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5" windowWidth="24240" windowHeight="12075" firstSheet="1" activeTab="3"/>
  </bookViews>
  <sheets>
    <sheet name="Miscanthus v Wheat straw" sheetId="5" r:id="rId1"/>
    <sheet name="Miscanthus pretreatments" sheetId="4" r:id="rId2"/>
    <sheet name="9h and 12h transcription levels" sheetId="8" r:id="rId3"/>
    <sheet name="proteomics" sheetId="9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H71" i="5" l="1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<sst xmlns="http://schemas.openxmlformats.org/spreadsheetml/2006/main" count="846" uniqueCount="276">
  <si>
    <t>Gene ID</t>
  </si>
  <si>
    <t>KMM (65)</t>
  </si>
  <si>
    <t>ILM (59)</t>
  </si>
  <si>
    <t>HTM (56)</t>
  </si>
  <si>
    <t>[KMM]:</t>
  </si>
  <si>
    <t>An08g11070.Aspni5_198063</t>
  </si>
  <si>
    <t>An02g00610.Aspni5_52111</t>
  </si>
  <si>
    <t>An03g03740.Aspni5_213437</t>
  </si>
  <si>
    <t>An12g07500.Aspni5_42184</t>
  </si>
  <si>
    <t>An04g06920.Aspni5_214233</t>
  </si>
  <si>
    <t>An04g03170.Aspni5_131747</t>
  </si>
  <si>
    <t>An10g00870.Aspni5_45021</t>
  </si>
  <si>
    <t>An09g00260.Aspni5_212736</t>
  </si>
  <si>
    <t>An01g10350.Aspni5_46429</t>
  </si>
  <si>
    <t>An03g00940.Aspni5_57436</t>
  </si>
  <si>
    <t>An03g06740.Aspni5_191158</t>
  </si>
  <si>
    <t>An01g00330.Aspni5_206387</t>
  </si>
  <si>
    <t>An01g06620.Aspni5_170172</t>
  </si>
  <si>
    <t>An01g00780.Aspni5_52071</t>
  </si>
  <si>
    <t>An18g04800.Aspni5_42916</t>
  </si>
  <si>
    <t>An01g03340.Aspni5_52011</t>
  </si>
  <si>
    <t>An02g02540</t>
  </si>
  <si>
    <t>An08g10780.Aspni5_122978</t>
  </si>
  <si>
    <t>An11g00200.Aspni5_179265</t>
  </si>
  <si>
    <t>An01g09960.Aspni5_205670</t>
  </si>
  <si>
    <t>An14g04370.Aspni5_41815</t>
  </si>
  <si>
    <t>An01g01870.Aspni5_206333</t>
  </si>
  <si>
    <t>An14g01770.Aspni5_210981</t>
  </si>
  <si>
    <t>An06g00170.Aspni5_37736</t>
  </si>
  <si>
    <t>An01g10930.Aspni5_119858</t>
  </si>
  <si>
    <t>An11g06080.Aspni5_208871</t>
  </si>
  <si>
    <t>An02g11890.Aspni5_52418</t>
  </si>
  <si>
    <t>An15g02300.Aspni5_200605</t>
  </si>
  <si>
    <t>An18g03570.Aspni5_56782</t>
  </si>
  <si>
    <t>[ILM]:</t>
  </si>
  <si>
    <t>An02g11150.Aspni5_207264</t>
  </si>
  <si>
    <t>An03g01050.Aspni5_194447</t>
  </si>
  <si>
    <t>An18g04100.Aspni5_202490</t>
  </si>
  <si>
    <t>An01g04880.Aspni5_55419</t>
  </si>
  <si>
    <t>An12g01850.Aspni5_212893</t>
  </si>
  <si>
    <t>[KMM] and [ILM]</t>
  </si>
  <si>
    <t>An01g11520.Aspni5_141677</t>
  </si>
  <si>
    <t>An01g12150.Aspni5_51764</t>
  </si>
  <si>
    <t>An08g01900.Aspni5_47677</t>
  </si>
  <si>
    <t>An04g09690.Aspni5_214857</t>
  </si>
  <si>
    <t>An17g00520.Aspni5_129891</t>
  </si>
  <si>
    <t>An09g01190.Aspni5_203143</t>
  </si>
  <si>
    <t>[ILM] and [HTM]:</t>
  </si>
  <si>
    <t>An14g05820.Aspni5_41910</t>
  </si>
  <si>
    <t>An02g10550.Aspni5_197735</t>
  </si>
  <si>
    <t>An15g03550.Aspni5_182100</t>
  </si>
  <si>
    <t>An09g03300.Aspni5_43342</t>
  </si>
  <si>
    <t>An06g00290.Aspni5_177434</t>
  </si>
  <si>
    <t>An16g00540.Aspni5_53702</t>
  </si>
  <si>
    <t>An18g05940.Aspni5_187227</t>
  </si>
  <si>
    <t>An08g01760.Aspni5_133986</t>
  </si>
  <si>
    <t>[KMM] and [HTM]:</t>
  </si>
  <si>
    <t>An03g00960.Aspni5_55136</t>
  </si>
  <si>
    <t>An05g01320.Aspni5_50378</t>
  </si>
  <si>
    <t>An08g01710.Aspni5_38549</t>
  </si>
  <si>
    <t>An14g05800.Aspni5_56619</t>
  </si>
  <si>
    <t>[KMM] and [ILM] and [HTM]:</t>
  </si>
  <si>
    <t>An07g09330.Aspni5_53159</t>
  </si>
  <si>
    <t>An01g11660.Aspni5_51773</t>
  </si>
  <si>
    <t>An11g02100.Aspni5_140573</t>
  </si>
  <si>
    <t>An12g02550.Aspni5_43785</t>
  </si>
  <si>
    <t>An01g04560.Aspni5_125000</t>
  </si>
  <si>
    <t>An12g05010.Aspni5_211544</t>
  </si>
  <si>
    <t>An15g04550.Aspni5_183088</t>
  </si>
  <si>
    <t>An16g02760.Aspni5_184037</t>
  </si>
  <si>
    <t>An14g02760.Aspni5_211053</t>
  </si>
  <si>
    <t>An09g02160.Aspni5_189254</t>
  </si>
  <si>
    <t>An07g08940.Aspni5_135787</t>
  </si>
  <si>
    <t>An14g01130.Aspni5_210947</t>
  </si>
  <si>
    <t>An17g00300.Aspni5_50997</t>
  </si>
  <si>
    <t>An12g02220.Aspni5_54490</t>
  </si>
  <si>
    <t>An07g08950.Aspni5_209376</t>
  </si>
  <si>
    <t>An01g11670.Aspni5_205580</t>
  </si>
  <si>
    <t>An12g04610.Aspni5_211595</t>
  </si>
  <si>
    <t>An09g00120.Aspni5_51662</t>
  </si>
  <si>
    <t>Miscanthus</t>
  </si>
  <si>
    <t>[Miscanthus]:</t>
  </si>
  <si>
    <t>[Straw]:</t>
  </si>
  <si>
    <t>An11g06540.Aspni5_138876</t>
  </si>
  <si>
    <t>An04g09700.Aspni5_46065</t>
  </si>
  <si>
    <t>An05g02440.Aspni5_43957</t>
  </si>
  <si>
    <t>An11g04040.Aspni5_178172</t>
  </si>
  <si>
    <t>An12g00950.Aspni5_189722</t>
  </si>
  <si>
    <t>An02g12505.Aspni5_174365</t>
  </si>
  <si>
    <t>An12g02540.Aspni5_43784</t>
  </si>
  <si>
    <t>An15g04900.Aspni5_182430</t>
  </si>
  <si>
    <t>An14g02920.Aspni5_41703</t>
  </si>
  <si>
    <t>[Miscanthus] and [Straw]:</t>
  </si>
  <si>
    <t>Wheat Straw</t>
  </si>
  <si>
    <t>GH79</t>
  </si>
  <si>
    <t>GH35</t>
  </si>
  <si>
    <t>CE8</t>
  </si>
  <si>
    <t>GH27</t>
  </si>
  <si>
    <t>GH2</t>
  </si>
  <si>
    <t>GH28</t>
  </si>
  <si>
    <t>GH5-7</t>
  </si>
  <si>
    <t>GH31</t>
  </si>
  <si>
    <t>GH95</t>
  </si>
  <si>
    <t>CAZy family</t>
  </si>
  <si>
    <t>Induced genes</t>
  </si>
  <si>
    <t>cellulose</t>
  </si>
  <si>
    <t>pectin</t>
  </si>
  <si>
    <t>Glu</t>
  </si>
  <si>
    <t>KMM 9h</t>
  </si>
  <si>
    <t>KMM 12h</t>
  </si>
  <si>
    <t>ILM 9h</t>
  </si>
  <si>
    <t>ILM 12h</t>
  </si>
  <si>
    <t>HTM 9h</t>
  </si>
  <si>
    <t>HTM 12h</t>
  </si>
  <si>
    <t>GH51</t>
  </si>
  <si>
    <t>AbfA</t>
  </si>
  <si>
    <t>pectin: arabinan</t>
  </si>
  <si>
    <t>Alpha-L-arabinofuranosidase, involved in degradation of hemicellulosic component L-araban; glycosylated</t>
  </si>
  <si>
    <t>GH78</t>
  </si>
  <si>
    <t>Ortholog(s) have rhamnogalacturonan acetylesterase activity and role in pectin catabolic process</t>
  </si>
  <si>
    <t>LacB</t>
  </si>
  <si>
    <t>Beta-galactosidase</t>
  </si>
  <si>
    <t>PgaI</t>
  </si>
  <si>
    <t>Polygalacturonase, one of two in A. niger</t>
  </si>
  <si>
    <t>LacA</t>
  </si>
  <si>
    <t>Secreted, thermostable beta-galactosidase; XlnR regulated</t>
  </si>
  <si>
    <t>CE16</t>
  </si>
  <si>
    <t>PaeA</t>
  </si>
  <si>
    <t>Putative pectin acetylesterase; predicted signal peptide secretion sequence</t>
  </si>
  <si>
    <t>GH43</t>
  </si>
  <si>
    <t>AbnC</t>
  </si>
  <si>
    <t>Putative endo-alpha-1,5-arabinanase; abundantly expressed on d-maltose</t>
  </si>
  <si>
    <t>PgxB</t>
  </si>
  <si>
    <t>Putative exopolygalacturonase B; predicted signal peptide secretion sequence</t>
  </si>
  <si>
    <t>PmeB</t>
  </si>
  <si>
    <t xml:space="preserve">pectin </t>
  </si>
  <si>
    <t>Pectin methylesterase</t>
  </si>
  <si>
    <t>LacC</t>
  </si>
  <si>
    <t>PaeB</t>
  </si>
  <si>
    <t>Has domain(s) with predicted hydrolase activity, hydrolase activity, acting on ester bonds activity and role in lipid metabolic process</t>
  </si>
  <si>
    <t>AbfC</t>
  </si>
  <si>
    <t>Putative arabinofuranosidase</t>
  </si>
  <si>
    <t>GH43-CBM35</t>
  </si>
  <si>
    <t>GbgA</t>
  </si>
  <si>
    <t>Has domain(s) with predicted hydrolase activity, hydrolyzing O-glycosyl compounds activity and role in carbohydrate metabolic process</t>
  </si>
  <si>
    <t>AbnA</t>
  </si>
  <si>
    <t>Endo-l,5-alpha-L-arabinase, secreted enzyme involved in degradation of hemicellulosic component L-araban</t>
  </si>
  <si>
    <t>CE12</t>
  </si>
  <si>
    <t>RgaeA</t>
  </si>
  <si>
    <t>PL1</t>
  </si>
  <si>
    <t>PlyA</t>
  </si>
  <si>
    <t>Pectate lyase A, pectin depolymerizing enzyme; requires Ca2+ for activity; exists in N-glycosylated and unmodified forms with identical specific activity; transcriptionally induced on galacturonic acid</t>
  </si>
  <si>
    <t>PgaX</t>
  </si>
  <si>
    <t>Putative exopolygalacturonase X; predicted signal peptide secretion sequence</t>
  </si>
  <si>
    <t>PL4</t>
  </si>
  <si>
    <t>RglA</t>
  </si>
  <si>
    <t>Ortholog(s) have carbon-oxygen lyase activity, acting on polysaccharides activity and role in pectin catabolic process, sporocarp development involved in sexual reproduction</t>
  </si>
  <si>
    <t>PelA</t>
  </si>
  <si>
    <t>Pectin lyase A, involved in degradation of pectins; predicted signal peptide secretion sequence; transcriptionally induced by galacturonic acid</t>
  </si>
  <si>
    <t>Has domain(s) with predicted catalytic activity, intramolecular lyase activity</t>
  </si>
  <si>
    <t>GH53</t>
  </si>
  <si>
    <t>GalA</t>
  </si>
  <si>
    <t>Endogalactanase</t>
  </si>
  <si>
    <t>GH11</t>
  </si>
  <si>
    <t>XynB</t>
  </si>
  <si>
    <t>GH74-CBM1</t>
  </si>
  <si>
    <t>EglC</t>
  </si>
  <si>
    <t>GH12</t>
  </si>
  <si>
    <t>GH16</t>
  </si>
  <si>
    <t>AxlB</t>
  </si>
  <si>
    <t>GH3</t>
  </si>
  <si>
    <t>XlnD</t>
  </si>
  <si>
    <t>AgdB</t>
  </si>
  <si>
    <t>starch</t>
  </si>
  <si>
    <t>GH7-CBM1</t>
  </si>
  <si>
    <t>CbhB</t>
  </si>
  <si>
    <t>GH5-5-CBM1</t>
  </si>
  <si>
    <t>AglB</t>
  </si>
  <si>
    <t>hemicellulose</t>
  </si>
  <si>
    <t>GH10</t>
  </si>
  <si>
    <t>XynA</t>
  </si>
  <si>
    <t>GH62</t>
  </si>
  <si>
    <t>AxhA</t>
  </si>
  <si>
    <t>GH5-16</t>
  </si>
  <si>
    <t>β-1,6-galactan in arabinogalactan proteins</t>
  </si>
  <si>
    <t>GH1</t>
  </si>
  <si>
    <t>Man5A</t>
  </si>
  <si>
    <t>GH5-5</t>
  </si>
  <si>
    <t>EglC/EglB</t>
  </si>
  <si>
    <t>GH7</t>
  </si>
  <si>
    <t>CbhA</t>
  </si>
  <si>
    <t>GH6</t>
  </si>
  <si>
    <t>GH32</t>
  </si>
  <si>
    <t>SucA</t>
  </si>
  <si>
    <t>Inulin</t>
  </si>
  <si>
    <t>CE1</t>
  </si>
  <si>
    <t>FaeA</t>
  </si>
  <si>
    <t>ferulate</t>
  </si>
  <si>
    <t>AxlA</t>
  </si>
  <si>
    <t>CBM1-GH6</t>
  </si>
  <si>
    <t>FaeD</t>
  </si>
  <si>
    <t>Feruloyl esterase</t>
  </si>
  <si>
    <t>GH61</t>
  </si>
  <si>
    <t>AxeA</t>
  </si>
  <si>
    <t>xylan</t>
  </si>
  <si>
    <t>EglA</t>
  </si>
  <si>
    <t>GH67</t>
  </si>
  <si>
    <t>AguA</t>
  </si>
  <si>
    <t>GH54-CBM42</t>
  </si>
  <si>
    <t>AbfB</t>
  </si>
  <si>
    <t>Bgl1</t>
  </si>
  <si>
    <t>cellulose, galactoglucomannan</t>
  </si>
  <si>
    <t>GH5-9</t>
  </si>
  <si>
    <t>ExgA</t>
  </si>
  <si>
    <t xml:space="preserve">Description </t>
  </si>
  <si>
    <t>activity</t>
  </si>
  <si>
    <t>Enzyme</t>
  </si>
  <si>
    <t>Signal peptide</t>
  </si>
  <si>
    <t>Gene</t>
  </si>
  <si>
    <t>Secreted endo-1,4-xylanase; glycoside hydrolase family 11; highly expressed on xylose; expression repressed by tunicamycin and DTT; XlnR regulated</t>
  </si>
  <si>
    <t>Avicelase III</t>
  </si>
  <si>
    <t>Xyloglucan-specific endo-beta-1,4-glucanase</t>
  </si>
  <si>
    <t>Beta-glucanase</t>
  </si>
  <si>
    <t>Putative alpha-glucosidase</t>
  </si>
  <si>
    <t>Secreted beta-D-xylosidase involved in degradation of xylan; abundantly expressed on xylose and arabinose; XlnR regulated</t>
  </si>
  <si>
    <t>Putative alpha-glucosidase; AmyR dependant induction on maltose</t>
  </si>
  <si>
    <t>Putative cellobiohydrolase B; XlnR regulated</t>
  </si>
  <si>
    <t>Endoglucanase A</t>
  </si>
  <si>
    <t>Putative alpha-galactosidase variant B; expression is induced on xylan; XlnR regulated</t>
  </si>
  <si>
    <t>Endo-1,4-beta-xylanase, member of glycosyl hydrolase family 10; abundantly expressed on d-xylose; XlnR regulated</t>
  </si>
  <si>
    <t>1,4-beta-D-arabinoxylan arabinofuranohydrolase; abundantly expressed on d-xylose; carbon catabolite repressed by D-glucose; XlnR regulated</t>
  </si>
  <si>
    <t>Endo-beta-1,4-glucanase</t>
  </si>
  <si>
    <t>Beta-glucosidase</t>
  </si>
  <si>
    <t>Putative beta-glucosidase</t>
  </si>
  <si>
    <t>Acidophilic endo-1,4-beta-D-mannanase involved in mannan degradation</t>
  </si>
  <si>
    <t>Heat- and alkaline-stable endoglucanase; specific for substrates with beta-1,3 and beta-1,4 linkages; enzyme highly active against xyloglucan; transcription positively regulated by XlnR</t>
  </si>
  <si>
    <t>Putative cellobiohydrolase; XlnR regulated</t>
  </si>
  <si>
    <t>Putative cellulase; exocellobiohydrolase</t>
  </si>
  <si>
    <t>Putative xylan beta-xylosidase; abundantly expressed on d-xylose</t>
  </si>
  <si>
    <t>Secreted invertase; extracellular fructofuranosidase; important as biocatalyst to derive fructooligosaccharides</t>
  </si>
  <si>
    <t>Feruloyl esterase; xylanolytic protein most highly expressed at the periphery of colonies; repressed by glucose, induced by xylose; S92A/D174A residues required for thermostability; expression increased by free ferulic acid; XlnR regulated</t>
  </si>
  <si>
    <t>Secreted alpha-xylosidase; highly expressed on xylose</t>
  </si>
  <si>
    <t>Putative beta-glucosidase precursor</t>
  </si>
  <si>
    <t>Putative cellulose 1,4-beta-cellobiosidase</t>
  </si>
  <si>
    <t>Putative endoglucanase IV</t>
  </si>
  <si>
    <t>Acetyl xylan esterase; XlnR regulated gene</t>
  </si>
  <si>
    <t>Putative secreted endoglucanase A; abundantly expressed on d-xylose; irreversibly inhibited by palladium ion; XlnR regulated</t>
  </si>
  <si>
    <t>Secreted alpha-glucuronidase; most highly expressed at the periphery of colonies; repressed by glucose and induced by xylose and arabinose; XlnR regulated</t>
  </si>
  <si>
    <t>Alpha-arabinofuranosidase B, glycosyl hydrolase involved in degradation of plant cell wall polysaccharide L-arabinan; glycosylated; abundantly expressed on D-xylose</t>
  </si>
  <si>
    <t>Putative xylanase</t>
  </si>
  <si>
    <t>Has domain(s) with predicted catalytic activity</t>
  </si>
  <si>
    <t>Alpha-fucosidase</t>
  </si>
  <si>
    <t>Bifunctional xylosidase-arabinosidase</t>
  </si>
  <si>
    <t>Beta-glucosidase precursor</t>
  </si>
  <si>
    <t>Beta-glucosidase; repressed by growth on starch and lactate</t>
  </si>
  <si>
    <t>Putative exo-beta-1,3-glucanase; secreted glycoprotein precursor</t>
  </si>
  <si>
    <t>induced?</t>
  </si>
  <si>
    <t>FPKM under condition</t>
  </si>
  <si>
    <t>Genes at intersections of VENN diagram</t>
  </si>
  <si>
    <t>Table S5_CAZyme analysis. Plant polysaccharide active CAZymes  induced on miscanthus feedstock, comparing untreated and pretreatments, with induced is  DESeq padj &lt; 0.05, FPKM of ≥ 50 on lignocellulose and log2 FC of ≥ 3</t>
  </si>
  <si>
    <t>Table S5_CAZyme analysis. Plant polysaccharide active CAZymes  induced on straw and miscanthus feedstocks, with induced is  DESeq padj &lt; 0.05, FPKM of ≥ 50 on lignocellulose and log2 FC of ≥ 3</t>
  </si>
  <si>
    <t>Table S5_CAZyme analysis. Plant polysaccharide active CAZymes  induced on straw and miscanthus feedstocks, with induced is  DESeq padj &lt; 0.05, FPKM of ≥ 50 on lignocellulose and log2 FC of ≥ 3. Activities are indicated.</t>
  </si>
  <si>
    <t>An01g00330</t>
  </si>
  <si>
    <t>AA9</t>
  </si>
  <si>
    <t>An01g00780</t>
  </si>
  <si>
    <t>An01g09960</t>
  </si>
  <si>
    <t>An01g11660</t>
  </si>
  <si>
    <t>An03g00940</t>
  </si>
  <si>
    <t>An07g08950</t>
  </si>
  <si>
    <t>An07g09330</t>
  </si>
  <si>
    <t>An14g02760</t>
  </si>
  <si>
    <t>An14g04370</t>
  </si>
  <si>
    <t xml:space="preserve">An12g04610 </t>
  </si>
  <si>
    <t>Targetted proteomics results in Figure S3 are derived from the following proteins:</t>
  </si>
  <si>
    <t>protein name</t>
  </si>
  <si>
    <t>encoding 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</si>
</sst>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ont="1" applyFill="1"/>
    <xf numFmtId="0" fontId="1" fillId="0" borderId="0" xfId="1" applyFont="1"/>
    <xf numFmtId="0" fontId="2" fillId="0" borderId="0" xfId="1" applyFont="1"/>
    <xf numFmtId="0" fontId="2" fillId="0" borderId="1" xfId="1" applyFont="1" applyFill="1" applyBorder="1"/>
    <xf numFmtId="0" fontId="3" fillId="0" borderId="0" xfId="1" applyFon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dssjv2/Documents/_10%20JBEI2%20manuscript/other%20analysis/mid%20tps%20cazy%20compare/Analysistemplate3_6hselectin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KM_DESeq2_dataset"/>
      <sheetName val="CAZy list"/>
      <sheetName val="plant only FPKM"/>
      <sheetName val="totals"/>
      <sheetName val="Wvs M VENN"/>
      <sheetName val="WvM lookup "/>
      <sheetName val="Misc VENN treatment "/>
      <sheetName val="Misc lookup "/>
      <sheetName val="Misc lookup  levels"/>
      <sheetName val="Str VENN treatment"/>
      <sheetName val="Str lookup"/>
      <sheetName val="HTM"/>
      <sheetName val="KMS late"/>
      <sheetName val="HTS VENN"/>
      <sheetName val="ILS  VENN"/>
      <sheetName val="ILSset-late"/>
      <sheetName val="ILSset-early"/>
      <sheetName val="KMS early"/>
      <sheetName val="KMS Final"/>
      <sheetName val="Mvennlist"/>
      <sheetName val="Mvennlists2"/>
      <sheetName val="Str lists for Venn"/>
      <sheetName val="str more venn lists"/>
      <sheetName val="all 9 12 h M upreg"/>
      <sheetName val="Sheet3"/>
      <sheetName val="Sheet4"/>
      <sheetName val="cellulose"/>
      <sheetName val="hemicellulose"/>
      <sheetName val="pectin"/>
      <sheetName val="KMM Venn"/>
      <sheetName val="HTM Venn"/>
      <sheetName val="Sheet5"/>
      <sheetName val="list ILM 24-5d"/>
      <sheetName val="ILM Venn"/>
      <sheetName val="summary"/>
    </sheetNames>
    <sheetDataSet>
      <sheetData sheetId="0"/>
      <sheetData sheetId="1"/>
      <sheetData sheetId="2">
        <row r="3">
          <cell r="B3" t="str">
            <v>JBEI name</v>
          </cell>
          <cell r="C3" t="str">
            <v>old name</v>
          </cell>
          <cell r="D3" t="str">
            <v>aspni5_name</v>
          </cell>
          <cell r="E3" t="str">
            <v>SP (Braaksma)</v>
          </cell>
          <cell r="F3" t="str">
            <v>GPI-anchor</v>
          </cell>
          <cell r="G3" t="str">
            <v>CAZy module(s)</v>
          </cell>
          <cell r="H3" t="str">
            <v>Name</v>
          </cell>
        </row>
        <row r="4">
          <cell r="B4" t="str">
            <v>An12g02220.Aspni5_54490</v>
          </cell>
          <cell r="C4" t="str">
            <v>estExt_C_120175</v>
          </cell>
          <cell r="D4" t="str">
            <v>Aspni5_54490</v>
          </cell>
          <cell r="E4">
            <v>1</v>
          </cell>
          <cell r="F4">
            <v>0</v>
          </cell>
          <cell r="G4" t="str">
            <v>CBM1-GH6</v>
          </cell>
        </row>
        <row r="5">
          <cell r="B5" t="str">
            <v>An03g03740.Aspni5_213437</v>
          </cell>
          <cell r="C5" t="str">
            <v>estExt_GeneWisePlus.C_140093</v>
          </cell>
          <cell r="D5" t="str">
            <v>Aspni5_213437</v>
          </cell>
          <cell r="E5">
            <v>0</v>
          </cell>
          <cell r="F5">
            <v>0</v>
          </cell>
          <cell r="G5" t="str">
            <v>GH1</v>
          </cell>
        </row>
        <row r="6">
          <cell r="B6" t="str">
            <v>An04g03170.Aspni5_131747</v>
          </cell>
          <cell r="C6" t="str">
            <v>gw1.13.485.1</v>
          </cell>
          <cell r="D6" t="str">
            <v>Aspni5_131747</v>
          </cell>
          <cell r="E6">
            <v>1</v>
          </cell>
          <cell r="F6">
            <v>0</v>
          </cell>
          <cell r="G6" t="str">
            <v>GH1</v>
          </cell>
        </row>
        <row r="7">
          <cell r="B7" t="str">
            <v>An11g02100.Aspni5_140573</v>
          </cell>
          <cell r="C7" t="str">
            <v>gw1.4.1698.1</v>
          </cell>
          <cell r="D7" t="str">
            <v>Aspni5_140573</v>
          </cell>
          <cell r="E7">
            <v>1</v>
          </cell>
          <cell r="F7">
            <v>0</v>
          </cell>
          <cell r="G7" t="str">
            <v>GH1</v>
          </cell>
        </row>
        <row r="8">
          <cell r="B8" t="str">
            <v>An03g00940.Aspni5_57436</v>
          </cell>
          <cell r="C8" t="str">
            <v>estExt_fgenesh1_pm.C_190032</v>
          </cell>
          <cell r="D8" t="str">
            <v>Aspni5_57436</v>
          </cell>
          <cell r="E8">
            <v>1</v>
          </cell>
          <cell r="F8">
            <v>0</v>
          </cell>
          <cell r="G8" t="str">
            <v>GH10</v>
          </cell>
          <cell r="H8" t="str">
            <v>XynA</v>
          </cell>
        </row>
        <row r="9">
          <cell r="B9" t="str">
            <v>An14g02920.Aspni5_41703</v>
          </cell>
          <cell r="C9" t="str">
            <v>Cscaffold8000254</v>
          </cell>
          <cell r="D9" t="str">
            <v>Aspni5_41703</v>
          </cell>
          <cell r="E9">
            <v>0</v>
          </cell>
          <cell r="F9">
            <v>0</v>
          </cell>
          <cell r="G9" t="str">
            <v>GH105</v>
          </cell>
          <cell r="H9" t="str">
            <v>UrhgA</v>
          </cell>
        </row>
        <row r="10">
          <cell r="B10" t="str">
            <v>An01g00780.Aspni5_52071</v>
          </cell>
          <cell r="C10" t="str">
            <v>estExt_C_11115</v>
          </cell>
          <cell r="D10" t="str">
            <v>Aspni5_52071</v>
          </cell>
          <cell r="E10">
            <v>1</v>
          </cell>
          <cell r="F10">
            <v>0</v>
          </cell>
          <cell r="G10" t="str">
            <v>GH11</v>
          </cell>
          <cell r="H10" t="str">
            <v>XynB</v>
          </cell>
        </row>
        <row r="11">
          <cell r="B11" t="str">
            <v>An01g14600.Aspni5_171269</v>
          </cell>
          <cell r="C11" t="str">
            <v>e_gw1.1.985.1</v>
          </cell>
          <cell r="D11" t="str">
            <v>Aspni5_171269</v>
          </cell>
          <cell r="E11">
            <v>1</v>
          </cell>
          <cell r="F11">
            <v>0</v>
          </cell>
          <cell r="G11" t="str">
            <v>GH11</v>
          </cell>
        </row>
        <row r="12">
          <cell r="B12" t="str">
            <v>An14g07390</v>
          </cell>
          <cell r="C12" t="str">
            <v>CADANGAG00011675</v>
          </cell>
          <cell r="D12" t="str">
            <v>NULL</v>
          </cell>
          <cell r="E12">
            <v>1</v>
          </cell>
          <cell r="F12">
            <v>0</v>
          </cell>
          <cell r="G12" t="str">
            <v>GH11</v>
          </cell>
          <cell r="H12" t="str">
            <v>XynA</v>
          </cell>
        </row>
        <row r="13">
          <cell r="B13" t="str">
            <v>An15g04550.Aspni5_183088</v>
          </cell>
          <cell r="C13" t="str">
            <v>e_gw1.6.502.1</v>
          </cell>
          <cell r="D13" t="str">
            <v>Aspni5_183088</v>
          </cell>
          <cell r="E13">
            <v>1</v>
          </cell>
          <cell r="F13">
            <v>0</v>
          </cell>
          <cell r="G13" t="str">
            <v>GH11</v>
          </cell>
        </row>
        <row r="14">
          <cell r="B14" t="str">
            <v>An01g03340.Aspni5_52011</v>
          </cell>
          <cell r="C14" t="str">
            <v>estExt_C_10876</v>
          </cell>
          <cell r="D14" t="str">
            <v>Aspni5_52011</v>
          </cell>
          <cell r="E14">
            <v>1</v>
          </cell>
          <cell r="F14">
            <v>0</v>
          </cell>
          <cell r="G14" t="str">
            <v>GH12</v>
          </cell>
        </row>
        <row r="15">
          <cell r="B15" t="str">
            <v>An03g05380</v>
          </cell>
          <cell r="C15" t="str">
            <v>CADANGAG00003548</v>
          </cell>
          <cell r="D15" t="str">
            <v>NULL</v>
          </cell>
          <cell r="E15">
            <v>1</v>
          </cell>
          <cell r="F15">
            <v>0</v>
          </cell>
          <cell r="G15" t="str">
            <v>GH12</v>
          </cell>
        </row>
        <row r="16">
          <cell r="B16" t="str">
            <v>An03g05530.Aspni5_191511</v>
          </cell>
          <cell r="C16" t="str">
            <v>e_gw1.14.224.1</v>
          </cell>
          <cell r="D16" t="str">
            <v>Aspni5_191511</v>
          </cell>
          <cell r="E16">
            <v>1</v>
          </cell>
          <cell r="F16">
            <v>0</v>
          </cell>
          <cell r="G16" t="str">
            <v>GH12</v>
          </cell>
        </row>
        <row r="17">
          <cell r="B17" t="str">
            <v>An14g02760.Aspni5_211053</v>
          </cell>
          <cell r="C17" t="str">
            <v>estExt_GeneWisePlus.C_80523</v>
          </cell>
          <cell r="D17" t="str">
            <v>Aspni5_211053</v>
          </cell>
          <cell r="E17">
            <v>1</v>
          </cell>
          <cell r="F17">
            <v>0</v>
          </cell>
          <cell r="G17" t="str">
            <v>GH12</v>
          </cell>
          <cell r="H17" t="str">
            <v>EglA</v>
          </cell>
        </row>
        <row r="18">
          <cell r="B18" t="str">
            <v>An01g13610.Aspni5_46290</v>
          </cell>
          <cell r="C18" t="str">
            <v>fgenesh1_pm.Cscaffold1000051</v>
          </cell>
          <cell r="D18" t="str">
            <v>Aspni5_46290</v>
          </cell>
          <cell r="E18">
            <v>0</v>
          </cell>
          <cell r="F18">
            <v>0</v>
          </cell>
          <cell r="G18" t="str">
            <v>GH13</v>
          </cell>
          <cell r="H18" t="str">
            <v>AmyD</v>
          </cell>
        </row>
        <row r="19">
          <cell r="B19" t="str">
            <v>An02g13240.Aspni5_52452</v>
          </cell>
          <cell r="C19" t="str">
            <v>estExt_C_20924</v>
          </cell>
          <cell r="D19" t="str">
            <v>Aspni5_52452</v>
          </cell>
          <cell r="E19">
            <v>0</v>
          </cell>
          <cell r="F19">
            <v>0</v>
          </cell>
          <cell r="G19" t="str">
            <v>GH13</v>
          </cell>
          <cell r="H19" t="str">
            <v>AgdC</v>
          </cell>
        </row>
        <row r="20">
          <cell r="B20" t="str">
            <v>An04g06930.Aspni5_45304</v>
          </cell>
          <cell r="C20" t="str">
            <v>Cscaffold17000056</v>
          </cell>
          <cell r="D20" t="str">
            <v>Aspni5_45304</v>
          </cell>
          <cell r="E20">
            <v>1</v>
          </cell>
          <cell r="F20">
            <v>0</v>
          </cell>
          <cell r="G20" t="str">
            <v>GH13</v>
          </cell>
          <cell r="H20" t="str">
            <v>AmyC</v>
          </cell>
        </row>
        <row r="21">
          <cell r="B21" t="str">
            <v>An05g02100</v>
          </cell>
          <cell r="C21" t="str">
            <v>CADANGAG00004955</v>
          </cell>
          <cell r="D21" t="str">
            <v>NULL</v>
          </cell>
          <cell r="E21">
            <v>1</v>
          </cell>
          <cell r="F21">
            <v>0</v>
          </cell>
          <cell r="G21" t="str">
            <v>GH13</v>
          </cell>
          <cell r="H21" t="str">
            <v>AmyB</v>
          </cell>
        </row>
        <row r="22">
          <cell r="B22" t="str">
            <v>An09g03110.Aspni5_122069</v>
          </cell>
          <cell r="C22" t="str">
            <v>gw1.11.173.1</v>
          </cell>
          <cell r="D22" t="str">
            <v>Aspni5_122069</v>
          </cell>
          <cell r="E22">
            <v>0</v>
          </cell>
          <cell r="F22">
            <v>0</v>
          </cell>
          <cell r="G22" t="str">
            <v>GH13</v>
          </cell>
          <cell r="H22" t="str">
            <v>AmyE</v>
          </cell>
        </row>
        <row r="23">
          <cell r="B23" t="str">
            <v>An11g03340</v>
          </cell>
          <cell r="C23" t="str">
            <v>CADANGAG00008672</v>
          </cell>
          <cell r="D23" t="str">
            <v>NULL</v>
          </cell>
          <cell r="E23">
            <v>1</v>
          </cell>
          <cell r="F23">
            <v>0</v>
          </cell>
          <cell r="G23" t="str">
            <v>GH13</v>
          </cell>
          <cell r="H23" t="str">
            <v>AamA</v>
          </cell>
        </row>
        <row r="24">
          <cell r="B24" t="str">
            <v>An13g03710.Aspni5_50927</v>
          </cell>
          <cell r="C24" t="str">
            <v>fgenesh1_pm.Cscaffold15000134</v>
          </cell>
          <cell r="D24" t="str">
            <v>Aspni5_50927</v>
          </cell>
          <cell r="E24">
            <v>0</v>
          </cell>
          <cell r="F24">
            <v>0</v>
          </cell>
          <cell r="G24" t="str">
            <v>GH13</v>
          </cell>
          <cell r="H24" t="str">
            <v>AgdD</v>
          </cell>
        </row>
        <row r="25">
          <cell r="B25" t="str">
            <v>An12g03070.Aspni5_189911</v>
          </cell>
          <cell r="C25" t="str">
            <v>e_gw1.12.57.1</v>
          </cell>
          <cell r="D25" t="str">
            <v>Aspni5_189911</v>
          </cell>
          <cell r="E25">
            <v>0</v>
          </cell>
          <cell r="F25">
            <v>0</v>
          </cell>
          <cell r="G25" t="str">
            <v>GH15</v>
          </cell>
          <cell r="H25" t="str">
            <v>GlaB</v>
          </cell>
        </row>
        <row r="26">
          <cell r="B26" t="str">
            <v>An03g06550.Aspni5_213597</v>
          </cell>
          <cell r="C26" t="str">
            <v>estExt_GeneWisePlus.C_140568</v>
          </cell>
          <cell r="D26" t="str">
            <v>Aspni5_213597</v>
          </cell>
          <cell r="E26">
            <v>1</v>
          </cell>
          <cell r="F26">
            <v>0</v>
          </cell>
          <cell r="G26" t="str">
            <v>GH15-CBM20</v>
          </cell>
          <cell r="H26" t="str">
            <v>GlaA</v>
          </cell>
        </row>
        <row r="27">
          <cell r="B27" t="str">
            <v>An01g04560.Aspni5_125000</v>
          </cell>
          <cell r="C27" t="str">
            <v>gw1.1.686.1</v>
          </cell>
          <cell r="D27" t="str">
            <v>Aspni5_125000</v>
          </cell>
          <cell r="E27">
            <v>1</v>
          </cell>
          <cell r="F27">
            <v>0</v>
          </cell>
          <cell r="G27" t="str">
            <v>GH16</v>
          </cell>
        </row>
        <row r="28">
          <cell r="B28" t="str">
            <v>An01g11970.Aspni5_171965</v>
          </cell>
          <cell r="C28" t="str">
            <v>e_gw1.1.1708.1</v>
          </cell>
          <cell r="D28" t="str">
            <v>Aspni5_171965</v>
          </cell>
          <cell r="E28">
            <v>0</v>
          </cell>
          <cell r="F28">
            <v>0</v>
          </cell>
          <cell r="G28" t="str">
            <v>GH16</v>
          </cell>
        </row>
        <row r="29">
          <cell r="B29" t="str">
            <v>An02g10490.Aspni5_37328</v>
          </cell>
          <cell r="C29" t="str">
            <v>Cscaffold2000757</v>
          </cell>
          <cell r="D29" t="str">
            <v>Aspni5_37328</v>
          </cell>
          <cell r="E29">
            <v>0</v>
          </cell>
          <cell r="F29">
            <v>0</v>
          </cell>
          <cell r="G29" t="str">
            <v>GH16</v>
          </cell>
        </row>
        <row r="30">
          <cell r="B30" t="str">
            <v>An14g05490.Aspni5_134363</v>
          </cell>
          <cell r="C30" t="str">
            <v>gw1.8.830.1</v>
          </cell>
          <cell r="D30" t="str">
            <v>Aspni5_134363</v>
          </cell>
          <cell r="E30">
            <v>1</v>
          </cell>
          <cell r="F30">
            <v>0</v>
          </cell>
          <cell r="G30" t="str">
            <v>GH16</v>
          </cell>
        </row>
        <row r="31">
          <cell r="B31" t="str">
            <v>An01g01260.Aspni5_46827</v>
          </cell>
          <cell r="C31" t="str">
            <v>fgenesh1_pm.Cscaffold1000588</v>
          </cell>
          <cell r="D31" t="str">
            <v>Aspni5_46827</v>
          </cell>
          <cell r="E31">
            <v>1</v>
          </cell>
          <cell r="F31">
            <v>0</v>
          </cell>
          <cell r="G31" t="str">
            <v>GH2</v>
          </cell>
        </row>
        <row r="32">
          <cell r="B32" t="str">
            <v>An01g06630.Aspni5_172587</v>
          </cell>
          <cell r="C32" t="str">
            <v>e_gw1.1.2224.1</v>
          </cell>
          <cell r="D32" t="str">
            <v>Aspni5_172587</v>
          </cell>
          <cell r="E32">
            <v>1</v>
          </cell>
          <cell r="F32">
            <v>0</v>
          </cell>
          <cell r="G32" t="str">
            <v>GH2</v>
          </cell>
        </row>
        <row r="33">
          <cell r="B33" t="str">
            <v>An02g00610.Aspni5_52111</v>
          </cell>
          <cell r="C33" t="str">
            <v>estExt_C_20062</v>
          </cell>
          <cell r="D33" t="str">
            <v>Aspni5_52111</v>
          </cell>
          <cell r="E33">
            <v>1</v>
          </cell>
          <cell r="F33">
            <v>0</v>
          </cell>
          <cell r="G33" t="str">
            <v>GH2</v>
          </cell>
        </row>
        <row r="34">
          <cell r="B34" t="str">
            <v>An05g02410.Aspni5_189620</v>
          </cell>
          <cell r="C34" t="str">
            <v>e_gw1.12.656.1</v>
          </cell>
          <cell r="D34" t="str">
            <v>Aspni5_189620</v>
          </cell>
          <cell r="E34">
            <v>0</v>
          </cell>
          <cell r="F34">
            <v>0</v>
          </cell>
          <cell r="G34" t="str">
            <v>GH2</v>
          </cell>
        </row>
        <row r="35">
          <cell r="B35" t="str">
            <v>An11g06540.Aspni5_138876</v>
          </cell>
          <cell r="C35" t="str">
            <v>gw1.4.1565.1</v>
          </cell>
          <cell r="D35" t="str">
            <v>Aspni5_138876</v>
          </cell>
          <cell r="E35">
            <v>1</v>
          </cell>
          <cell r="F35">
            <v>0</v>
          </cell>
          <cell r="G35" t="str">
            <v>GH2</v>
          </cell>
          <cell r="H35" t="str">
            <v>MndA</v>
          </cell>
        </row>
        <row r="36">
          <cell r="B36" t="str">
            <v>An12g01850.Aspni5_212893</v>
          </cell>
          <cell r="C36" t="str">
            <v>estExt_GeneWisePlus.C_120356</v>
          </cell>
          <cell r="D36" t="str">
            <v>Aspni5_212893</v>
          </cell>
          <cell r="E36">
            <v>0</v>
          </cell>
          <cell r="F36">
            <v>0</v>
          </cell>
          <cell r="G36" t="str">
            <v>GH2</v>
          </cell>
        </row>
        <row r="37">
          <cell r="B37" t="str">
            <v>An15g07760.Aspni5_40875</v>
          </cell>
          <cell r="C37" t="str">
            <v>Cscaffold6000593</v>
          </cell>
          <cell r="D37" t="str">
            <v>Aspni5_40875</v>
          </cell>
          <cell r="E37">
            <v>1</v>
          </cell>
          <cell r="F37">
            <v>0</v>
          </cell>
          <cell r="G37" t="str">
            <v>GH26</v>
          </cell>
        </row>
        <row r="38">
          <cell r="B38" t="str">
            <v>An01g01320.Aspni5_172232</v>
          </cell>
          <cell r="C38" t="str">
            <v>e_gw1.1.1728.1</v>
          </cell>
          <cell r="D38" t="str">
            <v>Aspni5_172232</v>
          </cell>
          <cell r="E38">
            <v>1</v>
          </cell>
          <cell r="F38">
            <v>0</v>
          </cell>
          <cell r="G38" t="str">
            <v>GH27</v>
          </cell>
        </row>
        <row r="39">
          <cell r="B39" t="str">
            <v>An02g11150.Aspni5_207264</v>
          </cell>
          <cell r="C39" t="str">
            <v>estExt_GeneWisePlus.C_22004</v>
          </cell>
          <cell r="D39" t="str">
            <v>Aspni5_207264</v>
          </cell>
          <cell r="E39">
            <v>1</v>
          </cell>
          <cell r="F39">
            <v>0</v>
          </cell>
          <cell r="G39" t="str">
            <v>GH27</v>
          </cell>
          <cell r="H39" t="str">
            <v>AglB</v>
          </cell>
        </row>
        <row r="40">
          <cell r="B40" t="str">
            <v>An11g06330.Aspni5_39180</v>
          </cell>
          <cell r="C40" t="str">
            <v>Cscaffold4000501</v>
          </cell>
          <cell r="D40" t="str">
            <v>Aspni5_39180</v>
          </cell>
          <cell r="E40">
            <v>1</v>
          </cell>
          <cell r="F40">
            <v>0</v>
          </cell>
          <cell r="G40" t="str">
            <v>GH27</v>
          </cell>
        </row>
        <row r="41">
          <cell r="B41" t="str">
            <v>An14g01800</v>
          </cell>
          <cell r="C41" t="str">
            <v>CADANGAG00011116</v>
          </cell>
          <cell r="D41" t="str">
            <v>NULL</v>
          </cell>
          <cell r="E41">
            <v>1</v>
          </cell>
          <cell r="F41">
            <v>0</v>
          </cell>
          <cell r="G41" t="str">
            <v>GH27</v>
          </cell>
        </row>
        <row r="42">
          <cell r="B42" t="str">
            <v>An06g00170.Aspni5_37736</v>
          </cell>
          <cell r="C42" t="str">
            <v>Cscaffold3000084</v>
          </cell>
          <cell r="D42" t="str">
            <v>Aspni5_37736</v>
          </cell>
          <cell r="E42">
            <v>1</v>
          </cell>
          <cell r="F42">
            <v>0</v>
          </cell>
          <cell r="G42" t="str">
            <v>GH27-CBM13</v>
          </cell>
          <cell r="H42" t="str">
            <v>AglA</v>
          </cell>
        </row>
        <row r="43">
          <cell r="B43" t="str">
            <v>An01g11520.Aspni5_141677</v>
          </cell>
          <cell r="C43" t="str">
            <v>gw1.1.2527.1</v>
          </cell>
          <cell r="D43" t="str">
            <v>Aspni5_141677</v>
          </cell>
          <cell r="E43">
            <v>1</v>
          </cell>
          <cell r="F43">
            <v>0</v>
          </cell>
          <cell r="G43" t="str">
            <v>GH28</v>
          </cell>
          <cell r="H43" t="str">
            <v>PgaI</v>
          </cell>
        </row>
        <row r="44">
          <cell r="B44" t="str">
            <v>An01g14650.Aspni5_172236</v>
          </cell>
          <cell r="C44" t="str">
            <v>e_gw1.1.515.1</v>
          </cell>
          <cell r="D44" t="str">
            <v>Aspni5_172236</v>
          </cell>
          <cell r="E44">
            <v>1</v>
          </cell>
          <cell r="F44">
            <v>0</v>
          </cell>
          <cell r="G44" t="str">
            <v>GH28</v>
          </cell>
          <cell r="H44" t="str">
            <v>RgxA</v>
          </cell>
        </row>
        <row r="45">
          <cell r="B45" t="str">
            <v>An01g14670.Aspni5_46255</v>
          </cell>
          <cell r="C45" t="str">
            <v>fgenesh1_pm.Cscaffold1000016</v>
          </cell>
          <cell r="D45" t="str">
            <v>Aspni5_46255</v>
          </cell>
          <cell r="E45">
            <v>1</v>
          </cell>
          <cell r="F45">
            <v>0</v>
          </cell>
          <cell r="G45" t="str">
            <v>GH28</v>
          </cell>
          <cell r="H45" t="str">
            <v>PgaE</v>
          </cell>
        </row>
        <row r="46">
          <cell r="B46" t="str">
            <v>An02g04900.Aspni5_52219</v>
          </cell>
          <cell r="C46" t="str">
            <v>estExt_C_20338</v>
          </cell>
          <cell r="D46" t="str">
            <v>Aspni5_52219</v>
          </cell>
          <cell r="E46">
            <v>1</v>
          </cell>
          <cell r="F46">
            <v>0</v>
          </cell>
          <cell r="G46" t="str">
            <v>GH28</v>
          </cell>
          <cell r="H46" t="str">
            <v>PgaB</v>
          </cell>
        </row>
        <row r="47">
          <cell r="B47" t="str">
            <v>An02g12450.Aspni5_172944</v>
          </cell>
          <cell r="C47" t="str">
            <v>e_gw1.2.569.1</v>
          </cell>
          <cell r="D47" t="str">
            <v>Aspni5_172944</v>
          </cell>
          <cell r="E47">
            <v>1</v>
          </cell>
          <cell r="F47">
            <v>0</v>
          </cell>
          <cell r="G47" t="str">
            <v>GH28</v>
          </cell>
          <cell r="H47" t="str">
            <v>PgxC</v>
          </cell>
        </row>
        <row r="48">
          <cell r="B48" t="str">
            <v>An03g02080.Aspni5_194461</v>
          </cell>
          <cell r="C48" t="str">
            <v>e_gw1.19.70.1</v>
          </cell>
          <cell r="D48" t="str">
            <v>Aspni5_194461</v>
          </cell>
          <cell r="E48">
            <v>1</v>
          </cell>
          <cell r="F48">
            <v>0</v>
          </cell>
          <cell r="G48" t="str">
            <v>GH28</v>
          </cell>
          <cell r="H48" t="str">
            <v>RgxB</v>
          </cell>
        </row>
        <row r="49">
          <cell r="B49" t="str">
            <v>An03g06740.Aspni5_191158</v>
          </cell>
          <cell r="C49" t="str">
            <v>e_gw1.14.376.1</v>
          </cell>
          <cell r="D49" t="str">
            <v>Aspni5_191158</v>
          </cell>
          <cell r="E49">
            <v>1</v>
          </cell>
          <cell r="F49">
            <v>0</v>
          </cell>
          <cell r="G49" t="str">
            <v>GH28</v>
          </cell>
          <cell r="H49" t="str">
            <v>PgxB</v>
          </cell>
        </row>
        <row r="50">
          <cell r="B50" t="str">
            <v>An04g09700.Aspni5_46065</v>
          </cell>
          <cell r="C50" t="str">
            <v>Cscaffold22000024</v>
          </cell>
          <cell r="D50" t="str">
            <v>Aspni5_46065</v>
          </cell>
          <cell r="E50">
            <v>1</v>
          </cell>
          <cell r="F50">
            <v>0</v>
          </cell>
          <cell r="G50" t="str">
            <v>GH28</v>
          </cell>
          <cell r="H50" t="str">
            <v>XghA</v>
          </cell>
        </row>
        <row r="51">
          <cell r="B51" t="str">
            <v>An05g02440.Aspni5_43957</v>
          </cell>
          <cell r="C51" t="str">
            <v>Cscaffold12000376</v>
          </cell>
          <cell r="D51" t="str">
            <v>Aspni5_43957</v>
          </cell>
          <cell r="E51">
            <v>1</v>
          </cell>
          <cell r="F51">
            <v>0</v>
          </cell>
          <cell r="G51" t="str">
            <v>GH28</v>
          </cell>
          <cell r="H51" t="str">
            <v>PgaC</v>
          </cell>
        </row>
        <row r="52">
          <cell r="B52" t="str">
            <v>An06g02070.Aspni5_123651</v>
          </cell>
          <cell r="C52" t="str">
            <v>gw1.3.543.1</v>
          </cell>
          <cell r="D52" t="str">
            <v>Aspni5_123651</v>
          </cell>
          <cell r="E52">
            <v>1</v>
          </cell>
          <cell r="F52">
            <v>0</v>
          </cell>
          <cell r="G52" t="str">
            <v>GH28</v>
          </cell>
          <cell r="H52" t="str">
            <v>RhgC</v>
          </cell>
        </row>
        <row r="53">
          <cell r="B53" t="str">
            <v>An07g01000.Aspni5_180922</v>
          </cell>
          <cell r="C53" t="str">
            <v>e_gw1.5.307.1</v>
          </cell>
          <cell r="D53" t="str">
            <v>Aspni5_180922</v>
          </cell>
          <cell r="E53">
            <v>1</v>
          </cell>
          <cell r="F53">
            <v>0</v>
          </cell>
          <cell r="G53" t="str">
            <v>GH28</v>
          </cell>
          <cell r="H53" t="str">
            <v>RhgF</v>
          </cell>
        </row>
        <row r="54">
          <cell r="B54" t="str">
            <v>An09g03260.Aspni5_50161</v>
          </cell>
          <cell r="C54" t="str">
            <v>fgenesh1_pm.Cscaffold11000163</v>
          </cell>
          <cell r="D54" t="str">
            <v>Aspni5_50161</v>
          </cell>
          <cell r="E54">
            <v>1</v>
          </cell>
          <cell r="F54">
            <v>0</v>
          </cell>
          <cell r="G54" t="str">
            <v>GH28</v>
          </cell>
          <cell r="H54" t="str">
            <v>PgaD</v>
          </cell>
        </row>
        <row r="55">
          <cell r="B55" t="str">
            <v>An11g04040.Aspni5_178172</v>
          </cell>
          <cell r="C55" t="str">
            <v>e_gw1.4.371.1</v>
          </cell>
          <cell r="D55" t="str">
            <v>Aspni5_178172</v>
          </cell>
          <cell r="E55">
            <v>1</v>
          </cell>
          <cell r="F55">
            <v>0</v>
          </cell>
          <cell r="G55" t="str">
            <v>GH28</v>
          </cell>
          <cell r="H55" t="str">
            <v>PgxA</v>
          </cell>
        </row>
        <row r="56">
          <cell r="B56" t="str">
            <v>An11g06320.Aspni5_178393</v>
          </cell>
          <cell r="C56" t="str">
            <v>e_gw1.4.1741.1</v>
          </cell>
          <cell r="D56" t="str">
            <v>Aspni5_178393</v>
          </cell>
          <cell r="E56">
            <v>1</v>
          </cell>
          <cell r="F56">
            <v>0</v>
          </cell>
          <cell r="G56" t="str">
            <v>GH28</v>
          </cell>
          <cell r="H56" t="str">
            <v>RhgD</v>
          </cell>
        </row>
        <row r="57">
          <cell r="B57" t="str">
            <v>An11g08700.Aspni5_39337</v>
          </cell>
          <cell r="C57" t="str">
            <v>Cscaffold4000658</v>
          </cell>
          <cell r="D57" t="str">
            <v>Aspni5_39337</v>
          </cell>
          <cell r="E57">
            <v>1</v>
          </cell>
          <cell r="F57">
            <v>0</v>
          </cell>
          <cell r="G57" t="str">
            <v>GH28</v>
          </cell>
          <cell r="H57" t="str">
            <v>RhgE</v>
          </cell>
        </row>
        <row r="58">
          <cell r="B58" t="str">
            <v>An12g00950.Aspni5_189722</v>
          </cell>
          <cell r="C58" t="str">
            <v>e_gw1.12.153.1</v>
          </cell>
          <cell r="D58" t="str">
            <v>Aspni5_189722</v>
          </cell>
          <cell r="E58">
            <v>1</v>
          </cell>
          <cell r="F58">
            <v>0</v>
          </cell>
          <cell r="G58" t="str">
            <v>GH28</v>
          </cell>
          <cell r="H58" t="str">
            <v>RhgA</v>
          </cell>
        </row>
        <row r="59">
          <cell r="B59" t="str">
            <v>An12g07500.Aspni5_42184</v>
          </cell>
          <cell r="C59" t="str">
            <v>Cscaffold9000162</v>
          </cell>
          <cell r="D59" t="str">
            <v>Aspni5_42184</v>
          </cell>
          <cell r="E59">
            <v>1</v>
          </cell>
          <cell r="F59">
            <v>0</v>
          </cell>
          <cell r="G59" t="str">
            <v>GH28</v>
          </cell>
          <cell r="H59" t="str">
            <v>PgaX</v>
          </cell>
        </row>
        <row r="60">
          <cell r="B60" t="str">
            <v>An14g04200.Aspni5_211163</v>
          </cell>
          <cell r="C60" t="str">
            <v>estExt_GeneWisePlus.C_80804</v>
          </cell>
          <cell r="D60" t="str">
            <v>Aspni5_211163</v>
          </cell>
          <cell r="E60">
            <v>1</v>
          </cell>
          <cell r="F60">
            <v>0</v>
          </cell>
          <cell r="G60" t="str">
            <v>GH28</v>
          </cell>
          <cell r="H60" t="str">
            <v>RhgB</v>
          </cell>
        </row>
        <row r="61">
          <cell r="B61" t="str">
            <v>An15g05370.Aspni5_182156</v>
          </cell>
          <cell r="C61" t="str">
            <v>e_gw1.6.364.1</v>
          </cell>
          <cell r="D61" t="str">
            <v>Aspni5_182156</v>
          </cell>
          <cell r="E61">
            <v>1</v>
          </cell>
          <cell r="F61">
            <v>0</v>
          </cell>
          <cell r="G61" t="str">
            <v>GH28</v>
          </cell>
          <cell r="H61" t="str">
            <v>PgaII</v>
          </cell>
        </row>
        <row r="62">
          <cell r="B62" t="str">
            <v>An16g06990.Aspni5_214598</v>
          </cell>
          <cell r="C62" t="str">
            <v>estExt_GeneWisePlus.C_180434</v>
          </cell>
          <cell r="D62" t="str">
            <v>Aspni5_214598</v>
          </cell>
          <cell r="E62">
            <v>1</v>
          </cell>
          <cell r="F62" t="str">
            <v>isna</v>
          </cell>
          <cell r="G62" t="str">
            <v>GH28</v>
          </cell>
          <cell r="H62" t="str">
            <v>PgaA</v>
          </cell>
        </row>
        <row r="63">
          <cell r="B63" t="str">
            <v>An18g04810.Aspni5_42917</v>
          </cell>
          <cell r="C63" t="str">
            <v>Cscaffold10000347</v>
          </cell>
          <cell r="D63" t="str">
            <v>Aspni5_42917</v>
          </cell>
          <cell r="E63">
            <v>1</v>
          </cell>
          <cell r="F63">
            <v>0</v>
          </cell>
          <cell r="G63" t="str">
            <v>GH28</v>
          </cell>
          <cell r="H63" t="str">
            <v>RgxC</v>
          </cell>
        </row>
        <row r="64">
          <cell r="B64" t="str">
            <v>An13g02110.Aspni5_44822</v>
          </cell>
          <cell r="C64" t="str">
            <v>Cscaffold15000169</v>
          </cell>
          <cell r="D64" t="str">
            <v>Aspni5_44822</v>
          </cell>
          <cell r="E64">
            <v>0</v>
          </cell>
          <cell r="F64">
            <v>0</v>
          </cell>
          <cell r="G64" t="str">
            <v>GH29</v>
          </cell>
        </row>
        <row r="65">
          <cell r="B65" t="str">
            <v>An01g09960.Aspni5_205670</v>
          </cell>
          <cell r="C65" t="str">
            <v>estExt_GeneWisePlus.C_10932</v>
          </cell>
          <cell r="D65" t="str">
            <v>Aspni5_205670</v>
          </cell>
          <cell r="E65">
            <v>1</v>
          </cell>
          <cell r="F65">
            <v>0</v>
          </cell>
          <cell r="G65" t="str">
            <v>GH3</v>
          </cell>
          <cell r="H65" t="str">
            <v>XlnD</v>
          </cell>
        </row>
        <row r="66">
          <cell r="B66" t="str">
            <v>An02g07590.Aspni5_120104</v>
          </cell>
          <cell r="C66" t="str">
            <v>gw1.2.171.1</v>
          </cell>
          <cell r="D66" t="str">
            <v>Aspni5_120104</v>
          </cell>
          <cell r="E66">
            <v>0</v>
          </cell>
          <cell r="F66">
            <v>0</v>
          </cell>
          <cell r="G66" t="str">
            <v>GH3</v>
          </cell>
        </row>
        <row r="67">
          <cell r="B67" t="str">
            <v>An03g05330.Aspni5_44520</v>
          </cell>
          <cell r="C67" t="str">
            <v>Cscaffold14000156</v>
          </cell>
          <cell r="D67" t="str">
            <v>Aspni5_44520</v>
          </cell>
          <cell r="E67">
            <v>0</v>
          </cell>
          <cell r="F67">
            <v>0</v>
          </cell>
          <cell r="G67" t="str">
            <v>GH3</v>
          </cell>
        </row>
        <row r="68">
          <cell r="B68" t="str">
            <v>An06g02040.Aspni5_176601</v>
          </cell>
          <cell r="C68" t="str">
            <v>e_gw1.3.145.1</v>
          </cell>
          <cell r="D68" t="str">
            <v>Aspni5_176601</v>
          </cell>
          <cell r="E68">
            <v>0</v>
          </cell>
          <cell r="F68">
            <v>0</v>
          </cell>
          <cell r="G68" t="str">
            <v>GH3</v>
          </cell>
        </row>
        <row r="69">
          <cell r="B69" t="str">
            <v>An06g02460.Aspni5_37673</v>
          </cell>
          <cell r="C69" t="str">
            <v>Cscaffold3000021</v>
          </cell>
          <cell r="D69" t="str">
            <v>Aspni5_37673</v>
          </cell>
          <cell r="E69">
            <v>1</v>
          </cell>
          <cell r="F69">
            <v>0</v>
          </cell>
          <cell r="G69" t="str">
            <v>GH3</v>
          </cell>
        </row>
        <row r="70">
          <cell r="B70" t="str">
            <v>An07g07630.Aspni5_139037</v>
          </cell>
          <cell r="C70" t="str">
            <v>gw1.5.1434.1</v>
          </cell>
          <cell r="D70" t="str">
            <v>Aspni5_139037</v>
          </cell>
          <cell r="E70">
            <v>1</v>
          </cell>
          <cell r="F70">
            <v>0</v>
          </cell>
          <cell r="G70" t="str">
            <v>GH3</v>
          </cell>
        </row>
        <row r="71">
          <cell r="B71" t="str">
            <v>An07g09760.Aspni5_39613</v>
          </cell>
          <cell r="C71" t="str">
            <v>Cscaffold5000054</v>
          </cell>
          <cell r="D71" t="str">
            <v>Aspni5_39613</v>
          </cell>
          <cell r="E71">
            <v>1</v>
          </cell>
          <cell r="F71">
            <v>0</v>
          </cell>
          <cell r="G71" t="str">
            <v>GH3</v>
          </cell>
        </row>
        <row r="72">
          <cell r="B72" t="str">
            <v>An08g08240.Aspni5_38077</v>
          </cell>
          <cell r="C72" t="str">
            <v>Cscaffold3000425</v>
          </cell>
          <cell r="D72" t="str">
            <v>Aspni5_38077</v>
          </cell>
          <cell r="E72">
            <v>0</v>
          </cell>
          <cell r="F72">
            <v>0</v>
          </cell>
          <cell r="G72" t="str">
            <v>GH3</v>
          </cell>
        </row>
        <row r="73">
          <cell r="B73" t="str">
            <v>An11g00200.Aspni5_179265</v>
          </cell>
          <cell r="C73" t="str">
            <v>e_gw1.4.110.1</v>
          </cell>
          <cell r="D73" t="str">
            <v>Aspni5_179265</v>
          </cell>
          <cell r="E73">
            <v>1</v>
          </cell>
          <cell r="F73">
            <v>0</v>
          </cell>
          <cell r="G73" t="str">
            <v>GH3</v>
          </cell>
        </row>
        <row r="74">
          <cell r="B74" t="str">
            <v>An11g06080.Aspni5_208871</v>
          </cell>
          <cell r="C74" t="str">
            <v>estExt_GeneWisePlus.C_41054</v>
          </cell>
          <cell r="D74" t="str">
            <v>Aspni5_208871</v>
          </cell>
          <cell r="E74">
            <v>1</v>
          </cell>
          <cell r="F74">
            <v>0</v>
          </cell>
          <cell r="G74" t="str">
            <v>GH3</v>
          </cell>
        </row>
        <row r="75">
          <cell r="B75" t="str">
            <v>An14g01770.Aspni5_210981</v>
          </cell>
          <cell r="C75" t="str">
            <v>estExt_GeneWisePlus.C_80358</v>
          </cell>
          <cell r="D75" t="str">
            <v>Aspni5_210981</v>
          </cell>
          <cell r="E75">
            <v>1</v>
          </cell>
          <cell r="F75">
            <v>0</v>
          </cell>
          <cell r="G75" t="str">
            <v>GH3</v>
          </cell>
        </row>
        <row r="76">
          <cell r="B76" t="str">
            <v>An15g01890.Aspni5_182309</v>
          </cell>
          <cell r="C76" t="str">
            <v>e_gw1.6.57.1</v>
          </cell>
          <cell r="D76" t="str">
            <v>Aspni5_182309</v>
          </cell>
          <cell r="E76">
            <v>0</v>
          </cell>
          <cell r="F76">
            <v>0</v>
          </cell>
          <cell r="G76" t="str">
            <v>GH3</v>
          </cell>
        </row>
        <row r="77">
          <cell r="B77" t="str">
            <v>An15g04800.Aspni5_181816</v>
          </cell>
          <cell r="C77" t="str">
            <v>e_gw1.6.678.1</v>
          </cell>
          <cell r="D77" t="str">
            <v>Aspni5_181816</v>
          </cell>
          <cell r="E77">
            <v>1</v>
          </cell>
          <cell r="F77">
            <v>0</v>
          </cell>
          <cell r="G77" t="str">
            <v>GH3</v>
          </cell>
        </row>
        <row r="78">
          <cell r="B78" t="str">
            <v>An16g09090.Aspni5_45461</v>
          </cell>
          <cell r="C78" t="str">
            <v>Cscaffold18000017</v>
          </cell>
          <cell r="D78" t="str">
            <v>Aspni5_45461</v>
          </cell>
          <cell r="E78">
            <v>0</v>
          </cell>
          <cell r="F78">
            <v>0</v>
          </cell>
          <cell r="G78" t="str">
            <v>GH3</v>
          </cell>
        </row>
        <row r="79">
          <cell r="B79" t="str">
            <v>An17g00300.Aspni5_50997</v>
          </cell>
          <cell r="C79" t="str">
            <v>fgenesh1_pm.Cscaffold16000063</v>
          </cell>
          <cell r="D79" t="str">
            <v>Aspni5_50997</v>
          </cell>
          <cell r="E79">
            <v>1</v>
          </cell>
          <cell r="F79">
            <v>0</v>
          </cell>
          <cell r="G79" t="str">
            <v>GH3</v>
          </cell>
        </row>
        <row r="80">
          <cell r="B80" t="str">
            <v>An17g00520.Aspni5_129891</v>
          </cell>
          <cell r="C80" t="str">
            <v>gw1.16.299.1</v>
          </cell>
          <cell r="D80" t="str">
            <v>Aspni5_129891</v>
          </cell>
          <cell r="E80">
            <v>0</v>
          </cell>
          <cell r="F80">
            <v>0</v>
          </cell>
          <cell r="G80" t="str">
            <v>GH3</v>
          </cell>
        </row>
        <row r="81">
          <cell r="B81" t="str">
            <v>An18g03570.Aspni5_56782</v>
          </cell>
          <cell r="C81" t="str">
            <v>estExt_fgenesh1_pm.C_100081</v>
          </cell>
          <cell r="D81" t="str">
            <v>Aspni5_56782</v>
          </cell>
          <cell r="E81">
            <v>1</v>
          </cell>
          <cell r="F81">
            <v>0</v>
          </cell>
          <cell r="G81" t="str">
            <v>GH3</v>
          </cell>
          <cell r="H81" t="str">
            <v>Bgl1</v>
          </cell>
        </row>
        <row r="82">
          <cell r="B82" t="str">
            <v>An01g04880.Aspni5_55419</v>
          </cell>
          <cell r="C82" t="str">
            <v>estExt_fgenesh1_pm.C_10424</v>
          </cell>
          <cell r="D82" t="str">
            <v>Aspni5_55419</v>
          </cell>
          <cell r="E82">
            <v>0</v>
          </cell>
          <cell r="F82">
            <v>0</v>
          </cell>
          <cell r="G82" t="str">
            <v>GH31</v>
          </cell>
          <cell r="H82" t="str">
            <v>AxlB</v>
          </cell>
        </row>
        <row r="83">
          <cell r="B83" t="str">
            <v>An01g10930.Aspni5_119858</v>
          </cell>
          <cell r="C83" t="str">
            <v>gw1.1.137.1</v>
          </cell>
          <cell r="D83" t="str">
            <v>Aspni5_119858</v>
          </cell>
          <cell r="E83">
            <v>1</v>
          </cell>
          <cell r="F83">
            <v>0</v>
          </cell>
          <cell r="G83" t="str">
            <v>GH31</v>
          </cell>
          <cell r="H83" t="str">
            <v>AgdB</v>
          </cell>
        </row>
        <row r="84">
          <cell r="B84" t="str">
            <v>An04g06920.Aspni5_214233</v>
          </cell>
          <cell r="C84" t="str">
            <v>estExt_GeneWisePlus.C_170127</v>
          </cell>
          <cell r="D84" t="str">
            <v>Aspni5_214233</v>
          </cell>
          <cell r="E84">
            <v>1</v>
          </cell>
          <cell r="F84">
            <v>0</v>
          </cell>
          <cell r="G84" t="str">
            <v>GH31</v>
          </cell>
          <cell r="H84" t="str">
            <v>AgdA</v>
          </cell>
        </row>
        <row r="85">
          <cell r="B85" t="str">
            <v>An07g00350.Aspni5_40261</v>
          </cell>
          <cell r="C85" t="str">
            <v>Cscaffold5000702</v>
          </cell>
          <cell r="D85" t="str">
            <v>Aspni5_40261</v>
          </cell>
          <cell r="E85">
            <v>1</v>
          </cell>
          <cell r="F85">
            <v>0</v>
          </cell>
          <cell r="G85" t="str">
            <v>GH31</v>
          </cell>
          <cell r="H85" t="str">
            <v>AgdG</v>
          </cell>
        </row>
        <row r="86">
          <cell r="B86" t="str">
            <v>An09g03300.Aspni5_43342</v>
          </cell>
          <cell r="C86" t="str">
            <v>Cscaffold11000279</v>
          </cell>
          <cell r="D86" t="str">
            <v>Aspni5_43342</v>
          </cell>
          <cell r="E86">
            <v>1</v>
          </cell>
          <cell r="F86">
            <v>0</v>
          </cell>
          <cell r="G86" t="str">
            <v>GH31</v>
          </cell>
          <cell r="H86" t="str">
            <v>AxlA</v>
          </cell>
        </row>
        <row r="87">
          <cell r="B87" t="str">
            <v>An06g02420.Aspni5_176039</v>
          </cell>
          <cell r="C87" t="str">
            <v>e_gw1.3.1312.1</v>
          </cell>
          <cell r="D87" t="str">
            <v>Aspni5_176039</v>
          </cell>
          <cell r="E87">
            <v>0</v>
          </cell>
          <cell r="F87">
            <v>0</v>
          </cell>
          <cell r="G87" t="str">
            <v>GH32</v>
          </cell>
          <cell r="H87" t="str">
            <v>SucC</v>
          </cell>
        </row>
        <row r="88">
          <cell r="B88" t="str">
            <v>An08g11070.Aspni5_198063</v>
          </cell>
          <cell r="C88" t="str">
            <v>estExt_Genewise1.C_30173</v>
          </cell>
          <cell r="D88" t="str">
            <v>Aspni5_198063</v>
          </cell>
          <cell r="E88">
            <v>1</v>
          </cell>
          <cell r="F88">
            <v>0</v>
          </cell>
          <cell r="G88" t="str">
            <v>GH32</v>
          </cell>
          <cell r="H88" t="str">
            <v>SucA</v>
          </cell>
        </row>
        <row r="89">
          <cell r="B89" t="str">
            <v>An11g03200.Aspni5_52928</v>
          </cell>
          <cell r="C89" t="str">
            <v>estExt_C_40245</v>
          </cell>
          <cell r="D89" t="str">
            <v>Aspni5_52928</v>
          </cell>
          <cell r="E89">
            <v>1</v>
          </cell>
          <cell r="F89">
            <v>0</v>
          </cell>
          <cell r="G89" t="str">
            <v>GH32</v>
          </cell>
          <cell r="H89" t="str">
            <v>InuA</v>
          </cell>
        </row>
        <row r="90">
          <cell r="B90" t="str">
            <v>An11g03210</v>
          </cell>
          <cell r="C90" t="str">
            <v>CADANGAG00008659</v>
          </cell>
          <cell r="D90" t="str">
            <v>NULL</v>
          </cell>
          <cell r="E90">
            <v>0</v>
          </cell>
          <cell r="F90">
            <v>0</v>
          </cell>
          <cell r="G90" t="str">
            <v>GH32</v>
          </cell>
          <cell r="H90" t="str">
            <v>InuQ</v>
          </cell>
        </row>
        <row r="91">
          <cell r="B91" t="str">
            <v>An12g08280.Aspni5_56664</v>
          </cell>
          <cell r="C91" t="str">
            <v>estExt_fgenesh1_pm.C_90046</v>
          </cell>
          <cell r="D91" t="str">
            <v>Aspni5_56664</v>
          </cell>
          <cell r="E91">
            <v>1</v>
          </cell>
          <cell r="F91">
            <v>0</v>
          </cell>
          <cell r="G91" t="str">
            <v>GH32</v>
          </cell>
          <cell r="H91" t="str">
            <v>InuE</v>
          </cell>
        </row>
        <row r="92">
          <cell r="B92" t="str">
            <v>An15g00320</v>
          </cell>
          <cell r="C92" t="str">
            <v>CADANGAG00011710</v>
          </cell>
          <cell r="D92" t="str">
            <v>NULL</v>
          </cell>
          <cell r="E92">
            <v>0</v>
          </cell>
          <cell r="F92">
            <v>0</v>
          </cell>
          <cell r="G92" t="str">
            <v>GH32</v>
          </cell>
          <cell r="H92" t="str">
            <v>SucB</v>
          </cell>
        </row>
        <row r="93">
          <cell r="B93" t="str">
            <v>An01g10350.Aspni5_46429</v>
          </cell>
          <cell r="C93" t="str">
            <v>fgenesh1_pm.Cscaffold1000190</v>
          </cell>
          <cell r="D93" t="str">
            <v>Aspni5_46429</v>
          </cell>
          <cell r="E93">
            <v>1</v>
          </cell>
          <cell r="F93">
            <v>0</v>
          </cell>
          <cell r="G93" t="str">
            <v>GH35</v>
          </cell>
          <cell r="H93" t="str">
            <v>LacB</v>
          </cell>
        </row>
        <row r="94">
          <cell r="B94" t="str">
            <v>An01g12150.Aspni5_51764</v>
          </cell>
          <cell r="C94" t="str">
            <v>estExt_C_10222</v>
          </cell>
          <cell r="D94" t="str">
            <v>Aspni5_51764</v>
          </cell>
          <cell r="E94">
            <v>1</v>
          </cell>
          <cell r="F94">
            <v>0</v>
          </cell>
          <cell r="G94" t="str">
            <v>GH35</v>
          </cell>
          <cell r="H94" t="str">
            <v>LacA</v>
          </cell>
        </row>
        <row r="95">
          <cell r="B95" t="str">
            <v>An06g00290.Aspni5_177434</v>
          </cell>
          <cell r="C95" t="str">
            <v>e_gw1.3.96.1</v>
          </cell>
          <cell r="D95" t="str">
            <v>Aspni5_177434</v>
          </cell>
          <cell r="E95">
            <v>1</v>
          </cell>
          <cell r="F95">
            <v>0</v>
          </cell>
          <cell r="G95" t="str">
            <v>GH35</v>
          </cell>
          <cell r="H95" t="str">
            <v>LacC</v>
          </cell>
        </row>
        <row r="96">
          <cell r="B96" t="str">
            <v>An07g04420.Aspni5_180727</v>
          </cell>
          <cell r="C96" t="str">
            <v>e_gw1.5.52.1</v>
          </cell>
          <cell r="D96" t="str">
            <v>Aspni5_180727</v>
          </cell>
          <cell r="E96">
            <v>0</v>
          </cell>
          <cell r="F96">
            <v>0</v>
          </cell>
          <cell r="G96" t="str">
            <v>GH35</v>
          </cell>
          <cell r="H96" t="str">
            <v>LacD</v>
          </cell>
        </row>
        <row r="97">
          <cell r="B97" t="str">
            <v>An14g05820.Aspni5_41910</v>
          </cell>
          <cell r="C97" t="str">
            <v>Cscaffold8000461</v>
          </cell>
          <cell r="D97" t="str">
            <v>Aspni5_41910</v>
          </cell>
          <cell r="E97">
            <v>1</v>
          </cell>
          <cell r="F97">
            <v>0</v>
          </cell>
          <cell r="G97" t="str">
            <v>GH35</v>
          </cell>
          <cell r="H97" t="str">
            <v>LacE</v>
          </cell>
        </row>
        <row r="98">
          <cell r="B98" t="str">
            <v>An04g02700.Aspni5_190816</v>
          </cell>
          <cell r="C98" t="str">
            <v>e_gw1.13.409.1</v>
          </cell>
          <cell r="D98" t="str">
            <v>Aspni5_190816</v>
          </cell>
          <cell r="E98">
            <v>0</v>
          </cell>
          <cell r="F98">
            <v>0</v>
          </cell>
          <cell r="G98" t="str">
            <v>GH36</v>
          </cell>
        </row>
        <row r="99">
          <cell r="B99" t="str">
            <v>An09g00260.Aspni5_212736</v>
          </cell>
          <cell r="C99" t="str">
            <v>estExt_GeneWisePlus.C_111181</v>
          </cell>
          <cell r="D99" t="str">
            <v>Aspni5_212736</v>
          </cell>
          <cell r="E99">
            <v>1</v>
          </cell>
          <cell r="F99">
            <v>0</v>
          </cell>
          <cell r="G99" t="str">
            <v>GH36</v>
          </cell>
          <cell r="H99" t="str">
            <v>AglC</v>
          </cell>
        </row>
        <row r="100">
          <cell r="B100" t="str">
            <v>An02g00140.Aspni5_174379</v>
          </cell>
          <cell r="C100" t="str">
            <v>e_gw1.2.1412.1</v>
          </cell>
          <cell r="D100" t="str">
            <v>Aspni5_174379</v>
          </cell>
          <cell r="E100">
            <v>0</v>
          </cell>
          <cell r="F100">
            <v>0</v>
          </cell>
          <cell r="G100" t="str">
            <v>GH43</v>
          </cell>
          <cell r="H100" t="str">
            <v>XynB</v>
          </cell>
        </row>
        <row r="101">
          <cell r="B101" t="str">
            <v>An02g01400.Aspni5_134398</v>
          </cell>
          <cell r="C101" t="str">
            <v>gw1.2.1705.1</v>
          </cell>
          <cell r="D101" t="str">
            <v>Aspni5_134398</v>
          </cell>
          <cell r="E101">
            <v>1</v>
          </cell>
          <cell r="F101">
            <v>0</v>
          </cell>
          <cell r="G101" t="str">
            <v>GH43</v>
          </cell>
          <cell r="H101" t="str">
            <v>AbnB</v>
          </cell>
        </row>
        <row r="102">
          <cell r="B102" t="str">
            <v>An02g10550.Aspni5_197735</v>
          </cell>
          <cell r="C102" t="str">
            <v>estExt_Genewise1.C_21905</v>
          </cell>
          <cell r="D102" t="str">
            <v>Aspni5_197735</v>
          </cell>
          <cell r="E102">
            <v>1</v>
          </cell>
          <cell r="F102">
            <v>0</v>
          </cell>
          <cell r="G102" t="str">
            <v>GH43</v>
          </cell>
          <cell r="H102" t="str">
            <v>AbnC</v>
          </cell>
        </row>
        <row r="103">
          <cell r="B103" t="str">
            <v>An07g04930.Aspni5_128077</v>
          </cell>
          <cell r="C103" t="str">
            <v>gw1.5.670.1</v>
          </cell>
          <cell r="D103" t="str">
            <v>Aspni5_128077</v>
          </cell>
          <cell r="E103">
            <v>1</v>
          </cell>
          <cell r="F103">
            <v>0</v>
          </cell>
          <cell r="G103" t="str">
            <v>GH43</v>
          </cell>
        </row>
        <row r="104">
          <cell r="B104" t="str">
            <v>An08g01900.Aspni5_47677</v>
          </cell>
          <cell r="C104" t="str">
            <v>fgenesh1_pm.Cscaffold3000470</v>
          </cell>
          <cell r="D104" t="str">
            <v>Aspni5_47677</v>
          </cell>
          <cell r="E104">
            <v>1</v>
          </cell>
          <cell r="F104">
            <v>0</v>
          </cell>
          <cell r="G104" t="str">
            <v>GH43</v>
          </cell>
        </row>
        <row r="105">
          <cell r="B105" t="str">
            <v>An09g01190.Aspni5_203143</v>
          </cell>
          <cell r="C105" t="str">
            <v>estExt_Genewise1.C_111019</v>
          </cell>
          <cell r="D105" t="str">
            <v>Aspni5_203143</v>
          </cell>
          <cell r="E105">
            <v>1</v>
          </cell>
          <cell r="F105">
            <v>0</v>
          </cell>
          <cell r="G105" t="str">
            <v>GH43</v>
          </cell>
          <cell r="H105" t="str">
            <v>AbnA</v>
          </cell>
        </row>
        <row r="106">
          <cell r="B106" t="str">
            <v>An11g03120</v>
          </cell>
          <cell r="C106" t="str">
            <v>CADANGAG00008650</v>
          </cell>
          <cell r="D106" t="str">
            <v>NULL</v>
          </cell>
          <cell r="E106">
            <v>1</v>
          </cell>
          <cell r="F106">
            <v>0</v>
          </cell>
          <cell r="G106" t="str">
            <v>GH43</v>
          </cell>
        </row>
        <row r="107">
          <cell r="B107" t="str">
            <v>An15g03550.Aspni5_182100</v>
          </cell>
          <cell r="C107" t="str">
            <v>e_gw1.6.1313.1</v>
          </cell>
          <cell r="D107" t="str">
            <v>Aspni5_182100</v>
          </cell>
          <cell r="E107">
            <v>1</v>
          </cell>
          <cell r="F107">
            <v>0</v>
          </cell>
          <cell r="G107" t="str">
            <v>GH43</v>
          </cell>
        </row>
        <row r="108">
          <cell r="B108" t="str">
            <v>An16g02730.Aspni5_184195</v>
          </cell>
          <cell r="C108" t="str">
            <v>e_gw1.7.758.1</v>
          </cell>
          <cell r="D108" t="str">
            <v>Aspni5_184195</v>
          </cell>
          <cell r="E108">
            <v>1</v>
          </cell>
          <cell r="F108">
            <v>0</v>
          </cell>
          <cell r="G108" t="str">
            <v>GH43</v>
          </cell>
          <cell r="H108" t="str">
            <v>AbnD</v>
          </cell>
        </row>
        <row r="109">
          <cell r="B109" t="str">
            <v>An08g10780.Aspni5_122978</v>
          </cell>
          <cell r="C109" t="str">
            <v>gw1.3.476.1</v>
          </cell>
          <cell r="D109" t="str">
            <v>Aspni5_122978</v>
          </cell>
          <cell r="E109">
            <v>1</v>
          </cell>
          <cell r="F109">
            <v>0</v>
          </cell>
          <cell r="G109" t="str">
            <v>GH43-CBM35</v>
          </cell>
          <cell r="H109" t="str">
            <v>GbgA</v>
          </cell>
        </row>
        <row r="110">
          <cell r="B110" t="str">
            <v>An03g01050.Aspni5_194447</v>
          </cell>
          <cell r="C110" t="str">
            <v>e_gw1.19.310.1</v>
          </cell>
          <cell r="D110" t="str">
            <v>Aspni5_194447</v>
          </cell>
          <cell r="E110">
            <v>1</v>
          </cell>
          <cell r="F110">
            <v>0</v>
          </cell>
          <cell r="G110" t="str">
            <v>GH5-16</v>
          </cell>
        </row>
        <row r="111">
          <cell r="B111" t="str">
            <v>An05g01320.Aspni5_50378</v>
          </cell>
          <cell r="C111" t="str">
            <v>fgenesh1_pm.Cscaffold12000122</v>
          </cell>
          <cell r="D111" t="str">
            <v>Aspni5_50378</v>
          </cell>
          <cell r="E111">
            <v>1</v>
          </cell>
          <cell r="F111">
            <v>0</v>
          </cell>
          <cell r="G111" t="str">
            <v>GH5-7</v>
          </cell>
          <cell r="H111" t="str">
            <v>Man5A</v>
          </cell>
        </row>
        <row r="112">
          <cell r="B112" t="str">
            <v>An07g08950.Aspni5_209376</v>
          </cell>
          <cell r="C112" t="str">
            <v>estExt_GeneWisePlus.C_50293</v>
          </cell>
          <cell r="D112" t="str">
            <v>Aspni5_209376</v>
          </cell>
          <cell r="E112">
            <v>1</v>
          </cell>
          <cell r="F112">
            <v>0</v>
          </cell>
          <cell r="G112" t="str">
            <v>GH5-5</v>
          </cell>
          <cell r="H112" t="str">
            <v>EglC/EglB</v>
          </cell>
        </row>
        <row r="113">
          <cell r="B113" t="str">
            <v>An16g02100.Aspni5_210716</v>
          </cell>
          <cell r="C113" t="str">
            <v>estExt_GeneWisePlus.C_70801</v>
          </cell>
          <cell r="D113" t="str">
            <v>Aspni5_210716</v>
          </cell>
          <cell r="E113">
            <v>0</v>
          </cell>
          <cell r="F113">
            <v>0</v>
          </cell>
          <cell r="G113" t="str">
            <v>GH5-12</v>
          </cell>
          <cell r="H113" t="str">
            <v>EglA</v>
          </cell>
        </row>
        <row r="114">
          <cell r="B114" t="str">
            <v>An18g04100.Aspni5_202490</v>
          </cell>
          <cell r="C114" t="str">
            <v>estExt_Genewise1.C_100696</v>
          </cell>
          <cell r="D114" t="str">
            <v>Aspni5_202490</v>
          </cell>
          <cell r="E114">
            <v>1</v>
          </cell>
          <cell r="F114">
            <v>0</v>
          </cell>
          <cell r="G114" t="str">
            <v>GH5-9</v>
          </cell>
          <cell r="H114" t="str">
            <v>ExgA</v>
          </cell>
        </row>
        <row r="115">
          <cell r="B115" t="str">
            <v>An01g00330.Aspni5_206387</v>
          </cell>
          <cell r="C115" t="str">
            <v>estExt_GeneWisePlus.C_12713</v>
          </cell>
          <cell r="D115" t="str">
            <v>Aspni5_206387</v>
          </cell>
          <cell r="E115">
            <v>1</v>
          </cell>
          <cell r="F115">
            <v>0</v>
          </cell>
          <cell r="G115" t="str">
            <v>GH51</v>
          </cell>
          <cell r="H115" t="str">
            <v>AbfA</v>
          </cell>
        </row>
        <row r="116">
          <cell r="B116" t="str">
            <v>An08g01710.Aspni5_38549</v>
          </cell>
          <cell r="C116" t="str">
            <v>Cscaffold3000897</v>
          </cell>
          <cell r="D116" t="str">
            <v>Aspni5_38549</v>
          </cell>
          <cell r="E116">
            <v>0</v>
          </cell>
          <cell r="F116">
            <v>0</v>
          </cell>
          <cell r="G116" t="str">
            <v>GH51</v>
          </cell>
          <cell r="H116" t="str">
            <v>AbfC</v>
          </cell>
        </row>
        <row r="117">
          <cell r="B117" t="str">
            <v>An09g00880.Aspni5_131891</v>
          </cell>
          <cell r="C117" t="str">
            <v>gw1.11.607.1</v>
          </cell>
          <cell r="D117" t="str">
            <v>Aspni5_131891</v>
          </cell>
          <cell r="E117">
            <v>1</v>
          </cell>
          <cell r="F117">
            <v>1</v>
          </cell>
          <cell r="G117" t="str">
            <v>GH51</v>
          </cell>
          <cell r="H117" t="str">
            <v>AbfD</v>
          </cell>
        </row>
        <row r="118">
          <cell r="B118" t="str">
            <v>An16g06590</v>
          </cell>
          <cell r="C118" t="str">
            <v>CADANGAG00013126</v>
          </cell>
          <cell r="D118" t="str">
            <v>NULL</v>
          </cell>
          <cell r="E118">
            <v>0</v>
          </cell>
          <cell r="F118">
            <v>0</v>
          </cell>
          <cell r="G118" t="str">
            <v>GH53</v>
          </cell>
          <cell r="H118" t="str">
            <v>GalB</v>
          </cell>
        </row>
        <row r="119">
          <cell r="B119" t="str">
            <v>An18g05940.Aspni5_187227</v>
          </cell>
          <cell r="C119" t="str">
            <v>e_gw1.10.335.1</v>
          </cell>
          <cell r="D119" t="str">
            <v>Aspni5_187227</v>
          </cell>
          <cell r="E119">
            <v>1</v>
          </cell>
          <cell r="F119">
            <v>0</v>
          </cell>
          <cell r="G119" t="str">
            <v>GH53</v>
          </cell>
          <cell r="H119" t="str">
            <v>GalA</v>
          </cell>
        </row>
        <row r="120">
          <cell r="B120" t="str">
            <v>An15g02300.Aspni5_200605</v>
          </cell>
          <cell r="C120" t="str">
            <v>estExt_Genewise1.C_60527</v>
          </cell>
          <cell r="D120" t="str">
            <v>Aspni5_200605</v>
          </cell>
          <cell r="E120">
            <v>1</v>
          </cell>
          <cell r="F120">
            <v>0</v>
          </cell>
          <cell r="G120" t="str">
            <v>GH54-CBM42</v>
          </cell>
          <cell r="H120" t="str">
            <v>AbfB</v>
          </cell>
        </row>
        <row r="121">
          <cell r="B121" t="str">
            <v>An01g11670.Aspni5_205580</v>
          </cell>
          <cell r="C121" t="str">
            <v>estExt_GeneWisePlus.C_10664</v>
          </cell>
          <cell r="D121" t="str">
            <v>Aspni5_205580</v>
          </cell>
          <cell r="E121">
            <v>1</v>
          </cell>
          <cell r="F121">
            <v>0</v>
          </cell>
          <cell r="G121" t="str">
            <v>GH5-5-CBM1</v>
          </cell>
        </row>
        <row r="122">
          <cell r="B122" t="str">
            <v>An16g06800.Aspni5_214608</v>
          </cell>
          <cell r="C122" t="str">
            <v>estExt_GeneWisePlus.C_180456</v>
          </cell>
          <cell r="D122" t="str">
            <v>Aspni5_214608</v>
          </cell>
          <cell r="E122">
            <v>1</v>
          </cell>
          <cell r="F122">
            <v>0</v>
          </cell>
          <cell r="G122" t="str">
            <v>GH5-5-CBM1</v>
          </cell>
          <cell r="H122" t="str">
            <v>EglB</v>
          </cell>
        </row>
        <row r="123">
          <cell r="B123" t="str">
            <v>An08g01760.Aspni5_133986</v>
          </cell>
          <cell r="C123" t="str">
            <v>gw1.3.1551.1</v>
          </cell>
          <cell r="D123" t="str">
            <v>Aspni5_133986</v>
          </cell>
          <cell r="E123">
            <v>1</v>
          </cell>
          <cell r="F123">
            <v>0</v>
          </cell>
          <cell r="G123" t="str">
            <v>GH6</v>
          </cell>
        </row>
        <row r="124">
          <cell r="B124" t="str">
            <v>An04g08550.Aspni5_194765</v>
          </cell>
          <cell r="C124" t="str">
            <v>e_gw1.20.202.1</v>
          </cell>
          <cell r="D124" t="str">
            <v>Aspni5_194765</v>
          </cell>
          <cell r="E124">
            <v>1</v>
          </cell>
          <cell r="F124">
            <v>0</v>
          </cell>
          <cell r="G124" t="str">
            <v>GH61</v>
          </cell>
        </row>
        <row r="125">
          <cell r="B125" t="str">
            <v>An08g05230.Aspni5_52688</v>
          </cell>
          <cell r="C125" t="str">
            <v>estExt_C_30627</v>
          </cell>
          <cell r="D125" t="str">
            <v>Aspni5_52688</v>
          </cell>
          <cell r="E125">
            <v>1</v>
          </cell>
          <cell r="F125">
            <v>0</v>
          </cell>
          <cell r="G125" t="str">
            <v>GH61</v>
          </cell>
        </row>
        <row r="126">
          <cell r="B126" t="str">
            <v>An12g02540.Aspni5_43784</v>
          </cell>
          <cell r="C126" t="str">
            <v>Cscaffold12000203</v>
          </cell>
          <cell r="D126" t="str">
            <v>Aspni5_43784</v>
          </cell>
          <cell r="E126">
            <v>1</v>
          </cell>
          <cell r="F126">
            <v>0</v>
          </cell>
          <cell r="G126" t="str">
            <v>GH61</v>
          </cell>
        </row>
        <row r="127">
          <cell r="B127" t="str">
            <v>An12g04610.Aspni5_211595</v>
          </cell>
          <cell r="C127" t="str">
            <v>estExt_GeneWisePlus.C_90804</v>
          </cell>
          <cell r="D127" t="str">
            <v>Aspni5_211595</v>
          </cell>
          <cell r="E127">
            <v>1</v>
          </cell>
          <cell r="F127">
            <v>0</v>
          </cell>
          <cell r="G127" t="str">
            <v>GH61</v>
          </cell>
        </row>
        <row r="128">
          <cell r="B128" t="str">
            <v>An14g02670.Aspni5_53797</v>
          </cell>
          <cell r="C128" t="str">
            <v>estExt_C_80225</v>
          </cell>
          <cell r="D128" t="str">
            <v>Aspni5_53797</v>
          </cell>
          <cell r="E128">
            <v>1</v>
          </cell>
          <cell r="F128">
            <v>0</v>
          </cell>
          <cell r="G128" t="str">
            <v>GH61-CBM1</v>
          </cell>
        </row>
        <row r="129">
          <cell r="B129" t="str">
            <v>An15g04570</v>
          </cell>
          <cell r="C129" t="str">
            <v>CADANGAG00012136</v>
          </cell>
          <cell r="D129" t="str">
            <v>NULL</v>
          </cell>
          <cell r="E129">
            <v>1</v>
          </cell>
          <cell r="F129">
            <v>0</v>
          </cell>
          <cell r="G129" t="str">
            <v>GH61-CBM1</v>
          </cell>
        </row>
        <row r="130">
          <cell r="B130" t="str">
            <v>An15g04900.Aspni5_182430</v>
          </cell>
          <cell r="C130" t="str">
            <v>e_gw1.6.376.1</v>
          </cell>
          <cell r="D130" t="str">
            <v>Aspni5_182430</v>
          </cell>
          <cell r="E130">
            <v>1</v>
          </cell>
          <cell r="F130">
            <v>0</v>
          </cell>
          <cell r="G130" t="str">
            <v>GH61-CBM1</v>
          </cell>
        </row>
        <row r="131">
          <cell r="B131" t="str">
            <v>An03g00960.Aspni5_55136</v>
          </cell>
          <cell r="C131" t="str">
            <v>estExt_C_190140</v>
          </cell>
          <cell r="D131" t="str">
            <v>Aspni5_55136</v>
          </cell>
          <cell r="E131">
            <v>1</v>
          </cell>
          <cell r="F131">
            <v>0</v>
          </cell>
          <cell r="G131" t="str">
            <v>GH62</v>
          </cell>
          <cell r="H131" t="str">
            <v>AxhA</v>
          </cell>
        </row>
        <row r="132">
          <cell r="B132" t="str">
            <v>An14g05800.Aspni5_56619</v>
          </cell>
          <cell r="C132" t="str">
            <v>estExt_fgenesh1_pm.C_80234</v>
          </cell>
          <cell r="D132" t="str">
            <v>Aspni5_56619</v>
          </cell>
          <cell r="E132">
            <v>1</v>
          </cell>
          <cell r="F132">
            <v>0</v>
          </cell>
          <cell r="G132" t="str">
            <v>GH67</v>
          </cell>
          <cell r="H132" t="str">
            <v>AguA</v>
          </cell>
        </row>
        <row r="133">
          <cell r="B133" t="str">
            <v>An07g09330.Aspni5_53159</v>
          </cell>
          <cell r="C133" t="str">
            <v>estExt_C_50088</v>
          </cell>
          <cell r="D133" t="str">
            <v>Aspni5_53159</v>
          </cell>
          <cell r="E133">
            <v>1</v>
          </cell>
          <cell r="F133">
            <v>0</v>
          </cell>
          <cell r="G133" t="str">
            <v>GH7</v>
          </cell>
          <cell r="H133" t="str">
            <v>CbhA</v>
          </cell>
        </row>
        <row r="134">
          <cell r="B134" t="str">
            <v>An01g01870.Aspni5_206333</v>
          </cell>
          <cell r="C134" t="str">
            <v>estExt_GeneWisePlus.C_12386</v>
          </cell>
          <cell r="D134" t="str">
            <v>Aspni5_206333</v>
          </cell>
          <cell r="E134">
            <v>1</v>
          </cell>
          <cell r="F134">
            <v>0</v>
          </cell>
          <cell r="G134" t="str">
            <v>GH74-CBM1</v>
          </cell>
          <cell r="H134" t="str">
            <v>EglC</v>
          </cell>
        </row>
        <row r="135">
          <cell r="B135" t="str">
            <v>An01g06620.Aspni5_170172</v>
          </cell>
          <cell r="C135" t="str">
            <v>e_gw1.1.231.1</v>
          </cell>
          <cell r="D135" t="str">
            <v>Aspni5_170172</v>
          </cell>
          <cell r="E135">
            <v>1</v>
          </cell>
          <cell r="F135">
            <v>0</v>
          </cell>
          <cell r="G135" t="str">
            <v>GH78</v>
          </cell>
        </row>
        <row r="136">
          <cell r="B136" t="str">
            <v>An04g09070.Aspni5_51410</v>
          </cell>
          <cell r="C136" t="str">
            <v>fgenesh1_pm.Cscaffold20000015</v>
          </cell>
          <cell r="D136" t="str">
            <v>Aspni5_51410</v>
          </cell>
          <cell r="E136">
            <v>0</v>
          </cell>
          <cell r="F136">
            <v>0</v>
          </cell>
          <cell r="G136" t="str">
            <v>GH78</v>
          </cell>
        </row>
        <row r="137">
          <cell r="B137" t="str">
            <v>An07g00240.Aspni5_40264</v>
          </cell>
          <cell r="C137" t="str">
            <v>Cscaffold5000705</v>
          </cell>
          <cell r="D137" t="str">
            <v>Aspni5_40264</v>
          </cell>
          <cell r="E137">
            <v>0</v>
          </cell>
          <cell r="F137">
            <v>0</v>
          </cell>
          <cell r="G137" t="str">
            <v>GH78</v>
          </cell>
        </row>
        <row r="138">
          <cell r="B138" t="str">
            <v>An08g09140.Aspni5_176718</v>
          </cell>
          <cell r="C138" t="str">
            <v>e_gw1.3.155.1</v>
          </cell>
          <cell r="D138" t="str">
            <v>Aspni5_176718</v>
          </cell>
          <cell r="E138">
            <v>1</v>
          </cell>
          <cell r="F138">
            <v>0</v>
          </cell>
          <cell r="G138" t="str">
            <v>GH78</v>
          </cell>
        </row>
        <row r="139">
          <cell r="B139" t="str">
            <v>An10g00290.Aspni5_44977</v>
          </cell>
          <cell r="C139" t="str">
            <v>Cscaffold16000025</v>
          </cell>
          <cell r="D139" t="str">
            <v>Aspni5_44977</v>
          </cell>
          <cell r="E139">
            <v>1</v>
          </cell>
          <cell r="F139">
            <v>0</v>
          </cell>
          <cell r="G139" t="str">
            <v>GH78</v>
          </cell>
        </row>
        <row r="140">
          <cell r="B140" t="str">
            <v>An12g05700.Aspni5_131668</v>
          </cell>
          <cell r="C140" t="str">
            <v>gw1.9.587.1</v>
          </cell>
          <cell r="D140" t="str">
            <v>Aspni5_131668</v>
          </cell>
          <cell r="E140">
            <v>0</v>
          </cell>
          <cell r="F140">
            <v>0</v>
          </cell>
          <cell r="G140" t="str">
            <v>GH78</v>
          </cell>
        </row>
        <row r="141">
          <cell r="B141" t="str">
            <v>An15g04530</v>
          </cell>
          <cell r="C141" t="str">
            <v>CADANGAG00012132</v>
          </cell>
          <cell r="D141" t="str">
            <v>NULL</v>
          </cell>
          <cell r="E141">
            <v>0</v>
          </cell>
          <cell r="F141">
            <v>0</v>
          </cell>
          <cell r="G141" t="str">
            <v>GH78</v>
          </cell>
        </row>
        <row r="142">
          <cell r="B142" t="str">
            <v>An18g04800.Aspni5_42916</v>
          </cell>
          <cell r="C142" t="str">
            <v>Cscaffold10000346</v>
          </cell>
          <cell r="D142" t="str">
            <v>Aspni5_42916</v>
          </cell>
          <cell r="E142">
            <v>1</v>
          </cell>
          <cell r="F142">
            <v>0</v>
          </cell>
          <cell r="G142" t="str">
            <v>GH78</v>
          </cell>
        </row>
        <row r="143">
          <cell r="B143" t="str">
            <v>An02g11890.Aspni5_52418</v>
          </cell>
          <cell r="C143" t="str">
            <v>estExt_C_20830</v>
          </cell>
          <cell r="D143" t="str">
            <v>Aspni5_52418</v>
          </cell>
          <cell r="E143">
            <v>1</v>
          </cell>
          <cell r="F143">
            <v>0</v>
          </cell>
          <cell r="G143" t="str">
            <v>GH79</v>
          </cell>
        </row>
        <row r="144">
          <cell r="B144" t="str">
            <v>An14g01330.Aspni5_41568</v>
          </cell>
          <cell r="C144" t="str">
            <v>Cscaffold8000119</v>
          </cell>
          <cell r="D144" t="str">
            <v>Aspni5_41568</v>
          </cell>
          <cell r="E144">
            <v>1</v>
          </cell>
          <cell r="F144">
            <v>0</v>
          </cell>
          <cell r="G144" t="str">
            <v>GH79</v>
          </cell>
        </row>
        <row r="145">
          <cell r="B145" t="str">
            <v>An14g01620.Aspni5_41596</v>
          </cell>
          <cell r="C145" t="str">
            <v>Cscaffold8000147</v>
          </cell>
          <cell r="D145" t="str">
            <v>Aspni5_41596</v>
          </cell>
          <cell r="E145">
            <v>1</v>
          </cell>
          <cell r="F145">
            <v>0</v>
          </cell>
          <cell r="G145" t="str">
            <v>GH79</v>
          </cell>
        </row>
        <row r="146">
          <cell r="B146" t="str">
            <v>An01g11660.Aspni5_51773</v>
          </cell>
          <cell r="C146" t="str">
            <v>estExt_C_10262</v>
          </cell>
          <cell r="D146" t="str">
            <v>Aspni5_51773</v>
          </cell>
          <cell r="E146">
            <v>1</v>
          </cell>
          <cell r="F146">
            <v>0</v>
          </cell>
          <cell r="G146" t="str">
            <v>GH7-CBM1</v>
          </cell>
          <cell r="H146" t="str">
            <v>CbhB</v>
          </cell>
        </row>
        <row r="147">
          <cell r="B147" t="str">
            <v>An01g01340.Aspni5_36414</v>
          </cell>
          <cell r="C147" t="str">
            <v>Cscaffold1001056</v>
          </cell>
          <cell r="D147" t="str">
            <v>Aspni5_36414</v>
          </cell>
          <cell r="E147">
            <v>0</v>
          </cell>
          <cell r="F147">
            <v>0</v>
          </cell>
          <cell r="G147" t="str">
            <v>GH88</v>
          </cell>
        </row>
        <row r="148">
          <cell r="B148" t="str">
            <v>An16g00540.Aspni5_53702</v>
          </cell>
          <cell r="C148" t="str">
            <v>estExt_C_70509</v>
          </cell>
          <cell r="D148" t="str">
            <v>Aspni5_53702</v>
          </cell>
          <cell r="E148">
            <v>1</v>
          </cell>
          <cell r="F148">
            <v>0</v>
          </cell>
          <cell r="G148" t="str">
            <v>GH95</v>
          </cell>
        </row>
        <row r="149">
          <cell r="B149" t="str">
            <v>An16g02760.Aspni5_184037</v>
          </cell>
          <cell r="C149" t="str">
            <v>e_gw1.7.959.1</v>
          </cell>
          <cell r="D149" t="str">
            <v>Aspni5_184037</v>
          </cell>
          <cell r="E149">
            <v>1</v>
          </cell>
          <cell r="F149">
            <v>0</v>
          </cell>
          <cell r="G149" t="str">
            <v>GH95</v>
          </cell>
        </row>
        <row r="150">
          <cell r="B150" t="str">
            <v>An16g05690.Aspni5_184329</v>
          </cell>
          <cell r="C150" t="e">
            <v>#N/A</v>
          </cell>
          <cell r="D150" t="e">
            <v>#N/A</v>
          </cell>
          <cell r="E150">
            <v>1</v>
          </cell>
          <cell r="F150">
            <v>0</v>
          </cell>
          <cell r="G150" t="str">
            <v>NA</v>
          </cell>
          <cell r="H150" t="str">
            <v>FaeC</v>
          </cell>
        </row>
        <row r="151">
          <cell r="B151" t="str">
            <v>An12g10390.Aspni5_51478</v>
          </cell>
          <cell r="C151" t="e">
            <v>#N/A</v>
          </cell>
          <cell r="D151" t="e">
            <v>#N/A</v>
          </cell>
          <cell r="E151">
            <v>1</v>
          </cell>
          <cell r="F151">
            <v>0</v>
          </cell>
          <cell r="G151" t="str">
            <v>CE1</v>
          </cell>
          <cell r="H151" t="str">
            <v>FaeB</v>
          </cell>
        </row>
        <row r="152">
          <cell r="B152" t="str">
            <v>An12g02550.Aspni5_43785</v>
          </cell>
          <cell r="C152" t="str">
            <v>Cscaffold12000204</v>
          </cell>
          <cell r="D152" t="str">
            <v>Aspni5_43785</v>
          </cell>
          <cell r="E152">
            <v>1</v>
          </cell>
          <cell r="F152">
            <v>0</v>
          </cell>
          <cell r="G152" t="str">
            <v>CE1</v>
          </cell>
          <cell r="H152" t="str">
            <v>FaeD</v>
          </cell>
        </row>
        <row r="153">
          <cell r="B153" t="str">
            <v>An12g05010.Aspni5_211544</v>
          </cell>
          <cell r="C153" t="str">
            <v>estExt_GeneWisePlus.C_90687</v>
          </cell>
          <cell r="D153" t="str">
            <v>Aspni5_211544</v>
          </cell>
          <cell r="E153">
            <v>1</v>
          </cell>
          <cell r="F153">
            <v>0</v>
          </cell>
          <cell r="G153" t="str">
            <v>CE1</v>
          </cell>
          <cell r="H153" t="str">
            <v>AxeA</v>
          </cell>
        </row>
        <row r="154">
          <cell r="B154" t="str">
            <v>An09g00120.Aspni5_51662</v>
          </cell>
          <cell r="C154" t="e">
            <v>#N/A</v>
          </cell>
          <cell r="D154" t="e">
            <v>#N/A</v>
          </cell>
          <cell r="E154">
            <v>1</v>
          </cell>
          <cell r="F154">
            <v>0</v>
          </cell>
          <cell r="G154" t="str">
            <v>CE1</v>
          </cell>
          <cell r="H154" t="str">
            <v>FaeA</v>
          </cell>
        </row>
        <row r="155">
          <cell r="B155" t="str">
            <v>An09g02160.Aspni5_189254</v>
          </cell>
          <cell r="C155" t="str">
            <v>e_gw1.11.1153.1</v>
          </cell>
          <cell r="D155" t="str">
            <v>Aspni5_189254</v>
          </cell>
          <cell r="E155">
            <v>1</v>
          </cell>
          <cell r="F155">
            <v>0</v>
          </cell>
          <cell r="G155" t="str">
            <v>CE12</v>
          </cell>
          <cell r="H155" t="str">
            <v>RgaeA</v>
          </cell>
        </row>
        <row r="156">
          <cell r="B156" t="str">
            <v>An07g08940.Aspni5_135787</v>
          </cell>
          <cell r="C156" t="str">
            <v>gw1.5.1196.1</v>
          </cell>
          <cell r="D156" t="str">
            <v>Aspni5_135787</v>
          </cell>
          <cell r="E156">
            <v>1</v>
          </cell>
          <cell r="F156">
            <v>0</v>
          </cell>
          <cell r="G156" t="str">
            <v>CE16</v>
          </cell>
          <cell r="H156" t="str">
            <v>PaeB</v>
          </cell>
        </row>
        <row r="157">
          <cell r="B157" t="str">
            <v>An02g02540</v>
          </cell>
          <cell r="C157" t="str">
            <v>CADANGAG00001767</v>
          </cell>
          <cell r="D157" t="str">
            <v>NULL</v>
          </cell>
          <cell r="E157">
            <v>1</v>
          </cell>
          <cell r="F157">
            <v>0</v>
          </cell>
          <cell r="G157" t="str">
            <v>CE16</v>
          </cell>
          <cell r="H157" t="str">
            <v>PaeA</v>
          </cell>
        </row>
        <row r="158">
          <cell r="B158" t="str">
            <v>An02g12505.Aspni5_174365</v>
          </cell>
          <cell r="C158" t="str">
            <v>e_gw1.2.659.1</v>
          </cell>
          <cell r="D158" t="str">
            <v>Aspni5_174365</v>
          </cell>
          <cell r="E158">
            <v>1</v>
          </cell>
          <cell r="F158">
            <v>0</v>
          </cell>
          <cell r="G158" t="str">
            <v>CE8</v>
          </cell>
          <cell r="H158" t="str">
            <v>PmeC</v>
          </cell>
        </row>
        <row r="159">
          <cell r="B159" t="str">
            <v>An03g06310.Aspni5_44585</v>
          </cell>
          <cell r="C159" t="str">
            <v>Cscaffold14000221</v>
          </cell>
          <cell r="D159" t="str">
            <v>Aspni5_44585</v>
          </cell>
          <cell r="E159">
            <v>1</v>
          </cell>
          <cell r="F159">
            <v>0</v>
          </cell>
          <cell r="G159" t="str">
            <v>CE8</v>
          </cell>
          <cell r="H159" t="str">
            <v>PmeA</v>
          </cell>
        </row>
        <row r="160">
          <cell r="B160" t="str">
            <v>An04g09690.Aspni5_214857</v>
          </cell>
          <cell r="C160" t="str">
            <v>estExt_GeneWisePlus.C_220045</v>
          </cell>
          <cell r="D160" t="str">
            <v>Aspni5_214857</v>
          </cell>
          <cell r="E160">
            <v>1</v>
          </cell>
          <cell r="F160">
            <v>0</v>
          </cell>
          <cell r="G160" t="str">
            <v>CE8</v>
          </cell>
          <cell r="H160" t="str">
            <v>PmeB</v>
          </cell>
        </row>
        <row r="161">
          <cell r="B161" t="str">
            <v>An03g00190.Aspni5_45821</v>
          </cell>
          <cell r="C161" t="str">
            <v>Cscaffold19000190</v>
          </cell>
          <cell r="D161" t="str">
            <v>Aspni5_45821</v>
          </cell>
          <cell r="E161">
            <v>1</v>
          </cell>
          <cell r="F161">
            <v>0</v>
          </cell>
          <cell r="G161" t="str">
            <v>PL1</v>
          </cell>
          <cell r="H161" t="str">
            <v>PelB</v>
          </cell>
        </row>
        <row r="162">
          <cell r="B162" t="str">
            <v>An10g00870.Aspni5_45021</v>
          </cell>
          <cell r="C162" t="str">
            <v>Cscaffold16000069</v>
          </cell>
          <cell r="D162" t="str">
            <v>Aspni5_45021</v>
          </cell>
          <cell r="E162">
            <v>1</v>
          </cell>
          <cell r="F162">
            <v>0</v>
          </cell>
          <cell r="G162" t="str">
            <v>PL1</v>
          </cell>
          <cell r="H162" t="str">
            <v>PlyA</v>
          </cell>
        </row>
        <row r="163">
          <cell r="B163" t="str">
            <v>An11g04030.Aspni5_208760</v>
          </cell>
          <cell r="C163" t="str">
            <v>estExt_GeneWisePlus.C_40740</v>
          </cell>
          <cell r="D163" t="str">
            <v>Aspni5_208760</v>
          </cell>
          <cell r="E163">
            <v>1</v>
          </cell>
          <cell r="F163">
            <v>0</v>
          </cell>
          <cell r="G163" t="str">
            <v>PL1</v>
          </cell>
          <cell r="H163" t="str">
            <v>PelC</v>
          </cell>
        </row>
        <row r="164">
          <cell r="B164" t="str">
            <v>An14g04370.Aspni5_41815</v>
          </cell>
          <cell r="C164" t="str">
            <v>Cscaffold8000366</v>
          </cell>
          <cell r="D164" t="str">
            <v>Aspni5_41815</v>
          </cell>
          <cell r="E164">
            <v>1</v>
          </cell>
          <cell r="F164">
            <v>0</v>
          </cell>
          <cell r="G164" t="str">
            <v>PL1</v>
          </cell>
          <cell r="H164" t="str">
            <v>PelA</v>
          </cell>
        </row>
        <row r="165">
          <cell r="B165" t="str">
            <v>An15g07160.Aspni5_210387</v>
          </cell>
          <cell r="C165" t="str">
            <v>estExt_GeneWisePlus.C_61302</v>
          </cell>
          <cell r="D165" t="str">
            <v>Aspni5_210387</v>
          </cell>
          <cell r="E165">
            <v>1</v>
          </cell>
          <cell r="F165">
            <v>0</v>
          </cell>
          <cell r="G165" t="str">
            <v>PL1</v>
          </cell>
          <cell r="H165" t="str">
            <v>PelF</v>
          </cell>
        </row>
        <row r="166">
          <cell r="B166" t="str">
            <v>An19g00270.Aspni5_55212</v>
          </cell>
          <cell r="C166" t="str">
            <v>estExt_C_240031</v>
          </cell>
          <cell r="D166" t="str">
            <v>Aspni5_55212</v>
          </cell>
          <cell r="E166">
            <v>1</v>
          </cell>
          <cell r="F166">
            <v>0</v>
          </cell>
          <cell r="G166" t="str">
            <v>PL1</v>
          </cell>
          <cell r="H166" t="str">
            <v>PelD</v>
          </cell>
        </row>
        <row r="167">
          <cell r="B167" t="str">
            <v>An11g00390.Aspni5_47780</v>
          </cell>
          <cell r="C167" t="str">
            <v>fgenesh1_pm.Cscaffold4000011</v>
          </cell>
          <cell r="D167" t="str">
            <v>Aspni5_47780</v>
          </cell>
          <cell r="E167">
            <v>1</v>
          </cell>
          <cell r="F167">
            <v>0</v>
          </cell>
          <cell r="G167" t="str">
            <v>PL4</v>
          </cell>
          <cell r="H167" t="str">
            <v>RglB</v>
          </cell>
        </row>
        <row r="168">
          <cell r="B168" t="str">
            <v>An14g01130.Aspni5_210947</v>
          </cell>
          <cell r="C168" t="str">
            <v>estExt_GeneWisePlus.C_80250</v>
          </cell>
          <cell r="D168" t="str">
            <v>Aspni5_210947</v>
          </cell>
          <cell r="E168">
            <v>1</v>
          </cell>
          <cell r="F168">
            <v>0</v>
          </cell>
          <cell r="G168" t="str">
            <v>PL4</v>
          </cell>
          <cell r="H168" t="str">
            <v>RglA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/>
  </sheetViews>
  <sheetFormatPr defaultRowHeight="15" x14ac:dyDescent="0.25"/>
  <cols>
    <col min="1" max="1" width="26.42578125" style="2" customWidth="1"/>
    <col min="2" max="2" width="11.42578125" style="2" customWidth="1"/>
    <col min="3" max="5" width="9.140625" style="2"/>
    <col min="6" max="6" width="35.85546875" style="2" customWidth="1"/>
    <col min="7" max="7" width="26.7109375" style="2" customWidth="1"/>
    <col min="8" max="8" width="12.85546875" style="2" customWidth="1"/>
    <col min="9" max="16384" width="9.140625" style="2"/>
  </cols>
  <sheetData>
    <row r="1" spans="1:10" x14ac:dyDescent="0.25">
      <c r="A1" s="3" t="s">
        <v>260</v>
      </c>
    </row>
    <row r="2" spans="1:10" s="1" customFormat="1" x14ac:dyDescent="0.25">
      <c r="A2" s="4" t="s">
        <v>104</v>
      </c>
      <c r="B2" s="4"/>
      <c r="C2" s="4"/>
      <c r="D2" s="4"/>
      <c r="F2" s="4" t="s">
        <v>258</v>
      </c>
      <c r="G2" s="4" t="s">
        <v>0</v>
      </c>
      <c r="H2" s="4" t="s">
        <v>103</v>
      </c>
    </row>
    <row r="3" spans="1:10" x14ac:dyDescent="0.25">
      <c r="A3" s="5" t="s">
        <v>80</v>
      </c>
      <c r="B3" s="3" t="s">
        <v>93</v>
      </c>
      <c r="F3" s="3" t="s">
        <v>81</v>
      </c>
      <c r="G3" s="2" t="s">
        <v>9</v>
      </c>
      <c r="H3" s="1" t="str">
        <f>VLOOKUP($G3,'[1]plant only FPKM'!$B:$H,6,FALSE)</f>
        <v>GH31</v>
      </c>
      <c r="I3" s="1"/>
      <c r="J3" s="1"/>
    </row>
    <row r="4" spans="1:10" x14ac:dyDescent="0.25">
      <c r="A4" s="2" t="s">
        <v>6</v>
      </c>
      <c r="B4" s="2" t="s">
        <v>6</v>
      </c>
      <c r="G4" s="2" t="s">
        <v>5</v>
      </c>
      <c r="H4" s="1" t="str">
        <f>VLOOKUP($G4,'[1]plant only FPKM'!$B:$H,6,FALSE)</f>
        <v>GH32</v>
      </c>
      <c r="I4" s="1"/>
      <c r="J4" s="1"/>
    </row>
    <row r="5" spans="1:10" x14ac:dyDescent="0.25">
      <c r="A5" s="2" t="s">
        <v>9</v>
      </c>
      <c r="B5" s="2" t="s">
        <v>13</v>
      </c>
      <c r="G5" s="2" t="s">
        <v>28</v>
      </c>
      <c r="H5" s="1" t="str">
        <f>VLOOKUP($G5,'[1]plant only FPKM'!$B:$H,6,FALSE)</f>
        <v>GH27-CBM13</v>
      </c>
      <c r="I5" s="1"/>
      <c r="J5" s="1"/>
    </row>
    <row r="6" spans="1:10" x14ac:dyDescent="0.25">
      <c r="A6" s="2" t="s">
        <v>12</v>
      </c>
      <c r="B6" s="2" t="s">
        <v>27</v>
      </c>
      <c r="G6" s="2" t="s">
        <v>17</v>
      </c>
      <c r="H6" s="1" t="str">
        <f>VLOOKUP($G6,'[1]plant only FPKM'!$B:$H,6,FALSE)</f>
        <v>GH78</v>
      </c>
      <c r="I6" s="1"/>
      <c r="J6" s="1"/>
    </row>
    <row r="7" spans="1:10" x14ac:dyDescent="0.25">
      <c r="A7" s="2" t="s">
        <v>16</v>
      </c>
      <c r="B7" s="2" t="s">
        <v>15</v>
      </c>
      <c r="F7" s="3" t="s">
        <v>82</v>
      </c>
      <c r="G7" s="2" t="s">
        <v>83</v>
      </c>
      <c r="H7" s="1" t="str">
        <f>VLOOKUP($G7,'[1]plant only FPKM'!$B:$H,6,FALSE)</f>
        <v>GH2</v>
      </c>
      <c r="I7" s="1"/>
      <c r="J7" s="1"/>
    </row>
    <row r="8" spans="1:10" x14ac:dyDescent="0.25">
      <c r="A8" s="2" t="s">
        <v>22</v>
      </c>
      <c r="B8" s="2" t="s">
        <v>52</v>
      </c>
      <c r="G8" s="2" t="s">
        <v>84</v>
      </c>
      <c r="H8" s="1" t="str">
        <f>VLOOKUP($G8,'[1]plant only FPKM'!$B:$H,6,FALSE)</f>
        <v>GH28</v>
      </c>
      <c r="I8" s="1"/>
      <c r="J8" s="1"/>
    </row>
    <row r="9" spans="1:10" x14ac:dyDescent="0.25">
      <c r="A9" s="2" t="s">
        <v>26</v>
      </c>
      <c r="B9" s="2" t="s">
        <v>69</v>
      </c>
      <c r="G9" s="2" t="s">
        <v>85</v>
      </c>
      <c r="H9" s="1" t="str">
        <f>VLOOKUP($G9,'[1]plant only FPKM'!$B:$H,6,FALSE)</f>
        <v>GH28</v>
      </c>
      <c r="I9" s="1"/>
      <c r="J9" s="1"/>
    </row>
    <row r="10" spans="1:10" x14ac:dyDescent="0.25">
      <c r="A10" s="2" t="s">
        <v>27</v>
      </c>
      <c r="B10" s="2" t="s">
        <v>73</v>
      </c>
      <c r="G10" s="2" t="s">
        <v>86</v>
      </c>
      <c r="H10" s="1" t="str">
        <f>VLOOKUP($G10,'[1]plant only FPKM'!$B:$H,6,FALSE)</f>
        <v>GH28</v>
      </c>
      <c r="I10" s="1"/>
      <c r="J10" s="1"/>
    </row>
    <row r="11" spans="1:10" x14ac:dyDescent="0.25">
      <c r="A11" s="2" t="s">
        <v>32</v>
      </c>
      <c r="B11" s="2" t="s">
        <v>46</v>
      </c>
      <c r="G11" s="2" t="s">
        <v>87</v>
      </c>
      <c r="H11" s="1" t="str">
        <f>VLOOKUP($G11,'[1]plant only FPKM'!$B:$H,6,FALSE)</f>
        <v>GH28</v>
      </c>
      <c r="I11" s="1"/>
      <c r="J11" s="1"/>
    </row>
    <row r="12" spans="1:10" x14ac:dyDescent="0.25">
      <c r="A12" s="2" t="s">
        <v>36</v>
      </c>
      <c r="B12" s="2" t="s">
        <v>54</v>
      </c>
      <c r="F12" s="3"/>
      <c r="G12" s="2" t="s">
        <v>88</v>
      </c>
      <c r="H12" s="1" t="str">
        <f>VLOOKUP($G12,'[1]plant only FPKM'!$B:$H,6,FALSE)</f>
        <v>CE8</v>
      </c>
      <c r="I12" s="1"/>
      <c r="J12" s="1"/>
    </row>
    <row r="13" spans="1:10" x14ac:dyDescent="0.25">
      <c r="A13" s="2" t="s">
        <v>45</v>
      </c>
      <c r="B13" s="2" t="s">
        <v>53</v>
      </c>
      <c r="G13" s="2" t="s">
        <v>89</v>
      </c>
      <c r="H13" s="1" t="str">
        <f>VLOOKUP($G13,'[1]plant only FPKM'!$B:$H,6,FALSE)</f>
        <v>GH61</v>
      </c>
      <c r="I13" s="1"/>
      <c r="J13" s="1"/>
    </row>
    <row r="14" spans="1:10" x14ac:dyDescent="0.25">
      <c r="A14" s="2" t="s">
        <v>52</v>
      </c>
      <c r="B14" s="2" t="s">
        <v>12</v>
      </c>
      <c r="F14" s="3"/>
      <c r="G14" s="2" t="s">
        <v>90</v>
      </c>
      <c r="H14" s="1" t="str">
        <f>VLOOKUP($G14,'[1]plant only FPKM'!$B:$H,6,FALSE)</f>
        <v>GH61-CBM1</v>
      </c>
      <c r="I14" s="1"/>
      <c r="J14" s="1"/>
    </row>
    <row r="15" spans="1:10" x14ac:dyDescent="0.25">
      <c r="A15" s="2" t="s">
        <v>54</v>
      </c>
      <c r="B15" s="2" t="s">
        <v>16</v>
      </c>
      <c r="G15" s="2" t="s">
        <v>91</v>
      </c>
      <c r="H15" s="1" t="str">
        <f>VLOOKUP($G15,'[1]plant only FPKM'!$B:$H,6,FALSE)</f>
        <v>GH105</v>
      </c>
      <c r="I15" s="1"/>
      <c r="J15" s="1"/>
    </row>
    <row r="16" spans="1:10" x14ac:dyDescent="0.25">
      <c r="A16" s="2" t="s">
        <v>24</v>
      </c>
      <c r="B16" s="2" t="s">
        <v>32</v>
      </c>
      <c r="F16" s="3" t="s">
        <v>92</v>
      </c>
      <c r="G16" s="2" t="s">
        <v>6</v>
      </c>
      <c r="H16" s="1" t="str">
        <f>VLOOKUP($G16,'[1]plant only FPKM'!$B:$H,6,FALSE)</f>
        <v>GH2</v>
      </c>
      <c r="I16" s="1"/>
      <c r="J16" s="1"/>
    </row>
    <row r="17" spans="1:10" x14ac:dyDescent="0.25">
      <c r="A17" s="2" t="s">
        <v>7</v>
      </c>
      <c r="B17" s="2" t="s">
        <v>51</v>
      </c>
      <c r="F17" s="3"/>
      <c r="G17" s="2" t="s">
        <v>12</v>
      </c>
      <c r="H17" s="1" t="str">
        <f>VLOOKUP($G17,'[1]plant only FPKM'!$B:$H,6,FALSE)</f>
        <v>GH36</v>
      </c>
      <c r="I17" s="1"/>
      <c r="J17" s="1"/>
    </row>
    <row r="18" spans="1:10" x14ac:dyDescent="0.25">
      <c r="A18" s="2" t="s">
        <v>10</v>
      </c>
      <c r="B18" s="2" t="s">
        <v>59</v>
      </c>
      <c r="F18" s="3"/>
      <c r="G18" s="2" t="s">
        <v>16</v>
      </c>
      <c r="H18" s="1" t="str">
        <f>VLOOKUP($G18,'[1]plant only FPKM'!$B:$H,6,FALSE)</f>
        <v>GH51</v>
      </c>
      <c r="I18" s="1"/>
      <c r="J18" s="1"/>
    </row>
    <row r="19" spans="1:10" x14ac:dyDescent="0.25">
      <c r="A19" s="2" t="s">
        <v>23</v>
      </c>
      <c r="B19" s="2" t="s">
        <v>71</v>
      </c>
      <c r="G19" s="2" t="s">
        <v>22</v>
      </c>
      <c r="H19" s="1" t="str">
        <f>VLOOKUP($G19,'[1]plant only FPKM'!$B:$H,6,FALSE)</f>
        <v>GH43-CBM35</v>
      </c>
      <c r="I19" s="1"/>
      <c r="J19" s="1"/>
    </row>
    <row r="20" spans="1:10" x14ac:dyDescent="0.25">
      <c r="A20" s="2" t="s">
        <v>33</v>
      </c>
      <c r="B20" s="2" t="s">
        <v>30</v>
      </c>
      <c r="F20" s="3"/>
      <c r="G20" s="2" t="s">
        <v>26</v>
      </c>
      <c r="H20" s="1" t="str">
        <f>VLOOKUP($G20,'[1]plant only FPKM'!$B:$H,6,FALSE)</f>
        <v>GH74-CBM1</v>
      </c>
      <c r="I20" s="1"/>
      <c r="J20" s="1"/>
    </row>
    <row r="21" spans="1:10" x14ac:dyDescent="0.25">
      <c r="A21" s="2" t="s">
        <v>29</v>
      </c>
      <c r="B21" s="2" t="s">
        <v>26</v>
      </c>
      <c r="G21" s="2" t="s">
        <v>27</v>
      </c>
      <c r="H21" s="1" t="str">
        <f>VLOOKUP($G21,'[1]plant only FPKM'!$B:$H,6,FALSE)</f>
        <v>GH3</v>
      </c>
      <c r="I21" s="1"/>
      <c r="J21" s="1"/>
    </row>
    <row r="22" spans="1:10" x14ac:dyDescent="0.25">
      <c r="A22" s="2" t="s">
        <v>42</v>
      </c>
      <c r="B22" s="2" t="s">
        <v>10</v>
      </c>
      <c r="F22" s="3"/>
      <c r="G22" s="2" t="s">
        <v>32</v>
      </c>
      <c r="H22" s="1" t="str">
        <f>VLOOKUP($G22,'[1]plant only FPKM'!$B:$H,6,FALSE)</f>
        <v>GH54-CBM42</v>
      </c>
      <c r="I22" s="1"/>
      <c r="J22" s="1"/>
    </row>
    <row r="23" spans="1:10" x14ac:dyDescent="0.25">
      <c r="A23" s="2" t="s">
        <v>49</v>
      </c>
      <c r="B23" s="2" t="s">
        <v>39</v>
      </c>
      <c r="F23" s="3"/>
      <c r="G23" s="2" t="s">
        <v>36</v>
      </c>
      <c r="H23" s="1" t="str">
        <f>VLOOKUP($G23,'[1]plant only FPKM'!$B:$H,6,FALSE)</f>
        <v>GH5-16</v>
      </c>
      <c r="I23" s="1"/>
      <c r="J23" s="1"/>
    </row>
    <row r="24" spans="1:10" x14ac:dyDescent="0.25">
      <c r="A24" s="2" t="s">
        <v>50</v>
      </c>
      <c r="B24" s="2" t="s">
        <v>23</v>
      </c>
      <c r="G24" s="2" t="s">
        <v>45</v>
      </c>
      <c r="H24" s="1" t="str">
        <f>VLOOKUP($G24,'[1]plant only FPKM'!$B:$H,6,FALSE)</f>
        <v>GH3</v>
      </c>
      <c r="I24" s="1"/>
      <c r="J24" s="1"/>
    </row>
    <row r="25" spans="1:10" x14ac:dyDescent="0.25">
      <c r="A25" s="2" t="s">
        <v>37</v>
      </c>
      <c r="B25" s="2" t="s">
        <v>49</v>
      </c>
      <c r="G25" s="2" t="s">
        <v>52</v>
      </c>
      <c r="H25" s="1" t="str">
        <f>VLOOKUP($G25,'[1]plant only FPKM'!$B:$H,6,FALSE)</f>
        <v>GH35</v>
      </c>
      <c r="I25" s="1"/>
      <c r="J25" s="1"/>
    </row>
    <row r="26" spans="1:10" x14ac:dyDescent="0.25">
      <c r="A26" s="2" t="s">
        <v>59</v>
      </c>
      <c r="B26" s="2" t="s">
        <v>50</v>
      </c>
      <c r="F26" s="3"/>
      <c r="G26" s="2" t="s">
        <v>54</v>
      </c>
      <c r="H26" s="1" t="str">
        <f>VLOOKUP($G26,'[1]plant only FPKM'!$B:$H,6,FALSE)</f>
        <v>GH53</v>
      </c>
      <c r="I26" s="1"/>
      <c r="J26" s="1"/>
    </row>
    <row r="27" spans="1:10" x14ac:dyDescent="0.25">
      <c r="A27" s="2" t="s">
        <v>14</v>
      </c>
      <c r="B27" s="2" t="s">
        <v>64</v>
      </c>
      <c r="G27" s="2" t="s">
        <v>24</v>
      </c>
      <c r="H27" s="1" t="str">
        <f>VLOOKUP($G27,'[1]plant only FPKM'!$B:$H,6,FALSE)</f>
        <v>GH3</v>
      </c>
      <c r="I27" s="1"/>
      <c r="J27" s="1"/>
    </row>
    <row r="28" spans="1:10" x14ac:dyDescent="0.25">
      <c r="A28" s="2" t="s">
        <v>18</v>
      </c>
      <c r="B28" s="2" t="s">
        <v>37</v>
      </c>
      <c r="G28" s="2" t="s">
        <v>7</v>
      </c>
      <c r="H28" s="1" t="str">
        <f>VLOOKUP($G28,'[1]plant only FPKM'!$B:$H,6,FALSE)</f>
        <v>GH1</v>
      </c>
      <c r="I28" s="1"/>
      <c r="J28" s="1"/>
    </row>
    <row r="29" spans="1:10" x14ac:dyDescent="0.25">
      <c r="A29" s="2" t="s">
        <v>68</v>
      </c>
      <c r="B29" s="2" t="s">
        <v>72</v>
      </c>
      <c r="G29" s="2" t="s">
        <v>10</v>
      </c>
      <c r="H29" s="1" t="str">
        <f>VLOOKUP($G29,'[1]plant only FPKM'!$B:$H,6,FALSE)</f>
        <v>GH1</v>
      </c>
      <c r="I29" s="1"/>
      <c r="J29" s="1"/>
    </row>
    <row r="30" spans="1:10" x14ac:dyDescent="0.25">
      <c r="A30" s="2" t="s">
        <v>20</v>
      </c>
      <c r="B30" s="2" t="s">
        <v>38</v>
      </c>
      <c r="G30" s="2" t="s">
        <v>23</v>
      </c>
      <c r="H30" s="1" t="str">
        <f>VLOOKUP($G30,'[1]plant only FPKM'!$B:$H,6,FALSE)</f>
        <v>GH3</v>
      </c>
      <c r="I30" s="1"/>
      <c r="J30" s="1"/>
    </row>
    <row r="31" spans="1:10" x14ac:dyDescent="0.25">
      <c r="A31" s="2" t="s">
        <v>70</v>
      </c>
      <c r="B31" s="2" t="s">
        <v>74</v>
      </c>
      <c r="G31" s="2" t="s">
        <v>33</v>
      </c>
      <c r="H31" s="1" t="str">
        <f>VLOOKUP($G31,'[1]plant only FPKM'!$B:$H,6,FALSE)</f>
        <v>GH3</v>
      </c>
      <c r="I31" s="1"/>
      <c r="J31" s="1"/>
    </row>
    <row r="32" spans="1:10" x14ac:dyDescent="0.25">
      <c r="A32" s="2" t="s">
        <v>66</v>
      </c>
      <c r="B32" s="2" t="s">
        <v>76</v>
      </c>
      <c r="G32" s="2" t="s">
        <v>29</v>
      </c>
      <c r="H32" s="1" t="str">
        <f>VLOOKUP($G32,'[1]plant only FPKM'!$B:$H,6,FALSE)</f>
        <v>GH31</v>
      </c>
      <c r="I32" s="1"/>
      <c r="J32" s="1"/>
    </row>
    <row r="33" spans="1:10" x14ac:dyDescent="0.25">
      <c r="A33" s="2" t="s">
        <v>38</v>
      </c>
      <c r="B33" s="2" t="s">
        <v>7</v>
      </c>
      <c r="G33" s="2" t="s">
        <v>42</v>
      </c>
      <c r="H33" s="1" t="str">
        <f>VLOOKUP($G33,'[1]plant only FPKM'!$B:$H,6,FALSE)</f>
        <v>GH35</v>
      </c>
      <c r="I33" s="1"/>
      <c r="J33" s="1"/>
    </row>
    <row r="34" spans="1:10" x14ac:dyDescent="0.25">
      <c r="A34" s="2" t="s">
        <v>43</v>
      </c>
      <c r="B34" s="2" t="s">
        <v>33</v>
      </c>
      <c r="G34" s="2" t="s">
        <v>49</v>
      </c>
      <c r="H34" s="1" t="str">
        <f>VLOOKUP($G34,'[1]plant only FPKM'!$B:$H,6,FALSE)</f>
        <v>GH43</v>
      </c>
      <c r="I34" s="1"/>
      <c r="J34" s="1"/>
    </row>
    <row r="35" spans="1:10" x14ac:dyDescent="0.25">
      <c r="A35" s="2" t="s">
        <v>46</v>
      </c>
      <c r="B35" s="2" t="s">
        <v>42</v>
      </c>
      <c r="G35" s="2" t="s">
        <v>50</v>
      </c>
      <c r="H35" s="1" t="str">
        <f>VLOOKUP($G35,'[1]plant only FPKM'!$B:$H,6,FALSE)</f>
        <v>GH43</v>
      </c>
      <c r="I35" s="1"/>
      <c r="J35" s="1"/>
    </row>
    <row r="36" spans="1:10" x14ac:dyDescent="0.25">
      <c r="A36" s="2" t="s">
        <v>57</v>
      </c>
      <c r="B36" s="2" t="s">
        <v>63</v>
      </c>
      <c r="G36" s="2" t="s">
        <v>37</v>
      </c>
      <c r="H36" s="1" t="str">
        <f>VLOOKUP($G36,'[1]plant only FPKM'!$B:$H,6,FALSE)</f>
        <v>GH5-9</v>
      </c>
      <c r="I36" s="1"/>
      <c r="J36" s="1"/>
    </row>
    <row r="37" spans="1:10" x14ac:dyDescent="0.25">
      <c r="A37" s="2" t="s">
        <v>60</v>
      </c>
      <c r="B37" s="2" t="s">
        <v>75</v>
      </c>
      <c r="G37" s="2" t="s">
        <v>59</v>
      </c>
      <c r="H37" s="1" t="str">
        <f>VLOOKUP($G37,'[1]plant only FPKM'!$B:$H,6,FALSE)</f>
        <v>GH51</v>
      </c>
      <c r="I37" s="1"/>
      <c r="J37" s="1"/>
    </row>
    <row r="38" spans="1:10" x14ac:dyDescent="0.25">
      <c r="A38" s="2" t="s">
        <v>62</v>
      </c>
      <c r="B38" s="2" t="s">
        <v>14</v>
      </c>
      <c r="G38" s="2" t="s">
        <v>14</v>
      </c>
      <c r="H38" s="1" t="str">
        <f>VLOOKUP($G38,'[1]plant only FPKM'!$B:$H,6,FALSE)</f>
        <v>GH10</v>
      </c>
      <c r="I38" s="1"/>
      <c r="J38" s="1"/>
    </row>
    <row r="39" spans="1:10" x14ac:dyDescent="0.25">
      <c r="A39" s="2" t="s">
        <v>63</v>
      </c>
      <c r="B39" s="2" t="s">
        <v>18</v>
      </c>
      <c r="G39" s="2" t="s">
        <v>18</v>
      </c>
      <c r="H39" s="1" t="str">
        <f>VLOOKUP($G39,'[1]plant only FPKM'!$B:$H,6,FALSE)</f>
        <v>GH11</v>
      </c>
      <c r="I39" s="1"/>
      <c r="J39" s="1"/>
    </row>
    <row r="40" spans="1:10" x14ac:dyDescent="0.25">
      <c r="A40" s="2" t="s">
        <v>65</v>
      </c>
      <c r="B40" s="2" t="s">
        <v>68</v>
      </c>
      <c r="G40" s="2" t="s">
        <v>68</v>
      </c>
      <c r="H40" s="1" t="str">
        <f>VLOOKUP($G40,'[1]plant only FPKM'!$B:$H,6,FALSE)</f>
        <v>GH11</v>
      </c>
      <c r="I40" s="1"/>
      <c r="J40" s="1"/>
    </row>
    <row r="41" spans="1:10" x14ac:dyDescent="0.25">
      <c r="A41" s="2" t="s">
        <v>67</v>
      </c>
      <c r="B41" s="2" t="s">
        <v>20</v>
      </c>
      <c r="G41" s="2" t="s">
        <v>20</v>
      </c>
      <c r="H41" s="1" t="str">
        <f>VLOOKUP($G41,'[1]plant only FPKM'!$B:$H,6,FALSE)</f>
        <v>GH12</v>
      </c>
      <c r="I41" s="1"/>
      <c r="J41" s="1"/>
    </row>
    <row r="42" spans="1:10" x14ac:dyDescent="0.25">
      <c r="A42" s="2" t="s">
        <v>72</v>
      </c>
      <c r="B42" s="2" t="s">
        <v>70</v>
      </c>
      <c r="G42" s="2" t="s">
        <v>70</v>
      </c>
      <c r="H42" s="1" t="str">
        <f>VLOOKUP($G42,'[1]plant only FPKM'!$B:$H,6,FALSE)</f>
        <v>GH12</v>
      </c>
      <c r="I42" s="1"/>
      <c r="J42" s="1"/>
    </row>
    <row r="43" spans="1:10" x14ac:dyDescent="0.25">
      <c r="A43" s="2" t="s">
        <v>64</v>
      </c>
      <c r="B43" s="2" t="s">
        <v>66</v>
      </c>
      <c r="G43" s="2" t="s">
        <v>66</v>
      </c>
      <c r="H43" s="1" t="str">
        <f>VLOOKUP($G43,'[1]plant only FPKM'!$B:$H,6,FALSE)</f>
        <v>GH16</v>
      </c>
      <c r="I43" s="1"/>
      <c r="J43" s="1"/>
    </row>
    <row r="44" spans="1:10" x14ac:dyDescent="0.25">
      <c r="A44" s="2" t="s">
        <v>76</v>
      </c>
      <c r="B44" s="2" t="s">
        <v>24</v>
      </c>
      <c r="G44" s="2" t="s">
        <v>38</v>
      </c>
      <c r="H44" s="1" t="str">
        <f>VLOOKUP($G44,'[1]plant only FPKM'!$B:$H,6,FALSE)</f>
        <v>GH31</v>
      </c>
      <c r="I44" s="1"/>
      <c r="J44" s="1"/>
    </row>
    <row r="45" spans="1:10" x14ac:dyDescent="0.25">
      <c r="A45" s="2" t="s">
        <v>77</v>
      </c>
      <c r="B45" s="2" t="s">
        <v>45</v>
      </c>
      <c r="G45" s="2" t="s">
        <v>43</v>
      </c>
      <c r="H45" s="1" t="str">
        <f>VLOOKUP($G45,'[1]plant only FPKM'!$B:$H,6,FALSE)</f>
        <v>GH43</v>
      </c>
      <c r="I45" s="1"/>
      <c r="J45" s="1"/>
    </row>
    <row r="46" spans="1:10" x14ac:dyDescent="0.25">
      <c r="A46" s="2" t="s">
        <v>55</v>
      </c>
      <c r="B46" s="2" t="s">
        <v>43</v>
      </c>
      <c r="G46" s="2" t="s">
        <v>46</v>
      </c>
      <c r="H46" s="1" t="str">
        <f>VLOOKUP($G46,'[1]plant only FPKM'!$B:$H,6,FALSE)</f>
        <v>GH43</v>
      </c>
      <c r="I46" s="1"/>
      <c r="J46" s="1"/>
    </row>
    <row r="47" spans="1:10" x14ac:dyDescent="0.25">
      <c r="A47" s="2" t="s">
        <v>78</v>
      </c>
      <c r="B47" s="2" t="s">
        <v>77</v>
      </c>
      <c r="G47" s="2" t="s">
        <v>57</v>
      </c>
      <c r="H47" s="1" t="str">
        <f>VLOOKUP($G47,'[1]plant only FPKM'!$B:$H,6,FALSE)</f>
        <v>GH62</v>
      </c>
      <c r="I47" s="1"/>
      <c r="J47" s="1"/>
    </row>
    <row r="48" spans="1:10" x14ac:dyDescent="0.25">
      <c r="A48" s="2" t="s">
        <v>71</v>
      </c>
      <c r="B48" s="2" t="s">
        <v>55</v>
      </c>
      <c r="G48" s="2" t="s">
        <v>60</v>
      </c>
      <c r="H48" s="1" t="str">
        <f>VLOOKUP($G48,'[1]plant only FPKM'!$B:$H,6,FALSE)</f>
        <v>GH67</v>
      </c>
      <c r="I48" s="1"/>
      <c r="J48" s="1"/>
    </row>
    <row r="49" spans="1:10" x14ac:dyDescent="0.25">
      <c r="A49" s="2" t="s">
        <v>73</v>
      </c>
      <c r="B49" s="2" t="s">
        <v>78</v>
      </c>
      <c r="G49" s="2" t="s">
        <v>62</v>
      </c>
      <c r="H49" s="1" t="str">
        <f>VLOOKUP($G49,'[1]plant only FPKM'!$B:$H,6,FALSE)</f>
        <v>GH7</v>
      </c>
      <c r="I49" s="1"/>
      <c r="J49" s="1"/>
    </row>
    <row r="50" spans="1:10" x14ac:dyDescent="0.25">
      <c r="A50" s="2" t="s">
        <v>30</v>
      </c>
      <c r="B50" s="2" t="s">
        <v>57</v>
      </c>
      <c r="G50" s="2" t="s">
        <v>63</v>
      </c>
      <c r="H50" s="1" t="str">
        <f>VLOOKUP($G50,'[1]plant only FPKM'!$B:$H,6,FALSE)</f>
        <v>GH7-CBM1</v>
      </c>
      <c r="I50" s="1"/>
      <c r="J50" s="1"/>
    </row>
    <row r="51" spans="1:10" x14ac:dyDescent="0.25">
      <c r="A51" s="2" t="s">
        <v>74</v>
      </c>
      <c r="B51" s="2" t="s">
        <v>60</v>
      </c>
      <c r="G51" s="2" t="s">
        <v>65</v>
      </c>
      <c r="H51" s="1" t="str">
        <f>VLOOKUP($G51,'[1]plant only FPKM'!$B:$H,6,FALSE)</f>
        <v>CE1</v>
      </c>
      <c r="I51" s="1"/>
      <c r="J51" s="1"/>
    </row>
    <row r="52" spans="1:10" x14ac:dyDescent="0.25">
      <c r="A52" s="2" t="s">
        <v>69</v>
      </c>
      <c r="B52" s="2" t="s">
        <v>62</v>
      </c>
      <c r="G52" s="2" t="s">
        <v>67</v>
      </c>
      <c r="H52" s="1" t="str">
        <f>VLOOKUP($G52,'[1]plant only FPKM'!$B:$H,6,FALSE)</f>
        <v>CE1</v>
      </c>
      <c r="I52" s="1"/>
      <c r="J52" s="1"/>
    </row>
    <row r="53" spans="1:10" x14ac:dyDescent="0.25">
      <c r="A53" s="2" t="s">
        <v>79</v>
      </c>
      <c r="B53" s="2" t="s">
        <v>65</v>
      </c>
      <c r="G53" s="2" t="s">
        <v>72</v>
      </c>
      <c r="H53" s="1" t="str">
        <f>VLOOKUP($G53,'[1]plant only FPKM'!$B:$H,6,FALSE)</f>
        <v>CE16</v>
      </c>
      <c r="I53" s="1"/>
      <c r="J53" s="1"/>
    </row>
    <row r="54" spans="1:10" x14ac:dyDescent="0.25">
      <c r="A54" s="2" t="s">
        <v>75</v>
      </c>
      <c r="B54" s="2" t="s">
        <v>67</v>
      </c>
      <c r="G54" s="2" t="s">
        <v>64</v>
      </c>
      <c r="H54" s="1" t="str">
        <f>VLOOKUP($G54,'[1]plant only FPKM'!$B:$H,6,FALSE)</f>
        <v>GH1</v>
      </c>
      <c r="I54" s="1"/>
      <c r="J54" s="1"/>
    </row>
    <row r="55" spans="1:10" x14ac:dyDescent="0.25">
      <c r="A55" s="2" t="s">
        <v>5</v>
      </c>
      <c r="B55" s="2" t="s">
        <v>79</v>
      </c>
      <c r="G55" s="2" t="s">
        <v>76</v>
      </c>
      <c r="H55" s="1" t="str">
        <f>VLOOKUP($G55,'[1]plant only FPKM'!$B:$H,6,FALSE)</f>
        <v>GH5-5</v>
      </c>
      <c r="I55" s="1"/>
      <c r="J55" s="1"/>
    </row>
    <row r="56" spans="1:10" x14ac:dyDescent="0.25">
      <c r="A56" s="2" t="s">
        <v>8</v>
      </c>
      <c r="B56" s="2" t="s">
        <v>35</v>
      </c>
      <c r="G56" s="2" t="s">
        <v>77</v>
      </c>
      <c r="H56" s="1" t="str">
        <f>VLOOKUP($G56,'[1]plant only FPKM'!$B:$H,6,FALSE)</f>
        <v>GH5-5-CBM1</v>
      </c>
      <c r="I56" s="1"/>
      <c r="J56" s="1"/>
    </row>
    <row r="57" spans="1:10" x14ac:dyDescent="0.25">
      <c r="A57" s="2" t="s">
        <v>11</v>
      </c>
      <c r="B57" s="2" t="s">
        <v>83</v>
      </c>
      <c r="G57" s="2" t="s">
        <v>55</v>
      </c>
      <c r="H57" s="1" t="str">
        <f>VLOOKUP($G57,'[1]plant only FPKM'!$B:$H,6,FALSE)</f>
        <v>GH6</v>
      </c>
      <c r="I57" s="1"/>
      <c r="J57" s="1"/>
    </row>
    <row r="58" spans="1:10" x14ac:dyDescent="0.25">
      <c r="A58" s="2" t="s">
        <v>15</v>
      </c>
      <c r="B58" s="2" t="s">
        <v>44</v>
      </c>
      <c r="F58" s="3"/>
      <c r="G58" s="2" t="s">
        <v>78</v>
      </c>
      <c r="H58" s="1" t="str">
        <f>VLOOKUP($G58,'[1]plant only FPKM'!$B:$H,6,FALSE)</f>
        <v>GH61</v>
      </c>
      <c r="I58" s="1"/>
      <c r="J58" s="1"/>
    </row>
    <row r="59" spans="1:10" x14ac:dyDescent="0.25">
      <c r="A59" s="2" t="s">
        <v>19</v>
      </c>
      <c r="B59" s="2" t="s">
        <v>22</v>
      </c>
      <c r="G59" s="2" t="s">
        <v>71</v>
      </c>
      <c r="H59" s="1" t="str">
        <f>VLOOKUP($G59,'[1]plant only FPKM'!$B:$H,6,FALSE)</f>
        <v>CE12</v>
      </c>
      <c r="I59" s="1"/>
      <c r="J59" s="1"/>
    </row>
    <row r="60" spans="1:10" x14ac:dyDescent="0.25">
      <c r="A60" s="2" t="s">
        <v>21</v>
      </c>
      <c r="B60" s="2" t="s">
        <v>36</v>
      </c>
      <c r="F60" s="3"/>
      <c r="G60" s="2" t="s">
        <v>73</v>
      </c>
      <c r="H60" s="1" t="str">
        <f>VLOOKUP($G60,'[1]plant only FPKM'!$B:$H,6,FALSE)</f>
        <v>PL4</v>
      </c>
      <c r="I60" s="1"/>
      <c r="J60" s="1"/>
    </row>
    <row r="61" spans="1:10" x14ac:dyDescent="0.25">
      <c r="A61" s="2" t="s">
        <v>25</v>
      </c>
      <c r="B61" s="2" t="s">
        <v>19</v>
      </c>
      <c r="G61" s="2" t="s">
        <v>30</v>
      </c>
      <c r="H61" s="1" t="str">
        <f>VLOOKUP($G61,'[1]plant only FPKM'!$B:$H,6,FALSE)</f>
        <v>GH3</v>
      </c>
      <c r="I61" s="1"/>
      <c r="J61" s="1"/>
    </row>
    <row r="62" spans="1:10" x14ac:dyDescent="0.25">
      <c r="A62" s="2" t="s">
        <v>28</v>
      </c>
      <c r="B62" s="2" t="s">
        <v>29</v>
      </c>
      <c r="G62" s="2" t="s">
        <v>74</v>
      </c>
      <c r="H62" s="1" t="str">
        <f>VLOOKUP($G62,'[1]plant only FPKM'!$B:$H,6,FALSE)</f>
        <v>GH3</v>
      </c>
      <c r="I62" s="1"/>
      <c r="J62" s="1"/>
    </row>
    <row r="63" spans="1:10" x14ac:dyDescent="0.25">
      <c r="A63" s="2" t="s">
        <v>31</v>
      </c>
      <c r="B63" s="2" t="s">
        <v>21</v>
      </c>
      <c r="G63" s="2" t="s">
        <v>69</v>
      </c>
      <c r="H63" s="1" t="str">
        <f>VLOOKUP($G63,'[1]plant only FPKM'!$B:$H,6,FALSE)</f>
        <v>GH95</v>
      </c>
      <c r="I63" s="1"/>
      <c r="J63" s="1"/>
    </row>
    <row r="64" spans="1:10" x14ac:dyDescent="0.25">
      <c r="A64" s="2" t="s">
        <v>17</v>
      </c>
      <c r="B64" s="2" t="s">
        <v>8</v>
      </c>
      <c r="G64" s="2" t="s">
        <v>79</v>
      </c>
      <c r="H64" s="1" t="str">
        <f>VLOOKUP($G64,'[1]plant only FPKM'!$B:$H,6,FALSE)</f>
        <v>CE1</v>
      </c>
      <c r="I64" s="1"/>
      <c r="J64" s="1"/>
    </row>
    <row r="65" spans="1:10" x14ac:dyDescent="0.25">
      <c r="A65" s="2" t="s">
        <v>13</v>
      </c>
      <c r="B65" s="2" t="s">
        <v>25</v>
      </c>
      <c r="G65" s="2" t="s">
        <v>75</v>
      </c>
      <c r="H65" s="1" t="str">
        <f>VLOOKUP($G65,'[1]plant only FPKM'!$B:$H,6,FALSE)</f>
        <v>CBM1-GH6</v>
      </c>
      <c r="I65" s="1"/>
      <c r="J65" s="1"/>
    </row>
    <row r="66" spans="1:10" x14ac:dyDescent="0.25">
      <c r="A66" s="2" t="s">
        <v>44</v>
      </c>
      <c r="B66" s="2" t="s">
        <v>84</v>
      </c>
      <c r="G66" s="2" t="s">
        <v>8</v>
      </c>
      <c r="H66" s="1" t="str">
        <f>VLOOKUP($G66,'[1]plant only FPKM'!$B:$H,6,FALSE)</f>
        <v>GH28</v>
      </c>
      <c r="I66" s="1"/>
      <c r="J66" s="1"/>
    </row>
    <row r="67" spans="1:10" x14ac:dyDescent="0.25">
      <c r="A67" s="2" t="s">
        <v>35</v>
      </c>
      <c r="B67" s="2" t="s">
        <v>85</v>
      </c>
      <c r="G67" s="2" t="s">
        <v>11</v>
      </c>
      <c r="H67" s="1" t="str">
        <f>VLOOKUP($G67,'[1]plant only FPKM'!$B:$H,6,FALSE)</f>
        <v>PL1</v>
      </c>
      <c r="I67" s="1"/>
      <c r="J67" s="1"/>
    </row>
    <row r="68" spans="1:10" x14ac:dyDescent="0.25">
      <c r="A68" s="2" t="s">
        <v>39</v>
      </c>
      <c r="B68" s="2" t="s">
        <v>86</v>
      </c>
      <c r="G68" s="2" t="s">
        <v>15</v>
      </c>
      <c r="H68" s="1" t="str">
        <f>VLOOKUP($G68,'[1]plant only FPKM'!$B:$H,6,FALSE)</f>
        <v>GH28</v>
      </c>
      <c r="I68" s="1"/>
      <c r="J68" s="1"/>
    </row>
    <row r="69" spans="1:10" x14ac:dyDescent="0.25">
      <c r="A69" s="2" t="s">
        <v>41</v>
      </c>
      <c r="B69" s="2" t="s">
        <v>87</v>
      </c>
      <c r="G69" s="2" t="s">
        <v>19</v>
      </c>
      <c r="H69" s="1" t="str">
        <f>VLOOKUP($G69,'[1]plant only FPKM'!$B:$H,6,FALSE)</f>
        <v>GH78</v>
      </c>
      <c r="I69" s="1"/>
      <c r="J69" s="1"/>
    </row>
    <row r="70" spans="1:10" x14ac:dyDescent="0.25">
      <c r="A70" s="2" t="s">
        <v>58</v>
      </c>
      <c r="B70" s="2" t="s">
        <v>48</v>
      </c>
      <c r="G70" s="2" t="s">
        <v>21</v>
      </c>
      <c r="H70" s="1" t="str">
        <f>VLOOKUP($G70,'[1]plant only FPKM'!$B:$H,6,FALSE)</f>
        <v>CE16</v>
      </c>
      <c r="I70" s="1"/>
      <c r="J70" s="1"/>
    </row>
    <row r="71" spans="1:10" x14ac:dyDescent="0.25">
      <c r="A71" s="2" t="s">
        <v>48</v>
      </c>
      <c r="B71" s="2" t="s">
        <v>31</v>
      </c>
      <c r="G71" s="2" t="s">
        <v>25</v>
      </c>
      <c r="H71" s="1" t="str">
        <f>VLOOKUP($G71,'[1]plant only FPKM'!$B:$H,6,FALSE)</f>
        <v>PL1</v>
      </c>
      <c r="I71" s="1"/>
      <c r="J71" s="1"/>
    </row>
    <row r="72" spans="1:10" x14ac:dyDescent="0.25">
      <c r="A72" s="2" t="s">
        <v>51</v>
      </c>
      <c r="B72" s="2" t="s">
        <v>88</v>
      </c>
      <c r="G72" s="2" t="s">
        <v>31</v>
      </c>
      <c r="H72" s="1" t="s">
        <v>94</v>
      </c>
      <c r="I72" s="1"/>
      <c r="J72" s="1"/>
    </row>
    <row r="73" spans="1:10" x14ac:dyDescent="0.25">
      <c r="A73" s="2" t="s">
        <v>53</v>
      </c>
      <c r="B73" s="2" t="s">
        <v>89</v>
      </c>
      <c r="G73" s="2" t="s">
        <v>13</v>
      </c>
      <c r="H73" s="1" t="s">
        <v>95</v>
      </c>
      <c r="I73" s="1"/>
      <c r="J73" s="1"/>
    </row>
    <row r="74" spans="1:10" x14ac:dyDescent="0.25">
      <c r="B74" s="2" t="s">
        <v>90</v>
      </c>
      <c r="G74" s="2" t="s">
        <v>44</v>
      </c>
      <c r="H74" s="1" t="s">
        <v>96</v>
      </c>
      <c r="I74" s="1"/>
      <c r="J74" s="1"/>
    </row>
    <row r="75" spans="1:10" x14ac:dyDescent="0.25">
      <c r="B75" s="2" t="s">
        <v>91</v>
      </c>
      <c r="G75" s="2" t="s">
        <v>35</v>
      </c>
      <c r="H75" s="1" t="s">
        <v>97</v>
      </c>
      <c r="I75" s="1"/>
      <c r="J75" s="1"/>
    </row>
    <row r="76" spans="1:10" x14ac:dyDescent="0.25">
      <c r="B76" s="2" t="s">
        <v>41</v>
      </c>
      <c r="G76" s="2" t="s">
        <v>39</v>
      </c>
      <c r="H76" s="1" t="s">
        <v>98</v>
      </c>
      <c r="I76" s="1"/>
      <c r="J76" s="1"/>
    </row>
    <row r="77" spans="1:10" x14ac:dyDescent="0.25">
      <c r="B77" s="2" t="s">
        <v>11</v>
      </c>
      <c r="G77" s="2" t="s">
        <v>41</v>
      </c>
      <c r="H77" s="1" t="s">
        <v>99</v>
      </c>
      <c r="I77" s="1"/>
      <c r="J77" s="1"/>
    </row>
    <row r="78" spans="1:10" x14ac:dyDescent="0.25">
      <c r="B78" s="2" t="s">
        <v>58</v>
      </c>
      <c r="G78" s="2" t="s">
        <v>58</v>
      </c>
      <c r="H78" s="2" t="s">
        <v>100</v>
      </c>
    </row>
    <row r="79" spans="1:10" x14ac:dyDescent="0.25">
      <c r="G79" s="2" t="s">
        <v>48</v>
      </c>
      <c r="H79" s="2" t="s">
        <v>95</v>
      </c>
    </row>
    <row r="80" spans="1:10" x14ac:dyDescent="0.25">
      <c r="G80" s="2" t="s">
        <v>51</v>
      </c>
      <c r="H80" s="2" t="s">
        <v>101</v>
      </c>
    </row>
    <row r="81" spans="7:8" x14ac:dyDescent="0.25">
      <c r="G81" s="2" t="s">
        <v>53</v>
      </c>
      <c r="H81" s="2" t="s">
        <v>102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="80" zoomScaleNormal="80" workbookViewId="0"/>
  </sheetViews>
  <sheetFormatPr defaultRowHeight="15" x14ac:dyDescent="0.25"/>
  <cols>
    <col min="1" max="1" width="28.42578125" style="2" customWidth="1"/>
    <col min="2" max="2" width="29" style="2" customWidth="1"/>
    <col min="3" max="3" width="27.28515625" style="2" customWidth="1"/>
    <col min="4" max="4" width="9.140625" style="2"/>
    <col min="5" max="5" width="35.85546875" style="2" customWidth="1"/>
    <col min="6" max="6" width="26.7109375" style="2" customWidth="1"/>
    <col min="7" max="7" width="12.85546875" style="2" customWidth="1"/>
    <col min="8" max="16384" width="9.140625" style="2"/>
  </cols>
  <sheetData>
    <row r="1" spans="1:9" x14ac:dyDescent="0.25">
      <c r="A1" s="3" t="s">
        <v>259</v>
      </c>
    </row>
    <row r="2" spans="1:9" s="1" customFormat="1" x14ac:dyDescent="0.25">
      <c r="A2" s="4" t="s">
        <v>104</v>
      </c>
      <c r="B2" s="4"/>
      <c r="C2" s="4"/>
      <c r="E2" s="4" t="s">
        <v>258</v>
      </c>
      <c r="F2" s="4" t="s">
        <v>0</v>
      </c>
      <c r="G2" s="4" t="s">
        <v>103</v>
      </c>
    </row>
    <row r="3" spans="1:9" x14ac:dyDescent="0.25">
      <c r="A3" s="2" t="s">
        <v>1</v>
      </c>
      <c r="B3" s="2" t="s">
        <v>2</v>
      </c>
      <c r="C3" s="2" t="s">
        <v>3</v>
      </c>
      <c r="E3" s="3" t="s">
        <v>4</v>
      </c>
      <c r="F3" s="2" t="s">
        <v>5</v>
      </c>
      <c r="G3" s="1" t="str">
        <f>VLOOKUP($F3,'[1]plant only FPKM'!$B:$H,6,FALSE)</f>
        <v>GH32</v>
      </c>
      <c r="H3" s="1"/>
      <c r="I3" s="1"/>
    </row>
    <row r="4" spans="1:9" x14ac:dyDescent="0.25">
      <c r="A4" s="2" t="s">
        <v>6</v>
      </c>
      <c r="B4" s="2" t="s">
        <v>6</v>
      </c>
      <c r="C4" s="2" t="s">
        <v>7</v>
      </c>
      <c r="F4" s="2" t="s">
        <v>8</v>
      </c>
      <c r="G4" s="1" t="str">
        <f>VLOOKUP($F4,'[1]plant only FPKM'!$B:$H,6,FALSE)</f>
        <v>GH28</v>
      </c>
      <c r="H4" s="1"/>
      <c r="I4" s="1"/>
    </row>
    <row r="5" spans="1:9" x14ac:dyDescent="0.25">
      <c r="A5" s="2" t="s">
        <v>9</v>
      </c>
      <c r="B5" s="2" t="s">
        <v>9</v>
      </c>
      <c r="C5" s="2" t="s">
        <v>10</v>
      </c>
      <c r="F5" s="2" t="s">
        <v>11</v>
      </c>
      <c r="G5" s="1" t="str">
        <f>VLOOKUP($F5,'[1]plant only FPKM'!$B:$H,6,FALSE)</f>
        <v>PL1</v>
      </c>
      <c r="H5" s="1"/>
      <c r="I5" s="1"/>
    </row>
    <row r="6" spans="1:9" x14ac:dyDescent="0.25">
      <c r="A6" s="2" t="s">
        <v>12</v>
      </c>
      <c r="B6" s="2" t="s">
        <v>13</v>
      </c>
      <c r="C6" s="2" t="s">
        <v>14</v>
      </c>
      <c r="F6" s="2" t="s">
        <v>15</v>
      </c>
      <c r="G6" s="1" t="str">
        <f>VLOOKUP($F6,'[1]plant only FPKM'!$B:$H,6,FALSE)</f>
        <v>GH28</v>
      </c>
      <c r="H6" s="1"/>
      <c r="I6" s="1"/>
    </row>
    <row r="7" spans="1:9" x14ac:dyDescent="0.25">
      <c r="A7" s="2" t="s">
        <v>16</v>
      </c>
      <c r="B7" s="2" t="s">
        <v>17</v>
      </c>
      <c r="C7" s="2" t="s">
        <v>18</v>
      </c>
      <c r="F7" s="2" t="s">
        <v>19</v>
      </c>
      <c r="G7" s="1" t="str">
        <f>VLOOKUP($F7,'[1]plant only FPKM'!$B:$H,6,FALSE)</f>
        <v>GH78</v>
      </c>
      <c r="H7" s="1"/>
      <c r="I7" s="1"/>
    </row>
    <row r="8" spans="1:9" x14ac:dyDescent="0.25">
      <c r="A8" s="2" t="s">
        <v>5</v>
      </c>
      <c r="B8" s="2" t="s">
        <v>10</v>
      </c>
      <c r="C8" s="2" t="s">
        <v>20</v>
      </c>
      <c r="F8" s="2" t="s">
        <v>21</v>
      </c>
      <c r="G8" s="1" t="str">
        <f>VLOOKUP($F8,'[1]plant only FPKM'!$B:$H,6,FALSE)</f>
        <v>CE16</v>
      </c>
      <c r="H8" s="1"/>
      <c r="I8" s="1"/>
    </row>
    <row r="9" spans="1:9" x14ac:dyDescent="0.25">
      <c r="A9" s="2" t="s">
        <v>22</v>
      </c>
      <c r="B9" s="2" t="s">
        <v>23</v>
      </c>
      <c r="C9" s="2" t="s">
        <v>24</v>
      </c>
      <c r="F9" s="2" t="s">
        <v>25</v>
      </c>
      <c r="G9" s="1" t="str">
        <f>VLOOKUP($F9,'[1]plant only FPKM'!$B:$H,6,FALSE)</f>
        <v>PL1</v>
      </c>
      <c r="H9" s="1"/>
      <c r="I9" s="1"/>
    </row>
    <row r="10" spans="1:9" x14ac:dyDescent="0.25">
      <c r="A10" s="2" t="s">
        <v>26</v>
      </c>
      <c r="B10" s="2" t="s">
        <v>27</v>
      </c>
      <c r="C10" s="2" t="s">
        <v>23</v>
      </c>
      <c r="F10" s="2" t="s">
        <v>28</v>
      </c>
      <c r="G10" s="1" t="str">
        <f>VLOOKUP($F10,'[1]plant only FPKM'!$B:$H,6,FALSE)</f>
        <v>GH27-CBM13</v>
      </c>
      <c r="H10" s="1"/>
      <c r="I10" s="1"/>
    </row>
    <row r="11" spans="1:9" x14ac:dyDescent="0.25">
      <c r="A11" s="2" t="s">
        <v>27</v>
      </c>
      <c r="B11" s="2" t="s">
        <v>29</v>
      </c>
      <c r="C11" s="2" t="s">
        <v>30</v>
      </c>
      <c r="F11" s="2" t="s">
        <v>31</v>
      </c>
      <c r="G11" s="1" t="str">
        <f>VLOOKUP($F11,'[1]plant only FPKM'!$B:$H,6,FALSE)</f>
        <v>GH79</v>
      </c>
      <c r="H11" s="1"/>
      <c r="I11" s="1"/>
    </row>
    <row r="12" spans="1:9" x14ac:dyDescent="0.25">
      <c r="A12" s="2" t="s">
        <v>32</v>
      </c>
      <c r="B12" s="2" t="s">
        <v>12</v>
      </c>
      <c r="C12" s="2" t="s">
        <v>33</v>
      </c>
      <c r="E12" s="3" t="s">
        <v>34</v>
      </c>
      <c r="F12" s="2" t="s">
        <v>35</v>
      </c>
      <c r="G12" s="1" t="str">
        <f>VLOOKUP($F12,'[1]plant only FPKM'!$B:$H,6,FALSE)</f>
        <v>GH27</v>
      </c>
      <c r="H12" s="1"/>
      <c r="I12" s="1"/>
    </row>
    <row r="13" spans="1:9" x14ac:dyDescent="0.25">
      <c r="A13" s="2" t="s">
        <v>36</v>
      </c>
      <c r="B13" s="2" t="s">
        <v>37</v>
      </c>
      <c r="C13" s="2" t="s">
        <v>38</v>
      </c>
      <c r="F13" s="2" t="s">
        <v>39</v>
      </c>
      <c r="G13" s="1" t="str">
        <f>VLOOKUP($F13,'[1]plant only FPKM'!$B:$H,6,FALSE)</f>
        <v>GH2</v>
      </c>
      <c r="H13" s="1"/>
      <c r="I13" s="1"/>
    </row>
    <row r="14" spans="1:9" x14ac:dyDescent="0.25">
      <c r="A14" s="2" t="s">
        <v>17</v>
      </c>
      <c r="B14" s="2" t="s">
        <v>7</v>
      </c>
      <c r="C14" s="2" t="s">
        <v>29</v>
      </c>
      <c r="E14" s="3" t="s">
        <v>40</v>
      </c>
      <c r="F14" s="2" t="s">
        <v>17</v>
      </c>
      <c r="G14" s="1" t="str">
        <f>VLOOKUP($F14,'[1]plant only FPKM'!$B:$H,6,FALSE)</f>
        <v>GH78</v>
      </c>
      <c r="H14" s="1"/>
      <c r="I14" s="1"/>
    </row>
    <row r="15" spans="1:9" x14ac:dyDescent="0.25">
      <c r="A15" s="2" t="s">
        <v>41</v>
      </c>
      <c r="B15" s="2" t="s">
        <v>30</v>
      </c>
      <c r="C15" s="2" t="s">
        <v>42</v>
      </c>
      <c r="F15" s="2" t="s">
        <v>13</v>
      </c>
      <c r="G15" s="1" t="str">
        <f>VLOOKUP($F15,'[1]plant only FPKM'!$B:$H,6,FALSE)</f>
        <v>GH35</v>
      </c>
      <c r="H15" s="1"/>
      <c r="I15" s="1"/>
    </row>
    <row r="16" spans="1:9" x14ac:dyDescent="0.25">
      <c r="A16" s="2" t="s">
        <v>8</v>
      </c>
      <c r="B16" s="2" t="s">
        <v>33</v>
      </c>
      <c r="C16" s="2" t="s">
        <v>43</v>
      </c>
      <c r="E16" s="3"/>
      <c r="F16" s="2" t="s">
        <v>44</v>
      </c>
      <c r="G16" s="1" t="str">
        <f>VLOOKUP($F16,'[1]plant only FPKM'!$B:$H,6,FALSE)</f>
        <v>CE8</v>
      </c>
      <c r="H16" s="1"/>
      <c r="I16" s="1"/>
    </row>
    <row r="17" spans="1:9" x14ac:dyDescent="0.25">
      <c r="A17" s="2" t="s">
        <v>45</v>
      </c>
      <c r="B17" s="2" t="s">
        <v>42</v>
      </c>
      <c r="C17" s="2" t="s">
        <v>46</v>
      </c>
      <c r="E17" s="3" t="s">
        <v>47</v>
      </c>
      <c r="F17" s="2" t="s">
        <v>48</v>
      </c>
      <c r="G17" s="1" t="str">
        <f>VLOOKUP($F17,'[1]plant only FPKM'!$B:$H,6,FALSE)</f>
        <v>GH35</v>
      </c>
      <c r="H17" s="1"/>
      <c r="I17" s="1"/>
    </row>
    <row r="18" spans="1:9" x14ac:dyDescent="0.25">
      <c r="A18" s="2" t="s">
        <v>13</v>
      </c>
      <c r="B18" s="2" t="s">
        <v>49</v>
      </c>
      <c r="C18" s="2" t="s">
        <v>50</v>
      </c>
      <c r="E18" s="3"/>
      <c r="F18" s="2" t="s">
        <v>51</v>
      </c>
      <c r="G18" s="1" t="str">
        <f>VLOOKUP($F18,'[1]plant only FPKM'!$B:$H,6,FALSE)</f>
        <v>GH31</v>
      </c>
      <c r="H18" s="1"/>
      <c r="I18" s="1"/>
    </row>
    <row r="19" spans="1:9" x14ac:dyDescent="0.25">
      <c r="A19" s="2" t="s">
        <v>52</v>
      </c>
      <c r="B19" s="2" t="s">
        <v>46</v>
      </c>
      <c r="C19" s="2" t="s">
        <v>32</v>
      </c>
      <c r="F19" s="2" t="s">
        <v>53</v>
      </c>
      <c r="G19" s="1" t="str">
        <f>VLOOKUP($F19,'[1]plant only FPKM'!$B:$H,6,FALSE)</f>
        <v>GH95</v>
      </c>
      <c r="H19" s="1"/>
      <c r="I19" s="1"/>
    </row>
    <row r="20" spans="1:9" x14ac:dyDescent="0.25">
      <c r="A20" s="2" t="s">
        <v>54</v>
      </c>
      <c r="B20" s="2" t="s">
        <v>50</v>
      </c>
      <c r="C20" s="2" t="s">
        <v>55</v>
      </c>
      <c r="E20" s="3" t="s">
        <v>56</v>
      </c>
      <c r="F20" s="2" t="s">
        <v>41</v>
      </c>
      <c r="G20" s="1" t="str">
        <f>VLOOKUP($F20,'[1]plant only FPKM'!$B:$H,6,FALSE)</f>
        <v>GH28</v>
      </c>
      <c r="H20" s="1"/>
      <c r="I20" s="1"/>
    </row>
    <row r="21" spans="1:9" x14ac:dyDescent="0.25">
      <c r="A21" s="2" t="s">
        <v>24</v>
      </c>
      <c r="B21" s="2" t="s">
        <v>16</v>
      </c>
      <c r="C21" s="2" t="s">
        <v>57</v>
      </c>
      <c r="F21" s="2" t="s">
        <v>58</v>
      </c>
      <c r="G21" s="1" t="str">
        <f>VLOOKUP($F21,'[1]plant only FPKM'!$B:$H,6,FALSE)</f>
        <v>GH5-7</v>
      </c>
      <c r="H21" s="1"/>
      <c r="I21" s="1"/>
    </row>
    <row r="22" spans="1:9" x14ac:dyDescent="0.25">
      <c r="A22" s="2" t="s">
        <v>7</v>
      </c>
      <c r="B22" s="2" t="s">
        <v>59</v>
      </c>
      <c r="C22" s="2" t="s">
        <v>60</v>
      </c>
      <c r="E22" s="3" t="s">
        <v>61</v>
      </c>
      <c r="F22" s="2" t="s">
        <v>6</v>
      </c>
      <c r="G22" s="1" t="str">
        <f>VLOOKUP($F22,'[1]plant only FPKM'!$B:$H,6,FALSE)</f>
        <v>GH2</v>
      </c>
      <c r="H22" s="1"/>
      <c r="I22" s="1"/>
    </row>
    <row r="23" spans="1:9" x14ac:dyDescent="0.25">
      <c r="A23" s="2" t="s">
        <v>10</v>
      </c>
      <c r="B23" s="2" t="s">
        <v>32</v>
      </c>
      <c r="C23" s="2" t="s">
        <v>62</v>
      </c>
      <c r="E23" s="3"/>
      <c r="F23" s="2" t="s">
        <v>9</v>
      </c>
      <c r="G23" s="1" t="str">
        <f>VLOOKUP($F23,'[1]plant only FPKM'!$B:$H,6,FALSE)</f>
        <v>GH31</v>
      </c>
      <c r="H23" s="1"/>
      <c r="I23" s="1"/>
    </row>
    <row r="24" spans="1:9" x14ac:dyDescent="0.25">
      <c r="A24" s="2" t="s">
        <v>23</v>
      </c>
      <c r="B24" s="2" t="s">
        <v>63</v>
      </c>
      <c r="C24" s="2" t="s">
        <v>63</v>
      </c>
      <c r="F24" s="2" t="s">
        <v>12</v>
      </c>
      <c r="G24" s="1" t="str">
        <f>VLOOKUP($F24,'[1]plant only FPKM'!$B:$H,6,FALSE)</f>
        <v>GH36</v>
      </c>
      <c r="H24" s="1"/>
      <c r="I24" s="1"/>
    </row>
    <row r="25" spans="1:9" x14ac:dyDescent="0.25">
      <c r="A25" s="2" t="s">
        <v>33</v>
      </c>
      <c r="B25" s="2" t="s">
        <v>64</v>
      </c>
      <c r="C25" s="2" t="s">
        <v>65</v>
      </c>
      <c r="F25" s="2" t="s">
        <v>16</v>
      </c>
      <c r="G25" s="1" t="str">
        <f>VLOOKUP($F25,'[1]plant only FPKM'!$B:$H,6,FALSE)</f>
        <v>GH51</v>
      </c>
      <c r="H25" s="1"/>
      <c r="I25" s="1"/>
    </row>
    <row r="26" spans="1:9" x14ac:dyDescent="0.25">
      <c r="A26" s="2" t="s">
        <v>29</v>
      </c>
      <c r="B26" s="2" t="s">
        <v>66</v>
      </c>
      <c r="C26" s="2" t="s">
        <v>67</v>
      </c>
      <c r="E26" s="3"/>
      <c r="F26" s="2" t="s">
        <v>22</v>
      </c>
      <c r="G26" s="1" t="str">
        <f>VLOOKUP($F26,'[1]plant only FPKM'!$B:$H,6,FALSE)</f>
        <v>GH43-CBM35</v>
      </c>
      <c r="H26" s="1"/>
      <c r="I26" s="1"/>
    </row>
    <row r="27" spans="1:9" x14ac:dyDescent="0.25">
      <c r="A27" s="2" t="s">
        <v>42</v>
      </c>
      <c r="B27" s="2" t="s">
        <v>52</v>
      </c>
      <c r="C27" s="2" t="s">
        <v>64</v>
      </c>
      <c r="F27" s="2" t="s">
        <v>26</v>
      </c>
      <c r="G27" s="1" t="str">
        <f>VLOOKUP($F27,'[1]plant only FPKM'!$B:$H,6,FALSE)</f>
        <v>GH74-CBM1</v>
      </c>
      <c r="H27" s="1"/>
      <c r="I27" s="1"/>
    </row>
    <row r="28" spans="1:9" x14ac:dyDescent="0.25">
      <c r="A28" s="2" t="s">
        <v>49</v>
      </c>
      <c r="B28" s="2" t="s">
        <v>48</v>
      </c>
      <c r="C28" s="2" t="s">
        <v>68</v>
      </c>
      <c r="F28" s="2" t="s">
        <v>27</v>
      </c>
      <c r="G28" s="1" t="str">
        <f>VLOOKUP($F28,'[1]plant only FPKM'!$B:$H,6,FALSE)</f>
        <v>GH3</v>
      </c>
      <c r="H28" s="1"/>
      <c r="I28" s="1"/>
    </row>
    <row r="29" spans="1:9" x14ac:dyDescent="0.25">
      <c r="A29" s="2" t="s">
        <v>50</v>
      </c>
      <c r="B29" s="2" t="s">
        <v>69</v>
      </c>
      <c r="C29" s="2" t="s">
        <v>70</v>
      </c>
      <c r="F29" s="2" t="s">
        <v>32</v>
      </c>
      <c r="G29" s="1" t="str">
        <f>VLOOKUP($F29,'[1]plant only FPKM'!$B:$H,6,FALSE)</f>
        <v>GH54-CBM42</v>
      </c>
      <c r="H29" s="1"/>
      <c r="I29" s="1"/>
    </row>
    <row r="30" spans="1:9" x14ac:dyDescent="0.25">
      <c r="A30" s="2" t="s">
        <v>37</v>
      </c>
      <c r="B30" s="2" t="s">
        <v>71</v>
      </c>
      <c r="C30" s="2" t="s">
        <v>66</v>
      </c>
      <c r="F30" s="2" t="s">
        <v>36</v>
      </c>
      <c r="G30" s="1" t="str">
        <f>VLOOKUP($F30,'[1]plant only FPKM'!$B:$H,6,FALSE)</f>
        <v>GH5-16</v>
      </c>
      <c r="H30" s="1"/>
      <c r="I30" s="1"/>
    </row>
    <row r="31" spans="1:9" x14ac:dyDescent="0.25">
      <c r="A31" s="2" t="s">
        <v>59</v>
      </c>
      <c r="B31" s="2" t="s">
        <v>72</v>
      </c>
      <c r="C31" s="2" t="s">
        <v>41</v>
      </c>
      <c r="F31" s="2" t="s">
        <v>45</v>
      </c>
      <c r="G31" s="1" t="str">
        <f>VLOOKUP($F31,'[1]plant only FPKM'!$B:$H,6,FALSE)</f>
        <v>GH3</v>
      </c>
      <c r="H31" s="1"/>
      <c r="I31" s="1"/>
    </row>
    <row r="32" spans="1:9" x14ac:dyDescent="0.25">
      <c r="A32" s="2" t="s">
        <v>14</v>
      </c>
      <c r="B32" s="2" t="s">
        <v>73</v>
      </c>
      <c r="C32" s="2" t="s">
        <v>74</v>
      </c>
      <c r="F32" s="2" t="s">
        <v>52</v>
      </c>
      <c r="G32" s="1" t="str">
        <f>VLOOKUP($F32,'[1]plant only FPKM'!$B:$H,6,FALSE)</f>
        <v>GH35</v>
      </c>
      <c r="H32" s="1"/>
      <c r="I32" s="1"/>
    </row>
    <row r="33" spans="1:9" x14ac:dyDescent="0.25">
      <c r="A33" s="2" t="s">
        <v>18</v>
      </c>
      <c r="B33" s="2" t="s">
        <v>75</v>
      </c>
      <c r="C33" s="2" t="s">
        <v>45</v>
      </c>
      <c r="F33" s="2" t="s">
        <v>54</v>
      </c>
      <c r="G33" s="1" t="str">
        <f>VLOOKUP($F33,'[1]plant only FPKM'!$B:$H,6,FALSE)</f>
        <v>GH53</v>
      </c>
      <c r="H33" s="1"/>
      <c r="I33" s="1"/>
    </row>
    <row r="34" spans="1:9" x14ac:dyDescent="0.25">
      <c r="A34" s="2" t="s">
        <v>68</v>
      </c>
      <c r="B34" s="2" t="s">
        <v>14</v>
      </c>
      <c r="C34" s="2" t="s">
        <v>49</v>
      </c>
      <c r="F34" s="2" t="s">
        <v>24</v>
      </c>
      <c r="G34" s="1" t="str">
        <f>VLOOKUP($F34,'[1]plant only FPKM'!$B:$H,6,FALSE)</f>
        <v>GH3</v>
      </c>
      <c r="H34" s="1"/>
      <c r="I34" s="1"/>
    </row>
    <row r="35" spans="1:9" x14ac:dyDescent="0.25">
      <c r="A35" s="2" t="s">
        <v>20</v>
      </c>
      <c r="B35" s="2" t="s">
        <v>18</v>
      </c>
      <c r="C35" s="2" t="s">
        <v>76</v>
      </c>
      <c r="F35" s="2" t="s">
        <v>7</v>
      </c>
      <c r="G35" s="1" t="str">
        <f>VLOOKUP($F35,'[1]plant only FPKM'!$B:$H,6,FALSE)</f>
        <v>GH1</v>
      </c>
      <c r="H35" s="1"/>
      <c r="I35" s="1"/>
    </row>
    <row r="36" spans="1:9" x14ac:dyDescent="0.25">
      <c r="A36" s="2" t="s">
        <v>70</v>
      </c>
      <c r="B36" s="2" t="s">
        <v>68</v>
      </c>
      <c r="C36" s="2" t="s">
        <v>37</v>
      </c>
      <c r="F36" s="2" t="s">
        <v>10</v>
      </c>
      <c r="G36" s="1" t="str">
        <f>VLOOKUP($F36,'[1]plant only FPKM'!$B:$H,6,FALSE)</f>
        <v>GH1</v>
      </c>
      <c r="H36" s="1"/>
      <c r="I36" s="1"/>
    </row>
    <row r="37" spans="1:9" x14ac:dyDescent="0.25">
      <c r="A37" s="2" t="s">
        <v>66</v>
      </c>
      <c r="B37" s="2" t="s">
        <v>20</v>
      </c>
      <c r="C37" s="2" t="s">
        <v>77</v>
      </c>
      <c r="F37" s="2" t="s">
        <v>23</v>
      </c>
      <c r="G37" s="1" t="str">
        <f>VLOOKUP($F37,'[1]plant only FPKM'!$B:$H,6,FALSE)</f>
        <v>GH3</v>
      </c>
      <c r="H37" s="1"/>
      <c r="I37" s="1"/>
    </row>
    <row r="38" spans="1:9" x14ac:dyDescent="0.25">
      <c r="A38" s="2" t="s">
        <v>38</v>
      </c>
      <c r="B38" s="2" t="s">
        <v>70</v>
      </c>
      <c r="C38" s="2" t="s">
        <v>78</v>
      </c>
      <c r="F38" s="2" t="s">
        <v>33</v>
      </c>
      <c r="G38" s="1" t="str">
        <f>VLOOKUP($F38,'[1]plant only FPKM'!$B:$H,6,FALSE)</f>
        <v>GH3</v>
      </c>
      <c r="H38" s="1"/>
      <c r="I38" s="1"/>
    </row>
    <row r="39" spans="1:9" x14ac:dyDescent="0.25">
      <c r="A39" s="2" t="s">
        <v>43</v>
      </c>
      <c r="B39" s="2" t="s">
        <v>35</v>
      </c>
      <c r="C39" s="2" t="s">
        <v>26</v>
      </c>
      <c r="F39" s="2" t="s">
        <v>29</v>
      </c>
      <c r="G39" s="1" t="str">
        <f>VLOOKUP($F39,'[1]plant only FPKM'!$B:$H,6,FALSE)</f>
        <v>GH31</v>
      </c>
      <c r="H39" s="1"/>
      <c r="I39" s="1"/>
    </row>
    <row r="40" spans="1:9" x14ac:dyDescent="0.25">
      <c r="A40" s="2" t="s">
        <v>46</v>
      </c>
      <c r="B40" s="2" t="s">
        <v>24</v>
      </c>
      <c r="C40" s="2" t="s">
        <v>79</v>
      </c>
      <c r="F40" s="2" t="s">
        <v>42</v>
      </c>
      <c r="G40" s="1" t="str">
        <f>VLOOKUP($F40,'[1]plant only FPKM'!$B:$H,6,FALSE)</f>
        <v>GH35</v>
      </c>
      <c r="H40" s="1"/>
      <c r="I40" s="1"/>
    </row>
    <row r="41" spans="1:9" x14ac:dyDescent="0.25">
      <c r="A41" s="2" t="s">
        <v>57</v>
      </c>
      <c r="B41" s="2" t="s">
        <v>74</v>
      </c>
      <c r="C41" s="2" t="s">
        <v>71</v>
      </c>
      <c r="F41" s="2" t="s">
        <v>49</v>
      </c>
      <c r="G41" s="1" t="str">
        <f>VLOOKUP($F41,'[1]plant only FPKM'!$B:$H,6,FALSE)</f>
        <v>GH43</v>
      </c>
      <c r="H41" s="1"/>
      <c r="I41" s="1"/>
    </row>
    <row r="42" spans="1:9" x14ac:dyDescent="0.25">
      <c r="A42" s="2" t="s">
        <v>60</v>
      </c>
      <c r="B42" s="2" t="s">
        <v>45</v>
      </c>
      <c r="C42" s="2" t="s">
        <v>72</v>
      </c>
      <c r="F42" s="2" t="s">
        <v>50</v>
      </c>
      <c r="G42" s="1" t="str">
        <f>VLOOKUP($F42,'[1]plant only FPKM'!$B:$H,6,FALSE)</f>
        <v>GH43</v>
      </c>
      <c r="H42" s="1"/>
      <c r="I42" s="1"/>
    </row>
    <row r="43" spans="1:9" x14ac:dyDescent="0.25">
      <c r="A43" s="2" t="s">
        <v>62</v>
      </c>
      <c r="B43" s="2" t="s">
        <v>38</v>
      </c>
      <c r="C43" s="2" t="s">
        <v>73</v>
      </c>
      <c r="F43" s="2" t="s">
        <v>37</v>
      </c>
      <c r="G43" s="1" t="str">
        <f>VLOOKUP($F43,'[1]plant only FPKM'!$B:$H,6,FALSE)</f>
        <v>GH5-9</v>
      </c>
      <c r="H43" s="1"/>
      <c r="I43" s="1"/>
    </row>
    <row r="44" spans="1:9" x14ac:dyDescent="0.25">
      <c r="A44" s="2" t="s">
        <v>63</v>
      </c>
      <c r="B44" s="2" t="s">
        <v>51</v>
      </c>
      <c r="C44" s="2" t="s">
        <v>51</v>
      </c>
      <c r="F44" s="2" t="s">
        <v>59</v>
      </c>
      <c r="G44" s="1" t="str">
        <f>VLOOKUP($F44,'[1]plant only FPKM'!$B:$H,6,FALSE)</f>
        <v>GH51</v>
      </c>
      <c r="H44" s="1"/>
      <c r="I44" s="1"/>
    </row>
    <row r="45" spans="1:9" x14ac:dyDescent="0.25">
      <c r="A45" s="2" t="s">
        <v>65</v>
      </c>
      <c r="B45" s="2" t="s">
        <v>43</v>
      </c>
      <c r="C45" s="2" t="s">
        <v>59</v>
      </c>
      <c r="F45" s="2" t="s">
        <v>14</v>
      </c>
      <c r="G45" s="1" t="str">
        <f>VLOOKUP($F45,'[1]plant only FPKM'!$B:$H,6,FALSE)</f>
        <v>GH10</v>
      </c>
      <c r="H45" s="1"/>
      <c r="I45" s="1"/>
    </row>
    <row r="46" spans="1:9" x14ac:dyDescent="0.25">
      <c r="A46" s="2" t="s">
        <v>67</v>
      </c>
      <c r="B46" s="2" t="s">
        <v>22</v>
      </c>
      <c r="C46" s="2" t="s">
        <v>52</v>
      </c>
      <c r="F46" s="2" t="s">
        <v>18</v>
      </c>
      <c r="G46" s="1" t="str">
        <f>VLOOKUP($F46,'[1]plant only FPKM'!$B:$H,6,FALSE)</f>
        <v>GH11</v>
      </c>
      <c r="H46" s="1"/>
      <c r="I46" s="1"/>
    </row>
    <row r="47" spans="1:9" x14ac:dyDescent="0.25">
      <c r="A47" s="2" t="s">
        <v>72</v>
      </c>
      <c r="B47" s="2" t="s">
        <v>36</v>
      </c>
      <c r="C47" s="2" t="s">
        <v>36</v>
      </c>
      <c r="F47" s="2" t="s">
        <v>68</v>
      </c>
      <c r="G47" s="1" t="str">
        <f>VLOOKUP($F47,'[1]plant only FPKM'!$B:$H,6,FALSE)</f>
        <v>GH11</v>
      </c>
      <c r="H47" s="1"/>
      <c r="I47" s="1"/>
    </row>
    <row r="48" spans="1:9" x14ac:dyDescent="0.25">
      <c r="A48" s="2" t="s">
        <v>11</v>
      </c>
      <c r="B48" s="2" t="s">
        <v>76</v>
      </c>
      <c r="C48" s="2" t="s">
        <v>54</v>
      </c>
      <c r="F48" s="2" t="s">
        <v>20</v>
      </c>
      <c r="G48" s="1" t="str">
        <f>VLOOKUP($F48,'[1]plant only FPKM'!$B:$H,6,FALSE)</f>
        <v>GH12</v>
      </c>
      <c r="H48" s="1"/>
      <c r="I48" s="1"/>
    </row>
    <row r="49" spans="1:9" x14ac:dyDescent="0.25">
      <c r="A49" s="2" t="s">
        <v>64</v>
      </c>
      <c r="B49" s="2" t="s">
        <v>54</v>
      </c>
      <c r="C49" s="2" t="s">
        <v>53</v>
      </c>
      <c r="F49" s="2" t="s">
        <v>70</v>
      </c>
      <c r="G49" s="1" t="str">
        <f>VLOOKUP($F49,'[1]plant only FPKM'!$B:$H,6,FALSE)</f>
        <v>GH12</v>
      </c>
      <c r="H49" s="1"/>
      <c r="I49" s="1"/>
    </row>
    <row r="50" spans="1:9" x14ac:dyDescent="0.25">
      <c r="A50" s="2" t="s">
        <v>15</v>
      </c>
      <c r="B50" s="2" t="s">
        <v>77</v>
      </c>
      <c r="C50" s="2" t="s">
        <v>69</v>
      </c>
      <c r="F50" s="2" t="s">
        <v>66</v>
      </c>
      <c r="G50" s="1" t="str">
        <f>VLOOKUP($F50,'[1]plant only FPKM'!$B:$H,6,FALSE)</f>
        <v>GH16</v>
      </c>
      <c r="H50" s="1"/>
      <c r="I50" s="1"/>
    </row>
    <row r="51" spans="1:9" x14ac:dyDescent="0.25">
      <c r="A51" s="2" t="s">
        <v>76</v>
      </c>
      <c r="B51" s="2" t="s">
        <v>55</v>
      </c>
      <c r="C51" s="2" t="s">
        <v>75</v>
      </c>
      <c r="F51" s="2" t="s">
        <v>38</v>
      </c>
      <c r="G51" s="1" t="str">
        <f>VLOOKUP($F51,'[1]plant only FPKM'!$B:$H,6,FALSE)</f>
        <v>GH31</v>
      </c>
      <c r="H51" s="1"/>
      <c r="I51" s="1"/>
    </row>
    <row r="52" spans="1:9" x14ac:dyDescent="0.25">
      <c r="A52" s="2" t="s">
        <v>77</v>
      </c>
      <c r="B52" s="2" t="s">
        <v>78</v>
      </c>
      <c r="C52" s="2" t="s">
        <v>58</v>
      </c>
      <c r="F52" s="2" t="s">
        <v>43</v>
      </c>
      <c r="G52" s="1" t="str">
        <f>VLOOKUP($F52,'[1]plant only FPKM'!$B:$H,6,FALSE)</f>
        <v>GH43</v>
      </c>
      <c r="H52" s="1"/>
      <c r="I52" s="1"/>
    </row>
    <row r="53" spans="1:9" x14ac:dyDescent="0.25">
      <c r="A53" s="2" t="s">
        <v>55</v>
      </c>
      <c r="B53" s="2" t="s">
        <v>57</v>
      </c>
      <c r="C53" s="2" t="s">
        <v>48</v>
      </c>
      <c r="F53" s="2" t="s">
        <v>46</v>
      </c>
      <c r="G53" s="1" t="str">
        <f>VLOOKUP($F53,'[1]plant only FPKM'!$B:$H,6,FALSE)</f>
        <v>GH43</v>
      </c>
      <c r="H53" s="1"/>
      <c r="I53" s="1"/>
    </row>
    <row r="54" spans="1:9" x14ac:dyDescent="0.25">
      <c r="A54" s="2" t="s">
        <v>78</v>
      </c>
      <c r="B54" s="2" t="s">
        <v>60</v>
      </c>
      <c r="C54" s="2" t="s">
        <v>22</v>
      </c>
      <c r="F54" s="2" t="s">
        <v>57</v>
      </c>
      <c r="G54" s="1" t="str">
        <f>VLOOKUP($F54,'[1]plant only FPKM'!$B:$H,6,FALSE)</f>
        <v>GH62</v>
      </c>
      <c r="H54" s="1"/>
      <c r="I54" s="1"/>
    </row>
    <row r="55" spans="1:9" x14ac:dyDescent="0.25">
      <c r="A55" s="2" t="s">
        <v>71</v>
      </c>
      <c r="B55" s="2" t="s">
        <v>62</v>
      </c>
      <c r="C55" s="2" t="s">
        <v>27</v>
      </c>
      <c r="F55" s="2" t="s">
        <v>60</v>
      </c>
      <c r="G55" s="1" t="str">
        <f>VLOOKUP($F55,'[1]plant only FPKM'!$B:$H,6,FALSE)</f>
        <v>GH67</v>
      </c>
      <c r="H55" s="1"/>
      <c r="I55" s="1"/>
    </row>
    <row r="56" spans="1:9" x14ac:dyDescent="0.25">
      <c r="A56" s="2" t="s">
        <v>73</v>
      </c>
      <c r="B56" s="2" t="s">
        <v>26</v>
      </c>
      <c r="C56" s="2" t="s">
        <v>16</v>
      </c>
      <c r="F56" s="2" t="s">
        <v>62</v>
      </c>
      <c r="G56" s="1" t="str">
        <f>VLOOKUP($F56,'[1]plant only FPKM'!$B:$H,6,FALSE)</f>
        <v>GH7</v>
      </c>
      <c r="H56" s="1"/>
      <c r="I56" s="1"/>
    </row>
    <row r="57" spans="1:9" x14ac:dyDescent="0.25">
      <c r="A57" s="2" t="s">
        <v>44</v>
      </c>
      <c r="B57" s="2" t="s">
        <v>53</v>
      </c>
      <c r="C57" s="2" t="s">
        <v>6</v>
      </c>
      <c r="F57" s="2" t="s">
        <v>63</v>
      </c>
      <c r="G57" s="1" t="str">
        <f>VLOOKUP($F57,'[1]plant only FPKM'!$B:$H,6,FALSE)</f>
        <v>GH7-CBM1</v>
      </c>
      <c r="H57" s="1"/>
      <c r="I57" s="1"/>
    </row>
    <row r="58" spans="1:9" x14ac:dyDescent="0.25">
      <c r="A58" s="2" t="s">
        <v>30</v>
      </c>
      <c r="B58" s="2" t="s">
        <v>65</v>
      </c>
      <c r="C58" s="2" t="s">
        <v>9</v>
      </c>
      <c r="E58" s="3"/>
      <c r="F58" s="2" t="s">
        <v>65</v>
      </c>
      <c r="G58" s="1" t="str">
        <f>VLOOKUP($F58,'[1]plant only FPKM'!$B:$H,6,FALSE)</f>
        <v>CE1</v>
      </c>
      <c r="H58" s="1"/>
      <c r="I58" s="1"/>
    </row>
    <row r="59" spans="1:9" x14ac:dyDescent="0.25">
      <c r="A59" s="2" t="s">
        <v>74</v>
      </c>
      <c r="B59" s="2" t="s">
        <v>67</v>
      </c>
      <c r="C59" s="2" t="s">
        <v>12</v>
      </c>
      <c r="F59" s="2" t="s">
        <v>67</v>
      </c>
      <c r="G59" s="1" t="str">
        <f>VLOOKUP($F59,'[1]plant only FPKM'!$B:$H,6,FALSE)</f>
        <v>CE1</v>
      </c>
      <c r="H59" s="1"/>
      <c r="I59" s="1"/>
    </row>
    <row r="60" spans="1:9" x14ac:dyDescent="0.25">
      <c r="A60" s="2" t="s">
        <v>58</v>
      </c>
      <c r="B60" s="2" t="s">
        <v>79</v>
      </c>
      <c r="E60" s="3"/>
      <c r="F60" s="2" t="s">
        <v>72</v>
      </c>
      <c r="G60" s="1" t="str">
        <f>VLOOKUP($F60,'[1]plant only FPKM'!$B:$H,6,FALSE)</f>
        <v>CE16</v>
      </c>
      <c r="H60" s="1"/>
      <c r="I60" s="1"/>
    </row>
    <row r="61" spans="1:9" x14ac:dyDescent="0.25">
      <c r="A61" s="2" t="s">
        <v>19</v>
      </c>
      <c r="B61" s="2" t="s">
        <v>44</v>
      </c>
      <c r="F61" s="2" t="s">
        <v>64</v>
      </c>
      <c r="G61" s="1" t="str">
        <f>VLOOKUP($F61,'[1]plant only FPKM'!$B:$H,6,FALSE)</f>
        <v>GH1</v>
      </c>
      <c r="H61" s="1"/>
      <c r="I61" s="1"/>
    </row>
    <row r="62" spans="1:9" x14ac:dyDescent="0.25">
      <c r="A62" s="2" t="s">
        <v>69</v>
      </c>
      <c r="B62" s="2" t="s">
        <v>39</v>
      </c>
      <c r="F62" s="2" t="s">
        <v>76</v>
      </c>
      <c r="G62" s="1" t="str">
        <f>VLOOKUP($F62,'[1]plant only FPKM'!$B:$H,6,FALSE)</f>
        <v>GH5-5</v>
      </c>
      <c r="H62" s="1"/>
      <c r="I62" s="1"/>
    </row>
    <row r="63" spans="1:9" x14ac:dyDescent="0.25">
      <c r="A63" s="2" t="s">
        <v>79</v>
      </c>
      <c r="F63" s="2" t="s">
        <v>77</v>
      </c>
      <c r="G63" s="1" t="str">
        <f>VLOOKUP($F63,'[1]plant only FPKM'!$B:$H,6,FALSE)</f>
        <v>GH5-5-CBM1</v>
      </c>
      <c r="H63" s="1"/>
      <c r="I63" s="1"/>
    </row>
    <row r="64" spans="1:9" x14ac:dyDescent="0.25">
      <c r="A64" s="2" t="s">
        <v>21</v>
      </c>
      <c r="F64" s="2" t="s">
        <v>55</v>
      </c>
      <c r="G64" s="1" t="str">
        <f>VLOOKUP($F64,'[1]plant only FPKM'!$B:$H,6,FALSE)</f>
        <v>GH6</v>
      </c>
      <c r="H64" s="1"/>
      <c r="I64" s="1"/>
    </row>
    <row r="65" spans="1:9" x14ac:dyDescent="0.25">
      <c r="A65" s="2" t="s">
        <v>25</v>
      </c>
      <c r="F65" s="2" t="s">
        <v>78</v>
      </c>
      <c r="G65" s="1" t="str">
        <f>VLOOKUP($F65,'[1]plant only FPKM'!$B:$H,6,FALSE)</f>
        <v>GH61</v>
      </c>
      <c r="H65" s="1"/>
      <c r="I65" s="1"/>
    </row>
    <row r="66" spans="1:9" x14ac:dyDescent="0.25">
      <c r="A66" s="2" t="s">
        <v>75</v>
      </c>
      <c r="F66" s="2" t="s">
        <v>71</v>
      </c>
      <c r="G66" s="1" t="str">
        <f>VLOOKUP($F66,'[1]plant only FPKM'!$B:$H,6,FALSE)</f>
        <v>CE12</v>
      </c>
      <c r="H66" s="1"/>
      <c r="I66" s="1"/>
    </row>
    <row r="67" spans="1:9" x14ac:dyDescent="0.25">
      <c r="A67" s="2" t="s">
        <v>28</v>
      </c>
      <c r="F67" s="2" t="s">
        <v>73</v>
      </c>
      <c r="G67" s="1" t="str">
        <f>VLOOKUP($F67,'[1]plant only FPKM'!$B:$H,6,FALSE)</f>
        <v>PL4</v>
      </c>
      <c r="H67" s="1"/>
      <c r="I67" s="1"/>
    </row>
    <row r="68" spans="1:9" x14ac:dyDescent="0.25">
      <c r="A68" s="2" t="s">
        <v>31</v>
      </c>
      <c r="F68" s="2" t="s">
        <v>30</v>
      </c>
      <c r="G68" s="1" t="str">
        <f>VLOOKUP($F68,'[1]plant only FPKM'!$B:$H,6,FALSE)</f>
        <v>GH3</v>
      </c>
      <c r="H68" s="1"/>
      <c r="I68" s="1"/>
    </row>
    <row r="69" spans="1:9" x14ac:dyDescent="0.25">
      <c r="F69" s="2" t="s">
        <v>74</v>
      </c>
      <c r="G69" s="1" t="str">
        <f>VLOOKUP($F69,'[1]plant only FPKM'!$B:$H,6,FALSE)</f>
        <v>GH3</v>
      </c>
      <c r="H69" s="1"/>
      <c r="I69" s="1"/>
    </row>
    <row r="70" spans="1:9" x14ac:dyDescent="0.25">
      <c r="F70" s="2" t="s">
        <v>69</v>
      </c>
      <c r="G70" s="1" t="str">
        <f>VLOOKUP($F70,'[1]plant only FPKM'!$B:$H,6,FALSE)</f>
        <v>GH95</v>
      </c>
      <c r="H70" s="1"/>
      <c r="I70" s="1"/>
    </row>
    <row r="71" spans="1:9" x14ac:dyDescent="0.25">
      <c r="F71" s="2" t="s">
        <v>79</v>
      </c>
      <c r="G71" s="1" t="str">
        <f>VLOOKUP($F71,'[1]plant only FPKM'!$B:$H,6,FALSE)</f>
        <v>CE1</v>
      </c>
      <c r="H71" s="1"/>
      <c r="I71" s="1"/>
    </row>
    <row r="72" spans="1:9" x14ac:dyDescent="0.25">
      <c r="F72" s="2" t="s">
        <v>75</v>
      </c>
      <c r="G72" s="1" t="str">
        <f>VLOOKUP($F72,'[1]plant only FPKM'!$B:$H,6,FALSE)</f>
        <v>CBM1-GH6</v>
      </c>
      <c r="H72" s="1"/>
      <c r="I72" s="1"/>
    </row>
    <row r="73" spans="1:9" x14ac:dyDescent="0.25">
      <c r="G73" s="1"/>
      <c r="H73" s="1"/>
      <c r="I73" s="1"/>
    </row>
    <row r="74" spans="1:9" x14ac:dyDescent="0.25">
      <c r="G74" s="1"/>
      <c r="H74" s="1"/>
      <c r="I74" s="1"/>
    </row>
    <row r="75" spans="1:9" x14ac:dyDescent="0.25">
      <c r="G75" s="1"/>
      <c r="H75" s="1"/>
      <c r="I75" s="1"/>
    </row>
    <row r="76" spans="1:9" x14ac:dyDescent="0.25">
      <c r="G76" s="1"/>
      <c r="H76" s="1"/>
      <c r="I76" s="1"/>
    </row>
    <row r="77" spans="1:9" x14ac:dyDescent="0.25">
      <c r="G77" s="1"/>
      <c r="H77" s="1"/>
      <c r="I7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="80" zoomScaleNormal="80" workbookViewId="0">
      <selection activeCell="D14" sqref="D14"/>
    </sheetView>
  </sheetViews>
  <sheetFormatPr defaultRowHeight="15" x14ac:dyDescent="0.25"/>
  <cols>
    <col min="5" max="5" width="21.140625" customWidth="1"/>
    <col min="6" max="6" width="32.42578125" customWidth="1"/>
  </cols>
  <sheetData>
    <row r="1" spans="1:20" x14ac:dyDescent="0.25">
      <c r="A1" s="6" t="s">
        <v>261</v>
      </c>
    </row>
    <row r="2" spans="1:20" s="7" customFormat="1" x14ac:dyDescent="0.25">
      <c r="G2" s="9" t="s">
        <v>257</v>
      </c>
      <c r="H2" s="9"/>
      <c r="I2" s="9"/>
      <c r="J2" s="9"/>
      <c r="K2" s="9"/>
      <c r="L2" s="9"/>
      <c r="M2" s="9"/>
      <c r="O2" s="9" t="s">
        <v>256</v>
      </c>
      <c r="P2" s="9"/>
      <c r="Q2" s="9"/>
      <c r="R2" s="9"/>
      <c r="S2" s="9"/>
      <c r="T2" s="9"/>
    </row>
    <row r="3" spans="1:20" s="8" customFormat="1" x14ac:dyDescent="0.25">
      <c r="A3" s="8" t="s">
        <v>218</v>
      </c>
      <c r="B3" s="8" t="s">
        <v>217</v>
      </c>
      <c r="C3" s="8" t="s">
        <v>103</v>
      </c>
      <c r="D3" s="8" t="s">
        <v>216</v>
      </c>
      <c r="E3" s="8" t="s">
        <v>215</v>
      </c>
      <c r="F3" s="8" t="s">
        <v>214</v>
      </c>
      <c r="G3" s="8" t="s">
        <v>107</v>
      </c>
      <c r="H3" s="8" t="s">
        <v>108</v>
      </c>
      <c r="I3" s="8" t="s">
        <v>109</v>
      </c>
      <c r="J3" s="8" t="s">
        <v>110</v>
      </c>
      <c r="K3" s="8" t="s">
        <v>111</v>
      </c>
      <c r="L3" s="8" t="s">
        <v>112</v>
      </c>
      <c r="M3" s="8" t="s">
        <v>113</v>
      </c>
      <c r="O3" s="8" t="s">
        <v>108</v>
      </c>
      <c r="P3" s="8" t="s">
        <v>109</v>
      </c>
      <c r="Q3" s="8" t="s">
        <v>110</v>
      </c>
      <c r="R3" s="8" t="s">
        <v>111</v>
      </c>
      <c r="S3" s="8" t="s">
        <v>112</v>
      </c>
      <c r="T3" s="8" t="s">
        <v>113</v>
      </c>
    </row>
    <row r="4" spans="1:20" x14ac:dyDescent="0.25">
      <c r="A4" t="s">
        <v>16</v>
      </c>
      <c r="B4">
        <v>1</v>
      </c>
      <c r="C4" t="s">
        <v>114</v>
      </c>
      <c r="D4" t="s">
        <v>115</v>
      </c>
      <c r="E4" t="s">
        <v>106</v>
      </c>
      <c r="F4" t="s">
        <v>117</v>
      </c>
      <c r="G4">
        <v>4.2866666670000004</v>
      </c>
      <c r="H4">
        <v>54.866666670000001</v>
      </c>
      <c r="I4">
        <v>31.196666669999999</v>
      </c>
      <c r="J4">
        <v>469.25333330000001</v>
      </c>
      <c r="K4">
        <v>88.016666670000006</v>
      </c>
      <c r="L4">
        <v>40.166666669999998</v>
      </c>
      <c r="M4">
        <v>8.4833333329999991</v>
      </c>
      <c r="O4">
        <v>1</v>
      </c>
      <c r="P4">
        <v>0</v>
      </c>
      <c r="Q4">
        <v>1</v>
      </c>
      <c r="R4">
        <v>1</v>
      </c>
      <c r="S4">
        <v>1</v>
      </c>
      <c r="T4">
        <v>0</v>
      </c>
    </row>
    <row r="5" spans="1:20" x14ac:dyDescent="0.25">
      <c r="A5" t="s">
        <v>18</v>
      </c>
      <c r="B5">
        <v>1</v>
      </c>
      <c r="C5" t="s">
        <v>163</v>
      </c>
      <c r="D5" t="s">
        <v>164</v>
      </c>
      <c r="E5" t="s">
        <v>178</v>
      </c>
      <c r="F5" t="s">
        <v>219</v>
      </c>
      <c r="G5">
        <v>7.48</v>
      </c>
      <c r="H5">
        <v>65.876666670000006</v>
      </c>
      <c r="I5">
        <v>267.08999999999997</v>
      </c>
      <c r="J5">
        <v>5105.4366669999999</v>
      </c>
      <c r="K5">
        <v>3001.3166670000001</v>
      </c>
      <c r="L5">
        <v>4569.7</v>
      </c>
      <c r="M5">
        <v>3084.2433329999999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</row>
    <row r="6" spans="1:20" x14ac:dyDescent="0.25">
      <c r="A6" t="s">
        <v>26</v>
      </c>
      <c r="B6">
        <v>1</v>
      </c>
      <c r="C6" t="s">
        <v>165</v>
      </c>
      <c r="D6" t="s">
        <v>166</v>
      </c>
      <c r="E6" t="s">
        <v>178</v>
      </c>
      <c r="F6" t="s">
        <v>220</v>
      </c>
      <c r="G6">
        <v>24.176666669999999</v>
      </c>
      <c r="H6">
        <v>32.049999999999997</v>
      </c>
      <c r="I6">
        <v>87.696666669999999</v>
      </c>
      <c r="J6">
        <v>1314.136667</v>
      </c>
      <c r="K6">
        <v>1386.7233329999999</v>
      </c>
      <c r="L6">
        <v>253.35666670000001</v>
      </c>
      <c r="M6">
        <v>568.72333330000004</v>
      </c>
      <c r="O6">
        <v>0</v>
      </c>
      <c r="P6">
        <v>0</v>
      </c>
      <c r="Q6">
        <v>1</v>
      </c>
      <c r="R6">
        <v>1</v>
      </c>
      <c r="S6">
        <v>1</v>
      </c>
      <c r="T6">
        <v>1</v>
      </c>
    </row>
    <row r="7" spans="1:20" x14ac:dyDescent="0.25">
      <c r="A7" t="s">
        <v>20</v>
      </c>
      <c r="B7">
        <v>1</v>
      </c>
      <c r="C7" t="s">
        <v>167</v>
      </c>
      <c r="E7" t="s">
        <v>178</v>
      </c>
      <c r="F7" t="s">
        <v>221</v>
      </c>
      <c r="G7">
        <v>16.466666669999999</v>
      </c>
      <c r="H7">
        <v>158.93333329999999</v>
      </c>
      <c r="I7">
        <v>657.76666669999997</v>
      </c>
      <c r="J7">
        <v>1645.58</v>
      </c>
      <c r="K7">
        <v>864.77</v>
      </c>
      <c r="L7">
        <v>1910.626667</v>
      </c>
      <c r="M7">
        <v>1254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</row>
    <row r="8" spans="1:20" x14ac:dyDescent="0.25">
      <c r="A8" t="s">
        <v>66</v>
      </c>
      <c r="B8">
        <v>1</v>
      </c>
      <c r="C8" t="s">
        <v>168</v>
      </c>
      <c r="E8" t="s">
        <v>105</v>
      </c>
      <c r="F8" t="s">
        <v>222</v>
      </c>
      <c r="G8">
        <v>7.4166666670000003</v>
      </c>
      <c r="H8">
        <v>271.75666669999998</v>
      </c>
      <c r="I8">
        <v>1554.54</v>
      </c>
      <c r="J8">
        <v>41.68</v>
      </c>
      <c r="K8">
        <v>43.9</v>
      </c>
      <c r="L8">
        <v>665.62333330000001</v>
      </c>
      <c r="M8">
        <v>1985.8033330000001</v>
      </c>
      <c r="O8">
        <v>1</v>
      </c>
      <c r="P8">
        <v>1</v>
      </c>
      <c r="Q8">
        <v>0</v>
      </c>
      <c r="R8">
        <v>0</v>
      </c>
      <c r="S8">
        <v>1</v>
      </c>
      <c r="T8">
        <v>1</v>
      </c>
    </row>
    <row r="9" spans="1:20" x14ac:dyDescent="0.25">
      <c r="A9" t="s">
        <v>38</v>
      </c>
      <c r="B9">
        <v>0</v>
      </c>
      <c r="C9" t="s">
        <v>101</v>
      </c>
      <c r="D9" t="s">
        <v>169</v>
      </c>
      <c r="E9" t="s">
        <v>178</v>
      </c>
      <c r="F9" t="s">
        <v>223</v>
      </c>
      <c r="G9">
        <v>10.786666670000001</v>
      </c>
      <c r="H9">
        <v>121.30666669999999</v>
      </c>
      <c r="I9">
        <v>208.33333329999999</v>
      </c>
      <c r="J9">
        <v>51.923333329999998</v>
      </c>
      <c r="K9">
        <v>49.386666669999997</v>
      </c>
      <c r="L9">
        <v>442.5733333</v>
      </c>
      <c r="M9">
        <v>463.99333330000002</v>
      </c>
      <c r="O9">
        <v>1</v>
      </c>
      <c r="P9">
        <v>1</v>
      </c>
      <c r="Q9">
        <v>0</v>
      </c>
      <c r="R9">
        <v>0</v>
      </c>
      <c r="S9">
        <v>1</v>
      </c>
      <c r="T9">
        <v>1</v>
      </c>
    </row>
    <row r="10" spans="1:20" x14ac:dyDescent="0.25">
      <c r="A10" t="s">
        <v>17</v>
      </c>
      <c r="B10">
        <v>1</v>
      </c>
      <c r="C10" t="s">
        <v>118</v>
      </c>
      <c r="E10" t="s">
        <v>106</v>
      </c>
      <c r="F10" t="s">
        <v>119</v>
      </c>
      <c r="G10">
        <v>12.026666669999999</v>
      </c>
      <c r="H10">
        <v>112.99</v>
      </c>
      <c r="I10">
        <v>84.97666667</v>
      </c>
      <c r="J10">
        <v>10.16666667</v>
      </c>
      <c r="K10">
        <v>12.303333329999999</v>
      </c>
      <c r="L10">
        <v>44.65666667</v>
      </c>
      <c r="M10">
        <v>49.09333333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t="s">
        <v>24</v>
      </c>
      <c r="B11">
        <v>1</v>
      </c>
      <c r="C11" t="s">
        <v>170</v>
      </c>
      <c r="D11" t="s">
        <v>171</v>
      </c>
      <c r="E11" t="s">
        <v>178</v>
      </c>
      <c r="F11" t="s">
        <v>224</v>
      </c>
      <c r="G11">
        <v>1.6133333329999999</v>
      </c>
      <c r="H11">
        <v>30.81666667</v>
      </c>
      <c r="I11">
        <v>70.356666669999996</v>
      </c>
      <c r="J11">
        <v>401.13</v>
      </c>
      <c r="K11">
        <v>198.1166667</v>
      </c>
      <c r="L11">
        <v>985.19</v>
      </c>
      <c r="M11">
        <v>287.93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</row>
    <row r="12" spans="1:20" x14ac:dyDescent="0.25">
      <c r="A12" t="s">
        <v>13</v>
      </c>
      <c r="B12">
        <v>1</v>
      </c>
      <c r="C12" t="s">
        <v>95</v>
      </c>
      <c r="D12" t="s">
        <v>120</v>
      </c>
      <c r="E12" t="s">
        <v>106</v>
      </c>
      <c r="F12" t="s">
        <v>121</v>
      </c>
      <c r="G12">
        <v>6.5133333330000003</v>
      </c>
      <c r="H12">
        <v>68.36</v>
      </c>
      <c r="I12">
        <v>51.97</v>
      </c>
      <c r="J12">
        <v>5.44</v>
      </c>
      <c r="K12">
        <v>3.056666667</v>
      </c>
      <c r="L12">
        <v>22.596666670000001</v>
      </c>
      <c r="M12">
        <v>12.09333333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 t="s">
        <v>29</v>
      </c>
      <c r="B13">
        <v>1</v>
      </c>
      <c r="C13" t="s">
        <v>101</v>
      </c>
      <c r="D13" t="s">
        <v>172</v>
      </c>
      <c r="E13" t="s">
        <v>173</v>
      </c>
      <c r="F13" t="s">
        <v>225</v>
      </c>
      <c r="G13">
        <v>56.993333329999999</v>
      </c>
      <c r="H13">
        <v>555.36333330000002</v>
      </c>
      <c r="I13">
        <v>417.78333329999998</v>
      </c>
      <c r="J13">
        <v>52.073333329999997</v>
      </c>
      <c r="K13">
        <v>46.933333330000004</v>
      </c>
      <c r="L13">
        <v>178.2633333</v>
      </c>
      <c r="M13">
        <v>228.37333330000001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5">
      <c r="A14" t="s">
        <v>41</v>
      </c>
      <c r="B14">
        <v>1</v>
      </c>
      <c r="C14" t="s">
        <v>99</v>
      </c>
      <c r="D14" t="s">
        <v>122</v>
      </c>
      <c r="E14" t="s">
        <v>106</v>
      </c>
      <c r="F14" t="s">
        <v>123</v>
      </c>
      <c r="G14">
        <v>3.39</v>
      </c>
      <c r="H14">
        <v>51.46</v>
      </c>
      <c r="I14">
        <v>133.99666669999999</v>
      </c>
      <c r="J14">
        <v>4.9533333329999998</v>
      </c>
      <c r="K14">
        <v>4.58</v>
      </c>
      <c r="L14">
        <v>109.61333329999999</v>
      </c>
      <c r="M14">
        <v>51.03</v>
      </c>
      <c r="O14">
        <v>1</v>
      </c>
      <c r="P14">
        <v>1</v>
      </c>
      <c r="Q14">
        <v>0</v>
      </c>
      <c r="R14">
        <v>0</v>
      </c>
      <c r="S14">
        <v>1</v>
      </c>
      <c r="T14">
        <v>1</v>
      </c>
    </row>
    <row r="15" spans="1:20" x14ac:dyDescent="0.25">
      <c r="A15" t="s">
        <v>63</v>
      </c>
      <c r="B15">
        <v>1</v>
      </c>
      <c r="C15" t="s">
        <v>174</v>
      </c>
      <c r="D15" t="s">
        <v>175</v>
      </c>
      <c r="E15" t="s">
        <v>105</v>
      </c>
      <c r="F15" t="s">
        <v>226</v>
      </c>
      <c r="G15">
        <v>10.623333329999999</v>
      </c>
      <c r="H15">
        <v>1045.123333</v>
      </c>
      <c r="I15">
        <v>1034.43</v>
      </c>
      <c r="J15">
        <v>427.03</v>
      </c>
      <c r="K15">
        <v>975.42666670000006</v>
      </c>
      <c r="L15">
        <v>3419.19</v>
      </c>
      <c r="M15">
        <v>6123.0233330000001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</row>
    <row r="16" spans="1:20" x14ac:dyDescent="0.25">
      <c r="A16" t="s">
        <v>77</v>
      </c>
      <c r="B16">
        <v>1</v>
      </c>
      <c r="C16" t="s">
        <v>176</v>
      </c>
      <c r="E16" t="s">
        <v>105</v>
      </c>
      <c r="F16" t="s">
        <v>227</v>
      </c>
      <c r="G16">
        <v>4.6500000000000004</v>
      </c>
      <c r="H16">
        <v>84.17</v>
      </c>
      <c r="I16">
        <v>205.7033333</v>
      </c>
      <c r="J16">
        <v>229.8233333</v>
      </c>
      <c r="K16">
        <v>430.40333329999999</v>
      </c>
      <c r="L16">
        <v>968.13666669999998</v>
      </c>
      <c r="M16">
        <v>2425.4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</row>
    <row r="17" spans="1:20" x14ac:dyDescent="0.25">
      <c r="A17" t="s">
        <v>42</v>
      </c>
      <c r="B17">
        <v>1</v>
      </c>
      <c r="C17" t="s">
        <v>95</v>
      </c>
      <c r="D17" t="s">
        <v>124</v>
      </c>
      <c r="E17" t="s">
        <v>106</v>
      </c>
      <c r="F17" t="s">
        <v>125</v>
      </c>
      <c r="G17">
        <v>1.62</v>
      </c>
      <c r="H17">
        <v>432.77</v>
      </c>
      <c r="I17">
        <v>458.59</v>
      </c>
      <c r="J17">
        <v>358.36333330000002</v>
      </c>
      <c r="K17">
        <v>116.7266667</v>
      </c>
      <c r="L17">
        <v>313.10666670000001</v>
      </c>
      <c r="M17">
        <v>103.68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</row>
    <row r="18" spans="1:20" x14ac:dyDescent="0.25">
      <c r="A18" t="s">
        <v>21</v>
      </c>
      <c r="B18">
        <v>1</v>
      </c>
      <c r="C18" t="s">
        <v>126</v>
      </c>
      <c r="D18" t="s">
        <v>127</v>
      </c>
      <c r="E18" t="s">
        <v>106</v>
      </c>
      <c r="F18" t="s">
        <v>128</v>
      </c>
      <c r="G18">
        <v>4.2166666670000001</v>
      </c>
      <c r="H18">
        <v>44.963333329999998</v>
      </c>
      <c r="I18">
        <v>100.00333329999999</v>
      </c>
      <c r="J18">
        <v>3.09</v>
      </c>
      <c r="K18">
        <v>2.6633333330000002</v>
      </c>
      <c r="L18">
        <v>30.21</v>
      </c>
      <c r="M18">
        <v>12.97666667</v>
      </c>
      <c r="O18">
        <v>1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">
        <v>49</v>
      </c>
      <c r="B19">
        <v>1</v>
      </c>
      <c r="C19" t="s">
        <v>129</v>
      </c>
      <c r="D19" t="s">
        <v>130</v>
      </c>
      <c r="E19" t="s">
        <v>106</v>
      </c>
      <c r="F19" t="s">
        <v>131</v>
      </c>
      <c r="G19">
        <v>74.216666669999995</v>
      </c>
      <c r="H19">
        <v>2667.0766669999998</v>
      </c>
      <c r="I19">
        <v>4032.1166669999998</v>
      </c>
      <c r="J19">
        <v>389.09666670000001</v>
      </c>
      <c r="K19">
        <v>386.69</v>
      </c>
      <c r="L19">
        <v>1406.133333</v>
      </c>
      <c r="M19">
        <v>2828.143333</v>
      </c>
      <c r="O19">
        <v>1</v>
      </c>
      <c r="P19">
        <v>1</v>
      </c>
      <c r="Q19">
        <v>0</v>
      </c>
      <c r="R19">
        <v>0</v>
      </c>
      <c r="S19">
        <v>1</v>
      </c>
      <c r="T19">
        <v>1</v>
      </c>
    </row>
    <row r="20" spans="1:20" x14ac:dyDescent="0.25">
      <c r="A20" t="s">
        <v>35</v>
      </c>
      <c r="B20">
        <v>1</v>
      </c>
      <c r="C20" t="s">
        <v>97</v>
      </c>
      <c r="D20" t="s">
        <v>177</v>
      </c>
      <c r="E20" t="s">
        <v>178</v>
      </c>
      <c r="F20" t="s">
        <v>228</v>
      </c>
      <c r="G20">
        <v>177.23</v>
      </c>
      <c r="H20">
        <v>73.443333330000002</v>
      </c>
      <c r="I20">
        <v>108.8733333</v>
      </c>
      <c r="J20">
        <v>1220.2333329999999</v>
      </c>
      <c r="K20">
        <v>844.54333329999997</v>
      </c>
      <c r="L20">
        <v>276.56333330000001</v>
      </c>
      <c r="M20">
        <v>174.5466667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t="s">
        <v>14</v>
      </c>
      <c r="B21">
        <v>1</v>
      </c>
      <c r="C21" t="s">
        <v>179</v>
      </c>
      <c r="D21" t="s">
        <v>180</v>
      </c>
      <c r="E21" t="s">
        <v>178</v>
      </c>
      <c r="F21" t="s">
        <v>229</v>
      </c>
      <c r="G21">
        <v>10.60333333</v>
      </c>
      <c r="H21">
        <v>116.97</v>
      </c>
      <c r="I21">
        <v>392.90666670000002</v>
      </c>
      <c r="J21">
        <v>17174.943329999998</v>
      </c>
      <c r="K21">
        <v>7711.4366669999999</v>
      </c>
      <c r="L21">
        <v>10441.833329999999</v>
      </c>
      <c r="M21">
        <v>4044.59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</row>
    <row r="22" spans="1:20" x14ac:dyDescent="0.25">
      <c r="A22" t="s">
        <v>57</v>
      </c>
      <c r="B22">
        <v>1</v>
      </c>
      <c r="C22" t="s">
        <v>181</v>
      </c>
      <c r="D22" t="s">
        <v>182</v>
      </c>
      <c r="E22" t="s">
        <v>178</v>
      </c>
      <c r="F22" t="s">
        <v>230</v>
      </c>
      <c r="G22">
        <v>15.17</v>
      </c>
      <c r="H22">
        <v>388.85666670000001</v>
      </c>
      <c r="I22">
        <v>914.11333330000002</v>
      </c>
      <c r="J22">
        <v>16121.93333</v>
      </c>
      <c r="K22">
        <v>7784.76</v>
      </c>
      <c r="L22">
        <v>13351.15</v>
      </c>
      <c r="M22">
        <v>5183.07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</row>
    <row r="23" spans="1:20" x14ac:dyDescent="0.25">
      <c r="A23" t="s">
        <v>36</v>
      </c>
      <c r="B23">
        <v>1</v>
      </c>
      <c r="C23" t="s">
        <v>183</v>
      </c>
      <c r="E23" t="s">
        <v>184</v>
      </c>
      <c r="F23" t="s">
        <v>231</v>
      </c>
      <c r="G23">
        <v>31.53</v>
      </c>
      <c r="H23">
        <v>125.4</v>
      </c>
      <c r="I23">
        <v>133.15333330000001</v>
      </c>
      <c r="J23">
        <v>1458.94</v>
      </c>
      <c r="K23">
        <v>707.59666670000001</v>
      </c>
      <c r="L23">
        <v>110.24</v>
      </c>
      <c r="M23">
        <v>42.05</v>
      </c>
      <c r="O23">
        <v>0</v>
      </c>
      <c r="P23">
        <v>0</v>
      </c>
      <c r="Q23">
        <v>1</v>
      </c>
      <c r="R23">
        <v>1</v>
      </c>
      <c r="S23">
        <v>0</v>
      </c>
      <c r="T23">
        <v>0</v>
      </c>
    </row>
    <row r="24" spans="1:20" x14ac:dyDescent="0.25">
      <c r="A24" t="s">
        <v>7</v>
      </c>
      <c r="B24">
        <v>0</v>
      </c>
      <c r="C24" t="s">
        <v>185</v>
      </c>
      <c r="E24" t="s">
        <v>105</v>
      </c>
      <c r="F24" t="s">
        <v>232</v>
      </c>
      <c r="G24">
        <v>28.176666669999999</v>
      </c>
      <c r="H24">
        <v>223.94333330000001</v>
      </c>
      <c r="I24">
        <v>200.15</v>
      </c>
      <c r="J24">
        <v>76.010000000000005</v>
      </c>
      <c r="K24">
        <v>308.55666669999999</v>
      </c>
      <c r="L24">
        <v>267.09666670000001</v>
      </c>
      <c r="M24">
        <v>626.02333329999999</v>
      </c>
      <c r="O24">
        <v>0</v>
      </c>
      <c r="P24">
        <v>0</v>
      </c>
      <c r="Q24">
        <v>0</v>
      </c>
      <c r="R24">
        <v>1</v>
      </c>
      <c r="S24">
        <v>1</v>
      </c>
      <c r="T24">
        <v>1</v>
      </c>
    </row>
    <row r="25" spans="1:20" x14ac:dyDescent="0.25">
      <c r="A25" t="s">
        <v>15</v>
      </c>
      <c r="B25">
        <v>1</v>
      </c>
      <c r="C25" t="s">
        <v>99</v>
      </c>
      <c r="D25" t="s">
        <v>132</v>
      </c>
      <c r="E25" t="s">
        <v>106</v>
      </c>
      <c r="F25" t="s">
        <v>133</v>
      </c>
      <c r="G25">
        <v>0.82666666700000002</v>
      </c>
      <c r="H25">
        <v>221.71666669999999</v>
      </c>
      <c r="I25">
        <v>277.70999999999998</v>
      </c>
      <c r="J25">
        <v>2.46</v>
      </c>
      <c r="K25">
        <v>3.253333333</v>
      </c>
      <c r="L25">
        <v>47.146666670000002</v>
      </c>
      <c r="M25">
        <v>26.91333333</v>
      </c>
      <c r="O25">
        <v>1</v>
      </c>
      <c r="P25">
        <v>1</v>
      </c>
      <c r="Q25">
        <v>0</v>
      </c>
      <c r="R25">
        <v>0</v>
      </c>
      <c r="S25">
        <v>1</v>
      </c>
      <c r="T25">
        <v>1</v>
      </c>
    </row>
    <row r="26" spans="1:20" x14ac:dyDescent="0.25">
      <c r="A26" t="s">
        <v>10</v>
      </c>
      <c r="B26">
        <v>1</v>
      </c>
      <c r="C26" t="s">
        <v>185</v>
      </c>
      <c r="E26" t="s">
        <v>105</v>
      </c>
      <c r="F26" t="s">
        <v>233</v>
      </c>
      <c r="G26">
        <v>0.41333333300000002</v>
      </c>
      <c r="H26">
        <v>373.16333329999998</v>
      </c>
      <c r="I26">
        <v>225.85</v>
      </c>
      <c r="J26">
        <v>0.66</v>
      </c>
      <c r="K26">
        <v>0.7</v>
      </c>
      <c r="L26">
        <v>248.08</v>
      </c>
      <c r="M26">
        <v>177.1</v>
      </c>
      <c r="O26">
        <v>1</v>
      </c>
      <c r="P26">
        <v>1</v>
      </c>
      <c r="Q26">
        <v>0</v>
      </c>
      <c r="R26">
        <v>0</v>
      </c>
      <c r="S26">
        <v>1</v>
      </c>
      <c r="T26">
        <v>1</v>
      </c>
    </row>
    <row r="27" spans="1:20" x14ac:dyDescent="0.25">
      <c r="A27" t="s">
        <v>44</v>
      </c>
      <c r="B27">
        <v>1</v>
      </c>
      <c r="C27" t="s">
        <v>96</v>
      </c>
      <c r="D27" t="s">
        <v>134</v>
      </c>
      <c r="E27" t="s">
        <v>135</v>
      </c>
      <c r="F27" t="s">
        <v>136</v>
      </c>
      <c r="G27">
        <v>4.3533333330000001</v>
      </c>
      <c r="H27">
        <v>17.473333329999999</v>
      </c>
      <c r="I27">
        <v>97.176666670000003</v>
      </c>
      <c r="J27">
        <v>56.71</v>
      </c>
      <c r="K27">
        <v>46.97</v>
      </c>
      <c r="L27">
        <v>31.77333333</v>
      </c>
      <c r="M27">
        <v>9.75</v>
      </c>
      <c r="O27">
        <v>0</v>
      </c>
      <c r="P27">
        <v>1</v>
      </c>
      <c r="Q27">
        <v>1</v>
      </c>
      <c r="R27">
        <v>1</v>
      </c>
      <c r="S27">
        <v>0</v>
      </c>
      <c r="T27">
        <v>0</v>
      </c>
    </row>
    <row r="28" spans="1:20" x14ac:dyDescent="0.25">
      <c r="A28" t="s">
        <v>58</v>
      </c>
      <c r="B28">
        <v>1</v>
      </c>
      <c r="C28" t="s">
        <v>100</v>
      </c>
      <c r="D28" t="s">
        <v>186</v>
      </c>
      <c r="E28" t="s">
        <v>178</v>
      </c>
      <c r="F28" t="s">
        <v>234</v>
      </c>
      <c r="G28">
        <v>14.96666667</v>
      </c>
      <c r="H28">
        <v>37.563333329999999</v>
      </c>
      <c r="I28">
        <v>57.98</v>
      </c>
      <c r="J28">
        <v>17.84</v>
      </c>
      <c r="K28">
        <v>19.399999999999999</v>
      </c>
      <c r="L28">
        <v>29.673333329999998</v>
      </c>
      <c r="M28">
        <v>58.67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 t="s">
        <v>52</v>
      </c>
      <c r="B29">
        <v>1</v>
      </c>
      <c r="C29" t="s">
        <v>95</v>
      </c>
      <c r="D29" t="s">
        <v>137</v>
      </c>
      <c r="E29" t="s">
        <v>106</v>
      </c>
      <c r="F29" t="s">
        <v>121</v>
      </c>
      <c r="G29">
        <v>0.78</v>
      </c>
      <c r="H29">
        <v>101.16333330000001</v>
      </c>
      <c r="I29">
        <v>113.03</v>
      </c>
      <c r="J29">
        <v>5.9566666670000004</v>
      </c>
      <c r="K29">
        <v>2.6433333330000002</v>
      </c>
      <c r="L29">
        <v>56.253333329999997</v>
      </c>
      <c r="M29">
        <v>15.90666667</v>
      </c>
      <c r="O29">
        <v>1</v>
      </c>
      <c r="P29">
        <v>1</v>
      </c>
      <c r="Q29">
        <v>0</v>
      </c>
      <c r="R29">
        <v>0</v>
      </c>
      <c r="S29">
        <v>1</v>
      </c>
      <c r="T29">
        <v>1</v>
      </c>
    </row>
    <row r="30" spans="1:20" x14ac:dyDescent="0.25">
      <c r="A30" t="s">
        <v>72</v>
      </c>
      <c r="B30">
        <v>1</v>
      </c>
      <c r="C30" t="s">
        <v>126</v>
      </c>
      <c r="D30" t="s">
        <v>138</v>
      </c>
      <c r="E30" t="s">
        <v>106</v>
      </c>
      <c r="F30" t="s">
        <v>139</v>
      </c>
      <c r="G30">
        <v>1.1366666670000001</v>
      </c>
      <c r="H30">
        <v>148.13</v>
      </c>
      <c r="I30">
        <v>406.9533333</v>
      </c>
      <c r="J30">
        <v>30.68</v>
      </c>
      <c r="K30">
        <v>12.813333330000001</v>
      </c>
      <c r="L30">
        <v>331.62666669999999</v>
      </c>
      <c r="M30">
        <v>208.19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</row>
    <row r="31" spans="1:20" x14ac:dyDescent="0.25">
      <c r="A31" t="s">
        <v>76</v>
      </c>
      <c r="B31">
        <v>1</v>
      </c>
      <c r="C31" t="s">
        <v>187</v>
      </c>
      <c r="D31" t="s">
        <v>188</v>
      </c>
      <c r="E31" t="s">
        <v>105</v>
      </c>
      <c r="F31" t="s">
        <v>235</v>
      </c>
      <c r="G31">
        <v>2.1066666669999998</v>
      </c>
      <c r="H31">
        <v>153.12333330000001</v>
      </c>
      <c r="I31">
        <v>375.13666669999998</v>
      </c>
      <c r="J31">
        <v>305.07666669999998</v>
      </c>
      <c r="K31">
        <v>79.113333330000003</v>
      </c>
      <c r="L31">
        <v>1113.5066670000001</v>
      </c>
      <c r="M31">
        <v>866.62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</row>
    <row r="32" spans="1:20" x14ac:dyDescent="0.25">
      <c r="A32" t="s">
        <v>62</v>
      </c>
      <c r="B32">
        <v>1</v>
      </c>
      <c r="C32" t="s">
        <v>189</v>
      </c>
      <c r="D32" t="s">
        <v>190</v>
      </c>
      <c r="E32" t="s">
        <v>105</v>
      </c>
      <c r="F32" t="s">
        <v>236</v>
      </c>
      <c r="G32">
        <v>36.483333330000001</v>
      </c>
      <c r="H32">
        <v>637.48333330000003</v>
      </c>
      <c r="I32">
        <v>2763.5133329999999</v>
      </c>
      <c r="J32">
        <v>5418.3466669999998</v>
      </c>
      <c r="K32">
        <v>3335.22</v>
      </c>
      <c r="L32">
        <v>9907.1133329999993</v>
      </c>
      <c r="M32">
        <v>13500.166670000001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</row>
    <row r="33" spans="1:20" x14ac:dyDescent="0.25">
      <c r="A33" t="s">
        <v>59</v>
      </c>
      <c r="B33">
        <v>0</v>
      </c>
      <c r="C33" t="s">
        <v>114</v>
      </c>
      <c r="D33" t="s">
        <v>140</v>
      </c>
      <c r="E33" t="s">
        <v>106</v>
      </c>
      <c r="F33" t="s">
        <v>141</v>
      </c>
      <c r="G33">
        <v>11.016666669999999</v>
      </c>
      <c r="H33">
        <v>181.59</v>
      </c>
      <c r="I33">
        <v>152.13999999999999</v>
      </c>
      <c r="J33">
        <v>108.2166667</v>
      </c>
      <c r="K33">
        <v>46.473333330000003</v>
      </c>
      <c r="L33">
        <v>121.5066667</v>
      </c>
      <c r="M33">
        <v>35.130000000000003</v>
      </c>
      <c r="O33">
        <v>1</v>
      </c>
      <c r="P33">
        <v>1</v>
      </c>
      <c r="Q33">
        <v>1</v>
      </c>
      <c r="R33">
        <v>0</v>
      </c>
      <c r="S33">
        <v>1</v>
      </c>
      <c r="T33">
        <v>0</v>
      </c>
    </row>
    <row r="34" spans="1:20" x14ac:dyDescent="0.25">
      <c r="A34" t="s">
        <v>55</v>
      </c>
      <c r="B34">
        <v>1</v>
      </c>
      <c r="C34" t="s">
        <v>191</v>
      </c>
      <c r="E34" t="s">
        <v>105</v>
      </c>
      <c r="F34" t="s">
        <v>237</v>
      </c>
      <c r="G34">
        <v>6.31</v>
      </c>
      <c r="H34">
        <v>123.08333330000001</v>
      </c>
      <c r="I34">
        <v>435.4</v>
      </c>
      <c r="J34">
        <v>4343.2633329999999</v>
      </c>
      <c r="K34">
        <v>1785.47</v>
      </c>
      <c r="L34">
        <v>3481.2533330000001</v>
      </c>
      <c r="M34">
        <v>2793.86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</row>
    <row r="35" spans="1:20" x14ac:dyDescent="0.25">
      <c r="A35" t="s">
        <v>43</v>
      </c>
      <c r="B35">
        <v>1</v>
      </c>
      <c r="C35" t="s">
        <v>129</v>
      </c>
      <c r="E35" t="s">
        <v>178</v>
      </c>
      <c r="F35" t="s">
        <v>238</v>
      </c>
      <c r="G35">
        <v>1.6266666670000001</v>
      </c>
      <c r="H35">
        <v>56.77333333</v>
      </c>
      <c r="I35">
        <v>94.416666669999998</v>
      </c>
      <c r="J35">
        <v>882.15333329999999</v>
      </c>
      <c r="K35">
        <v>302.86333330000002</v>
      </c>
      <c r="L35">
        <v>347.80666669999999</v>
      </c>
      <c r="M35">
        <v>146.52000000000001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</row>
    <row r="36" spans="1:20" x14ac:dyDescent="0.25">
      <c r="A36" t="s">
        <v>22</v>
      </c>
      <c r="B36">
        <v>1</v>
      </c>
      <c r="C36" t="s">
        <v>142</v>
      </c>
      <c r="D36" t="s">
        <v>143</v>
      </c>
      <c r="E36" t="s">
        <v>106</v>
      </c>
      <c r="F36" t="s">
        <v>144</v>
      </c>
      <c r="G36">
        <v>50.486666669999998</v>
      </c>
      <c r="H36">
        <v>146.2633333</v>
      </c>
      <c r="I36">
        <v>195.92</v>
      </c>
      <c r="J36">
        <v>511.44666669999998</v>
      </c>
      <c r="K36">
        <v>246.69</v>
      </c>
      <c r="L36">
        <v>106.22333329999999</v>
      </c>
      <c r="M36">
        <v>25.83666667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</row>
    <row r="37" spans="1:20" x14ac:dyDescent="0.25">
      <c r="A37" t="s">
        <v>5</v>
      </c>
      <c r="B37">
        <v>1</v>
      </c>
      <c r="C37" t="s">
        <v>192</v>
      </c>
      <c r="D37" t="s">
        <v>193</v>
      </c>
      <c r="E37" t="s">
        <v>194</v>
      </c>
      <c r="F37" t="s">
        <v>239</v>
      </c>
      <c r="G37">
        <v>0.28000000000000003</v>
      </c>
      <c r="H37">
        <v>58.346666669999998</v>
      </c>
      <c r="I37">
        <v>32.033333329999998</v>
      </c>
      <c r="J37">
        <v>0.52666666699999998</v>
      </c>
      <c r="K37">
        <v>0.51666666699999997</v>
      </c>
      <c r="L37">
        <v>2.3733333330000002</v>
      </c>
      <c r="M37">
        <v>1.39</v>
      </c>
      <c r="O37">
        <v>1</v>
      </c>
      <c r="P37">
        <v>1</v>
      </c>
      <c r="Q37">
        <v>0</v>
      </c>
      <c r="R37">
        <v>0</v>
      </c>
      <c r="S37">
        <v>1</v>
      </c>
      <c r="T37">
        <v>0</v>
      </c>
    </row>
    <row r="38" spans="1:20" x14ac:dyDescent="0.25">
      <c r="A38" t="s">
        <v>79</v>
      </c>
      <c r="B38">
        <v>1</v>
      </c>
      <c r="C38" t="s">
        <v>195</v>
      </c>
      <c r="D38" t="s">
        <v>196</v>
      </c>
      <c r="E38" t="s">
        <v>197</v>
      </c>
      <c r="F38" t="s">
        <v>240</v>
      </c>
      <c r="G38">
        <v>3.1266666669999998</v>
      </c>
      <c r="H38">
        <v>36.31</v>
      </c>
      <c r="I38">
        <v>133.69999999999999</v>
      </c>
      <c r="J38">
        <v>4157.5833329999996</v>
      </c>
      <c r="K38">
        <v>2619.8466669999998</v>
      </c>
      <c r="L38">
        <v>2666.8433329999998</v>
      </c>
      <c r="M38">
        <v>1849.0266670000001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</row>
    <row r="39" spans="1:20" x14ac:dyDescent="0.25">
      <c r="A39" t="s">
        <v>46</v>
      </c>
      <c r="B39">
        <v>1</v>
      </c>
      <c r="C39" t="s">
        <v>129</v>
      </c>
      <c r="D39" t="s">
        <v>145</v>
      </c>
      <c r="E39" t="s">
        <v>106</v>
      </c>
      <c r="F39" t="s">
        <v>146</v>
      </c>
      <c r="G39">
        <v>0.44</v>
      </c>
      <c r="H39">
        <v>767.88</v>
      </c>
      <c r="I39">
        <v>1101.2466669999999</v>
      </c>
      <c r="J39">
        <v>64.236666670000005</v>
      </c>
      <c r="K39">
        <v>10.72</v>
      </c>
      <c r="L39">
        <v>213.13</v>
      </c>
      <c r="M39">
        <v>77.849999999999994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</row>
    <row r="40" spans="1:20" x14ac:dyDescent="0.25">
      <c r="A40" t="s">
        <v>71</v>
      </c>
      <c r="B40">
        <v>1</v>
      </c>
      <c r="C40" t="s">
        <v>147</v>
      </c>
      <c r="D40" t="s">
        <v>148</v>
      </c>
      <c r="E40" t="s">
        <v>106</v>
      </c>
      <c r="F40" t="s">
        <v>119</v>
      </c>
      <c r="G40">
        <v>1.0233333330000001</v>
      </c>
      <c r="H40">
        <v>412.65</v>
      </c>
      <c r="I40">
        <v>837.30666670000005</v>
      </c>
      <c r="J40">
        <v>1.0633333330000001</v>
      </c>
      <c r="K40">
        <v>0.7</v>
      </c>
      <c r="L40">
        <v>144.99333329999999</v>
      </c>
      <c r="M40">
        <v>72.306666669999998</v>
      </c>
      <c r="O40">
        <v>1</v>
      </c>
      <c r="P40">
        <v>1</v>
      </c>
      <c r="Q40">
        <v>0</v>
      </c>
      <c r="R40">
        <v>0</v>
      </c>
      <c r="S40">
        <v>1</v>
      </c>
      <c r="T40">
        <v>1</v>
      </c>
    </row>
    <row r="41" spans="1:20" x14ac:dyDescent="0.25">
      <c r="A41" t="s">
        <v>51</v>
      </c>
      <c r="B41">
        <v>1</v>
      </c>
      <c r="C41" t="s">
        <v>101</v>
      </c>
      <c r="D41" t="s">
        <v>198</v>
      </c>
      <c r="E41" t="s">
        <v>178</v>
      </c>
      <c r="F41" t="s">
        <v>241</v>
      </c>
      <c r="G41">
        <v>25.463333330000001</v>
      </c>
      <c r="H41">
        <v>21.18333333</v>
      </c>
      <c r="I41">
        <v>25.75333333</v>
      </c>
      <c r="J41">
        <v>301.65666670000002</v>
      </c>
      <c r="K41">
        <v>133.39333329999999</v>
      </c>
      <c r="L41">
        <v>102.0666667</v>
      </c>
      <c r="M41">
        <v>38.103333329999998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</row>
    <row r="42" spans="1:20" x14ac:dyDescent="0.25">
      <c r="A42" t="s">
        <v>11</v>
      </c>
      <c r="B42">
        <v>1</v>
      </c>
      <c r="C42" t="s">
        <v>149</v>
      </c>
      <c r="D42" t="s">
        <v>150</v>
      </c>
      <c r="E42" t="s">
        <v>135</v>
      </c>
      <c r="F42" t="s">
        <v>151</v>
      </c>
      <c r="G42">
        <v>1.34</v>
      </c>
      <c r="H42">
        <v>128.8266667</v>
      </c>
      <c r="I42">
        <v>485.42333330000002</v>
      </c>
      <c r="J42">
        <v>10.77</v>
      </c>
      <c r="K42">
        <v>11.28333333</v>
      </c>
      <c r="L42">
        <v>35.52333333</v>
      </c>
      <c r="M42">
        <v>31.133333329999999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</row>
    <row r="43" spans="1:20" x14ac:dyDescent="0.25">
      <c r="A43" t="s">
        <v>23</v>
      </c>
      <c r="B43">
        <v>1</v>
      </c>
      <c r="C43" t="s">
        <v>170</v>
      </c>
      <c r="E43" t="s">
        <v>105</v>
      </c>
      <c r="F43" t="s">
        <v>242</v>
      </c>
      <c r="G43">
        <v>5.76</v>
      </c>
      <c r="H43">
        <v>3160.92</v>
      </c>
      <c r="I43">
        <v>2006.39</v>
      </c>
      <c r="J43">
        <v>16.73</v>
      </c>
      <c r="K43">
        <v>10.24666667</v>
      </c>
      <c r="L43">
        <v>3159.2</v>
      </c>
      <c r="M43">
        <v>2349.8666669999998</v>
      </c>
      <c r="O43">
        <v>1</v>
      </c>
      <c r="P43">
        <v>1</v>
      </c>
      <c r="Q43">
        <v>0</v>
      </c>
      <c r="R43">
        <v>0</v>
      </c>
      <c r="S43">
        <v>1</v>
      </c>
      <c r="T43">
        <v>1</v>
      </c>
    </row>
    <row r="44" spans="1:20" x14ac:dyDescent="0.25">
      <c r="A44" t="s">
        <v>64</v>
      </c>
      <c r="B44">
        <v>1</v>
      </c>
      <c r="C44" t="s">
        <v>185</v>
      </c>
      <c r="E44" t="s">
        <v>105</v>
      </c>
      <c r="F44" t="s">
        <v>232</v>
      </c>
      <c r="G44">
        <v>1.36</v>
      </c>
      <c r="H44">
        <v>59.386666669999997</v>
      </c>
      <c r="I44">
        <v>118.66666669999999</v>
      </c>
      <c r="J44">
        <v>28.78</v>
      </c>
      <c r="K44">
        <v>14.89666667</v>
      </c>
      <c r="L44">
        <v>237.08666669999999</v>
      </c>
      <c r="M44">
        <v>171.3666667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</row>
    <row r="45" spans="1:20" x14ac:dyDescent="0.25">
      <c r="A45" t="s">
        <v>30</v>
      </c>
      <c r="B45">
        <v>1</v>
      </c>
      <c r="C45" t="s">
        <v>170</v>
      </c>
      <c r="E45" t="s">
        <v>105</v>
      </c>
      <c r="F45" t="s">
        <v>233</v>
      </c>
      <c r="G45">
        <v>8.056666667</v>
      </c>
      <c r="H45">
        <v>43.183333330000004</v>
      </c>
      <c r="I45">
        <v>85.97</v>
      </c>
      <c r="J45">
        <v>130.57</v>
      </c>
      <c r="K45">
        <v>100.9033333</v>
      </c>
      <c r="L45">
        <v>170.7</v>
      </c>
      <c r="M45">
        <v>155.08333329999999</v>
      </c>
      <c r="O45">
        <v>0</v>
      </c>
      <c r="P45">
        <v>1</v>
      </c>
      <c r="Q45">
        <v>1</v>
      </c>
      <c r="R45">
        <v>1</v>
      </c>
      <c r="S45">
        <v>1</v>
      </c>
      <c r="T45">
        <v>1</v>
      </c>
    </row>
    <row r="46" spans="1:20" x14ac:dyDescent="0.25">
      <c r="A46" t="s">
        <v>75</v>
      </c>
      <c r="B46">
        <v>1</v>
      </c>
      <c r="C46" t="s">
        <v>199</v>
      </c>
      <c r="E46" t="s">
        <v>105</v>
      </c>
      <c r="F46" t="s">
        <v>243</v>
      </c>
      <c r="G46">
        <v>8.8233333330000008</v>
      </c>
      <c r="H46">
        <v>14.24666667</v>
      </c>
      <c r="I46">
        <v>29.38666667</v>
      </c>
      <c r="J46">
        <v>2954.3633329999998</v>
      </c>
      <c r="K46">
        <v>3174.6866669999999</v>
      </c>
      <c r="L46">
        <v>5459.5</v>
      </c>
      <c r="M46">
        <v>6770.94</v>
      </c>
      <c r="O46">
        <v>0</v>
      </c>
      <c r="P46">
        <v>0</v>
      </c>
      <c r="Q46">
        <v>1</v>
      </c>
      <c r="R46">
        <v>1</v>
      </c>
      <c r="S46">
        <v>1</v>
      </c>
      <c r="T46">
        <v>1</v>
      </c>
    </row>
    <row r="47" spans="1:20" x14ac:dyDescent="0.25">
      <c r="A47" t="s">
        <v>65</v>
      </c>
      <c r="B47">
        <v>1</v>
      </c>
      <c r="C47" t="s">
        <v>195</v>
      </c>
      <c r="D47" t="s">
        <v>200</v>
      </c>
      <c r="E47" t="s">
        <v>197</v>
      </c>
      <c r="F47" t="s">
        <v>201</v>
      </c>
      <c r="G47">
        <v>6.2533333329999996</v>
      </c>
      <c r="H47">
        <v>202.46333329999999</v>
      </c>
      <c r="I47">
        <v>425.19666669999998</v>
      </c>
      <c r="J47">
        <v>5157.6499999999996</v>
      </c>
      <c r="K47">
        <v>3030.5233330000001</v>
      </c>
      <c r="L47">
        <v>5161.8733329999995</v>
      </c>
      <c r="M47">
        <v>3127.7566670000001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</row>
    <row r="48" spans="1:20" x14ac:dyDescent="0.25">
      <c r="A48" t="s">
        <v>78</v>
      </c>
      <c r="B48">
        <v>1</v>
      </c>
      <c r="C48" t="s">
        <v>202</v>
      </c>
      <c r="E48" t="s">
        <v>105</v>
      </c>
      <c r="F48" t="s">
        <v>244</v>
      </c>
      <c r="G48">
        <v>22.073333330000001</v>
      </c>
      <c r="H48">
        <v>141.7033333</v>
      </c>
      <c r="I48">
        <v>963.40333329999999</v>
      </c>
      <c r="J48">
        <v>413.2633333</v>
      </c>
      <c r="K48">
        <v>197.97666670000001</v>
      </c>
      <c r="L48">
        <v>5307.0066669999997</v>
      </c>
      <c r="M48">
        <v>14139.983329999999</v>
      </c>
      <c r="O48">
        <v>0</v>
      </c>
      <c r="P48">
        <v>1</v>
      </c>
      <c r="Q48">
        <v>1</v>
      </c>
      <c r="R48">
        <v>1</v>
      </c>
      <c r="S48">
        <v>1</v>
      </c>
      <c r="T48">
        <v>1</v>
      </c>
    </row>
    <row r="49" spans="1:20" x14ac:dyDescent="0.25">
      <c r="A49" t="s">
        <v>67</v>
      </c>
      <c r="B49">
        <v>1</v>
      </c>
      <c r="C49" t="s">
        <v>195</v>
      </c>
      <c r="D49" t="s">
        <v>203</v>
      </c>
      <c r="E49" t="s">
        <v>204</v>
      </c>
      <c r="F49" t="s">
        <v>245</v>
      </c>
      <c r="G49">
        <v>7.6266666670000003</v>
      </c>
      <c r="H49">
        <v>644.28666669999996</v>
      </c>
      <c r="I49">
        <v>1477.596667</v>
      </c>
      <c r="J49">
        <v>4134.6133330000002</v>
      </c>
      <c r="K49">
        <v>1632.77</v>
      </c>
      <c r="L49">
        <v>7230.3233330000003</v>
      </c>
      <c r="M49">
        <v>4141.5366670000003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</row>
    <row r="50" spans="1:20" x14ac:dyDescent="0.25">
      <c r="A50" t="s">
        <v>8</v>
      </c>
      <c r="B50">
        <v>1</v>
      </c>
      <c r="C50" t="s">
        <v>99</v>
      </c>
      <c r="D50" t="s">
        <v>152</v>
      </c>
      <c r="E50" t="s">
        <v>106</v>
      </c>
      <c r="F50" t="s">
        <v>153</v>
      </c>
      <c r="G50">
        <v>3.7366666670000002</v>
      </c>
      <c r="H50">
        <v>84.546666669999993</v>
      </c>
      <c r="I50">
        <v>95.47</v>
      </c>
      <c r="J50">
        <v>4.6033333330000001</v>
      </c>
      <c r="K50">
        <v>4.4633333329999996</v>
      </c>
      <c r="L50">
        <v>25.59333333</v>
      </c>
      <c r="M50">
        <v>15.24333333</v>
      </c>
      <c r="O50">
        <v>1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t="s">
        <v>73</v>
      </c>
      <c r="B51">
        <v>1</v>
      </c>
      <c r="C51" t="s">
        <v>154</v>
      </c>
      <c r="D51" t="s">
        <v>155</v>
      </c>
      <c r="E51" t="s">
        <v>135</v>
      </c>
      <c r="F51" t="s">
        <v>156</v>
      </c>
      <c r="G51">
        <v>0.35333333300000003</v>
      </c>
      <c r="H51">
        <v>231.7</v>
      </c>
      <c r="I51">
        <v>588.9</v>
      </c>
      <c r="J51">
        <v>5.86</v>
      </c>
      <c r="K51">
        <v>3.3366666669999998</v>
      </c>
      <c r="L51">
        <v>113.86</v>
      </c>
      <c r="M51">
        <v>76.986666670000005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</row>
    <row r="52" spans="1:20" x14ac:dyDescent="0.25">
      <c r="A52" t="s">
        <v>27</v>
      </c>
      <c r="B52">
        <v>1</v>
      </c>
      <c r="C52" t="s">
        <v>170</v>
      </c>
      <c r="E52" t="s">
        <v>105</v>
      </c>
      <c r="F52" t="s">
        <v>233</v>
      </c>
      <c r="G52">
        <v>3.5733333329999999</v>
      </c>
      <c r="H52">
        <v>317.93</v>
      </c>
      <c r="I52">
        <v>114.79</v>
      </c>
      <c r="J52">
        <v>9.23</v>
      </c>
      <c r="K52">
        <v>8.6199999999999992</v>
      </c>
      <c r="L52">
        <v>48.37</v>
      </c>
      <c r="M52">
        <v>34.549999999999997</v>
      </c>
      <c r="O52">
        <v>1</v>
      </c>
      <c r="P52">
        <v>1</v>
      </c>
      <c r="Q52">
        <v>0</v>
      </c>
      <c r="R52">
        <v>0</v>
      </c>
      <c r="S52">
        <v>1</v>
      </c>
      <c r="T52">
        <v>1</v>
      </c>
    </row>
    <row r="53" spans="1:20" x14ac:dyDescent="0.25">
      <c r="A53" t="s">
        <v>70</v>
      </c>
      <c r="B53">
        <v>1</v>
      </c>
      <c r="C53" t="s">
        <v>167</v>
      </c>
      <c r="D53" t="s">
        <v>205</v>
      </c>
      <c r="E53" t="s">
        <v>105</v>
      </c>
      <c r="F53" t="s">
        <v>246</v>
      </c>
      <c r="G53">
        <v>13.53</v>
      </c>
      <c r="H53">
        <v>162.2633333</v>
      </c>
      <c r="I53">
        <v>248.64</v>
      </c>
      <c r="J53">
        <v>8179.6</v>
      </c>
      <c r="K53">
        <v>7618.5866669999996</v>
      </c>
      <c r="L53">
        <v>5445.1633330000004</v>
      </c>
      <c r="M53">
        <v>4733.53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</row>
    <row r="54" spans="1:20" x14ac:dyDescent="0.25">
      <c r="A54" t="s">
        <v>25</v>
      </c>
      <c r="B54">
        <v>1</v>
      </c>
      <c r="C54" t="s">
        <v>149</v>
      </c>
      <c r="D54" t="s">
        <v>157</v>
      </c>
      <c r="E54" t="s">
        <v>135</v>
      </c>
      <c r="F54" t="s">
        <v>158</v>
      </c>
      <c r="G54">
        <v>2.5933333329999999</v>
      </c>
      <c r="H54">
        <v>47.62</v>
      </c>
      <c r="I54">
        <v>378.56666669999998</v>
      </c>
      <c r="J54">
        <v>4.6566666669999996</v>
      </c>
      <c r="K54">
        <v>4.5833333329999997</v>
      </c>
      <c r="L54">
        <v>21.96</v>
      </c>
      <c r="M54">
        <v>9.6266666670000003</v>
      </c>
      <c r="O54">
        <v>1</v>
      </c>
      <c r="P54">
        <v>1</v>
      </c>
      <c r="Q54">
        <v>0</v>
      </c>
      <c r="R54">
        <v>0</v>
      </c>
      <c r="S54">
        <v>1</v>
      </c>
      <c r="T54">
        <v>0</v>
      </c>
    </row>
    <row r="55" spans="1:20" x14ac:dyDescent="0.25">
      <c r="A55" t="s">
        <v>60</v>
      </c>
      <c r="B55">
        <v>1</v>
      </c>
      <c r="C55" t="s">
        <v>206</v>
      </c>
      <c r="D55" t="s">
        <v>207</v>
      </c>
      <c r="E55" t="s">
        <v>178</v>
      </c>
      <c r="F55" t="s">
        <v>247</v>
      </c>
      <c r="G55">
        <v>2</v>
      </c>
      <c r="H55">
        <v>55.136666669999997</v>
      </c>
      <c r="I55">
        <v>81.716666669999995</v>
      </c>
      <c r="J55">
        <v>256.54000000000002</v>
      </c>
      <c r="K55">
        <v>94.45</v>
      </c>
      <c r="L55">
        <v>628.66</v>
      </c>
      <c r="M55">
        <v>208.62666669999999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</row>
    <row r="56" spans="1:20" x14ac:dyDescent="0.25">
      <c r="A56" t="s">
        <v>32</v>
      </c>
      <c r="B56">
        <v>1</v>
      </c>
      <c r="C56" t="s">
        <v>208</v>
      </c>
      <c r="D56" t="s">
        <v>209</v>
      </c>
      <c r="E56" t="s">
        <v>178</v>
      </c>
      <c r="F56" t="s">
        <v>248</v>
      </c>
      <c r="G56">
        <v>1.24</v>
      </c>
      <c r="H56">
        <v>509.95</v>
      </c>
      <c r="I56">
        <v>552.84</v>
      </c>
      <c r="J56">
        <v>601.32000000000005</v>
      </c>
      <c r="K56">
        <v>196.5</v>
      </c>
      <c r="L56">
        <v>501.99666669999999</v>
      </c>
      <c r="M56">
        <v>99.4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</row>
    <row r="57" spans="1:20" x14ac:dyDescent="0.25">
      <c r="A57" t="s">
        <v>50</v>
      </c>
      <c r="B57">
        <v>1</v>
      </c>
      <c r="C57" t="s">
        <v>129</v>
      </c>
      <c r="E57" t="s">
        <v>116</v>
      </c>
      <c r="F57" t="s">
        <v>144</v>
      </c>
      <c r="G57">
        <v>2.503333333</v>
      </c>
      <c r="H57">
        <v>1088.5466670000001</v>
      </c>
      <c r="I57">
        <v>1347.2033329999999</v>
      </c>
      <c r="J57">
        <v>50.95</v>
      </c>
      <c r="K57">
        <v>41.426666670000003</v>
      </c>
      <c r="L57">
        <v>312.72000000000003</v>
      </c>
      <c r="M57">
        <v>547.74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</row>
    <row r="58" spans="1:20" x14ac:dyDescent="0.25">
      <c r="A58" t="s">
        <v>68</v>
      </c>
      <c r="B58">
        <v>1</v>
      </c>
      <c r="C58" t="s">
        <v>163</v>
      </c>
      <c r="E58" t="s">
        <v>178</v>
      </c>
      <c r="F58" t="s">
        <v>249</v>
      </c>
      <c r="G58">
        <v>5.306666667</v>
      </c>
      <c r="H58">
        <v>80.849999999999994</v>
      </c>
      <c r="I58">
        <v>191.13666670000001</v>
      </c>
      <c r="J58">
        <v>7997.16</v>
      </c>
      <c r="K58">
        <v>5474.5766670000003</v>
      </c>
      <c r="L58">
        <v>1557.663333</v>
      </c>
      <c r="M58">
        <v>743.31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</row>
    <row r="59" spans="1:20" x14ac:dyDescent="0.25">
      <c r="A59" t="s">
        <v>53</v>
      </c>
      <c r="B59">
        <v>1</v>
      </c>
      <c r="C59" t="s">
        <v>102</v>
      </c>
      <c r="E59" t="s">
        <v>178</v>
      </c>
      <c r="F59" t="s">
        <v>250</v>
      </c>
      <c r="G59">
        <v>0.18666666700000001</v>
      </c>
      <c r="H59">
        <v>4.0466666670000002</v>
      </c>
      <c r="I59">
        <v>16.32</v>
      </c>
      <c r="J59">
        <v>132.49333329999999</v>
      </c>
      <c r="K59">
        <v>63.38</v>
      </c>
      <c r="L59">
        <v>56.33666667</v>
      </c>
      <c r="M59">
        <v>25.216666669999999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</row>
    <row r="60" spans="1:20" x14ac:dyDescent="0.25">
      <c r="A60" t="s">
        <v>69</v>
      </c>
      <c r="B60">
        <v>1</v>
      </c>
      <c r="C60" t="s">
        <v>102</v>
      </c>
      <c r="E60" t="s">
        <v>178</v>
      </c>
      <c r="F60" t="s">
        <v>251</v>
      </c>
      <c r="G60">
        <v>6.0666666669999998</v>
      </c>
      <c r="H60">
        <v>37.590000000000003</v>
      </c>
      <c r="I60">
        <v>69.66333333</v>
      </c>
      <c r="J60">
        <v>19.623333330000001</v>
      </c>
      <c r="K60">
        <v>12.77</v>
      </c>
      <c r="L60">
        <v>69.596666670000005</v>
      </c>
      <c r="M60">
        <v>42.64</v>
      </c>
      <c r="O60">
        <v>0</v>
      </c>
      <c r="P60">
        <v>1</v>
      </c>
      <c r="Q60">
        <v>0</v>
      </c>
      <c r="R60">
        <v>0</v>
      </c>
      <c r="S60">
        <v>1</v>
      </c>
      <c r="T60">
        <v>0</v>
      </c>
    </row>
    <row r="61" spans="1:20" x14ac:dyDescent="0.25">
      <c r="A61" t="s">
        <v>74</v>
      </c>
      <c r="B61">
        <v>1</v>
      </c>
      <c r="C61" t="s">
        <v>170</v>
      </c>
      <c r="E61" t="s">
        <v>178</v>
      </c>
      <c r="F61" t="s">
        <v>252</v>
      </c>
      <c r="G61">
        <v>2.96</v>
      </c>
      <c r="H61">
        <v>44.15666667</v>
      </c>
      <c r="I61">
        <v>126.7066667</v>
      </c>
      <c r="J61">
        <v>91.466666669999995</v>
      </c>
      <c r="K61">
        <v>65.400000000000006</v>
      </c>
      <c r="L61">
        <v>234</v>
      </c>
      <c r="M61">
        <v>237.78666670000001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</row>
    <row r="62" spans="1:20" x14ac:dyDescent="0.25">
      <c r="A62" t="s">
        <v>45</v>
      </c>
      <c r="B62">
        <v>0</v>
      </c>
      <c r="C62" t="s">
        <v>170</v>
      </c>
      <c r="E62" t="s">
        <v>105</v>
      </c>
      <c r="F62" t="s">
        <v>253</v>
      </c>
      <c r="G62">
        <v>3.2433333329999998</v>
      </c>
      <c r="H62">
        <v>50.826666670000002</v>
      </c>
      <c r="I62">
        <v>69.526666669999997</v>
      </c>
      <c r="J62">
        <v>52.95</v>
      </c>
      <c r="K62">
        <v>155.25</v>
      </c>
      <c r="L62">
        <v>277.74333330000002</v>
      </c>
      <c r="M62">
        <v>533.27333329999999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</row>
    <row r="63" spans="1:20" x14ac:dyDescent="0.25">
      <c r="A63" t="s">
        <v>33</v>
      </c>
      <c r="B63">
        <v>1</v>
      </c>
      <c r="C63" t="s">
        <v>170</v>
      </c>
      <c r="D63" t="s">
        <v>210</v>
      </c>
      <c r="E63" t="s">
        <v>211</v>
      </c>
      <c r="F63" t="s">
        <v>254</v>
      </c>
      <c r="G63">
        <v>12.79666667</v>
      </c>
      <c r="H63">
        <v>1859.16</v>
      </c>
      <c r="I63">
        <v>1055.173333</v>
      </c>
      <c r="J63">
        <v>213.77</v>
      </c>
      <c r="K63">
        <v>236.37666669999999</v>
      </c>
      <c r="L63">
        <v>1489.3</v>
      </c>
      <c r="M63">
        <v>1061.2933330000001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</row>
    <row r="64" spans="1:20" x14ac:dyDescent="0.25">
      <c r="A64" t="s">
        <v>37</v>
      </c>
      <c r="B64">
        <v>1</v>
      </c>
      <c r="C64" t="s">
        <v>212</v>
      </c>
      <c r="D64" t="s">
        <v>213</v>
      </c>
      <c r="E64" t="s">
        <v>178</v>
      </c>
      <c r="F64" t="s">
        <v>255</v>
      </c>
      <c r="G64">
        <v>17.15666667</v>
      </c>
      <c r="H64">
        <v>271.2366667</v>
      </c>
      <c r="I64">
        <v>313.39</v>
      </c>
      <c r="J64">
        <v>43.1</v>
      </c>
      <c r="K64">
        <v>30.423333329999998</v>
      </c>
      <c r="L64">
        <v>103.74</v>
      </c>
      <c r="M64">
        <v>177.54</v>
      </c>
      <c r="O64">
        <v>1</v>
      </c>
      <c r="P64">
        <v>1</v>
      </c>
      <c r="Q64">
        <v>0</v>
      </c>
      <c r="R64">
        <v>0</v>
      </c>
      <c r="S64">
        <v>0</v>
      </c>
      <c r="T64">
        <v>1</v>
      </c>
    </row>
    <row r="65" spans="1:20" x14ac:dyDescent="0.25">
      <c r="A65" t="s">
        <v>19</v>
      </c>
      <c r="B65">
        <v>1</v>
      </c>
      <c r="C65" t="s">
        <v>118</v>
      </c>
      <c r="E65" t="s">
        <v>106</v>
      </c>
      <c r="F65" t="s">
        <v>159</v>
      </c>
      <c r="G65">
        <v>1.5833333329999999</v>
      </c>
      <c r="H65">
        <v>30.883333329999999</v>
      </c>
      <c r="I65">
        <v>61.053333330000001</v>
      </c>
      <c r="J65">
        <v>2.1066666669999998</v>
      </c>
      <c r="K65">
        <v>1.3666666670000001</v>
      </c>
      <c r="L65">
        <v>18.04</v>
      </c>
      <c r="M65">
        <v>15.543333329999999</v>
      </c>
      <c r="O65">
        <v>1</v>
      </c>
      <c r="P65">
        <v>1</v>
      </c>
      <c r="Q65">
        <v>0</v>
      </c>
      <c r="R65">
        <v>0</v>
      </c>
      <c r="S65">
        <v>1</v>
      </c>
      <c r="T65">
        <v>1</v>
      </c>
    </row>
    <row r="66" spans="1:20" x14ac:dyDescent="0.25">
      <c r="A66" t="s">
        <v>54</v>
      </c>
      <c r="B66">
        <v>1</v>
      </c>
      <c r="C66" t="s">
        <v>160</v>
      </c>
      <c r="D66" t="s">
        <v>161</v>
      </c>
      <c r="E66" t="s">
        <v>106</v>
      </c>
      <c r="F66" t="s">
        <v>162</v>
      </c>
      <c r="G66">
        <v>3.02</v>
      </c>
      <c r="H66">
        <v>263.15333329999999</v>
      </c>
      <c r="I66">
        <v>422.7633333</v>
      </c>
      <c r="J66">
        <v>207.42</v>
      </c>
      <c r="K66">
        <v>108.36</v>
      </c>
      <c r="L66">
        <v>86.866666670000001</v>
      </c>
      <c r="M66">
        <v>28.513333329999998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</row>
  </sheetData>
  <mergeCells count="2">
    <mergeCell ref="G2:M2"/>
    <mergeCell ref="O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C5" sqref="C5"/>
    </sheetView>
  </sheetViews>
  <sheetFormatPr defaultRowHeight="15" x14ac:dyDescent="0.25"/>
  <cols>
    <col min="1" max="1" width="14.28515625" customWidth="1"/>
  </cols>
  <sheetData>
    <row r="1" spans="1:2" x14ac:dyDescent="0.25">
      <c r="A1" t="s">
        <v>273</v>
      </c>
    </row>
    <row r="2" spans="1:2" x14ac:dyDescent="0.25">
      <c r="A2" t="s">
        <v>274</v>
      </c>
      <c r="B2" t="s">
        <v>275</v>
      </c>
    </row>
    <row r="3" spans="1:2" x14ac:dyDescent="0.25">
      <c r="A3" t="s">
        <v>115</v>
      </c>
      <c r="B3" t="s">
        <v>262</v>
      </c>
    </row>
    <row r="4" spans="1:2" x14ac:dyDescent="0.25">
      <c r="A4" t="s">
        <v>164</v>
      </c>
      <c r="B4" t="s">
        <v>264</v>
      </c>
    </row>
    <row r="5" spans="1:2" x14ac:dyDescent="0.25">
      <c r="A5" t="s">
        <v>171</v>
      </c>
      <c r="B5" t="s">
        <v>265</v>
      </c>
    </row>
    <row r="6" spans="1:2" x14ac:dyDescent="0.25">
      <c r="A6" t="s">
        <v>175</v>
      </c>
      <c r="B6" t="s">
        <v>266</v>
      </c>
    </row>
    <row r="7" spans="1:2" x14ac:dyDescent="0.25">
      <c r="A7" t="s">
        <v>180</v>
      </c>
      <c r="B7" t="s">
        <v>267</v>
      </c>
    </row>
    <row r="8" spans="1:2" x14ac:dyDescent="0.25">
      <c r="A8" t="s">
        <v>166</v>
      </c>
      <c r="B8" t="s">
        <v>268</v>
      </c>
    </row>
    <row r="9" spans="1:2" x14ac:dyDescent="0.25">
      <c r="A9" t="s">
        <v>190</v>
      </c>
      <c r="B9" s="10" t="s">
        <v>269</v>
      </c>
    </row>
    <row r="10" spans="1:2" x14ac:dyDescent="0.25">
      <c r="A10" t="s">
        <v>263</v>
      </c>
      <c r="B10" t="s">
        <v>272</v>
      </c>
    </row>
    <row r="11" spans="1:2" x14ac:dyDescent="0.25">
      <c r="A11" t="s">
        <v>205</v>
      </c>
      <c r="B11" t="s">
        <v>270</v>
      </c>
    </row>
    <row r="12" spans="1:2" x14ac:dyDescent="0.25">
      <c r="A12" t="s">
        <v>157</v>
      </c>
      <c r="B12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Miscanthus v Wheat straw</vt:lpstr>
      <vt:lpstr>Miscanthus pretreatments</vt:lpstr>
      <vt:lpstr>9h and 12h transcription levels</vt:lpstr>
      <vt:lpstr>proteomics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 van Munster</dc:creator>
  <cp:lastModifiedBy>Jolanda van Munster</cp:lastModifiedBy>
  <dcterms:created xsi:type="dcterms:W3CDTF">2019-08-14T18:33:16Z</dcterms:created>
  <dcterms:modified xsi:type="dcterms:W3CDTF">2019-08-15T15:55:01Z</dcterms:modified>
</cp:coreProperties>
</file>