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0" windowWidth="25600" windowHeight="15460"/>
  </bookViews>
  <sheets>
    <sheet name="Information" sheetId="8" r:id="rId1"/>
    <sheet name="Figure_1" sheetId="9" r:id="rId2"/>
    <sheet name="Figure_2" sheetId="10" r:id="rId3"/>
    <sheet name="Figure_2-statistics" sheetId="20" r:id="rId4"/>
    <sheet name="Figure_3" sheetId="11" r:id="rId5"/>
    <sheet name="Industry_results" sheetId="1" r:id="rId6"/>
    <sheet name="Sector_results" sheetId="6" r:id="rId7"/>
    <sheet name="Industry_Closed-Open" sheetId="2" r:id="rId8"/>
    <sheet name="Sector_Closed-Open" sheetId="3" r:id="rId9"/>
    <sheet name="Country_Closed-Open" sheetId="12" r:id="rId10"/>
    <sheet name="Industry_PercentDifference" sheetId="4" r:id="rId11"/>
    <sheet name="Sector_PercentDifference" sheetId="5" r:id="rId12"/>
    <sheet name="Trade_flows" sheetId="17" r:id="rId13"/>
    <sheet name="wages-percent_total" sheetId="18" r:id="rId14"/>
    <sheet name="wages-per_unit_output" sheetId="19" r:id="rId15"/>
    <sheet name="Countries" sheetId="13" r:id="rId16"/>
    <sheet name="Industries" sheetId="14" r:id="rId17"/>
    <sheet name="Aggregation" sheetId="16" r:id="rId18"/>
  </sheets>
  <definedNames>
    <definedName name="_xlnm._FilterDatabase" localSheetId="17" hidden="1">Aggregation!$A$1:$E$164</definedName>
    <definedName name="_xlnm._FilterDatabase" localSheetId="9" hidden="1">'Country_Closed-Open'!$A$1:$D$50</definedName>
    <definedName name="_xlnm._FilterDatabase" localSheetId="2" hidden="1">Figure_2!$A$1:$F$327</definedName>
    <definedName name="_xlnm._FilterDatabase" localSheetId="7" hidden="1">'Industry_Closed-Open'!$A$1:$E$164</definedName>
    <definedName name="_xlnm._FilterDatabase" localSheetId="10" hidden="1">Industry_PercentDifference!$A$1:$E$1</definedName>
    <definedName name="_xlnm._FilterDatabase" localSheetId="5" hidden="1">Industry_results!$A$1:$F$327</definedName>
    <definedName name="_uefvbh2rqksy" localSheetId="0">Information!$A$11</definedName>
  </definedName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6" l="1"/>
  <c r="Q5" i="6"/>
  <c r="R2" i="6"/>
  <c r="S2" i="6"/>
  <c r="R3" i="6"/>
  <c r="S3" i="6"/>
  <c r="R4" i="6"/>
  <c r="S4" i="6"/>
  <c r="R5" i="6"/>
  <c r="S5" i="6"/>
  <c r="R6" i="6"/>
  <c r="S6" i="6"/>
  <c r="R7" i="6"/>
  <c r="S7" i="6"/>
  <c r="R8" i="6"/>
  <c r="S8" i="6"/>
  <c r="R9" i="6"/>
  <c r="S9" i="6"/>
  <c r="Q3" i="6"/>
  <c r="Q4" i="6"/>
  <c r="Q7" i="6"/>
  <c r="Q8" i="6"/>
  <c r="Q9" i="6"/>
  <c r="Q2" i="6"/>
  <c r="L3" i="6"/>
  <c r="E10" i="6"/>
  <c r="E31" i="6"/>
  <c r="E19" i="6"/>
  <c r="E39" i="6"/>
  <c r="D10" i="6"/>
  <c r="D33" i="6"/>
  <c r="D19" i="6"/>
  <c r="D38" i="6"/>
  <c r="D39" i="6"/>
  <c r="C10" i="6"/>
  <c r="C31" i="6"/>
  <c r="G39" i="6"/>
  <c r="C19" i="6"/>
  <c r="C43" i="6"/>
  <c r="C39" i="6"/>
  <c r="D42" i="6"/>
  <c r="H42" i="6"/>
  <c r="D34" i="6"/>
  <c r="E42" i="6"/>
  <c r="C42" i="6"/>
  <c r="C38" i="6"/>
  <c r="E38" i="6"/>
  <c r="D41" i="6"/>
  <c r="E41" i="6"/>
  <c r="C44" i="6"/>
  <c r="D37" i="6"/>
  <c r="E37" i="6"/>
  <c r="C30" i="6"/>
  <c r="C32" i="6"/>
  <c r="E32" i="6"/>
  <c r="C33" i="6"/>
  <c r="E35" i="6"/>
  <c r="D36" i="6"/>
  <c r="E36" i="6"/>
  <c r="L2" i="6"/>
  <c r="M2" i="6"/>
  <c r="M3" i="6"/>
  <c r="L4" i="6"/>
  <c r="M4" i="6"/>
  <c r="L5" i="6"/>
  <c r="M5" i="6"/>
  <c r="L6" i="6"/>
  <c r="M6" i="6"/>
  <c r="L7" i="6"/>
  <c r="M7" i="6"/>
  <c r="L8" i="6"/>
  <c r="M8" i="6"/>
  <c r="L9" i="6"/>
  <c r="M9" i="6"/>
  <c r="K3" i="6"/>
  <c r="K4" i="6"/>
  <c r="K5" i="6"/>
  <c r="K6" i="6"/>
  <c r="K7" i="6"/>
  <c r="K8" i="6"/>
  <c r="K9" i="6"/>
  <c r="K2" i="6"/>
  <c r="F289" i="9"/>
  <c r="E289" i="9"/>
  <c r="D289" i="9"/>
  <c r="F288" i="9"/>
  <c r="E288" i="9"/>
  <c r="D288" i="9"/>
  <c r="F253" i="9"/>
  <c r="E253" i="9"/>
  <c r="D253" i="9"/>
  <c r="F252" i="9"/>
  <c r="E252" i="9"/>
  <c r="D252" i="9"/>
  <c r="F217" i="9"/>
  <c r="E217" i="9"/>
  <c r="D217" i="9"/>
  <c r="F216" i="9"/>
  <c r="E216" i="9"/>
  <c r="D216" i="9"/>
  <c r="F181" i="9"/>
  <c r="E181" i="9"/>
  <c r="D181" i="9"/>
  <c r="F180" i="9"/>
  <c r="E180" i="9"/>
  <c r="D180" i="9"/>
  <c r="F145" i="9"/>
  <c r="E145" i="9"/>
  <c r="D145" i="9"/>
  <c r="F144" i="9"/>
  <c r="E144" i="9"/>
  <c r="D144" i="9"/>
  <c r="F109" i="9"/>
  <c r="E109" i="9"/>
  <c r="D109" i="9"/>
  <c r="F108" i="9"/>
  <c r="E108" i="9"/>
  <c r="D108" i="9"/>
  <c r="F73" i="9"/>
  <c r="E73" i="9"/>
  <c r="D73" i="9"/>
  <c r="F72" i="9"/>
  <c r="E72" i="9"/>
  <c r="D72" i="9"/>
  <c r="F37" i="9"/>
  <c r="E37" i="9"/>
  <c r="D37" i="9"/>
  <c r="F36" i="9"/>
  <c r="E36" i="9"/>
  <c r="D36" i="9"/>
  <c r="I39" i="6"/>
  <c r="C36" i="6"/>
  <c r="D32" i="6"/>
  <c r="E44" i="6"/>
  <c r="C41" i="6"/>
  <c r="C34" i="6"/>
  <c r="G42" i="6"/>
  <c r="D31" i="6"/>
  <c r="H39" i="6"/>
  <c r="D44" i="6"/>
  <c r="E40" i="6"/>
  <c r="D35" i="6"/>
  <c r="E30" i="6"/>
  <c r="D40" i="6"/>
  <c r="C29" i="6"/>
  <c r="C35" i="6"/>
  <c r="D30" i="6"/>
  <c r="E43" i="6"/>
  <c r="C40" i="6"/>
  <c r="E34" i="6"/>
  <c r="I42" i="6"/>
  <c r="E29" i="6"/>
  <c r="E33" i="6"/>
  <c r="D43" i="6"/>
  <c r="D29" i="6"/>
  <c r="C37" i="6"/>
</calcChain>
</file>

<file path=xl/sharedStrings.xml><?xml version="1.0" encoding="utf-8"?>
<sst xmlns="http://schemas.openxmlformats.org/spreadsheetml/2006/main" count="5243" uniqueCount="986">
  <si>
    <t>GWP 100</t>
  </si>
  <si>
    <t>Land Use</t>
  </si>
  <si>
    <t>Water Consumption Blue</t>
  </si>
  <si>
    <t>Activities auxiliary to financial intermediation</t>
  </si>
  <si>
    <t>Activities of membership organisation nec</t>
  </si>
  <si>
    <t>Air transport</t>
  </si>
  <si>
    <t>Aluminium production</t>
  </si>
  <si>
    <t>Animal products nec</t>
  </si>
  <si>
    <t>Biogasification of food waste, incl. land application</t>
  </si>
  <si>
    <t>Biogasification of paper, incl. land application</t>
  </si>
  <si>
    <t>Biogasification of sewage slugde, incl. land application</t>
  </si>
  <si>
    <t>Casting of metals</t>
  </si>
  <si>
    <t>Cattle farming</t>
  </si>
  <si>
    <t>Chemicals nec</t>
  </si>
  <si>
    <t>Collection, purification and distribution of water</t>
  </si>
  <si>
    <t>Composting of food waste, incl. land application</t>
  </si>
  <si>
    <t>Composting of paper and wood, incl. land application</t>
  </si>
  <si>
    <t>Computer and related activities</t>
  </si>
  <si>
    <t>Construction</t>
  </si>
  <si>
    <t>Copper production</t>
  </si>
  <si>
    <t>Cultivation of cereal grains nec</t>
  </si>
  <si>
    <t>Cultivation of crops nec</t>
  </si>
  <si>
    <t>Cultivation of oil seeds</t>
  </si>
  <si>
    <t>Cultivation of paddy rice</t>
  </si>
  <si>
    <t>Cultivation of plant-based fibers</t>
  </si>
  <si>
    <t>Cultivation of sugar cane, sugar beet</t>
  </si>
  <si>
    <t>Cultivation of vegetables, fruit, nuts</t>
  </si>
  <si>
    <t>Cultivation of wheat</t>
  </si>
  <si>
    <t>Distribution and trade of electricity</t>
  </si>
  <si>
    <t>Education</t>
  </si>
  <si>
    <t>Extra-territorial organizations and bodies</t>
  </si>
  <si>
    <t>Extraction of crude petroleum and services related to crude oil extraction, excluding surveying</t>
  </si>
  <si>
    <t>Extraction of natural gas and services related to natural gas extraction, excluding surveying</t>
  </si>
  <si>
    <t>Extraction, liquefaction, and regasification of other petroleum and gaseous materials</t>
  </si>
  <si>
    <t>Financial intermediation, except insurance and pension funding</t>
  </si>
  <si>
    <t>Fishing, operating of fish hatcheries and fish farms; service activities incidental to fishing</t>
  </si>
  <si>
    <t>Forestry, logging and related service activities</t>
  </si>
  <si>
    <t>Health and social work</t>
  </si>
  <si>
    <t>Hotels and restaurants</t>
  </si>
  <si>
    <t>Incineration of waste: Food</t>
  </si>
  <si>
    <t>Incineration of waste: Metals and Inert materials</t>
  </si>
  <si>
    <t>Incineration of waste: Oil/Hazardous waste</t>
  </si>
  <si>
    <t>Incineration of waste: Paper</t>
  </si>
  <si>
    <t>Incineration of waste: Plastic</t>
  </si>
  <si>
    <t>Incineration of waste: Textiles</t>
  </si>
  <si>
    <t>Incineration of waste: Wood</t>
  </si>
  <si>
    <t>Inland water transport</t>
  </si>
  <si>
    <t>Insurance and pension funding, except compulsory social security</t>
  </si>
  <si>
    <t>Landfill of waste: Food</t>
  </si>
  <si>
    <t>Landfill of waste: Inert/metal/hazardous</t>
  </si>
  <si>
    <t>Landfill of waste: Paper</t>
  </si>
  <si>
    <t>Landfill of waste: Plastic</t>
  </si>
  <si>
    <t>Landfill of waste: Textiles</t>
  </si>
  <si>
    <t>Landfill of waste: Wood</t>
  </si>
  <si>
    <t>Lead, zinc and tin production</t>
  </si>
  <si>
    <t>Manufacture of basic iron and steel and of ferro-alloys and first products thereof</t>
  </si>
  <si>
    <t>Manufacture of beverages</t>
  </si>
  <si>
    <t>Manufacture of bricks, tiles and construction products, in baked clay</t>
  </si>
  <si>
    <t>Manufacture of cement, lime and plaster</t>
  </si>
  <si>
    <t>Manufacture of ceramic goods</t>
  </si>
  <si>
    <t>Manufacture of coke oven products</t>
  </si>
  <si>
    <t>Manufacture of electrical machinery and apparatus nec</t>
  </si>
  <si>
    <t>Manufacture of fabricated metal products, except machinery and equipment</t>
  </si>
  <si>
    <t>Manufacture of fish products</t>
  </si>
  <si>
    <t>Manufacture of furniture; manufacturing nec</t>
  </si>
  <si>
    <t>Manufacture of gas; distribution of gaseous fuels through mains</t>
  </si>
  <si>
    <t>Manufacture of glass and glass products</t>
  </si>
  <si>
    <t>Manufacture of machinery and equipment nec</t>
  </si>
  <si>
    <t>Manufacture of medical, precision and optical instruments, watches and clocks</t>
  </si>
  <si>
    <t>Manufacture of motor vehicles, trailers and semi-trailers</t>
  </si>
  <si>
    <t>Manufacture of office machinery and computers</t>
  </si>
  <si>
    <t>Manufacture of other non-metallic mineral products nec</t>
  </si>
  <si>
    <t>Manufacture of other transport equipment</t>
  </si>
  <si>
    <t>Manufacture of radio, television and communication equipment and apparatus</t>
  </si>
  <si>
    <t>Manufacture of rubber and plastic products</t>
  </si>
  <si>
    <t>Manufacture of textiles</t>
  </si>
  <si>
    <t>Manufacture of tobacco products</t>
  </si>
  <si>
    <t>Manufacture of wearing apparel; dressing and dyeing of fur</t>
  </si>
  <si>
    <t>Manufacture of wood and of products of wood and cork, except furniture; manufacture of articles of straw and plaiting materials</t>
  </si>
  <si>
    <t>Manure treatment (biogas), storage and land application</t>
  </si>
  <si>
    <t>Manure treatment (conventional), storage and land application</t>
  </si>
  <si>
    <t>Meat animals nec</t>
  </si>
  <si>
    <t>Mining of aluminium ores and concentrates</t>
  </si>
  <si>
    <t>Mining of chemical and fertilizer minerals, production of salt, other mining and quarrying nec</t>
  </si>
  <si>
    <t>Mining of coal and lignite; extraction of peat</t>
  </si>
  <si>
    <t>Mining of copper ores and concentrates</t>
  </si>
  <si>
    <t>Mining of iron ores</t>
  </si>
  <si>
    <t>Mining of lead, zinc and tin ores and concentrates</t>
  </si>
  <si>
    <t>Mining of nickel ores and concentrates</t>
  </si>
  <si>
    <t>Mining of other non-ferrous metal ores and concentrates</t>
  </si>
  <si>
    <t>Mining of precious metal ores and concentrates</t>
  </si>
  <si>
    <t>Mining of uranium and thorium ores</t>
  </si>
  <si>
    <t>N-fertiliser</t>
  </si>
  <si>
    <t>Other business activities</t>
  </si>
  <si>
    <t>Other land transport</t>
  </si>
  <si>
    <t>Other non-ferrous metal production</t>
  </si>
  <si>
    <t>Other service activities</t>
  </si>
  <si>
    <t>P- and other fertiliser</t>
  </si>
  <si>
    <t>Paper</t>
  </si>
  <si>
    <t>Petroleum Refinery</t>
  </si>
  <si>
    <t>Pigs farming</t>
  </si>
  <si>
    <t>Plastics, basic</t>
  </si>
  <si>
    <t>Post and telecommunications</t>
  </si>
  <si>
    <t>Poultry farming</t>
  </si>
  <si>
    <t>Precious metals production</t>
  </si>
  <si>
    <t>Private households with employed persons</t>
  </si>
  <si>
    <t>Processed rice</t>
  </si>
  <si>
    <t>Processing of Food products nec</t>
  </si>
  <si>
    <t>Processing of dairy products</t>
  </si>
  <si>
    <t>Processing of meat cattle</t>
  </si>
  <si>
    <t>Processing of meat pigs</t>
  </si>
  <si>
    <t>Processing of meat poultry</t>
  </si>
  <si>
    <t>Processing of nuclear fuel</t>
  </si>
  <si>
    <t>Processing vegetable oils and fats</t>
  </si>
  <si>
    <t>Production of electricity by Geothermal</t>
  </si>
  <si>
    <t>Production of electricity by biomass and waste</t>
  </si>
  <si>
    <t>Production of electricity by coal</t>
  </si>
  <si>
    <t>Production of electricity by gas</t>
  </si>
  <si>
    <t>Production of electricity by hydro</t>
  </si>
  <si>
    <t>Production of electricity by nuclear</t>
  </si>
  <si>
    <t>Production of electricity by petroleum and other oil derivatives</t>
  </si>
  <si>
    <t>Production of electricity by solar photovoltaic</t>
  </si>
  <si>
    <t>Production of electricity by solar thermal</t>
  </si>
  <si>
    <t>Production of electricity by tide, wave, ocean</t>
  </si>
  <si>
    <t>Production of electricity by wind</t>
  </si>
  <si>
    <t>Production of electricity nec</t>
  </si>
  <si>
    <t>Production of meat products nec</t>
  </si>
  <si>
    <t>Public administration and defence; compulsory social security</t>
  </si>
  <si>
    <t>Publishing, printing and reproduction of recorded media</t>
  </si>
  <si>
    <t>Pulp</t>
  </si>
  <si>
    <t>Quarrying of sand and clay</t>
  </si>
  <si>
    <t>Quarrying of stone</t>
  </si>
  <si>
    <t>Raw milk</t>
  </si>
  <si>
    <t>Re-processing of ash into clinker</t>
  </si>
  <si>
    <t>Re-processing of secondary aluminium into new aluminium</t>
  </si>
  <si>
    <t>Re-processing of secondary construction material into aggregates</t>
  </si>
  <si>
    <t>Re-processing of secondary copper into new copper</t>
  </si>
  <si>
    <t>Re-processing of secondary glass into new glass</t>
  </si>
  <si>
    <t>Re-processing of secondary lead into new lead, zinc and tin</t>
  </si>
  <si>
    <t>Re-processing of secondary other non-ferrous metals into new other non-ferrous metals</t>
  </si>
  <si>
    <t>Re-processing of secondary paper into new pulp</t>
  </si>
  <si>
    <t>Re-processing of secondary plastic into new plastic</t>
  </si>
  <si>
    <t>Re-processing of secondary precious metals into new precious metals</t>
  </si>
  <si>
    <t>Re-processing of secondary steel into new steel</t>
  </si>
  <si>
    <t>Re-processing of secondary wood material into new wood material</t>
  </si>
  <si>
    <t>Real estate activities</t>
  </si>
  <si>
    <t>Recreational, cultural and sporting activities</t>
  </si>
  <si>
    <t>Recycling of bottles by direct reuse</t>
  </si>
  <si>
    <t>Recycling of waste and scrap</t>
  </si>
  <si>
    <t>Renting of machinery and equipment without operator and of personal and household goods</t>
  </si>
  <si>
    <t>Research and development</t>
  </si>
  <si>
    <t>Retail sale of automotive fuel</t>
  </si>
  <si>
    <t>Retail trade, except of motor vehicles and motorcycles; repair of personal and household goods</t>
  </si>
  <si>
    <t>Sale, maintenance, repair of motor vehicles, motor vehicles parts, motorcycles, motor cycles parts and accessoiries</t>
  </si>
  <si>
    <t>Sea and coastal water transport</t>
  </si>
  <si>
    <t>Steam and hot water supply</t>
  </si>
  <si>
    <t>Sugar refining</t>
  </si>
  <si>
    <t>Supporting and auxiliary transport activities; activities of travel agencies</t>
  </si>
  <si>
    <t>Tanning and dressing of leather; manufacture of luggage, handbags, saddlery, harness and footwear</t>
  </si>
  <si>
    <t>Transmission of electricity</t>
  </si>
  <si>
    <t>Transport via pipelines</t>
  </si>
  <si>
    <t>Transport via railways</t>
  </si>
  <si>
    <t>Waste water treatment, food</t>
  </si>
  <si>
    <t>Waste water treatment, other</t>
  </si>
  <si>
    <t>Wholesale trade and commission trade, except of motor vehicles and motorcycles</t>
  </si>
  <si>
    <t>Wool, silk-worm cocoons</t>
  </si>
  <si>
    <t>Services</t>
  </si>
  <si>
    <t>Mobility</t>
  </si>
  <si>
    <t>Manufactured_products</t>
  </si>
  <si>
    <t>Food</t>
  </si>
  <si>
    <t>Shelter</t>
  </si>
  <si>
    <t>Clothing</t>
  </si>
  <si>
    <t>Trade</t>
  </si>
  <si>
    <t>inf</t>
  </si>
  <si>
    <t>Notes:</t>
  </si>
  <si>
    <t>Supplementary Data</t>
  </si>
  <si>
    <t>Account</t>
  </si>
  <si>
    <t>Open</t>
  </si>
  <si>
    <t>Closed</t>
  </si>
  <si>
    <t>Industry</t>
  </si>
  <si>
    <t>Sector</t>
  </si>
  <si>
    <t>GHG</t>
  </si>
  <si>
    <t>AT</t>
  </si>
  <si>
    <t>AU</t>
  </si>
  <si>
    <t>BE</t>
  </si>
  <si>
    <t>BG</t>
  </si>
  <si>
    <t>BR</t>
  </si>
  <si>
    <t>CA</t>
  </si>
  <si>
    <t>CH</t>
  </si>
  <si>
    <t>CN</t>
  </si>
  <si>
    <t>CY</t>
  </si>
  <si>
    <t>CZ</t>
  </si>
  <si>
    <t>DE</t>
  </si>
  <si>
    <t>DK</t>
  </si>
  <si>
    <t>EE</t>
  </si>
  <si>
    <t>ES</t>
  </si>
  <si>
    <t>FI</t>
  </si>
  <si>
    <t>FR</t>
  </si>
  <si>
    <t>GB</t>
  </si>
  <si>
    <t>GR</t>
  </si>
  <si>
    <t>HR</t>
  </si>
  <si>
    <t>HU</t>
  </si>
  <si>
    <t>ID</t>
  </si>
  <si>
    <t>IE</t>
  </si>
  <si>
    <t>IN</t>
  </si>
  <si>
    <t>IT</t>
  </si>
  <si>
    <t>JP</t>
  </si>
  <si>
    <t>KR</t>
  </si>
  <si>
    <t>LT</t>
  </si>
  <si>
    <t>LU</t>
  </si>
  <si>
    <t>LV</t>
  </si>
  <si>
    <t>MT</t>
  </si>
  <si>
    <t>MX</t>
  </si>
  <si>
    <t>NL</t>
  </si>
  <si>
    <t>NO</t>
  </si>
  <si>
    <t>PL</t>
  </si>
  <si>
    <t>PT</t>
  </si>
  <si>
    <t>RO</t>
  </si>
  <si>
    <t>RU</t>
  </si>
  <si>
    <t>SE</t>
  </si>
  <si>
    <t>SI</t>
  </si>
  <si>
    <t>SK</t>
  </si>
  <si>
    <t>TR</t>
  </si>
  <si>
    <t>TW</t>
  </si>
  <si>
    <t>US</t>
  </si>
  <si>
    <t>WA</t>
  </si>
  <si>
    <t>WE</t>
  </si>
  <si>
    <t>WF</t>
  </si>
  <si>
    <t>WL</t>
  </si>
  <si>
    <t>WM</t>
  </si>
  <si>
    <t>ZA</t>
  </si>
  <si>
    <t>Norway</t>
  </si>
  <si>
    <t>Indonesia</t>
  </si>
  <si>
    <t>South Africa</t>
  </si>
  <si>
    <t>RoW Asia and Pacific</t>
  </si>
  <si>
    <t>RoW America</t>
  </si>
  <si>
    <t>RoW Europe</t>
  </si>
  <si>
    <t>RoW Africa</t>
  </si>
  <si>
    <t>RoW Middle East</t>
  </si>
  <si>
    <t>Region</t>
  </si>
  <si>
    <t>Nbr</t>
  </si>
  <si>
    <t>DESIRE code</t>
  </si>
  <si>
    <t>Name</t>
  </si>
  <si>
    <t>Continent</t>
  </si>
  <si>
    <t>UN Region</t>
  </si>
  <si>
    <t xml:space="preserve">DESIRE </t>
  </si>
  <si>
    <t>Region Name</t>
  </si>
  <si>
    <t>Austria</t>
  </si>
  <si>
    <t>Europe</t>
  </si>
  <si>
    <t>Western Europe</t>
  </si>
  <si>
    <t>Belgium</t>
  </si>
  <si>
    <t>Bulgaria</t>
  </si>
  <si>
    <t>Eastern Europe</t>
  </si>
  <si>
    <t>Cyprus</t>
  </si>
  <si>
    <t>Asia</t>
  </si>
  <si>
    <t>Western Asia</t>
  </si>
  <si>
    <t>Middle East</t>
  </si>
  <si>
    <t>Czech Republic</t>
  </si>
  <si>
    <t>Germany</t>
  </si>
  <si>
    <t>Denmark</t>
  </si>
  <si>
    <t>Northern Europe</t>
  </si>
  <si>
    <t>Estonia</t>
  </si>
  <si>
    <t>Spain</t>
  </si>
  <si>
    <t>Southern Europe</t>
  </si>
  <si>
    <t>Finland</t>
  </si>
  <si>
    <t>France</t>
  </si>
  <si>
    <t>Greece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</si>
  <si>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</si>
  <si>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</si>
  <si>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</si>
  <si>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</si>
  <si>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</si>
  <si>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</si>
  <si>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</si>
  <si>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</si>
  <si>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</si>
  <si>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</si>
  <si>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</si>
  <si>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</si>
  <si>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</si>
  <si>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</si>
  <si>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</si>
  <si>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</si>
  <si>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t>United States</t>
  </si>
  <si>
    <t>America</t>
  </si>
  <si>
    <t>Northern America</t>
  </si>
  <si>
    <t>Japan</t>
  </si>
  <si>
    <t>Eastern Asia</t>
  </si>
  <si>
    <t>Asia and Pacific</t>
  </si>
  <si>
    <t>China</t>
  </si>
  <si>
    <t>Canada</t>
  </si>
  <si>
    <t>South Korea</t>
  </si>
  <si>
    <t>Brazil</t>
  </si>
  <si>
    <t>South America</t>
  </si>
  <si>
    <t>India</t>
  </si>
  <si>
    <t>Southern Asia</t>
  </si>
  <si>
    <t>Mexico</t>
  </si>
  <si>
    <t>Central America</t>
  </si>
  <si>
    <t>Russia</t>
  </si>
  <si>
    <t>Australia</t>
  </si>
  <si>
    <t>Oceania</t>
  </si>
  <si>
    <t>Australia and New Zealand</t>
  </si>
  <si>
    <t>Switzerland</t>
  </si>
  <si>
    <t>Turkey</t>
  </si>
  <si>
    <t>Taiwan</t>
  </si>
  <si>
    <t>South-Eastern Asia</t>
  </si>
  <si>
    <t>Africa</t>
  </si>
  <si>
    <t>Southern Africa</t>
  </si>
  <si>
    <t>Asia, Oceania, Antarctica</t>
  </si>
  <si>
    <t>Asia, Africa</t>
  </si>
  <si>
    <t>CodeNr</t>
  </si>
  <si>
    <t>CodeTxt</t>
  </si>
  <si>
    <t>i01.a</t>
  </si>
  <si>
    <t>A_PARI</t>
  </si>
  <si>
    <t>i01.b</t>
  </si>
  <si>
    <t>A_WHEA</t>
  </si>
  <si>
    <t>i01.c</t>
  </si>
  <si>
    <t>A_OCER</t>
  </si>
  <si>
    <t>i01.d</t>
  </si>
  <si>
    <t>A_FVEG</t>
  </si>
  <si>
    <t>i01.e</t>
  </si>
  <si>
    <t>A_OILS</t>
  </si>
  <si>
    <t>i01.f</t>
  </si>
  <si>
    <t>A_SUGB</t>
  </si>
  <si>
    <t>i01.g</t>
  </si>
  <si>
    <t>A_FIBR</t>
  </si>
  <si>
    <t>i01.h</t>
  </si>
  <si>
    <t>A_OTCR</t>
  </si>
  <si>
    <t>i01.i</t>
  </si>
  <si>
    <t>A_CATL</t>
  </si>
  <si>
    <t>i01.j</t>
  </si>
  <si>
    <t>A_PIGS</t>
  </si>
  <si>
    <t>i01.k</t>
  </si>
  <si>
    <t>A_PLTR</t>
  </si>
  <si>
    <t>i01.l</t>
  </si>
  <si>
    <t>A_OMEA</t>
  </si>
  <si>
    <t>i01.m</t>
  </si>
  <si>
    <t>A_OANP</t>
  </si>
  <si>
    <t>i01.n</t>
  </si>
  <si>
    <t>A_MILK</t>
  </si>
  <si>
    <t>i01.o</t>
  </si>
  <si>
    <t>A_WOOL</t>
  </si>
  <si>
    <t>i01.w.1</t>
  </si>
  <si>
    <t>A_MANC</t>
  </si>
  <si>
    <t>i01.w.2</t>
  </si>
  <si>
    <t>A_MANB</t>
  </si>
  <si>
    <t>Forestry, logging and related service activities (02)</t>
  </si>
  <si>
    <t>i02</t>
  </si>
  <si>
    <t>A_FORE</t>
  </si>
  <si>
    <t>Fishing, operating of fish hatcheries and fish farms; service activities incidental to fishing (05)</t>
  </si>
  <si>
    <t>i05</t>
  </si>
  <si>
    <t>A_FISH</t>
  </si>
  <si>
    <t>Mining of coal and lignite; extraction of peat (10)</t>
  </si>
  <si>
    <t>i10</t>
  </si>
  <si>
    <t>A_COAL</t>
  </si>
  <si>
    <t>i11.a</t>
  </si>
  <si>
    <t>A_COIL</t>
  </si>
  <si>
    <t>i11.b</t>
  </si>
  <si>
    <t>A_GASE</t>
  </si>
  <si>
    <t>i11.c</t>
  </si>
  <si>
    <t>A_OGPL</t>
  </si>
  <si>
    <t>Mining of uranium and thorium ores (12)</t>
  </si>
  <si>
    <t>i12</t>
  </si>
  <si>
    <t>A_ORAN</t>
  </si>
  <si>
    <t>i13.1</t>
  </si>
  <si>
    <t>A_IRON</t>
  </si>
  <si>
    <t>i13.20.11</t>
  </si>
  <si>
    <t>A_COPO</t>
  </si>
  <si>
    <t>i13.20.12</t>
  </si>
  <si>
    <t>A_NIKO</t>
  </si>
  <si>
    <t>i13.20.13</t>
  </si>
  <si>
    <t>A_ALUO</t>
  </si>
  <si>
    <t>i13.20.14</t>
  </si>
  <si>
    <t>A_PREO</t>
  </si>
  <si>
    <t>i13.20.15</t>
  </si>
  <si>
    <t>A_LZTO</t>
  </si>
  <si>
    <t>i13.20.16</t>
  </si>
  <si>
    <t>A_ONFO</t>
  </si>
  <si>
    <t>i14.1</t>
  </si>
  <si>
    <t>A_STON</t>
  </si>
  <si>
    <t>i14.2</t>
  </si>
  <si>
    <t>A_SDCL</t>
  </si>
  <si>
    <t>i14.3</t>
  </si>
  <si>
    <t>A_CHMF</t>
  </si>
  <si>
    <t>i15.a</t>
  </si>
  <si>
    <t>A_PCAT</t>
  </si>
  <si>
    <t>i15.b</t>
  </si>
  <si>
    <t>A_PPIG</t>
  </si>
  <si>
    <t>i15.c</t>
  </si>
  <si>
    <t>A_PPLT</t>
  </si>
  <si>
    <t>i15.d</t>
  </si>
  <si>
    <t>A_POME</t>
  </si>
  <si>
    <t>i15.e</t>
  </si>
  <si>
    <t>A_VOIL</t>
  </si>
  <si>
    <t>i15.f</t>
  </si>
  <si>
    <t>A_DAIR</t>
  </si>
  <si>
    <t>i15.g</t>
  </si>
  <si>
    <t>A_RICE</t>
  </si>
  <si>
    <t>i15.h</t>
  </si>
  <si>
    <t>A_SUGR</t>
  </si>
  <si>
    <t>i15.i</t>
  </si>
  <si>
    <t>A_OFOD</t>
  </si>
  <si>
    <t>i15.j</t>
  </si>
  <si>
    <t>A_BEVR</t>
  </si>
  <si>
    <t>i15.k</t>
  </si>
  <si>
    <t>A_FSHP</t>
  </si>
  <si>
    <t>Manufacture of tobacco products (16)</t>
  </si>
  <si>
    <t>i16</t>
  </si>
  <si>
    <t>A_TOBC</t>
  </si>
  <si>
    <t>Manufacture of textiles (17)</t>
  </si>
  <si>
    <t>i17</t>
  </si>
  <si>
    <t>A_TEXT</t>
  </si>
  <si>
    <t>Manufacture of wearing apparel; dressing and dyeing of fur (18)</t>
  </si>
  <si>
    <t>i18</t>
  </si>
  <si>
    <t>A_GARM</t>
  </si>
  <si>
    <t>Tanning and dressing of leather; manufacture of luggage, handbags, saddlery, harness and footwear (19)</t>
  </si>
  <si>
    <t>i19</t>
  </si>
  <si>
    <t>A_LETH</t>
  </si>
  <si>
    <t>Manufacture of wood and of products of wood and cork, except furniture; manufacture of articles of straw and plaiting materials (20)</t>
  </si>
  <si>
    <t>i20</t>
  </si>
  <si>
    <t>A_WOOD</t>
  </si>
  <si>
    <t>i20.w</t>
  </si>
  <si>
    <t>A_WOOW</t>
  </si>
  <si>
    <t>i21.1</t>
  </si>
  <si>
    <t>A_PULP</t>
  </si>
  <si>
    <t>i21.w.1</t>
  </si>
  <si>
    <t>A_PAPR</t>
  </si>
  <si>
    <t>i21.2</t>
  </si>
  <si>
    <t>A_PAPE</t>
  </si>
  <si>
    <t>Publishing, printing and reproduction of recorded media (22)</t>
  </si>
  <si>
    <t>i22</t>
  </si>
  <si>
    <t>A_MDIA</t>
  </si>
  <si>
    <t>i23.1</t>
  </si>
  <si>
    <t>A_COKE</t>
  </si>
  <si>
    <t>i23.2</t>
  </si>
  <si>
    <t>A_REFN</t>
  </si>
  <si>
    <t>i23.3</t>
  </si>
  <si>
    <t>A_NUCF</t>
  </si>
  <si>
    <t>i24.a</t>
  </si>
  <si>
    <t>A_PLAS</t>
  </si>
  <si>
    <t>i24.a.w</t>
  </si>
  <si>
    <t>A_PLAW</t>
  </si>
  <si>
    <t>i24.b</t>
  </si>
  <si>
    <t>A_NFER</t>
  </si>
  <si>
    <t>i24.c</t>
  </si>
  <si>
    <t>A_PFER</t>
  </si>
  <si>
    <t>i24.d</t>
  </si>
  <si>
    <t>A_CHEM</t>
  </si>
  <si>
    <t>Manufacture of rubber and plastic products (25)</t>
  </si>
  <si>
    <t>i25</t>
  </si>
  <si>
    <t>A_RUBP</t>
  </si>
  <si>
    <t>i26.a</t>
  </si>
  <si>
    <t>A_GLAS</t>
  </si>
  <si>
    <t>i26.a.w</t>
  </si>
  <si>
    <t>A_GLAW</t>
  </si>
  <si>
    <t>i26.b</t>
  </si>
  <si>
    <t>A_CRMC</t>
  </si>
  <si>
    <t>i26.c</t>
  </si>
  <si>
    <t>A_BRIK</t>
  </si>
  <si>
    <t>i26.d</t>
  </si>
  <si>
    <t>A_CMNT</t>
  </si>
  <si>
    <t>i26.d.w</t>
  </si>
  <si>
    <t>A_ASHW</t>
  </si>
  <si>
    <t>i26.e</t>
  </si>
  <si>
    <t>A_ONMM</t>
  </si>
  <si>
    <t>i27.a</t>
  </si>
  <si>
    <t>A_STEL</t>
  </si>
  <si>
    <t>i27.a.w</t>
  </si>
  <si>
    <t>A_STEW</t>
  </si>
  <si>
    <t>i27.41</t>
  </si>
  <si>
    <t>A_PREM</t>
  </si>
  <si>
    <t>i27.41.w</t>
  </si>
  <si>
    <t>A_PREW</t>
  </si>
  <si>
    <t>i27.42</t>
  </si>
  <si>
    <t>A_ALUM</t>
  </si>
  <si>
    <t>i27.42.w</t>
  </si>
  <si>
    <t>A_ALUW</t>
  </si>
  <si>
    <t>i27.43</t>
  </si>
  <si>
    <t>A_LZTP</t>
  </si>
  <si>
    <t>i27.43.w</t>
  </si>
  <si>
    <t>A_LZTW</t>
  </si>
  <si>
    <t>i27.44</t>
  </si>
  <si>
    <t>A_COPP</t>
  </si>
  <si>
    <t>i27.44.w</t>
  </si>
  <si>
    <t>A_COPW</t>
  </si>
  <si>
    <t>i27.45</t>
  </si>
  <si>
    <t>A_ONFM</t>
  </si>
  <si>
    <t>i27.45.w</t>
  </si>
  <si>
    <t>A_ONFW</t>
  </si>
  <si>
    <t>i27.5</t>
  </si>
  <si>
    <t>A_METC</t>
  </si>
  <si>
    <t>Manufacture of fabricated metal products, except machinery and equipment (28)</t>
  </si>
  <si>
    <t>i28</t>
  </si>
  <si>
    <t>A_FABM</t>
  </si>
  <si>
    <t>Manufacture of machinery and equipment nec (29)</t>
  </si>
  <si>
    <t>i29</t>
  </si>
  <si>
    <t>A_MACH</t>
  </si>
  <si>
    <t>Manufacture of office machinery and computers (30)</t>
  </si>
  <si>
    <t>i30</t>
  </si>
  <si>
    <t>A_OFMA</t>
  </si>
  <si>
    <t>Manufacture of electrical machinery and apparatus nec (31)</t>
  </si>
  <si>
    <t>i31</t>
  </si>
  <si>
    <t>A_ELMA</t>
  </si>
  <si>
    <t>Manufacture of radio, television and communication equipment and apparatus (32)</t>
  </si>
  <si>
    <t>i32</t>
  </si>
  <si>
    <t>A_RATV</t>
  </si>
  <si>
    <t>Manufacture of medical, precision and optical instruments, watches and clocks (33)</t>
  </si>
  <si>
    <t>i33</t>
  </si>
  <si>
    <t>A_MEIN</t>
  </si>
  <si>
    <t>Manufacture of motor vehicles, trailers and semi-trailers (34)</t>
  </si>
  <si>
    <t>i34</t>
  </si>
  <si>
    <t>A_MOTO</t>
  </si>
  <si>
    <t>Manufacture of other transport equipment (35)</t>
  </si>
  <si>
    <t>i35</t>
  </si>
  <si>
    <t>A_OTRE</t>
  </si>
  <si>
    <t>Manufacture of furniture; manufacturing nec (36)</t>
  </si>
  <si>
    <t>i36</t>
  </si>
  <si>
    <t>A_FURN</t>
  </si>
  <si>
    <t>i37</t>
  </si>
  <si>
    <t>A_RYMS</t>
  </si>
  <si>
    <t>i37.w.1</t>
  </si>
  <si>
    <t>A_BOTW</t>
  </si>
  <si>
    <t>i40.11.a</t>
  </si>
  <si>
    <t>A_POWC</t>
  </si>
  <si>
    <t>i40.11.b</t>
  </si>
  <si>
    <t>A_POWG</t>
  </si>
  <si>
    <t>i40.11.c</t>
  </si>
  <si>
    <t>A_POWN</t>
  </si>
  <si>
    <t>i40.11.d</t>
  </si>
  <si>
    <t>A_POWH</t>
  </si>
  <si>
    <t>i40.11.e</t>
  </si>
  <si>
    <t>A_POWW</t>
  </si>
  <si>
    <t>i40.11.f</t>
  </si>
  <si>
    <t>A_POWP</t>
  </si>
  <si>
    <t>i40.11.g</t>
  </si>
  <si>
    <t>A_POWB</t>
  </si>
  <si>
    <t>i40.11.h</t>
  </si>
  <si>
    <t>A_POWS</t>
  </si>
  <si>
    <t>i40.11.i</t>
  </si>
  <si>
    <t>A_POWE</t>
  </si>
  <si>
    <t>i40.11.j</t>
  </si>
  <si>
    <t>A_POWO</t>
  </si>
  <si>
    <t>i40.11.k</t>
  </si>
  <si>
    <t>A_POWM</t>
  </si>
  <si>
    <t>i40.11.l</t>
  </si>
  <si>
    <t>A_POWZ</t>
  </si>
  <si>
    <t>i40.12</t>
  </si>
  <si>
    <t>A_POWT</t>
  </si>
  <si>
    <t>i40.13</t>
  </si>
  <si>
    <t>A_POWD</t>
  </si>
  <si>
    <t>i40.2</t>
  </si>
  <si>
    <t>A_GASD</t>
  </si>
  <si>
    <t>i40.3</t>
  </si>
  <si>
    <t>A_HWAT</t>
  </si>
  <si>
    <t>Collection, purification and distribution of water (41)</t>
  </si>
  <si>
    <t>i41</t>
  </si>
  <si>
    <t>A_WATR</t>
  </si>
  <si>
    <t>Construction (45)</t>
  </si>
  <si>
    <t>i45</t>
  </si>
  <si>
    <t>A_CONS</t>
  </si>
  <si>
    <t>i45.w</t>
  </si>
  <si>
    <t>A_CONW</t>
  </si>
  <si>
    <t>i50.a</t>
  </si>
  <si>
    <t>A_TDMO</t>
  </si>
  <si>
    <t>i50.b</t>
  </si>
  <si>
    <t>A_TDFU</t>
  </si>
  <si>
    <t>Wholesale trade and commission trade, except of motor vehicles and motorcycles (51)</t>
  </si>
  <si>
    <t>i51</t>
  </si>
  <si>
    <t>A_TDWH</t>
  </si>
  <si>
    <t>Retail trade, except of motor vehicles and motorcycles; repair of personal and household goods (52)</t>
  </si>
  <si>
    <t>i52</t>
  </si>
  <si>
    <t>A_TDRT</t>
  </si>
  <si>
    <t>Hotels and restaurants (55)</t>
  </si>
  <si>
    <t>i55</t>
  </si>
  <si>
    <t>A_HORE</t>
  </si>
  <si>
    <t>i60.1</t>
  </si>
  <si>
    <t>A_TRAI</t>
  </si>
  <si>
    <t>i60.2</t>
  </si>
  <si>
    <t>A_TLND</t>
  </si>
  <si>
    <t>i60.3</t>
  </si>
  <si>
    <t>A_TPIP</t>
  </si>
  <si>
    <t>i61.1</t>
  </si>
  <si>
    <t>A_TWAS</t>
  </si>
  <si>
    <t>i61.2</t>
  </si>
  <si>
    <t>A_TWAI</t>
  </si>
  <si>
    <t>Air transport (62)</t>
  </si>
  <si>
    <t>i62</t>
  </si>
  <si>
    <t>A_TAIR</t>
  </si>
  <si>
    <t>Supporting and auxiliary transport activities; activities of travel agencies (63)</t>
  </si>
  <si>
    <t>i63</t>
  </si>
  <si>
    <t>A_TAUX</t>
  </si>
  <si>
    <t>Post and telecommunications (64)</t>
  </si>
  <si>
    <t>i64</t>
  </si>
  <si>
    <t>A_PTEL</t>
  </si>
  <si>
    <t>Financial intermediation, except insurance and pension funding (65)</t>
  </si>
  <si>
    <t>i65</t>
  </si>
  <si>
    <t>A_FINT</t>
  </si>
  <si>
    <t>Insurance and pension funding, except compulsory social security (66)</t>
  </si>
  <si>
    <t>i66</t>
  </si>
  <si>
    <t>A_FINS</t>
  </si>
  <si>
    <t>Activities auxiliary to financial intermediation (67)</t>
  </si>
  <si>
    <t>i67</t>
  </si>
  <si>
    <t>A_FAUX</t>
  </si>
  <si>
    <t>Real estate activities (70)</t>
  </si>
  <si>
    <t>i70</t>
  </si>
  <si>
    <t>A_REAL</t>
  </si>
  <si>
    <t>Renting of machinery and equipment without operator and of personal and household goods (71)</t>
  </si>
  <si>
    <t>i71</t>
  </si>
  <si>
    <t>A_MARE</t>
  </si>
  <si>
    <t>Computer and related activities (72)</t>
  </si>
  <si>
    <t>i72</t>
  </si>
  <si>
    <t>A_COMP</t>
  </si>
  <si>
    <t>Research and development (73)</t>
  </si>
  <si>
    <t>i73</t>
  </si>
  <si>
    <t>A_RESD</t>
  </si>
  <si>
    <t>Other business activities (74)</t>
  </si>
  <si>
    <t>i74</t>
  </si>
  <si>
    <t>A_OBUS</t>
  </si>
  <si>
    <t>Public administration and defence; compulsory social security (75)</t>
  </si>
  <si>
    <t>i75</t>
  </si>
  <si>
    <t>A_PADF</t>
  </si>
  <si>
    <t>Education (80)</t>
  </si>
  <si>
    <t>i80</t>
  </si>
  <si>
    <t>A_EDUC</t>
  </si>
  <si>
    <t>Health and social work (85)</t>
  </si>
  <si>
    <t>i85</t>
  </si>
  <si>
    <t>A_HEAL</t>
  </si>
  <si>
    <t>i90.1.a</t>
  </si>
  <si>
    <t>A_INCF</t>
  </si>
  <si>
    <t>i90.1.b</t>
  </si>
  <si>
    <t>A_INCP</t>
  </si>
  <si>
    <t>i90.1.c</t>
  </si>
  <si>
    <t>A_INCL</t>
  </si>
  <si>
    <t>i90.1.d</t>
  </si>
  <si>
    <t>A_INCM</t>
  </si>
  <si>
    <t>i90.1.e</t>
  </si>
  <si>
    <t>A_INCT</t>
  </si>
  <si>
    <t>i90.1.f</t>
  </si>
  <si>
    <t>A_INCW</t>
  </si>
  <si>
    <t>i90.1.g</t>
  </si>
  <si>
    <t>A_INCO</t>
  </si>
  <si>
    <t>i90.2.a</t>
  </si>
  <si>
    <t>A_BIOF</t>
  </si>
  <si>
    <t>i90.2.b</t>
  </si>
  <si>
    <t>A_BIOP</t>
  </si>
  <si>
    <t>i90.2.c</t>
  </si>
  <si>
    <t>A_BIOS</t>
  </si>
  <si>
    <t>i90.3.a</t>
  </si>
  <si>
    <t>A_COMF</t>
  </si>
  <si>
    <t>i90.3.b</t>
  </si>
  <si>
    <t>A_COMW</t>
  </si>
  <si>
    <t>i90.4.a</t>
  </si>
  <si>
    <t>A_WASF</t>
  </si>
  <si>
    <t>i90.4.b</t>
  </si>
  <si>
    <t>A_WASO</t>
  </si>
  <si>
    <t>i90.5.a</t>
  </si>
  <si>
    <t>A_LANF</t>
  </si>
  <si>
    <t>i90.5.b</t>
  </si>
  <si>
    <t>A_LANP</t>
  </si>
  <si>
    <t>i90.5.c</t>
  </si>
  <si>
    <t>A_LANL</t>
  </si>
  <si>
    <t>i90.5.d</t>
  </si>
  <si>
    <t>A_LANI</t>
  </si>
  <si>
    <t>i90.5.e</t>
  </si>
  <si>
    <t>A_LANT</t>
  </si>
  <si>
    <t>i90.5.f</t>
  </si>
  <si>
    <t>A_LANW</t>
  </si>
  <si>
    <t>Activities of membership organisation nec (91)</t>
  </si>
  <si>
    <t>i91</t>
  </si>
  <si>
    <t>A_ORGA</t>
  </si>
  <si>
    <t>Recreational, cultural and sporting activities (92)</t>
  </si>
  <si>
    <t>i92</t>
  </si>
  <si>
    <t>A_RECR</t>
  </si>
  <si>
    <t>Other service activities (93)</t>
  </si>
  <si>
    <t>i93</t>
  </si>
  <si>
    <t>A_OSER</t>
  </si>
  <si>
    <t>Private households with employed persons (95)</t>
  </si>
  <si>
    <t>i95</t>
  </si>
  <si>
    <t>A_PRHH</t>
  </si>
  <si>
    <t>i99</t>
  </si>
  <si>
    <t>A_EXTO</t>
  </si>
  <si>
    <t>Country</t>
  </si>
  <si>
    <t>ConsumptionCategories</t>
  </si>
  <si>
    <t>year</t>
  </si>
  <si>
    <t>account</t>
  </si>
  <si>
    <t>closed</t>
  </si>
  <si>
    <t>open</t>
  </si>
  <si>
    <t>Mean last 5</t>
  </si>
  <si>
    <t>Manufactured products</t>
  </si>
  <si>
    <t>ConsumptionCategories_granular</t>
  </si>
  <si>
    <t>ISIC NAME</t>
  </si>
  <si>
    <t>ISIC NAME_granular</t>
  </si>
  <si>
    <t>Land Use [m^2/€]</t>
  </si>
  <si>
    <t>Water Consumption Blue [L/€]</t>
  </si>
  <si>
    <t>Manufacturing (D)</t>
  </si>
  <si>
    <t>Agriculture, hunting and related service activities (01)</t>
  </si>
  <si>
    <t>Computer technology and Research &amp; development</t>
  </si>
  <si>
    <t>Financial intermediation; real estate, renting and business activities (J+K)</t>
  </si>
  <si>
    <t>Computer technology and Research &amp; development (J+K)</t>
  </si>
  <si>
    <t>Mining and quarrying (C)</t>
  </si>
  <si>
    <t>Construction (F)</t>
  </si>
  <si>
    <t>FIRE</t>
  </si>
  <si>
    <t>FIRE (J+K)</t>
  </si>
  <si>
    <t>Fishing (B)</t>
  </si>
  <si>
    <t>Transport, storage and communications (I)</t>
  </si>
  <si>
    <t>Other services</t>
  </si>
  <si>
    <t>Education; health and social work; other community, social and personal services (M+N+O)</t>
  </si>
  <si>
    <t>Public administration and defense; compulsory social security (L)</t>
  </si>
  <si>
    <t>Other services (J+K)</t>
  </si>
  <si>
    <t>Wholesale retail trade, repair of motor vehicles, motorcycles, etc.; hotels and restaurants (G+H)</t>
  </si>
  <si>
    <t>Electricity, gas and water supply (E)</t>
  </si>
  <si>
    <t>Private households with employed persons (P)</t>
  </si>
  <si>
    <t>industry</t>
  </si>
  <si>
    <t>country</t>
  </si>
  <si>
    <t>Land use</t>
  </si>
  <si>
    <t>Water consumption</t>
  </si>
  <si>
    <t>AFG</t>
  </si>
  <si>
    <t>AGO</t>
  </si>
  <si>
    <t>ALB</t>
  </si>
  <si>
    <t>AND</t>
  </si>
  <si>
    <t>ARE</t>
  </si>
  <si>
    <t>ARG</t>
  </si>
  <si>
    <t>ARM</t>
  </si>
  <si>
    <t>ATG</t>
  </si>
  <si>
    <t>AUS</t>
  </si>
  <si>
    <t>AUT</t>
  </si>
  <si>
    <t>AZE</t>
  </si>
  <si>
    <t>BDI</t>
  </si>
  <si>
    <t>BEL</t>
  </si>
  <si>
    <t>BEN</t>
  </si>
  <si>
    <t>BFA</t>
  </si>
  <si>
    <t>BGD</t>
  </si>
  <si>
    <t>BGR</t>
  </si>
  <si>
    <t>BHR</t>
  </si>
  <si>
    <t>BHS</t>
  </si>
  <si>
    <t>BIH</t>
  </si>
  <si>
    <t>BLR</t>
  </si>
  <si>
    <t>BLZ</t>
  </si>
  <si>
    <t>BMU</t>
  </si>
  <si>
    <t>BOL</t>
  </si>
  <si>
    <t>BRA</t>
  </si>
  <si>
    <t>BRB</t>
  </si>
  <si>
    <t>BRN</t>
  </si>
  <si>
    <t>BTN</t>
  </si>
  <si>
    <t>BWA</t>
  </si>
  <si>
    <t>CAF</t>
  </si>
  <si>
    <t>CAN</t>
  </si>
  <si>
    <t>CHE</t>
  </si>
  <si>
    <t>CHI</t>
  </si>
  <si>
    <t>CHL</t>
  </si>
  <si>
    <t>CHN</t>
  </si>
  <si>
    <t>CIV</t>
  </si>
  <si>
    <t>CMR</t>
  </si>
  <si>
    <t>COD</t>
  </si>
  <si>
    <t>COG</t>
  </si>
  <si>
    <t>COL</t>
  </si>
  <si>
    <t>COM</t>
  </si>
  <si>
    <t>CPV</t>
  </si>
  <si>
    <t>CRI</t>
  </si>
  <si>
    <t>CUB</t>
  </si>
  <si>
    <t>CYP</t>
  </si>
  <si>
    <t>CZE</t>
  </si>
  <si>
    <t>DEU</t>
  </si>
  <si>
    <t>DJI</t>
  </si>
  <si>
    <t>DMA</t>
  </si>
  <si>
    <t>DNK</t>
  </si>
  <si>
    <t>DOM</t>
  </si>
  <si>
    <t>DZA</t>
  </si>
  <si>
    <t>ECU</t>
  </si>
  <si>
    <t>EGY</t>
  </si>
  <si>
    <t>ERI</t>
  </si>
  <si>
    <t>ESP</t>
  </si>
  <si>
    <t>EST</t>
  </si>
  <si>
    <t>ETH</t>
  </si>
  <si>
    <t>FIN</t>
  </si>
  <si>
    <t>FJI</t>
  </si>
  <si>
    <t>FRA</t>
  </si>
  <si>
    <t>FRO</t>
  </si>
  <si>
    <t>FSM</t>
  </si>
  <si>
    <t>GAB</t>
  </si>
  <si>
    <t>GBR</t>
  </si>
  <si>
    <t>GEO</t>
  </si>
  <si>
    <t>GHA</t>
  </si>
  <si>
    <t>GIN</t>
  </si>
  <si>
    <t>GMB</t>
  </si>
  <si>
    <t>GNB</t>
  </si>
  <si>
    <t>GNQ</t>
  </si>
  <si>
    <t>GRC</t>
  </si>
  <si>
    <t>GRD</t>
  </si>
  <si>
    <t>GRL</t>
  </si>
  <si>
    <t>GTM</t>
  </si>
  <si>
    <t>GUY</t>
  </si>
  <si>
    <t>HKG</t>
  </si>
  <si>
    <t>HND</t>
  </si>
  <si>
    <t>HRV</t>
  </si>
  <si>
    <t>HTI</t>
  </si>
  <si>
    <t>HUN</t>
  </si>
  <si>
    <t>IDN</t>
  </si>
  <si>
    <t>IMY</t>
  </si>
  <si>
    <t>IND</t>
  </si>
  <si>
    <t>IRL</t>
  </si>
  <si>
    <t>IRN</t>
  </si>
  <si>
    <t>IRQ</t>
  </si>
  <si>
    <t>ISL</t>
  </si>
  <si>
    <t>ISR</t>
  </si>
  <si>
    <t>ITA</t>
  </si>
  <si>
    <t>JAM</t>
  </si>
  <si>
    <t>JOR</t>
  </si>
  <si>
    <t>JPN</t>
  </si>
  <si>
    <t>KAZ</t>
  </si>
  <si>
    <t>KEN</t>
  </si>
  <si>
    <t>KGZ</t>
  </si>
  <si>
    <t>KHM</t>
  </si>
  <si>
    <t>KIR</t>
  </si>
  <si>
    <t>KNA</t>
  </si>
  <si>
    <t>KOR</t>
  </si>
  <si>
    <t>KSV</t>
  </si>
  <si>
    <t>KWT</t>
  </si>
  <si>
    <t>LAO</t>
  </si>
  <si>
    <t>LBN</t>
  </si>
  <si>
    <t>LBR</t>
  </si>
  <si>
    <t>LBY</t>
  </si>
  <si>
    <t>LCA</t>
  </si>
  <si>
    <t>LIE</t>
  </si>
  <si>
    <t>LKA</t>
  </si>
  <si>
    <t>LSO</t>
  </si>
  <si>
    <t>LTU</t>
  </si>
  <si>
    <t>LUX</t>
  </si>
  <si>
    <t>LVA</t>
  </si>
  <si>
    <t>MAC</t>
  </si>
  <si>
    <t>MAR</t>
  </si>
  <si>
    <t>MCO</t>
  </si>
  <si>
    <t>MDA</t>
  </si>
  <si>
    <t>MDG</t>
  </si>
  <si>
    <t>MDV</t>
  </si>
  <si>
    <t>MEX</t>
  </si>
  <si>
    <t>MHL</t>
  </si>
  <si>
    <t>MKD</t>
  </si>
  <si>
    <t>MLI</t>
  </si>
  <si>
    <t>MLT</t>
  </si>
  <si>
    <t>MNE</t>
  </si>
  <si>
    <t>MNG</t>
  </si>
  <si>
    <t>MOZ</t>
  </si>
  <si>
    <t>MRT</t>
  </si>
  <si>
    <t>MUS</t>
  </si>
  <si>
    <t>MWI</t>
  </si>
  <si>
    <t>MYS</t>
  </si>
  <si>
    <t>NAM</t>
  </si>
  <si>
    <t>NER</t>
  </si>
  <si>
    <t>NGA</t>
  </si>
  <si>
    <t>NIC</t>
  </si>
  <si>
    <t>NLD</t>
  </si>
  <si>
    <t>NOR</t>
  </si>
  <si>
    <t>NPL</t>
  </si>
  <si>
    <t>NZL</t>
  </si>
  <si>
    <t>OMN</t>
  </si>
  <si>
    <t>PAK</t>
  </si>
  <si>
    <t>PAN</t>
  </si>
  <si>
    <t>PER</t>
  </si>
  <si>
    <t>PHL</t>
  </si>
  <si>
    <t>PLW</t>
  </si>
  <si>
    <t>PNG</t>
  </si>
  <si>
    <t>POL</t>
  </si>
  <si>
    <t>PRI</t>
  </si>
  <si>
    <t>PRT</t>
  </si>
  <si>
    <t>PRY</t>
  </si>
  <si>
    <t>QAT</t>
  </si>
  <si>
    <t>ROU</t>
  </si>
  <si>
    <t>RUS</t>
  </si>
  <si>
    <t>RWA</t>
  </si>
  <si>
    <t>SAU</t>
  </si>
  <si>
    <t>SDN</t>
  </si>
  <si>
    <t>SEN</t>
  </si>
  <si>
    <t>SGP</t>
  </si>
  <si>
    <t>SLB</t>
  </si>
  <si>
    <t>SLE</t>
  </si>
  <si>
    <t>SLV</t>
  </si>
  <si>
    <t>SMR</t>
  </si>
  <si>
    <t>SRB</t>
  </si>
  <si>
    <t>STP</t>
  </si>
  <si>
    <t>SUR</t>
  </si>
  <si>
    <t>SVK</t>
  </si>
  <si>
    <t>SVN</t>
  </si>
  <si>
    <t>SWE</t>
  </si>
  <si>
    <t>SWZ</t>
  </si>
  <si>
    <t>SYC</t>
  </si>
  <si>
    <t>SYR</t>
  </si>
  <si>
    <t>TCD</t>
  </si>
  <si>
    <t>TGO</t>
  </si>
  <si>
    <t>THA</t>
  </si>
  <si>
    <t>TJK</t>
  </si>
  <si>
    <t>TKM</t>
  </si>
  <si>
    <t>TMP</t>
  </si>
  <si>
    <t>TON</t>
  </si>
  <si>
    <t>TTO</t>
  </si>
  <si>
    <t>TUN</t>
  </si>
  <si>
    <t>TUR</t>
  </si>
  <si>
    <t>TUV</t>
  </si>
  <si>
    <t>TWN</t>
  </si>
  <si>
    <t>TZA</t>
  </si>
  <si>
    <t>UGA</t>
  </si>
  <si>
    <t>UKR</t>
  </si>
  <si>
    <t>URY</t>
  </si>
  <si>
    <t>USA</t>
  </si>
  <si>
    <t>UZB</t>
  </si>
  <si>
    <t>VCT</t>
  </si>
  <si>
    <t>VEN</t>
  </si>
  <si>
    <t>VNM</t>
  </si>
  <si>
    <t>VUT</t>
  </si>
  <si>
    <t>WSM</t>
  </si>
  <si>
    <t>YEM</t>
  </si>
  <si>
    <t>ZAF</t>
  </si>
  <si>
    <t>ZMB</t>
  </si>
  <si>
    <t>ZWE</t>
  </si>
  <si>
    <t>Consumption Categories</t>
  </si>
  <si>
    <r>
      <t>Daniel Horen Greenford*</t>
    </r>
    <r>
      <rPr>
        <vertAlign val="superscript"/>
        <sz val="11"/>
        <color theme="1"/>
        <rFont val="Arial"/>
      </rPr>
      <t>1</t>
    </r>
    <r>
      <rPr>
        <sz val="11"/>
        <color theme="1"/>
        <rFont val="Arial"/>
      </rPr>
      <t>, Tim Crownshaw*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</rPr>
      <t>, Corey Lesk</t>
    </r>
    <r>
      <rPr>
        <vertAlign val="superscript"/>
        <sz val="11"/>
        <color theme="1"/>
        <rFont val="Arial"/>
      </rPr>
      <t>3</t>
    </r>
    <r>
      <rPr>
        <sz val="11"/>
        <color theme="1"/>
        <rFont val="Arial"/>
      </rPr>
      <t>, Konstantin Stadler</t>
    </r>
    <r>
      <rPr>
        <vertAlign val="superscript"/>
        <sz val="11"/>
        <color theme="1"/>
        <rFont val="Arial"/>
      </rPr>
      <t>4</t>
    </r>
    <r>
      <rPr>
        <sz val="11"/>
        <color theme="1"/>
        <rFont val="Arial"/>
      </rPr>
      <t xml:space="preserve"> and H. Damon Matthews</t>
    </r>
    <r>
      <rPr>
        <vertAlign val="superscript"/>
        <sz val="11"/>
        <color theme="1"/>
        <rFont val="Arial"/>
      </rPr>
      <t>1</t>
    </r>
  </si>
  <si>
    <t>* Joint first authorship</t>
  </si>
  <si>
    <r>
      <t xml:space="preserve">1 </t>
    </r>
    <r>
      <rPr>
        <sz val="11"/>
        <color theme="1"/>
        <rFont val="Arial"/>
      </rPr>
      <t xml:space="preserve">Geography, Planning and Environment, Concordia University, Montreal, Canada </t>
    </r>
  </si>
  <si>
    <r>
      <t>2</t>
    </r>
    <r>
      <rPr>
        <sz val="11"/>
        <color theme="1"/>
        <rFont val="Arial"/>
      </rPr>
      <t xml:space="preserve"> Natural Resource Sciences, McGill University, Montreal, Canada </t>
    </r>
  </si>
  <si>
    <r>
      <t>3</t>
    </r>
    <r>
      <rPr>
        <sz val="11"/>
        <color theme="1"/>
        <rFont val="Arial"/>
      </rPr>
      <t xml:space="preserve"> Earth and Environmental Sciences, Columbia University</t>
    </r>
  </si>
  <si>
    <r>
      <t>4</t>
    </r>
    <r>
      <rPr>
        <sz val="11"/>
        <color theme="1"/>
        <rFont val="Arial"/>
      </rPr>
      <t xml:space="preserve"> Industrial Ecology Programme, Norwegian University of Science and Technology, Trondheim, Norway</t>
    </r>
  </si>
  <si>
    <t>Figure 1</t>
  </si>
  <si>
    <t>Figure 3</t>
  </si>
  <si>
    <t>Industry results</t>
  </si>
  <si>
    <t>Industry Closed-Open: Difference between closed and open accounts for industries</t>
  </si>
  <si>
    <t>Sector Closed-Open: Difference between closed and open accounts for sectors</t>
  </si>
  <si>
    <t>Country Closed-Open: Difference between closed and open accounts for countries</t>
  </si>
  <si>
    <t>Industry percent difference</t>
  </si>
  <si>
    <t>Sector percent difference</t>
  </si>
  <si>
    <t>Countries (glossary)</t>
  </si>
  <si>
    <t>Industries (glossary)</t>
  </si>
  <si>
    <t>1. All values are for average values over 5-year period from 2007 to 2011 (inclusive) unless otherwise specified</t>
  </si>
  <si>
    <t>Closed/Open</t>
  </si>
  <si>
    <t>Sum Closed</t>
  </si>
  <si>
    <t>Sum Open</t>
  </si>
  <si>
    <t>Sum</t>
  </si>
  <si>
    <t>Open/Sum</t>
  </si>
  <si>
    <t>Closed/Sum</t>
  </si>
  <si>
    <t>times bigger</t>
  </si>
  <si>
    <t>times smaller</t>
  </si>
  <si>
    <t>Open/Closed</t>
  </si>
  <si>
    <t>﻿</t>
  </si>
  <si>
    <t>sum(Exports) open</t>
  </si>
  <si>
    <t>sum(Exports) closed</t>
  </si>
  <si>
    <t>global</t>
  </si>
  <si>
    <t>percent open</t>
  </si>
  <si>
    <t>percent closed</t>
  </si>
  <si>
    <t>closed-open</t>
  </si>
  <si>
    <t>GHG [kg CO2e]</t>
  </si>
  <si>
    <t>percentage pts</t>
  </si>
  <si>
    <t>Land Use [km2]</t>
  </si>
  <si>
    <t>Water Consumption (blue) [m3]</t>
  </si>
  <si>
    <t>Trade flows</t>
  </si>
  <si>
    <t>Environmental Research Letters</t>
  </si>
  <si>
    <t>Compensation of employees; wages, salaries, &amp; employers social contributions: Low-skilled</t>
  </si>
  <si>
    <t>Compensation of employees; wages, salaries, &amp; employers social contributions: Medium-skilled</t>
  </si>
  <si>
    <t>Compensation of employees; wages, salaries, &amp; employers social contributions: High-skilled</t>
  </si>
  <si>
    <t>Compensation of employees; wages, salaries, &amp; employers social contributions: Total</t>
  </si>
  <si>
    <t>GHG emissions [kg CO_2e/€]</t>
  </si>
  <si>
    <t xml:space="preserve"> Mobility </t>
  </si>
  <si>
    <t xml:space="preserve">Services </t>
  </si>
  <si>
    <t xml:space="preserve">Clothing </t>
  </si>
  <si>
    <t xml:space="preserve">Food    </t>
  </si>
  <si>
    <t>Median value</t>
  </si>
  <si>
    <t>Pairwise comparisons using Wilcoxon rank sum test [p-values]</t>
  </si>
  <si>
    <t>Submitted: March 4, 2020</t>
  </si>
  <si>
    <r>
      <t>3. Percent Difference defined as</t>
    </r>
    <r>
      <rPr>
        <i/>
        <sz val="11"/>
        <color theme="1"/>
        <rFont val="Arial"/>
      </rPr>
      <t xml:space="preserve"> (Closed-Open)/Open*100%</t>
    </r>
    <r>
      <rPr>
        <sz val="11"/>
        <color theme="1"/>
        <rFont val="Arial"/>
      </rPr>
      <t xml:space="preserve"> (n.b. 200% increase equivalent to 3-fold increase)</t>
    </r>
  </si>
  <si>
    <t>4. Units for GHG are in kilograms of carbon dioxide equivalents [kg CO_2e], Land Use are in square kilmotres [km^2], and Water Consumption (blue) are in millions of cubic metres [Mm^3], except for Figure 2 or percent differences</t>
  </si>
  <si>
    <t>5. Classification scheme employs 'Consumption Categories' as defined in D. Ivanova et al., Mapping the carbon footprint of EU regions. Environmental Research Letters 12, 054013 (2017).</t>
  </si>
  <si>
    <t>6. Sector values are aggregated industry values</t>
  </si>
  <si>
    <r>
      <t>7. GHG aggregated using</t>
    </r>
    <r>
      <rPr>
        <i/>
        <sz val="11"/>
        <color theme="1"/>
        <rFont val="Arial"/>
      </rPr>
      <t xml:space="preserve"> </t>
    </r>
    <r>
      <rPr>
        <sz val="11"/>
        <color theme="1"/>
        <rFont val="Arial"/>
      </rPr>
      <t>global warming potential over 100-year time horizon (GWP100)</t>
    </r>
  </si>
  <si>
    <r>
      <t xml:space="preserve">8. Countries in choropleth (Figure 3) use </t>
    </r>
    <r>
      <rPr>
        <i/>
        <sz val="11"/>
        <color theme="1"/>
        <rFont val="Arial"/>
      </rPr>
      <t>ISO 3</t>
    </r>
    <r>
      <rPr>
        <sz val="11"/>
        <color theme="1"/>
        <rFont val="Arial"/>
      </rPr>
      <t xml:space="preserve"> notation</t>
    </r>
  </si>
  <si>
    <t>2. For Wilcoxon rank sum pairwise tests: p-value of 1 indicates a tied rank score and therefore indicate no significant difference</t>
  </si>
  <si>
    <t>Open: GHG emissions [kg CO_2e/€]</t>
  </si>
  <si>
    <t>Open: Land Use [m^2/€]</t>
  </si>
  <si>
    <t>Closed: GHG emissions [kg CO_2e/€]</t>
  </si>
  <si>
    <t>Closed: Land Use [m^2/€]</t>
  </si>
  <si>
    <t>Open: Water Consumption Blue [L/€]</t>
  </si>
  <si>
    <t>Closed: Water Consumption Blue [L/€]</t>
  </si>
  <si>
    <t>Sector results and analysis</t>
  </si>
  <si>
    <t>Wages: percent of total wages</t>
  </si>
  <si>
    <t>Wages: per unit output</t>
  </si>
  <si>
    <t>Aggregation: Choices of aggregations for Consumption Categories and ISIC classification scheme</t>
  </si>
  <si>
    <t>Figure 2 (data)</t>
  </si>
  <si>
    <t>Figure 2 (statistics)</t>
  </si>
  <si>
    <t>Shifting economic activity to services has limited potential to reduce global environmental impacts due to the household consumption of 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</si>
</sst>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E+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  <font>
      <vertAlign val="superscript"/>
      <sz val="11"/>
      <color theme="1"/>
      <name val="Arial"/>
    </font>
    <font>
      <sz val="11"/>
      <color theme="1"/>
      <name val="Helvetica"/>
    </font>
    <font>
      <sz val="20"/>
      <color theme="1"/>
      <name val="Arial"/>
    </font>
    <font>
      <b/>
      <sz val="16"/>
      <color theme="1"/>
      <name val="Arial"/>
    </font>
    <font>
      <i/>
      <sz val="12"/>
      <color theme="1"/>
      <name val="Arial"/>
    </font>
    <font>
      <i/>
      <sz val="11"/>
      <color theme="1"/>
      <name val="Arial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scheme val="minor"/>
    </font>
    <font>
      <i/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404040"/>
      </top>
      <bottom style="thin">
        <color rgb="FF40404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1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11" fontId="3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wrapText="1"/>
    </xf>
    <xf numFmtId="0" fontId="11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0" xfId="0" applyFont="1"/>
    <xf numFmtId="0" fontId="5" fillId="0" borderId="0" xfId="17"/>
    <xf numFmtId="0" fontId="12" fillId="0" borderId="0" xfId="0" applyFont="1"/>
    <xf numFmtId="0" fontId="0" fillId="0" borderId="7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11" fontId="0" fillId="3" borderId="0" xfId="0" applyNumberForma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0" xfId="0" applyNumberFormat="1"/>
    <xf numFmtId="0" fontId="1" fillId="0" borderId="1" xfId="0" applyFont="1" applyBorder="1" applyAlignment="1">
      <alignment horizontal="left" vertical="top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11" fontId="0" fillId="0" borderId="0" xfId="0" applyNumberFormat="1"/>
    <xf numFmtId="0" fontId="17" fillId="0" borderId="0" xfId="0" applyFont="1" applyAlignment="1">
      <alignment horizontal="right"/>
    </xf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/>
    <xf numFmtId="0" fontId="2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 vertical="top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</cellXfs>
  <cellStyles count="7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tabSelected="1" topLeftCell="A10" workbookViewId="0">
      <selection activeCell="A14" sqref="A14"/>
    </sheetView>
  </sheetViews>
  <sheetFormatPr baseColWidth="10" defaultRowHeight="14" x14ac:dyDescent="0"/>
  <cols>
    <col min="1" max="1" width="221.1640625" bestFit="1" customWidth="1"/>
  </cols>
  <sheetData>
    <row r="1" spans="1:1" ht="23">
      <c r="A1" s="32" t="s">
        <v>175</v>
      </c>
    </row>
    <row r="2" spans="1:1" ht="15">
      <c r="A2" s="39" t="s">
        <v>953</v>
      </c>
    </row>
    <row r="3" spans="1:1">
      <c r="A3" s="28"/>
    </row>
    <row r="4" spans="1:1" ht="18">
      <c r="A4" s="34" t="s">
        <v>985</v>
      </c>
    </row>
    <row r="5" spans="1:1">
      <c r="A5" s="29" t="s">
        <v>915</v>
      </c>
    </row>
    <row r="6" spans="1:1">
      <c r="A6" s="29"/>
    </row>
    <row r="7" spans="1:1">
      <c r="A7" s="29"/>
    </row>
    <row r="8" spans="1:1">
      <c r="A8" s="29" t="s">
        <v>916</v>
      </c>
    </row>
    <row r="9" spans="1:1">
      <c r="A9" s="30" t="s">
        <v>917</v>
      </c>
    </row>
    <row r="10" spans="1:1">
      <c r="A10" s="30" t="s">
        <v>918</v>
      </c>
    </row>
    <row r="11" spans="1:1">
      <c r="A11" s="30" t="s">
        <v>919</v>
      </c>
    </row>
    <row r="12" spans="1:1">
      <c r="A12" s="30" t="s">
        <v>920</v>
      </c>
    </row>
    <row r="13" spans="1:1">
      <c r="A13" s="28"/>
    </row>
    <row r="14" spans="1:1">
      <c r="A14" s="28" t="s">
        <v>965</v>
      </c>
    </row>
    <row r="15" spans="1:1">
      <c r="A15" s="28"/>
    </row>
    <row r="16" spans="1:1">
      <c r="A16" s="38" t="s">
        <v>921</v>
      </c>
    </row>
    <row r="17" spans="1:1">
      <c r="A17" s="38" t="s">
        <v>983</v>
      </c>
    </row>
    <row r="18" spans="1:1">
      <c r="A18" s="38" t="s">
        <v>984</v>
      </c>
    </row>
    <row r="19" spans="1:1">
      <c r="A19" s="38" t="s">
        <v>922</v>
      </c>
    </row>
    <row r="20" spans="1:1">
      <c r="A20" s="38" t="s">
        <v>923</v>
      </c>
    </row>
    <row r="21" spans="1:1">
      <c r="A21" s="38" t="s">
        <v>979</v>
      </c>
    </row>
    <row r="22" spans="1:1">
      <c r="A22" s="38" t="s">
        <v>924</v>
      </c>
    </row>
    <row r="23" spans="1:1">
      <c r="A23" s="38" t="s">
        <v>925</v>
      </c>
    </row>
    <row r="24" spans="1:1">
      <c r="A24" s="38" t="s">
        <v>926</v>
      </c>
    </row>
    <row r="25" spans="1:1">
      <c r="A25" s="38" t="s">
        <v>927</v>
      </c>
    </row>
    <row r="26" spans="1:1">
      <c r="A26" s="38" t="s">
        <v>928</v>
      </c>
    </row>
    <row r="27" spans="1:1">
      <c r="A27" s="38" t="s">
        <v>952</v>
      </c>
    </row>
    <row r="28" spans="1:1">
      <c r="A28" s="38" t="s">
        <v>980</v>
      </c>
    </row>
    <row r="29" spans="1:1">
      <c r="A29" s="38" t="s">
        <v>981</v>
      </c>
    </row>
    <row r="30" spans="1:1">
      <c r="A30" s="38" t="s">
        <v>929</v>
      </c>
    </row>
    <row r="31" spans="1:1">
      <c r="A31" s="38" t="s">
        <v>930</v>
      </c>
    </row>
    <row r="32" spans="1:1">
      <c r="A32" s="38" t="s">
        <v>982</v>
      </c>
    </row>
    <row r="35" spans="1:1">
      <c r="A35" s="28" t="s">
        <v>174</v>
      </c>
    </row>
    <row r="36" spans="1:1">
      <c r="A36" s="28" t="s">
        <v>931</v>
      </c>
    </row>
    <row r="37" spans="1:1">
      <c r="A37" s="28" t="s">
        <v>972</v>
      </c>
    </row>
    <row r="38" spans="1:1">
      <c r="A38" s="33" t="s">
        <v>966</v>
      </c>
    </row>
    <row r="39" spans="1:1">
      <c r="A39" s="28" t="s">
        <v>967</v>
      </c>
    </row>
    <row r="40" spans="1:1">
      <c r="A40" s="28" t="s">
        <v>968</v>
      </c>
    </row>
    <row r="41" spans="1:1">
      <c r="A41" s="28" t="s">
        <v>969</v>
      </c>
    </row>
    <row r="42" spans="1:1">
      <c r="A42" s="28" t="s">
        <v>970</v>
      </c>
    </row>
    <row r="43" spans="1:1">
      <c r="A43" s="28" t="s">
        <v>971</v>
      </c>
    </row>
    <row r="45" spans="1:1">
      <c r="A45" s="59"/>
    </row>
    <row r="46" spans="1:1">
      <c r="A46" s="60"/>
    </row>
    <row r="56" spans="1:1">
      <c r="A56" s="31"/>
    </row>
    <row r="57" spans="1:1">
      <c r="A57" s="31"/>
    </row>
    <row r="60" spans="1:1">
      <c r="A60" s="28"/>
    </row>
    <row r="61" spans="1:1">
      <c r="A61" s="28"/>
    </row>
  </sheetData>
  <hyperlinks>
    <hyperlink ref="A16" location="Figure_1!A1" display="Figure 1"/>
    <hyperlink ref="A17" location="Figure_2!A1" display="Figure 2 (data)"/>
    <hyperlink ref="A19" location="Figure_3!A1" display="Figure 3"/>
    <hyperlink ref="A20" location="Industry_results!A1" display="Industry results"/>
    <hyperlink ref="A21" location="Sector_results!A1" display="Sector results and analysis"/>
    <hyperlink ref="A22" location="'Industry_Closed-Open'!A1" display="Industry Closed-Open: Difference between closed and open accounts for industries"/>
    <hyperlink ref="A23" location="'Sector_Closed-Open'!A1" display="Sector Closed-Open: Difference between closed and open accounts for sectors"/>
    <hyperlink ref="A24" location="'Country_Closed-Open'!A1" display="Country Closed-Open: Difference between closed and open accounts for countries"/>
    <hyperlink ref="A25" location="Industry_PercentDifference!A1" display="Industry percent difference"/>
    <hyperlink ref="A26" location="Sector_PercentDifference!A1" display="Sector percent difference"/>
    <hyperlink ref="A30" location="Countries!A1" display="Countries (glossary)"/>
    <hyperlink ref="A31" location="Industries!A1" display="Industries (glossary)"/>
    <hyperlink ref="A32" location="Aggregation!A1" display="Aggregation: Choices of aggregations for Consumption Categories and ISIC classification scheme"/>
    <hyperlink ref="A27" location="Trade_Flows!A1" display="Trade flows"/>
    <hyperlink ref="A28" location="'wages-percent_total'!A1" display="Wages: percent of total wages"/>
    <hyperlink ref="A29" location="'wages-per_unit_output'!A1" display="Wages: per unit output"/>
    <hyperlink ref="A18" location="'Figure_2-statistics'!A1" display="Figure 2 (statistics)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46" workbookViewId="0">
      <selection activeCell="A2" sqref="A2"/>
    </sheetView>
  </sheetViews>
  <sheetFormatPr baseColWidth="10" defaultRowHeight="14" x14ac:dyDescent="0"/>
  <cols>
    <col min="1" max="1" width="18.83203125" style="9" bestFit="1" customWidth="1"/>
    <col min="2" max="2" width="13.6640625" style="9" bestFit="1" customWidth="1"/>
    <col min="3" max="16384" width="10.83203125" style="9"/>
  </cols>
  <sheetData>
    <row r="1" spans="1:4">
      <c r="A1" s="21" t="s">
        <v>681</v>
      </c>
      <c r="B1" s="21" t="s">
        <v>0</v>
      </c>
      <c r="C1" s="21" t="s">
        <v>1</v>
      </c>
      <c r="D1" s="21" t="s">
        <v>2</v>
      </c>
    </row>
    <row r="2" spans="1:4">
      <c r="A2" s="21" t="s">
        <v>299</v>
      </c>
      <c r="B2" s="22">
        <v>21654908389.803101</v>
      </c>
      <c r="C2" s="22">
        <v>-64341.506886888295</v>
      </c>
      <c r="D2" s="22">
        <v>3059.0098819223313</v>
      </c>
    </row>
    <row r="3" spans="1:4">
      <c r="A3" s="21" t="s">
        <v>247</v>
      </c>
      <c r="B3" s="22">
        <v>16205198245.606522</v>
      </c>
      <c r="C3" s="22">
        <v>57996.465601410542</v>
      </c>
      <c r="D3" s="22">
        <v>1226.4934747360107</v>
      </c>
    </row>
    <row r="4" spans="1:4">
      <c r="A4" s="21" t="s">
        <v>250</v>
      </c>
      <c r="B4" s="22">
        <v>25574450897.545471</v>
      </c>
      <c r="C4" s="22">
        <v>101212.78280666802</v>
      </c>
      <c r="D4" s="22">
        <v>1713.6543452041187</v>
      </c>
    </row>
    <row r="5" spans="1:4">
      <c r="A5" s="21" t="s">
        <v>292</v>
      </c>
      <c r="B5" s="22">
        <v>297367159.00756836</v>
      </c>
      <c r="C5" s="22">
        <v>-212691.81108448654</v>
      </c>
      <c r="D5" s="22">
        <v>2095.6062702250783</v>
      </c>
    </row>
    <row r="6" spans="1:4">
      <c r="A6" s="21" t="s">
        <v>251</v>
      </c>
      <c r="B6" s="22">
        <v>-12087379776.493332</v>
      </c>
      <c r="C6" s="22">
        <v>-950.04561998165445</v>
      </c>
      <c r="D6" s="22">
        <v>164.44502052254506</v>
      </c>
    </row>
    <row r="7" spans="1:4">
      <c r="A7" s="21" t="s">
        <v>290</v>
      </c>
      <c r="B7" s="22">
        <v>20676797794.02356</v>
      </c>
      <c r="C7" s="22">
        <v>55235.495978207327</v>
      </c>
      <c r="D7" s="22">
        <v>3681.2573150137987</v>
      </c>
    </row>
    <row r="8" spans="1:4">
      <c r="A8" s="21" t="s">
        <v>289</v>
      </c>
      <c r="B8" s="22">
        <v>-156693531615.05664</v>
      </c>
      <c r="C8" s="22">
        <v>83410.118308634497</v>
      </c>
      <c r="D8" s="22">
        <v>-3494.5641774394899</v>
      </c>
    </row>
    <row r="9" spans="1:4">
      <c r="A9" s="21" t="s">
        <v>267</v>
      </c>
      <c r="B9" s="22">
        <v>1583583869.5259094</v>
      </c>
      <c r="C9" s="22">
        <v>3434.5228651184661</v>
      </c>
      <c r="D9" s="22">
        <v>183.21382096873032</v>
      </c>
    </row>
    <row r="10" spans="1:4">
      <c r="A10" s="21" t="s">
        <v>253</v>
      </c>
      <c r="B10" s="22">
        <v>209398190.59724045</v>
      </c>
      <c r="C10" s="22">
        <v>5684.6628302436693</v>
      </c>
      <c r="D10" s="22">
        <v>87.176221084789177</v>
      </c>
    </row>
    <row r="11" spans="1:4">
      <c r="A11" s="21" t="s">
        <v>257</v>
      </c>
      <c r="B11" s="22">
        <v>-10369357919.097046</v>
      </c>
      <c r="C11" s="22">
        <v>28860.56578566345</v>
      </c>
      <c r="D11" s="22">
        <v>622.40842787359179</v>
      </c>
    </row>
    <row r="12" spans="1:4">
      <c r="A12" s="21" t="s">
        <v>259</v>
      </c>
      <c r="B12" s="22">
        <v>13944470614.081497</v>
      </c>
      <c r="C12" s="22">
        <v>53610.69596690507</v>
      </c>
      <c r="D12" s="22">
        <v>1069.3014112105886</v>
      </c>
    </row>
    <row r="13" spans="1:4">
      <c r="A13" s="21" t="s">
        <v>261</v>
      </c>
      <c r="B13" s="22">
        <v>-2104182326.5841732</v>
      </c>
      <c r="C13" s="22">
        <v>983.46007890938927</v>
      </c>
      <c r="D13" s="22">
        <v>66.451729607990956</v>
      </c>
    </row>
    <row r="14" spans="1:4">
      <c r="A14" s="21" t="s">
        <v>264</v>
      </c>
      <c r="B14" s="22">
        <v>6578213816.9806213</v>
      </c>
      <c r="C14" s="22">
        <v>20145.075270886708</v>
      </c>
      <c r="D14" s="22">
        <v>818.03524185888818</v>
      </c>
    </row>
    <row r="15" spans="1:4">
      <c r="A15" s="21" t="s">
        <v>265</v>
      </c>
      <c r="B15" s="22">
        <v>126064972313.51392</v>
      </c>
      <c r="C15" s="22">
        <v>431711.97834374872</v>
      </c>
      <c r="D15" s="22">
        <v>7823.8858055256187</v>
      </c>
    </row>
    <row r="16" spans="1:4">
      <c r="A16" s="21" t="s">
        <v>258</v>
      </c>
      <c r="B16" s="22">
        <v>58067708938.353149</v>
      </c>
      <c r="C16" s="22">
        <v>375805.16530603869</v>
      </c>
      <c r="D16" s="22">
        <v>7415.0594146044168</v>
      </c>
    </row>
    <row r="17" spans="1:4">
      <c r="A17" s="21" t="s">
        <v>266</v>
      </c>
      <c r="B17" s="22">
        <v>7951897784.3473511</v>
      </c>
      <c r="C17" s="22">
        <v>55871.615533903125</v>
      </c>
      <c r="D17" s="22">
        <v>677.05770582064724</v>
      </c>
    </row>
    <row r="18" spans="1:4">
      <c r="A18" s="21" t="s">
        <v>268</v>
      </c>
      <c r="B18" s="22">
        <v>-655286651.20022583</v>
      </c>
      <c r="C18" s="22">
        <v>16648.215350605213</v>
      </c>
      <c r="D18" s="22">
        <v>455.83262715635442</v>
      </c>
    </row>
    <row r="19" spans="1:4">
      <c r="A19" s="21" t="s">
        <v>294</v>
      </c>
      <c r="B19" s="22">
        <v>-116597834238.58813</v>
      </c>
      <c r="C19" s="22">
        <v>-136281.73129398096</v>
      </c>
      <c r="D19" s="22">
        <v>-41948.515342368337</v>
      </c>
    </row>
    <row r="20" spans="1:4">
      <c r="A20" s="21" t="s">
        <v>232</v>
      </c>
      <c r="B20" s="22">
        <v>-61395854361.399048</v>
      </c>
      <c r="C20" s="22">
        <v>-125828.74225293496</v>
      </c>
      <c r="D20" s="22">
        <v>-2278.4461244035047</v>
      </c>
    </row>
    <row r="21" spans="1:4">
      <c r="A21" s="21" t="s">
        <v>269</v>
      </c>
      <c r="B21" s="22">
        <v>14363277355.269272</v>
      </c>
      <c r="C21" s="22">
        <v>52875.153414225788</v>
      </c>
      <c r="D21" s="22">
        <v>1065.0833405849276</v>
      </c>
    </row>
    <row r="22" spans="1:4">
      <c r="A22" s="21" t="s">
        <v>270</v>
      </c>
      <c r="B22" s="22">
        <v>52928762888.071167</v>
      </c>
      <c r="C22" s="22">
        <v>261163.19098160567</v>
      </c>
      <c r="D22" s="22">
        <v>4226.3218776917438</v>
      </c>
    </row>
    <row r="23" spans="1:4">
      <c r="A23" s="21" t="s">
        <v>286</v>
      </c>
      <c r="B23" s="22">
        <v>127201185773.698</v>
      </c>
      <c r="C23" s="22">
        <v>438663.16559966584</v>
      </c>
      <c r="D23" s="22">
        <v>10312.217114254432</v>
      </c>
    </row>
    <row r="24" spans="1:4">
      <c r="A24" s="21" t="s">
        <v>273</v>
      </c>
      <c r="B24" s="22">
        <v>914759567.28830528</v>
      </c>
      <c r="C24" s="22">
        <v>1171.8577176882973</v>
      </c>
      <c r="D24" s="22">
        <v>101.49054992359797</v>
      </c>
    </row>
    <row r="25" spans="1:4">
      <c r="A25" s="21" t="s">
        <v>271</v>
      </c>
      <c r="B25" s="22">
        <v>-772987926.18763351</v>
      </c>
      <c r="C25" s="22">
        <v>-2945.9933246443106</v>
      </c>
      <c r="D25" s="22">
        <v>93.338270150308006</v>
      </c>
    </row>
    <row r="26" spans="1:4">
      <c r="A26" s="21" t="s">
        <v>272</v>
      </c>
      <c r="B26" s="22">
        <v>2213140896.1002541</v>
      </c>
      <c r="C26" s="22">
        <v>9135.7529753244198</v>
      </c>
      <c r="D26" s="22">
        <v>110.50928971734186</v>
      </c>
    </row>
    <row r="27" spans="1:4">
      <c r="A27" s="21" t="s">
        <v>274</v>
      </c>
      <c r="B27" s="22">
        <v>-11172819.35965538</v>
      </c>
      <c r="C27" s="22">
        <v>2654.2821531048448</v>
      </c>
      <c r="D27" s="22">
        <v>41.425528923584622</v>
      </c>
    </row>
    <row r="28" spans="1:4">
      <c r="A28" s="21" t="s">
        <v>296</v>
      </c>
      <c r="B28" s="22">
        <v>15347185244.804321</v>
      </c>
      <c r="C28" s="22">
        <v>-1450.4965981855057</v>
      </c>
      <c r="D28" s="22">
        <v>679.32735482700082</v>
      </c>
    </row>
    <row r="29" spans="1:4">
      <c r="A29" s="21" t="s">
        <v>275</v>
      </c>
      <c r="B29" s="22">
        <v>26009782119.144653</v>
      </c>
      <c r="C29" s="22">
        <v>118701.24117263593</v>
      </c>
      <c r="D29" s="22">
        <v>2056.03991542535</v>
      </c>
    </row>
    <row r="30" spans="1:4">
      <c r="A30" s="21" t="s">
        <v>231</v>
      </c>
      <c r="B30" s="22">
        <v>25400466193.959076</v>
      </c>
      <c r="C30" s="22">
        <v>54791.520740098698</v>
      </c>
      <c r="D30" s="22">
        <v>1277.1379957351519</v>
      </c>
    </row>
    <row r="31" spans="1:4">
      <c r="A31" s="21" t="s">
        <v>276</v>
      </c>
      <c r="B31" s="22">
        <v>-42182395679.886841</v>
      </c>
      <c r="C31" s="22">
        <v>40567.487481352931</v>
      </c>
      <c r="D31" s="22">
        <v>972.43261041397272</v>
      </c>
    </row>
    <row r="32" spans="1:4">
      <c r="A32" s="21" t="s">
        <v>277</v>
      </c>
      <c r="B32" s="22">
        <v>8985133843.5365295</v>
      </c>
      <c r="C32" s="22">
        <v>37513.489413610194</v>
      </c>
      <c r="D32" s="22">
        <v>529.73238513791375</v>
      </c>
    </row>
    <row r="33" spans="1:4">
      <c r="A33" s="21" t="s">
        <v>278</v>
      </c>
      <c r="B33" s="22">
        <v>-1937691845.7754211</v>
      </c>
      <c r="C33" s="22">
        <v>-1220.7862662705593</v>
      </c>
      <c r="D33" s="22">
        <v>466.16830041586854</v>
      </c>
    </row>
    <row r="34" spans="1:4">
      <c r="A34" s="21" t="s">
        <v>237</v>
      </c>
      <c r="B34" s="22">
        <v>-85394916210.401367</v>
      </c>
      <c r="C34" s="22">
        <v>-1865742.0555634489</v>
      </c>
      <c r="D34" s="22">
        <v>-5514.2237306608367</v>
      </c>
    </row>
    <row r="35" spans="1:4">
      <c r="A35" s="21" t="s">
        <v>235</v>
      </c>
      <c r="B35" s="22">
        <v>-53371425104.533691</v>
      </c>
      <c r="C35" s="22">
        <v>-554295.59402917605</v>
      </c>
      <c r="D35" s="22">
        <v>1212.5139857383037</v>
      </c>
    </row>
    <row r="36" spans="1:4">
      <c r="A36" s="21" t="s">
        <v>234</v>
      </c>
      <c r="B36" s="22">
        <v>-317523761687.15601</v>
      </c>
      <c r="C36" s="22">
        <v>-1041601.0353204287</v>
      </c>
      <c r="D36" s="22">
        <v>-31881.227638909535</v>
      </c>
    </row>
    <row r="37" spans="1:4">
      <c r="A37" s="21" t="s">
        <v>236</v>
      </c>
      <c r="B37" s="22">
        <v>12911564547.252319</v>
      </c>
      <c r="C37" s="22">
        <v>75854.853122923989</v>
      </c>
      <c r="D37" s="22">
        <v>2062.153207857099</v>
      </c>
    </row>
    <row r="38" spans="1:4">
      <c r="A38" s="21" t="s">
        <v>238</v>
      </c>
      <c r="B38" s="22">
        <v>-4740538522.7282715</v>
      </c>
      <c r="C38" s="22">
        <v>202878.03900637245</v>
      </c>
      <c r="D38" s="22">
        <v>-15065.787213965668</v>
      </c>
    </row>
    <row r="39" spans="1:4">
      <c r="A39" s="21" t="s">
        <v>298</v>
      </c>
      <c r="B39" s="22">
        <v>-64525074279.106201</v>
      </c>
      <c r="C39" s="22">
        <v>-614669.71404430736</v>
      </c>
      <c r="D39" s="22">
        <v>1523.3694557898707</v>
      </c>
    </row>
    <row r="40" spans="1:4">
      <c r="A40" s="21" t="s">
        <v>281</v>
      </c>
      <c r="B40" s="22">
        <v>-3222172787.152504</v>
      </c>
      <c r="C40" s="22">
        <v>10641.566343969193</v>
      </c>
      <c r="D40" s="22">
        <v>162.41027917907456</v>
      </c>
    </row>
    <row r="41" spans="1:4">
      <c r="A41" s="21" t="s">
        <v>280</v>
      </c>
      <c r="B41" s="22">
        <v>982583610.5146637</v>
      </c>
      <c r="C41" s="22">
        <v>6717.3301817988722</v>
      </c>
      <c r="D41" s="22">
        <v>165.94221294710434</v>
      </c>
    </row>
    <row r="42" spans="1:4">
      <c r="A42" s="21" t="s">
        <v>233</v>
      </c>
      <c r="B42" s="22">
        <v>-9873898163.3009644</v>
      </c>
      <c r="C42" s="22">
        <v>-43501.213576479931</v>
      </c>
      <c r="D42" s="22">
        <v>1047.4454510712194</v>
      </c>
    </row>
    <row r="43" spans="1:4">
      <c r="A43" s="21" t="s">
        <v>291</v>
      </c>
      <c r="B43" s="22">
        <v>4335696479.5046387</v>
      </c>
      <c r="C43" s="22">
        <v>111502.50365763833</v>
      </c>
      <c r="D43" s="22">
        <v>2589.6435728785727</v>
      </c>
    </row>
    <row r="44" spans="1:4">
      <c r="A44" s="21" t="s">
        <v>262</v>
      </c>
      <c r="B44" s="22">
        <v>63215043257.844788</v>
      </c>
      <c r="C44" s="22">
        <v>220277.03058776306</v>
      </c>
      <c r="D44" s="22">
        <v>2685.3585248317868</v>
      </c>
    </row>
    <row r="45" spans="1:4">
      <c r="A45" s="21" t="s">
        <v>279</v>
      </c>
      <c r="B45" s="22">
        <v>19872135403.207458</v>
      </c>
      <c r="C45" s="22">
        <v>41233.05367123941</v>
      </c>
      <c r="D45" s="22">
        <v>1409.3195698116165</v>
      </c>
    </row>
    <row r="46" spans="1:4">
      <c r="A46" s="21" t="s">
        <v>302</v>
      </c>
      <c r="B46" s="22">
        <v>23214039591.693375</v>
      </c>
      <c r="C46" s="22">
        <v>82417.101088080919</v>
      </c>
      <c r="D46" s="22">
        <v>1540.5329983923878</v>
      </c>
    </row>
    <row r="47" spans="1:4">
      <c r="A47" s="21" t="s">
        <v>304</v>
      </c>
      <c r="B47" s="22">
        <v>-23558831844.900269</v>
      </c>
      <c r="C47" s="22">
        <v>5674.7063860034687</v>
      </c>
      <c r="D47" s="22">
        <v>-27.963511160378403</v>
      </c>
    </row>
    <row r="48" spans="1:4">
      <c r="A48" s="21" t="s">
        <v>303</v>
      </c>
      <c r="B48" s="22">
        <v>-12901895605.882385</v>
      </c>
      <c r="C48" s="22">
        <v>3579.2222589985467</v>
      </c>
      <c r="D48" s="22">
        <v>-1631.6854454148743</v>
      </c>
    </row>
    <row r="49" spans="1:4">
      <c r="A49" s="21" t="s">
        <v>282</v>
      </c>
      <c r="B49" s="22">
        <v>74583061398.355225</v>
      </c>
      <c r="C49" s="22">
        <v>398352.70910680166</v>
      </c>
      <c r="D49" s="22">
        <v>8225.3802718027237</v>
      </c>
    </row>
    <row r="50" spans="1:4">
      <c r="A50" s="21" t="s">
        <v>283</v>
      </c>
      <c r="B50" s="22">
        <v>208633403199.15332</v>
      </c>
      <c r="C50" s="22">
        <v>1198544.6487733899</v>
      </c>
      <c r="D50" s="22">
        <v>26128.230407486393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workbookViewId="0">
      <selection activeCell="A21" sqref="A21"/>
    </sheetView>
  </sheetViews>
  <sheetFormatPr baseColWidth="10" defaultColWidth="8.83203125" defaultRowHeight="14" x14ac:dyDescent="0"/>
  <cols>
    <col min="1" max="1" width="101.1640625" style="9" bestFit="1" customWidth="1"/>
    <col min="2" max="2" width="20" style="9" bestFit="1" customWidth="1"/>
    <col min="3" max="3" width="12.6640625" style="9" bestFit="1" customWidth="1"/>
    <col min="4" max="4" width="13" style="9" bestFit="1" customWidth="1"/>
    <col min="5" max="5" width="25.6640625" style="9" bestFit="1" customWidth="1"/>
    <col min="6" max="16384" width="8.83203125" style="9"/>
  </cols>
  <sheetData>
    <row r="1" spans="1:5">
      <c r="A1" s="7" t="s">
        <v>179</v>
      </c>
      <c r="B1" s="7" t="s">
        <v>180</v>
      </c>
      <c r="C1" s="7" t="s">
        <v>181</v>
      </c>
      <c r="D1" s="7" t="s">
        <v>1</v>
      </c>
      <c r="E1" s="7" t="s">
        <v>2</v>
      </c>
    </row>
    <row r="2" spans="1:5">
      <c r="A2" s="8" t="s">
        <v>158</v>
      </c>
      <c r="B2" s="8" t="s">
        <v>171</v>
      </c>
      <c r="C2" s="10">
        <v>-94.535503380739343</v>
      </c>
      <c r="D2" s="10">
        <v>-96.288065592889225</v>
      </c>
      <c r="E2" s="10">
        <v>-92.168115846793953</v>
      </c>
    </row>
    <row r="3" spans="1:5">
      <c r="A3" s="8" t="s">
        <v>77</v>
      </c>
      <c r="B3" s="8" t="s">
        <v>171</v>
      </c>
      <c r="C3" s="10">
        <v>-95.314852614553885</v>
      </c>
      <c r="D3" s="10">
        <v>-94.276889011502021</v>
      </c>
      <c r="E3" s="10">
        <v>-90.244606979546731</v>
      </c>
    </row>
    <row r="4" spans="1:5">
      <c r="A4" s="8" t="s">
        <v>75</v>
      </c>
      <c r="B4" s="8" t="s">
        <v>171</v>
      </c>
      <c r="C4" s="57">
        <v>-83.96059739898557</v>
      </c>
      <c r="D4" s="57">
        <v>-75.091510862418161</v>
      </c>
      <c r="E4" s="57">
        <v>-72.753982533109166</v>
      </c>
    </row>
    <row r="5" spans="1:5">
      <c r="A5" s="8" t="s">
        <v>165</v>
      </c>
      <c r="B5" s="8" t="s">
        <v>171</v>
      </c>
      <c r="C5" s="57">
        <v>1.3962598727818789</v>
      </c>
      <c r="D5" s="57">
        <v>-30.269211168956279</v>
      </c>
      <c r="E5" s="57">
        <v>3.923946894293131</v>
      </c>
    </row>
    <row r="6" spans="1:5">
      <c r="A6" s="8" t="s">
        <v>59</v>
      </c>
      <c r="B6" s="8" t="s">
        <v>18</v>
      </c>
      <c r="C6" s="57">
        <v>-82.486119224917047</v>
      </c>
      <c r="D6" s="57">
        <v>-58.476344231078563</v>
      </c>
      <c r="E6" s="57">
        <v>-42.657739940565079</v>
      </c>
    </row>
    <row r="7" spans="1:5">
      <c r="A7" s="8" t="s">
        <v>71</v>
      </c>
      <c r="B7" s="8" t="s">
        <v>18</v>
      </c>
      <c r="C7" s="57">
        <v>-85.590446527318463</v>
      </c>
      <c r="D7" s="57">
        <v>-41.256928350904523</v>
      </c>
      <c r="E7" s="57">
        <v>-35.53473465933331</v>
      </c>
    </row>
    <row r="8" spans="1:5">
      <c r="A8" s="8" t="s">
        <v>82</v>
      </c>
      <c r="B8" s="8" t="s">
        <v>18</v>
      </c>
      <c r="C8" s="57">
        <v>36.541143950540963</v>
      </c>
      <c r="D8" s="57">
        <v>-13.75646137124831</v>
      </c>
      <c r="E8" s="57">
        <v>20.7364471543357</v>
      </c>
    </row>
    <row r="9" spans="1:5">
      <c r="A9" s="8" t="s">
        <v>66</v>
      </c>
      <c r="B9" s="8" t="s">
        <v>18</v>
      </c>
      <c r="C9" s="57">
        <v>-52.687697619851669</v>
      </c>
      <c r="D9" s="57">
        <v>8.821197310204969</v>
      </c>
      <c r="E9" s="57">
        <v>108.00028337204471</v>
      </c>
    </row>
    <row r="10" spans="1:5">
      <c r="A10" s="8" t="s">
        <v>57</v>
      </c>
      <c r="B10" s="8" t="s">
        <v>18</v>
      </c>
      <c r="C10" s="57">
        <v>-9.8406066971821158</v>
      </c>
      <c r="D10" s="57">
        <v>41.311221942209237</v>
      </c>
      <c r="E10" s="57">
        <v>3.2475337536969282</v>
      </c>
    </row>
    <row r="11" spans="1:5">
      <c r="A11" s="8" t="s">
        <v>89</v>
      </c>
      <c r="B11" s="8" t="s">
        <v>18</v>
      </c>
      <c r="C11" s="57">
        <v>21.18054349832115</v>
      </c>
      <c r="D11" s="57">
        <v>72.575917793032772</v>
      </c>
      <c r="E11" s="57">
        <v>190.09602332473011</v>
      </c>
    </row>
    <row r="12" spans="1:5">
      <c r="A12" s="8" t="s">
        <v>137</v>
      </c>
      <c r="B12" s="8" t="s">
        <v>18</v>
      </c>
      <c r="C12" s="57">
        <v>-51.396745402204182</v>
      </c>
      <c r="D12" s="57">
        <v>91.838039565893027</v>
      </c>
      <c r="E12" s="57">
        <v>117.0307534707771</v>
      </c>
    </row>
    <row r="13" spans="1:5">
      <c r="A13" s="8" t="s">
        <v>130</v>
      </c>
      <c r="B13" s="8" t="s">
        <v>18</v>
      </c>
      <c r="C13" s="57">
        <v>12.00312352665938</v>
      </c>
      <c r="D13" s="57">
        <v>194.82537448983541</v>
      </c>
      <c r="E13" s="57">
        <v>395.99694516298729</v>
      </c>
    </row>
    <row r="14" spans="1:5">
      <c r="A14" s="8" t="s">
        <v>18</v>
      </c>
      <c r="B14" s="8" t="s">
        <v>18</v>
      </c>
      <c r="C14" s="57">
        <v>75.520652730933392</v>
      </c>
      <c r="D14" s="57">
        <v>200.2385798349421</v>
      </c>
      <c r="E14" s="57">
        <v>410.69837198841111</v>
      </c>
    </row>
    <row r="15" spans="1:5">
      <c r="A15" s="8" t="s">
        <v>58</v>
      </c>
      <c r="B15" s="8" t="s">
        <v>18</v>
      </c>
      <c r="C15" s="57">
        <v>-25.252111419135339</v>
      </c>
      <c r="D15" s="57">
        <v>216.83073036960499</v>
      </c>
      <c r="E15" s="57">
        <v>227.57538386998709</v>
      </c>
    </row>
    <row r="16" spans="1:5">
      <c r="A16" s="8" t="s">
        <v>87</v>
      </c>
      <c r="B16" s="8" t="s">
        <v>18</v>
      </c>
      <c r="C16" s="57">
        <v>132.77901845201271</v>
      </c>
      <c r="D16" s="57">
        <v>217.27892749999009</v>
      </c>
      <c r="E16" s="57">
        <v>376.42868593596592</v>
      </c>
    </row>
    <row r="17" spans="1:5">
      <c r="A17" s="8" t="s">
        <v>131</v>
      </c>
      <c r="B17" s="8" t="s">
        <v>18</v>
      </c>
      <c r="C17" s="57">
        <v>14.307013170392111</v>
      </c>
      <c r="D17" s="57">
        <v>361.25241306290542</v>
      </c>
      <c r="E17" s="57">
        <v>378.87486625069181</v>
      </c>
    </row>
    <row r="18" spans="1:5">
      <c r="A18" s="8" t="s">
        <v>88</v>
      </c>
      <c r="B18" s="8" t="s">
        <v>18</v>
      </c>
      <c r="C18" s="57">
        <v>158.31354667673909</v>
      </c>
      <c r="D18" s="57">
        <v>370.29172391571331</v>
      </c>
      <c r="E18" s="57">
        <v>171.5567137293383</v>
      </c>
    </row>
    <row r="19" spans="1:5">
      <c r="A19" s="8" t="s">
        <v>133</v>
      </c>
      <c r="B19" s="8" t="s">
        <v>18</v>
      </c>
      <c r="C19" s="57">
        <v>-10.83801452139701</v>
      </c>
      <c r="D19" s="57">
        <v>520.87455075614128</v>
      </c>
      <c r="E19" s="57">
        <v>386.22238747222701</v>
      </c>
    </row>
    <row r="20" spans="1:5">
      <c r="A20" s="8" t="s">
        <v>85</v>
      </c>
      <c r="B20" s="8" t="s">
        <v>18</v>
      </c>
      <c r="C20" s="57">
        <v>106.540136123927</v>
      </c>
      <c r="D20" s="57">
        <v>681.17492233934456</v>
      </c>
      <c r="E20" s="57">
        <v>220.66837999149359</v>
      </c>
    </row>
    <row r="21" spans="1:5">
      <c r="A21" s="8" t="s">
        <v>135</v>
      </c>
      <c r="B21" s="8" t="s">
        <v>18</v>
      </c>
      <c r="C21" s="57">
        <v>115.4789924367881</v>
      </c>
      <c r="D21" s="57">
        <v>1058.3061667951731</v>
      </c>
      <c r="E21" s="57">
        <v>1043.3915015146899</v>
      </c>
    </row>
    <row r="22" spans="1:5">
      <c r="A22" s="8" t="s">
        <v>90</v>
      </c>
      <c r="B22" s="8" t="s">
        <v>18</v>
      </c>
      <c r="C22" s="57">
        <v>183.2302852820082</v>
      </c>
      <c r="D22" s="57">
        <v>1115.88168821407</v>
      </c>
      <c r="E22" s="57">
        <v>325.96984178737961</v>
      </c>
    </row>
    <row r="23" spans="1:5">
      <c r="A23" s="8" t="s">
        <v>108</v>
      </c>
      <c r="B23" s="8" t="s">
        <v>169</v>
      </c>
      <c r="C23" s="10">
        <v>-97.759594959361067</v>
      </c>
      <c r="D23" s="10">
        <v>-98.146172552827096</v>
      </c>
      <c r="E23" s="10">
        <v>-96.87879958138592</v>
      </c>
    </row>
    <row r="24" spans="1:5">
      <c r="A24" s="8" t="s">
        <v>106</v>
      </c>
      <c r="B24" s="8" t="s">
        <v>169</v>
      </c>
      <c r="C24" s="10">
        <v>-98.241814317962422</v>
      </c>
      <c r="D24" s="10">
        <v>-97.993917523400853</v>
      </c>
      <c r="E24" s="10">
        <v>-98.223751133661352</v>
      </c>
    </row>
    <row r="25" spans="1:5">
      <c r="A25" s="8" t="s">
        <v>76</v>
      </c>
      <c r="B25" s="8" t="s">
        <v>169</v>
      </c>
      <c r="C25" s="10">
        <v>-97.129140405934066</v>
      </c>
      <c r="D25" s="10">
        <v>-97.69894400123097</v>
      </c>
      <c r="E25" s="10">
        <v>-97.632935689398991</v>
      </c>
    </row>
    <row r="26" spans="1:5">
      <c r="A26" s="8" t="s">
        <v>107</v>
      </c>
      <c r="B26" s="8" t="s">
        <v>169</v>
      </c>
      <c r="C26" s="10">
        <v>-96.153224071795677</v>
      </c>
      <c r="D26" s="10">
        <v>-97.068004288227513</v>
      </c>
      <c r="E26" s="10">
        <v>-96.665943732369811</v>
      </c>
    </row>
    <row r="27" spans="1:5">
      <c r="A27" s="8" t="s">
        <v>56</v>
      </c>
      <c r="B27" s="8" t="s">
        <v>169</v>
      </c>
      <c r="C27" s="10">
        <v>-96.786530389358248</v>
      </c>
      <c r="D27" s="10">
        <v>-96.524105966217064</v>
      </c>
      <c r="E27" s="10">
        <v>-97.19482734057982</v>
      </c>
    </row>
    <row r="28" spans="1:5">
      <c r="A28" s="8" t="s">
        <v>109</v>
      </c>
      <c r="B28" s="8" t="s">
        <v>169</v>
      </c>
      <c r="C28" s="10">
        <v>-96.728652030622882</v>
      </c>
      <c r="D28" s="10">
        <v>-95.63138455046753</v>
      </c>
      <c r="E28" s="10">
        <v>-95.603937014021511</v>
      </c>
    </row>
    <row r="29" spans="1:5">
      <c r="A29" s="8" t="s">
        <v>156</v>
      </c>
      <c r="B29" s="8" t="s">
        <v>169</v>
      </c>
      <c r="C29" s="10">
        <v>-94.580954597671479</v>
      </c>
      <c r="D29" s="10">
        <v>-94.716690583326084</v>
      </c>
      <c r="E29" s="10">
        <v>-97.128689651374799</v>
      </c>
    </row>
    <row r="30" spans="1:5">
      <c r="A30" s="8" t="s">
        <v>63</v>
      </c>
      <c r="B30" s="8" t="s">
        <v>169</v>
      </c>
      <c r="C30" s="10">
        <v>-93.520895691833701</v>
      </c>
      <c r="D30" s="10">
        <v>-94.153961803909667</v>
      </c>
      <c r="E30" s="10">
        <v>-93.53754175643968</v>
      </c>
    </row>
    <row r="31" spans="1:5">
      <c r="A31" s="8" t="s">
        <v>113</v>
      </c>
      <c r="B31" s="8" t="s">
        <v>169</v>
      </c>
      <c r="C31" s="10">
        <v>-90.894798347804127</v>
      </c>
      <c r="D31" s="10">
        <v>-93.45149843072123</v>
      </c>
      <c r="E31" s="10">
        <v>-92.060225531251788</v>
      </c>
    </row>
    <row r="32" spans="1:5">
      <c r="A32" s="8" t="s">
        <v>126</v>
      </c>
      <c r="B32" s="8" t="s">
        <v>169</v>
      </c>
      <c r="C32" s="10">
        <v>-94.732182994084013</v>
      </c>
      <c r="D32" s="10">
        <v>-92.910516780048624</v>
      </c>
      <c r="E32" s="10">
        <v>-94.047680842161725</v>
      </c>
    </row>
    <row r="33" spans="1:5">
      <c r="A33" s="8" t="s">
        <v>26</v>
      </c>
      <c r="B33" s="8" t="s">
        <v>169</v>
      </c>
      <c r="C33" s="10">
        <v>-91.256479874886026</v>
      </c>
      <c r="D33" s="10">
        <v>-92.26627304595111</v>
      </c>
      <c r="E33" s="10">
        <v>-96.67630129750907</v>
      </c>
    </row>
    <row r="34" spans="1:5">
      <c r="A34" s="8" t="s">
        <v>132</v>
      </c>
      <c r="B34" s="8" t="s">
        <v>169</v>
      </c>
      <c r="C34" s="10">
        <v>-90.492191610448558</v>
      </c>
      <c r="D34" s="10">
        <v>-89.506101841093184</v>
      </c>
      <c r="E34" s="10">
        <v>-87.955367089845282</v>
      </c>
    </row>
    <row r="35" spans="1:5">
      <c r="A35" s="8" t="s">
        <v>111</v>
      </c>
      <c r="B35" s="8" t="s">
        <v>169</v>
      </c>
      <c r="C35" s="10">
        <v>-89.298723823566164</v>
      </c>
      <c r="D35" s="10">
        <v>-89.485292085618639</v>
      </c>
      <c r="E35" s="10">
        <v>-91.144947593193137</v>
      </c>
    </row>
    <row r="36" spans="1:5">
      <c r="A36" s="8" t="s">
        <v>110</v>
      </c>
      <c r="B36" s="8" t="s">
        <v>169</v>
      </c>
      <c r="C36" s="10">
        <v>-89.505041269929293</v>
      </c>
      <c r="D36" s="10">
        <v>-88.430924545468713</v>
      </c>
      <c r="E36" s="10">
        <v>-91.107283955965499</v>
      </c>
    </row>
    <row r="37" spans="1:5">
      <c r="A37" s="8" t="s">
        <v>23</v>
      </c>
      <c r="B37" s="8" t="s">
        <v>169</v>
      </c>
      <c r="C37" s="10">
        <v>-85.381410632022551</v>
      </c>
      <c r="D37" s="10">
        <v>-87.191078584485993</v>
      </c>
      <c r="E37" s="10">
        <v>-87.906781971485373</v>
      </c>
    </row>
    <row r="38" spans="1:5">
      <c r="A38" s="8" t="s">
        <v>21</v>
      </c>
      <c r="B38" s="8" t="s">
        <v>169</v>
      </c>
      <c r="C38" s="10">
        <v>-83.902695005239792</v>
      </c>
      <c r="D38" s="10">
        <v>-86.473381256957225</v>
      </c>
      <c r="E38" s="10">
        <v>-91.286748429765055</v>
      </c>
    </row>
    <row r="39" spans="1:5">
      <c r="A39" s="8" t="s">
        <v>20</v>
      </c>
      <c r="B39" s="8" t="s">
        <v>169</v>
      </c>
      <c r="C39" s="10">
        <v>-85.310054929398788</v>
      </c>
      <c r="D39" s="10">
        <v>-85.126723375675155</v>
      </c>
      <c r="E39" s="10">
        <v>-89.576708960421513</v>
      </c>
    </row>
    <row r="40" spans="1:5">
      <c r="A40" s="8" t="s">
        <v>35</v>
      </c>
      <c r="B40" s="8" t="s">
        <v>169</v>
      </c>
      <c r="C40" s="57">
        <v>-87.662881470199224</v>
      </c>
      <c r="D40" s="57">
        <v>-82.012964146117781</v>
      </c>
      <c r="E40" s="57">
        <v>-84.869583462765732</v>
      </c>
    </row>
    <row r="41" spans="1:5">
      <c r="A41" s="8" t="s">
        <v>27</v>
      </c>
      <c r="B41" s="8" t="s">
        <v>169</v>
      </c>
      <c r="C41" s="57">
        <v>-83.444272824470858</v>
      </c>
      <c r="D41" s="57">
        <v>-81.515062530410347</v>
      </c>
      <c r="E41" s="57">
        <v>-90.242123356621363</v>
      </c>
    </row>
    <row r="42" spans="1:5">
      <c r="A42" s="8" t="s">
        <v>103</v>
      </c>
      <c r="B42" s="8" t="s">
        <v>169</v>
      </c>
      <c r="C42" s="57">
        <v>-83.688124104761158</v>
      </c>
      <c r="D42" s="57">
        <v>-79.810919881047667</v>
      </c>
      <c r="E42" s="57">
        <v>-88.544771867012813</v>
      </c>
    </row>
    <row r="43" spans="1:5">
      <c r="A43" s="8" t="s">
        <v>7</v>
      </c>
      <c r="B43" s="8" t="s">
        <v>169</v>
      </c>
      <c r="C43" s="57">
        <v>-45.679771338686201</v>
      </c>
      <c r="D43" s="57">
        <v>-66.735408374839025</v>
      </c>
      <c r="E43" s="57">
        <v>-48.615188141071222</v>
      </c>
    </row>
    <row r="44" spans="1:5">
      <c r="A44" s="8" t="s">
        <v>92</v>
      </c>
      <c r="B44" s="8" t="s">
        <v>169</v>
      </c>
      <c r="C44" s="57">
        <v>-80.574266537486665</v>
      </c>
      <c r="D44" s="57">
        <v>-60.392668515640587</v>
      </c>
      <c r="E44" s="57">
        <v>-79.612532762217768</v>
      </c>
    </row>
    <row r="45" spans="1:5">
      <c r="A45" s="8" t="s">
        <v>22</v>
      </c>
      <c r="B45" s="8" t="s">
        <v>169</v>
      </c>
      <c r="C45" s="57">
        <v>-10.71499403941765</v>
      </c>
      <c r="D45" s="57">
        <v>-59.82628189203222</v>
      </c>
      <c r="E45" s="57">
        <v>-52.990858210153313</v>
      </c>
    </row>
    <row r="46" spans="1:5">
      <c r="A46" s="8" t="s">
        <v>24</v>
      </c>
      <c r="B46" s="8" t="s">
        <v>169</v>
      </c>
      <c r="C46" s="57">
        <v>-42.447302230798464</v>
      </c>
      <c r="D46" s="57">
        <v>-57.877774630845749</v>
      </c>
      <c r="E46" s="57">
        <v>-38.885347544458732</v>
      </c>
    </row>
    <row r="47" spans="1:5">
      <c r="A47" s="8" t="s">
        <v>25</v>
      </c>
      <c r="B47" s="8" t="s">
        <v>169</v>
      </c>
      <c r="C47" s="57">
        <v>-8.2891374308309409</v>
      </c>
      <c r="D47" s="57">
        <v>-53.036500861897537</v>
      </c>
      <c r="E47" s="57">
        <v>-57.034809710484211</v>
      </c>
    </row>
    <row r="48" spans="1:5">
      <c r="A48" s="8" t="s">
        <v>81</v>
      </c>
      <c r="B48" s="8" t="s">
        <v>169</v>
      </c>
      <c r="C48" s="57">
        <v>-38.698976808669023</v>
      </c>
      <c r="D48" s="57">
        <v>-47.915132582310257</v>
      </c>
      <c r="E48" s="57">
        <v>-26.577942997947059</v>
      </c>
    </row>
    <row r="49" spans="1:5">
      <c r="A49" s="8" t="s">
        <v>12</v>
      </c>
      <c r="B49" s="8" t="s">
        <v>169</v>
      </c>
      <c r="C49" s="57">
        <v>-37.378235478930328</v>
      </c>
      <c r="D49" s="57">
        <v>-45.031377659411419</v>
      </c>
      <c r="E49" s="57">
        <v>-31.81079856879531</v>
      </c>
    </row>
    <row r="50" spans="1:5">
      <c r="A50" s="8" t="s">
        <v>100</v>
      </c>
      <c r="B50" s="8" t="s">
        <v>169</v>
      </c>
      <c r="C50" s="57">
        <v>23.2497833574417</v>
      </c>
      <c r="D50" s="57">
        <v>-21.76272342835426</v>
      </c>
      <c r="E50" s="57">
        <v>-27.011304419733239</v>
      </c>
    </row>
    <row r="51" spans="1:5">
      <c r="A51" s="8" t="s">
        <v>97</v>
      </c>
      <c r="B51" s="8" t="s">
        <v>169</v>
      </c>
      <c r="C51" s="57">
        <v>-35.90949133564277</v>
      </c>
      <c r="D51" s="57">
        <v>20.547337776833491</v>
      </c>
      <c r="E51" s="57">
        <v>22.446599429559331</v>
      </c>
    </row>
    <row r="52" spans="1:5">
      <c r="A52" s="8" t="s">
        <v>83</v>
      </c>
      <c r="B52" s="8" t="s">
        <v>169</v>
      </c>
      <c r="C52" s="57">
        <v>-58.31483063119255</v>
      </c>
      <c r="D52" s="57">
        <v>21.64054160212952</v>
      </c>
      <c r="E52" s="57">
        <v>42.799048459621581</v>
      </c>
    </row>
    <row r="53" spans="1:5">
      <c r="A53" s="8" t="s">
        <v>79</v>
      </c>
      <c r="B53" s="8" t="s">
        <v>169</v>
      </c>
      <c r="C53" s="57" t="s">
        <v>173</v>
      </c>
      <c r="D53" s="57" t="s">
        <v>173</v>
      </c>
      <c r="E53" s="57" t="s">
        <v>173</v>
      </c>
    </row>
    <row r="54" spans="1:5">
      <c r="A54" s="8" t="s">
        <v>80</v>
      </c>
      <c r="B54" s="8" t="s">
        <v>169</v>
      </c>
      <c r="C54" s="57">
        <v>-99.718892233014188</v>
      </c>
      <c r="D54" s="57" t="s">
        <v>173</v>
      </c>
      <c r="E54" s="57" t="s">
        <v>173</v>
      </c>
    </row>
    <row r="55" spans="1:5">
      <c r="A55" s="8" t="s">
        <v>98</v>
      </c>
      <c r="B55" s="8" t="s">
        <v>168</v>
      </c>
      <c r="C55" s="10">
        <v>-83.792817889617794</v>
      </c>
      <c r="D55" s="10">
        <v>-90.645626675847382</v>
      </c>
      <c r="E55" s="10">
        <v>-61.344289187247632</v>
      </c>
    </row>
    <row r="56" spans="1:5">
      <c r="A56" s="8" t="s">
        <v>13</v>
      </c>
      <c r="B56" s="8" t="s">
        <v>168</v>
      </c>
      <c r="C56" s="57">
        <v>-85.225230798415225</v>
      </c>
      <c r="D56" s="57">
        <v>-78.009224978970053</v>
      </c>
      <c r="E56" s="57">
        <v>-68.364884456648127</v>
      </c>
    </row>
    <row r="57" spans="1:5">
      <c r="A57" s="8" t="s">
        <v>74</v>
      </c>
      <c r="B57" s="8" t="s">
        <v>168</v>
      </c>
      <c r="C57" s="57">
        <v>-72.282477842454952</v>
      </c>
      <c r="D57" s="57">
        <v>-58.044701576831628</v>
      </c>
      <c r="E57" s="57">
        <v>17.831417514176799</v>
      </c>
    </row>
    <row r="58" spans="1:5">
      <c r="A58" s="8" t="s">
        <v>64</v>
      </c>
      <c r="B58" s="8" t="s">
        <v>168</v>
      </c>
      <c r="C58" s="57">
        <v>-43.743267431095987</v>
      </c>
      <c r="D58" s="57">
        <v>-40.243884216095637</v>
      </c>
      <c r="E58" s="57">
        <v>90.361352405090884</v>
      </c>
    </row>
    <row r="59" spans="1:5">
      <c r="A59" s="8" t="s">
        <v>129</v>
      </c>
      <c r="B59" s="8" t="s">
        <v>168</v>
      </c>
      <c r="C59" s="57">
        <v>7.4681925844116881</v>
      </c>
      <c r="D59" s="57">
        <v>-34.731972491341743</v>
      </c>
      <c r="E59" s="57">
        <v>-16.412682369937489</v>
      </c>
    </row>
    <row r="60" spans="1:5">
      <c r="A60" s="8" t="s">
        <v>140</v>
      </c>
      <c r="B60" s="8" t="s">
        <v>168</v>
      </c>
      <c r="C60" s="57">
        <v>21.884385671432259</v>
      </c>
      <c r="D60" s="57">
        <v>2.2938492841055642</v>
      </c>
      <c r="E60" s="57">
        <v>-6.3363046676511479</v>
      </c>
    </row>
    <row r="61" spans="1:5">
      <c r="A61" s="8" t="s">
        <v>147</v>
      </c>
      <c r="B61" s="8" t="s">
        <v>168</v>
      </c>
      <c r="C61" s="57">
        <v>-20.35754693314259</v>
      </c>
      <c r="D61" s="57">
        <v>6.2347323059290982</v>
      </c>
      <c r="E61" s="57">
        <v>-5.0805843559992692</v>
      </c>
    </row>
    <row r="62" spans="1:5">
      <c r="A62" s="8" t="s">
        <v>148</v>
      </c>
      <c r="B62" s="8" t="s">
        <v>168</v>
      </c>
      <c r="C62" s="57">
        <v>-14.543255034162341</v>
      </c>
      <c r="D62" s="57">
        <v>65.460080386850848</v>
      </c>
      <c r="E62" s="57">
        <v>76.366847928668264</v>
      </c>
    </row>
    <row r="63" spans="1:5">
      <c r="A63" s="8" t="s">
        <v>134</v>
      </c>
      <c r="B63" s="8" t="s">
        <v>168</v>
      </c>
      <c r="C63" s="57">
        <v>4.7677896418433372</v>
      </c>
      <c r="D63" s="57">
        <v>81.798781093134821</v>
      </c>
      <c r="E63" s="57">
        <v>46.169618627608223</v>
      </c>
    </row>
    <row r="64" spans="1:5">
      <c r="A64" s="8" t="s">
        <v>95</v>
      </c>
      <c r="B64" s="8" t="s">
        <v>168</v>
      </c>
      <c r="C64" s="57">
        <v>14.04948700942272</v>
      </c>
      <c r="D64" s="57">
        <v>113.6278981062115</v>
      </c>
      <c r="E64" s="57">
        <v>102.413263027894</v>
      </c>
    </row>
    <row r="65" spans="1:5">
      <c r="A65" s="8" t="s">
        <v>139</v>
      </c>
      <c r="B65" s="8" t="s">
        <v>168</v>
      </c>
      <c r="C65" s="57">
        <v>0.23031507416265939</v>
      </c>
      <c r="D65" s="57">
        <v>120.0796233365529</v>
      </c>
      <c r="E65" s="57">
        <v>167.35266513899711</v>
      </c>
    </row>
    <row r="66" spans="1:5">
      <c r="A66" s="8" t="s">
        <v>6</v>
      </c>
      <c r="B66" s="8" t="s">
        <v>168</v>
      </c>
      <c r="C66" s="57">
        <v>0.82792879382303786</v>
      </c>
      <c r="D66" s="57">
        <v>131.13664436375231</v>
      </c>
      <c r="E66" s="57">
        <v>134.22573324132219</v>
      </c>
    </row>
    <row r="67" spans="1:5">
      <c r="A67" s="8" t="s">
        <v>104</v>
      </c>
      <c r="B67" s="8" t="s">
        <v>168</v>
      </c>
      <c r="C67" s="57">
        <v>30.13990454901235</v>
      </c>
      <c r="D67" s="57">
        <v>133.9343539447496</v>
      </c>
      <c r="E67" s="57">
        <v>241.34001027615619</v>
      </c>
    </row>
    <row r="68" spans="1:5">
      <c r="A68" s="8" t="s">
        <v>142</v>
      </c>
      <c r="B68" s="8" t="s">
        <v>168</v>
      </c>
      <c r="C68" s="57">
        <v>-19.78524514052576</v>
      </c>
      <c r="D68" s="57">
        <v>137.43957818039959</v>
      </c>
      <c r="E68" s="57">
        <v>141.52611698697169</v>
      </c>
    </row>
    <row r="69" spans="1:5">
      <c r="A69" s="8" t="s">
        <v>54</v>
      </c>
      <c r="B69" s="8" t="s">
        <v>168</v>
      </c>
      <c r="C69" s="57">
        <v>48.892939104906681</v>
      </c>
      <c r="D69" s="57">
        <v>161.40051030181181</v>
      </c>
      <c r="E69" s="57">
        <v>133.26912611089679</v>
      </c>
    </row>
    <row r="70" spans="1:5">
      <c r="A70" s="8" t="s">
        <v>69</v>
      </c>
      <c r="B70" s="8" t="s">
        <v>168</v>
      </c>
      <c r="C70" s="57">
        <v>14.6968771309558</v>
      </c>
      <c r="D70" s="57">
        <v>179.33529407197821</v>
      </c>
      <c r="E70" s="57">
        <v>255.192202820549</v>
      </c>
    </row>
    <row r="71" spans="1:5">
      <c r="A71" s="8" t="s">
        <v>73</v>
      </c>
      <c r="B71" s="8" t="s">
        <v>168</v>
      </c>
      <c r="C71" s="57">
        <v>20.641299025392019</v>
      </c>
      <c r="D71" s="57">
        <v>191.57085012759501</v>
      </c>
      <c r="E71" s="57">
        <v>216.68099428900791</v>
      </c>
    </row>
    <row r="72" spans="1:5">
      <c r="A72" s="8" t="s">
        <v>70</v>
      </c>
      <c r="B72" s="8" t="s">
        <v>168</v>
      </c>
      <c r="C72" s="57">
        <v>62.389118199850458</v>
      </c>
      <c r="D72" s="57">
        <v>249.72325069974801</v>
      </c>
      <c r="E72" s="57">
        <v>188.05697818324569</v>
      </c>
    </row>
    <row r="73" spans="1:5">
      <c r="A73" s="8" t="s">
        <v>61</v>
      </c>
      <c r="B73" s="8" t="s">
        <v>168</v>
      </c>
      <c r="C73" s="57">
        <v>33.655116618356942</v>
      </c>
      <c r="D73" s="57">
        <v>254.59058051466519</v>
      </c>
      <c r="E73" s="57">
        <v>260.56817309128388</v>
      </c>
    </row>
    <row r="74" spans="1:5">
      <c r="A74" s="8" t="s">
        <v>19</v>
      </c>
      <c r="B74" s="8" t="s">
        <v>168</v>
      </c>
      <c r="C74" s="57">
        <v>53.560854427571989</v>
      </c>
      <c r="D74" s="57">
        <v>303.65898426896803</v>
      </c>
      <c r="E74" s="57">
        <v>272.9210565380609</v>
      </c>
    </row>
    <row r="75" spans="1:5">
      <c r="A75" s="8" t="s">
        <v>11</v>
      </c>
      <c r="B75" s="8" t="s">
        <v>168</v>
      </c>
      <c r="C75" s="57">
        <v>12.300646338679369</v>
      </c>
      <c r="D75" s="57">
        <v>304.50748309545253</v>
      </c>
      <c r="E75" s="57">
        <v>553.03345799564977</v>
      </c>
    </row>
    <row r="76" spans="1:5">
      <c r="A76" s="8" t="s">
        <v>68</v>
      </c>
      <c r="B76" s="8" t="s">
        <v>168</v>
      </c>
      <c r="C76" s="57">
        <v>39.841912995045583</v>
      </c>
      <c r="D76" s="57">
        <v>314.43695294818622</v>
      </c>
      <c r="E76" s="57">
        <v>321.05273971941739</v>
      </c>
    </row>
    <row r="77" spans="1:5">
      <c r="A77" s="8" t="s">
        <v>141</v>
      </c>
      <c r="B77" s="8" t="s">
        <v>168</v>
      </c>
      <c r="C77" s="57">
        <v>61.854569752226041</v>
      </c>
      <c r="D77" s="57">
        <v>323.20827987240477</v>
      </c>
      <c r="E77" s="57">
        <v>138.52401178411409</v>
      </c>
    </row>
    <row r="78" spans="1:5">
      <c r="A78" s="8" t="s">
        <v>72</v>
      </c>
      <c r="B78" s="8" t="s">
        <v>168</v>
      </c>
      <c r="C78" s="57">
        <v>74.908067498861826</v>
      </c>
      <c r="D78" s="57">
        <v>331.2983411030491</v>
      </c>
      <c r="E78" s="57">
        <v>347.72613048672042</v>
      </c>
    </row>
    <row r="79" spans="1:5">
      <c r="A79" s="8" t="s">
        <v>101</v>
      </c>
      <c r="B79" s="8" t="s">
        <v>168</v>
      </c>
      <c r="C79" s="57">
        <v>29.010106397347581</v>
      </c>
      <c r="D79" s="57">
        <v>341.77477017174618</v>
      </c>
      <c r="E79" s="57">
        <v>164.3785545768354</v>
      </c>
    </row>
    <row r="80" spans="1:5">
      <c r="A80" s="8" t="s">
        <v>62</v>
      </c>
      <c r="B80" s="8" t="s">
        <v>168</v>
      </c>
      <c r="C80" s="57">
        <v>16.833676167952142</v>
      </c>
      <c r="D80" s="57">
        <v>355.00844842535707</v>
      </c>
      <c r="E80" s="57">
        <v>240.88613609085661</v>
      </c>
    </row>
    <row r="81" spans="1:5">
      <c r="A81" s="8" t="s">
        <v>138</v>
      </c>
      <c r="B81" s="8" t="s">
        <v>168</v>
      </c>
      <c r="C81" s="57">
        <v>42.032438948106822</v>
      </c>
      <c r="D81" s="57">
        <v>405.86480611674148</v>
      </c>
      <c r="E81" s="57">
        <v>93.907434904061944</v>
      </c>
    </row>
    <row r="82" spans="1:5">
      <c r="A82" s="8" t="s">
        <v>55</v>
      </c>
      <c r="B82" s="8" t="s">
        <v>168</v>
      </c>
      <c r="C82" s="57">
        <v>1.5418077334812299</v>
      </c>
      <c r="D82" s="57">
        <v>443.28397062207608</v>
      </c>
      <c r="E82" s="57">
        <v>222.31452380383811</v>
      </c>
    </row>
    <row r="83" spans="1:5">
      <c r="A83" s="8" t="s">
        <v>67</v>
      </c>
      <c r="B83" s="8" t="s">
        <v>168</v>
      </c>
      <c r="C83" s="57">
        <v>76.038677144576155</v>
      </c>
      <c r="D83" s="57">
        <v>486.85024057777201</v>
      </c>
      <c r="E83" s="57">
        <v>359.4540435237443</v>
      </c>
    </row>
    <row r="84" spans="1:5">
      <c r="A84" s="8" t="s">
        <v>143</v>
      </c>
      <c r="B84" s="8" t="s">
        <v>168</v>
      </c>
      <c r="C84" s="57">
        <v>-2.8042101743995742</v>
      </c>
      <c r="D84" s="57">
        <v>561.52914934987939</v>
      </c>
      <c r="E84" s="57">
        <v>237.49282789905681</v>
      </c>
    </row>
    <row r="85" spans="1:5">
      <c r="A85" s="8" t="s">
        <v>136</v>
      </c>
      <c r="B85" s="8" t="s">
        <v>168</v>
      </c>
      <c r="C85" s="57">
        <v>69.076430391325374</v>
      </c>
      <c r="D85" s="57">
        <v>755.42258986125</v>
      </c>
      <c r="E85" s="57">
        <v>373.09419547239878</v>
      </c>
    </row>
    <row r="86" spans="1:5">
      <c r="A86" s="8" t="s">
        <v>99</v>
      </c>
      <c r="B86" s="8" t="s">
        <v>167</v>
      </c>
      <c r="C86" s="57">
        <v>-94.596609451304786</v>
      </c>
      <c r="D86" s="57">
        <v>-75.481051234934625</v>
      </c>
      <c r="E86" s="57">
        <v>-51.356987026449893</v>
      </c>
    </row>
    <row r="87" spans="1:5">
      <c r="A87" s="8" t="s">
        <v>5</v>
      </c>
      <c r="B87" s="8" t="s">
        <v>167</v>
      </c>
      <c r="C87" s="57">
        <v>-94.406692491515912</v>
      </c>
      <c r="D87" s="57">
        <v>-55.78110395580137</v>
      </c>
      <c r="E87" s="57">
        <v>-59.388859210333393</v>
      </c>
    </row>
    <row r="88" spans="1:5">
      <c r="A88" s="8" t="s">
        <v>161</v>
      </c>
      <c r="B88" s="8" t="s">
        <v>167</v>
      </c>
      <c r="C88" s="57">
        <v>-81.324634318034754</v>
      </c>
      <c r="D88" s="57">
        <v>-23.336740744329109</v>
      </c>
      <c r="E88" s="57">
        <v>25.212866448822101</v>
      </c>
    </row>
    <row r="89" spans="1:5">
      <c r="A89" s="8" t="s">
        <v>46</v>
      </c>
      <c r="B89" s="8" t="s">
        <v>167</v>
      </c>
      <c r="C89" s="57">
        <v>-88.610324426886251</v>
      </c>
      <c r="D89" s="57">
        <v>21.483771392207561</v>
      </c>
      <c r="E89" s="57">
        <v>20.51544987961173</v>
      </c>
    </row>
    <row r="90" spans="1:5">
      <c r="A90" s="8" t="s">
        <v>160</v>
      </c>
      <c r="B90" s="8" t="s">
        <v>167</v>
      </c>
      <c r="C90" s="57">
        <v>-31.82458683234762</v>
      </c>
      <c r="D90" s="57">
        <v>56.02536085607106</v>
      </c>
      <c r="E90" s="57">
        <v>183.00759362266371</v>
      </c>
    </row>
    <row r="91" spans="1:5">
      <c r="A91" s="8" t="s">
        <v>102</v>
      </c>
      <c r="B91" s="8" t="s">
        <v>167</v>
      </c>
      <c r="C91" s="57">
        <v>-29.263226124606341</v>
      </c>
      <c r="D91" s="57">
        <v>70.417672626087167</v>
      </c>
      <c r="E91" s="57">
        <v>163.00281783236409</v>
      </c>
    </row>
    <row r="92" spans="1:5">
      <c r="A92" s="8" t="s">
        <v>157</v>
      </c>
      <c r="B92" s="8" t="s">
        <v>167</v>
      </c>
      <c r="C92" s="57">
        <v>-10.786238102914171</v>
      </c>
      <c r="D92" s="57">
        <v>106.06131184072569</v>
      </c>
      <c r="E92" s="57">
        <v>90.521124086529852</v>
      </c>
    </row>
    <row r="93" spans="1:5">
      <c r="A93" s="8" t="s">
        <v>94</v>
      </c>
      <c r="B93" s="8" t="s">
        <v>167</v>
      </c>
      <c r="C93" s="57">
        <v>-48.06046784636257</v>
      </c>
      <c r="D93" s="57">
        <v>143.01603821938801</v>
      </c>
      <c r="E93" s="57">
        <v>222.65624896573149</v>
      </c>
    </row>
    <row r="94" spans="1:5">
      <c r="A94" s="8" t="s">
        <v>154</v>
      </c>
      <c r="B94" s="8" t="s">
        <v>167</v>
      </c>
      <c r="C94" s="57">
        <v>-66.838808515711307</v>
      </c>
      <c r="D94" s="57">
        <v>153.41283423443639</v>
      </c>
      <c r="E94" s="57">
        <v>145.72034682513851</v>
      </c>
    </row>
    <row r="95" spans="1:5">
      <c r="A95" s="8" t="s">
        <v>38</v>
      </c>
      <c r="B95" s="8" t="s">
        <v>166</v>
      </c>
      <c r="C95" s="10">
        <v>-94.631394406567196</v>
      </c>
      <c r="D95" s="10">
        <v>-95.397650215187454</v>
      </c>
      <c r="E95" s="10">
        <v>-94.620716980266295</v>
      </c>
    </row>
    <row r="96" spans="1:5">
      <c r="A96" s="8" t="s">
        <v>149</v>
      </c>
      <c r="B96" s="8" t="s">
        <v>166</v>
      </c>
      <c r="C96" s="57">
        <v>-83.998573120613599</v>
      </c>
      <c r="D96" s="57">
        <v>-82.82838739311606</v>
      </c>
      <c r="E96" s="57">
        <v>-78.880269102997815</v>
      </c>
    </row>
    <row r="97" spans="1:5">
      <c r="A97" s="8" t="s">
        <v>128</v>
      </c>
      <c r="B97" s="8" t="s">
        <v>166</v>
      </c>
      <c r="C97" s="57">
        <v>-70.145658443411975</v>
      </c>
      <c r="D97" s="57">
        <v>-70.458999350437708</v>
      </c>
      <c r="E97" s="57">
        <v>-16.17161730801563</v>
      </c>
    </row>
    <row r="98" spans="1:5">
      <c r="A98" s="8" t="s">
        <v>145</v>
      </c>
      <c r="B98" s="8" t="s">
        <v>166</v>
      </c>
      <c r="C98" s="57">
        <v>-76.670468887173826</v>
      </c>
      <c r="D98" s="57">
        <v>-66.28265668026981</v>
      </c>
      <c r="E98" s="57">
        <v>-59.83473955638479</v>
      </c>
    </row>
    <row r="99" spans="1:5">
      <c r="A99" s="8" t="s">
        <v>96</v>
      </c>
      <c r="B99" s="8" t="s">
        <v>166</v>
      </c>
      <c r="C99" s="57">
        <v>-70.451837246418819</v>
      </c>
      <c r="D99" s="57">
        <v>-60.430480625196523</v>
      </c>
      <c r="E99" s="57">
        <v>-56.539002198213183</v>
      </c>
    </row>
    <row r="100" spans="1:5">
      <c r="A100" s="8" t="s">
        <v>34</v>
      </c>
      <c r="B100" s="8" t="s">
        <v>166</v>
      </c>
      <c r="C100" s="57">
        <v>-79.191237883802259</v>
      </c>
      <c r="D100" s="57">
        <v>-0.56732843859807258</v>
      </c>
      <c r="E100" s="57">
        <v>-50.816583248659192</v>
      </c>
    </row>
    <row r="101" spans="1:5">
      <c r="A101" s="8" t="s">
        <v>47</v>
      </c>
      <c r="B101" s="8" t="s">
        <v>166</v>
      </c>
      <c r="C101" s="57">
        <v>-64.867205732629458</v>
      </c>
      <c r="D101" s="57">
        <v>2.0632751132113341</v>
      </c>
      <c r="E101" s="57">
        <v>-47.168719086413823</v>
      </c>
    </row>
    <row r="102" spans="1:5">
      <c r="A102" s="8" t="s">
        <v>146</v>
      </c>
      <c r="B102" s="8" t="s">
        <v>166</v>
      </c>
      <c r="C102" s="57">
        <v>27.574568703047859</v>
      </c>
      <c r="D102" s="57">
        <v>78.429450216303138</v>
      </c>
      <c r="E102" s="57">
        <v>80.728852054593887</v>
      </c>
    </row>
    <row r="103" spans="1:5">
      <c r="A103" s="8" t="s">
        <v>37</v>
      </c>
      <c r="B103" s="8" t="s">
        <v>166</v>
      </c>
      <c r="C103" s="57">
        <v>85.545641859812065</v>
      </c>
      <c r="D103" s="57">
        <v>194.97785691573279</v>
      </c>
      <c r="E103" s="57">
        <v>202.39791181407321</v>
      </c>
    </row>
    <row r="104" spans="1:5">
      <c r="A104" s="8" t="s">
        <v>4</v>
      </c>
      <c r="B104" s="8" t="s">
        <v>166</v>
      </c>
      <c r="C104" s="57">
        <v>102.5510044354474</v>
      </c>
      <c r="D104" s="57">
        <v>204.45229892187771</v>
      </c>
      <c r="E104" s="57">
        <v>215.83012926444019</v>
      </c>
    </row>
    <row r="105" spans="1:5">
      <c r="A105" s="8" t="s">
        <v>93</v>
      </c>
      <c r="B105" s="8" t="s">
        <v>166</v>
      </c>
      <c r="C105" s="57">
        <v>152.3166243018957</v>
      </c>
      <c r="D105" s="57">
        <v>348.47287234194289</v>
      </c>
      <c r="E105" s="57">
        <v>326.05580525781511</v>
      </c>
    </row>
    <row r="106" spans="1:5">
      <c r="A106" s="8" t="s">
        <v>150</v>
      </c>
      <c r="B106" s="8" t="s">
        <v>166</v>
      </c>
      <c r="C106" s="57">
        <v>128.02974481951719</v>
      </c>
      <c r="D106" s="57">
        <v>358.03451475527709</v>
      </c>
      <c r="E106" s="57">
        <v>438.48913196164898</v>
      </c>
    </row>
    <row r="107" spans="1:5">
      <c r="A107" s="8" t="s">
        <v>3</v>
      </c>
      <c r="B107" s="8" t="s">
        <v>166</v>
      </c>
      <c r="C107" s="57">
        <v>87.702891711655852</v>
      </c>
      <c r="D107" s="57">
        <v>390.75829072766732</v>
      </c>
      <c r="E107" s="57">
        <v>281.96412581344561</v>
      </c>
    </row>
    <row r="108" spans="1:5">
      <c r="A108" s="8" t="s">
        <v>127</v>
      </c>
      <c r="B108" s="8" t="s">
        <v>166</v>
      </c>
      <c r="C108" s="57">
        <v>203.69597952769419</v>
      </c>
      <c r="D108" s="57">
        <v>510.27465460617333</v>
      </c>
      <c r="E108" s="57">
        <v>629.06048322728589</v>
      </c>
    </row>
    <row r="109" spans="1:5">
      <c r="A109" s="8" t="s">
        <v>29</v>
      </c>
      <c r="B109" s="8" t="s">
        <v>166</v>
      </c>
      <c r="C109" s="57">
        <v>169.20574974878929</v>
      </c>
      <c r="D109" s="57">
        <v>552.22699586178214</v>
      </c>
      <c r="E109" s="57">
        <v>587.72319758855474</v>
      </c>
    </row>
    <row r="110" spans="1:5">
      <c r="A110" s="8" t="s">
        <v>17</v>
      </c>
      <c r="B110" s="8" t="s">
        <v>166</v>
      </c>
      <c r="C110" s="57">
        <v>292.02741069045589</v>
      </c>
      <c r="D110" s="57">
        <v>680.21160622682339</v>
      </c>
      <c r="E110" s="57">
        <v>770.17064047907343</v>
      </c>
    </row>
    <row r="111" spans="1:5">
      <c r="A111" s="8" t="s">
        <v>30</v>
      </c>
      <c r="B111" s="8" t="s">
        <v>166</v>
      </c>
    </row>
    <row r="112" spans="1:5">
      <c r="A112" s="8" t="s">
        <v>122</v>
      </c>
      <c r="B112" s="8" t="s">
        <v>170</v>
      </c>
      <c r="C112" s="10">
        <v>-99.763509033783933</v>
      </c>
      <c r="D112" s="10">
        <v>-99.663417988073192</v>
      </c>
      <c r="E112" s="10">
        <v>-99.486919187394491</v>
      </c>
    </row>
    <row r="113" spans="1:5">
      <c r="A113" s="8" t="s">
        <v>65</v>
      </c>
      <c r="B113" s="8" t="s">
        <v>170</v>
      </c>
      <c r="C113" s="10">
        <v>-97.392685718239477</v>
      </c>
      <c r="D113" s="10">
        <v>-85.958623893015044</v>
      </c>
      <c r="E113" s="10">
        <v>-90.169493491807785</v>
      </c>
    </row>
    <row r="114" spans="1:5">
      <c r="A114" s="8" t="s">
        <v>36</v>
      </c>
      <c r="B114" s="8" t="s">
        <v>170</v>
      </c>
      <c r="C114" s="10">
        <v>-56.755873391614017</v>
      </c>
      <c r="D114" s="10">
        <v>-84.369569483745337</v>
      </c>
      <c r="E114" s="10">
        <v>-56.002662908337498</v>
      </c>
    </row>
    <row r="115" spans="1:5">
      <c r="A115" s="8" t="s">
        <v>120</v>
      </c>
      <c r="B115" s="8" t="s">
        <v>170</v>
      </c>
      <c r="C115" s="10">
        <v>-97.508848361056593</v>
      </c>
      <c r="D115" s="10">
        <v>-83.293484511045691</v>
      </c>
      <c r="E115" s="10">
        <v>-88.992981729777838</v>
      </c>
    </row>
    <row r="116" spans="1:5">
      <c r="A116" s="8" t="s">
        <v>105</v>
      </c>
      <c r="B116" s="8" t="s">
        <v>170</v>
      </c>
      <c r="C116" s="57">
        <v>-82.805299018842447</v>
      </c>
      <c r="D116" s="57">
        <v>-76.06031237410923</v>
      </c>
      <c r="E116" s="57">
        <v>-16.570565167322439</v>
      </c>
    </row>
    <row r="117" spans="1:5">
      <c r="A117" s="8" t="s">
        <v>118</v>
      </c>
      <c r="B117" s="8" t="s">
        <v>170</v>
      </c>
      <c r="C117" s="57">
        <v>-83.45360463277693</v>
      </c>
      <c r="D117" s="57">
        <v>-73.140209314172708</v>
      </c>
      <c r="E117" s="57">
        <v>-55.785801119101727</v>
      </c>
    </row>
    <row r="118" spans="1:5">
      <c r="A118" s="8" t="s">
        <v>123</v>
      </c>
      <c r="B118" s="8" t="s">
        <v>170</v>
      </c>
      <c r="C118" s="57">
        <v>-90.366053366413951</v>
      </c>
      <c r="D118" s="57">
        <v>-71.88579640053284</v>
      </c>
      <c r="E118" s="57">
        <v>-70.085040714866082</v>
      </c>
    </row>
    <row r="119" spans="1:5">
      <c r="A119" s="8" t="s">
        <v>114</v>
      </c>
      <c r="B119" s="8" t="s">
        <v>170</v>
      </c>
      <c r="C119" s="57">
        <v>-90.688487001812362</v>
      </c>
      <c r="D119" s="57">
        <v>-71.320112016693088</v>
      </c>
      <c r="E119" s="57">
        <v>-96.460119539223129</v>
      </c>
    </row>
    <row r="120" spans="1:5">
      <c r="A120" s="8" t="s">
        <v>115</v>
      </c>
      <c r="B120" s="8" t="s">
        <v>170</v>
      </c>
      <c r="C120" s="57">
        <v>-88.823488435344572</v>
      </c>
      <c r="D120" s="57">
        <v>-69.151125671076059</v>
      </c>
      <c r="E120" s="57">
        <v>-90.227071777602603</v>
      </c>
    </row>
    <row r="121" spans="1:5">
      <c r="A121" s="8" t="s">
        <v>117</v>
      </c>
      <c r="B121" s="8" t="s">
        <v>170</v>
      </c>
      <c r="C121" s="57">
        <v>-96.40755016129259</v>
      </c>
      <c r="D121" s="57">
        <v>-62.341973666554253</v>
      </c>
      <c r="E121" s="57">
        <v>-83.080289499493958</v>
      </c>
    </row>
    <row r="122" spans="1:5">
      <c r="A122" s="8" t="s">
        <v>28</v>
      </c>
      <c r="B122" s="8" t="s">
        <v>170</v>
      </c>
      <c r="C122" s="57">
        <v>-91.672871459321868</v>
      </c>
      <c r="D122" s="57">
        <v>-61.782814955732391</v>
      </c>
      <c r="E122" s="57">
        <v>-63.252209043414339</v>
      </c>
    </row>
    <row r="123" spans="1:5">
      <c r="A123" s="8" t="s">
        <v>116</v>
      </c>
      <c r="B123" s="8" t="s">
        <v>170</v>
      </c>
      <c r="C123" s="57">
        <v>-95.106957262933918</v>
      </c>
      <c r="D123" s="57">
        <v>-60.974921247306689</v>
      </c>
      <c r="E123" s="57">
        <v>-87.005662181398264</v>
      </c>
    </row>
    <row r="124" spans="1:5">
      <c r="A124" s="8" t="s">
        <v>125</v>
      </c>
      <c r="B124" s="8" t="s">
        <v>170</v>
      </c>
      <c r="C124" s="57">
        <v>-82.832048562594622</v>
      </c>
      <c r="D124" s="57">
        <v>-53.327452558546163</v>
      </c>
      <c r="E124" s="57">
        <v>-52.097752391930939</v>
      </c>
    </row>
    <row r="125" spans="1:5">
      <c r="A125" s="8" t="s">
        <v>16</v>
      </c>
      <c r="B125" s="8" t="s">
        <v>170</v>
      </c>
      <c r="C125" s="57">
        <v>-83.971943812722728</v>
      </c>
      <c r="D125" s="57">
        <v>-50.436530065316077</v>
      </c>
      <c r="E125" s="57">
        <v>-53.01399024608542</v>
      </c>
    </row>
    <row r="126" spans="1:5">
      <c r="A126" s="8" t="s">
        <v>78</v>
      </c>
      <c r="B126" s="8" t="s">
        <v>170</v>
      </c>
      <c r="C126" s="57">
        <v>19.26516648233892</v>
      </c>
      <c r="D126" s="57">
        <v>-48.7115211788715</v>
      </c>
      <c r="E126" s="57">
        <v>130.14950378899741</v>
      </c>
    </row>
    <row r="127" spans="1:5">
      <c r="A127" s="8" t="s">
        <v>159</v>
      </c>
      <c r="B127" s="8" t="s">
        <v>170</v>
      </c>
      <c r="C127" s="57">
        <v>-90.051224599093231</v>
      </c>
      <c r="D127" s="57">
        <v>-47.76031391317094</v>
      </c>
      <c r="E127" s="57">
        <v>-58.997029597526371</v>
      </c>
    </row>
    <row r="128" spans="1:5">
      <c r="A128" s="8" t="s">
        <v>124</v>
      </c>
      <c r="B128" s="8" t="s">
        <v>170</v>
      </c>
      <c r="C128" s="57">
        <v>-74.39704143191031</v>
      </c>
      <c r="D128" s="57">
        <v>-45.378445744674167</v>
      </c>
      <c r="E128" s="57">
        <v>-12.17591349578562</v>
      </c>
    </row>
    <row r="129" spans="1:5">
      <c r="A129" s="8" t="s">
        <v>119</v>
      </c>
      <c r="B129" s="8" t="s">
        <v>170</v>
      </c>
      <c r="C129" s="57">
        <v>-83.680106496213241</v>
      </c>
      <c r="D129" s="57">
        <v>-44.601710026498488</v>
      </c>
      <c r="E129" s="57">
        <v>-92.514226244336271</v>
      </c>
    </row>
    <row r="130" spans="1:5">
      <c r="A130" s="8" t="s">
        <v>144</v>
      </c>
      <c r="B130" s="8" t="s">
        <v>170</v>
      </c>
      <c r="C130" s="57">
        <v>-9.1602054726739937</v>
      </c>
      <c r="D130" s="57">
        <v>-37.645178976080793</v>
      </c>
      <c r="E130" s="57">
        <v>147.45274877236801</v>
      </c>
    </row>
    <row r="131" spans="1:5">
      <c r="A131" s="8" t="s">
        <v>60</v>
      </c>
      <c r="B131" s="8" t="s">
        <v>170</v>
      </c>
      <c r="C131" s="57">
        <v>-54.906570016149587</v>
      </c>
      <c r="D131" s="57">
        <v>-33.362127993166659</v>
      </c>
      <c r="E131" s="57">
        <v>-6.7982238834716018</v>
      </c>
    </row>
    <row r="132" spans="1:5">
      <c r="A132" s="8" t="s">
        <v>155</v>
      </c>
      <c r="B132" s="8" t="s">
        <v>170</v>
      </c>
      <c r="C132" s="57">
        <v>-70.129102916436821</v>
      </c>
      <c r="D132" s="57">
        <v>-19.93807194611129</v>
      </c>
      <c r="E132" s="57">
        <v>28.62438055478037</v>
      </c>
    </row>
    <row r="133" spans="1:5">
      <c r="A133" s="8" t="s">
        <v>121</v>
      </c>
      <c r="B133" s="8" t="s">
        <v>170</v>
      </c>
      <c r="C133" s="57">
        <v>-62.350460732615367</v>
      </c>
      <c r="D133" s="57">
        <v>-2.2233063515972549</v>
      </c>
      <c r="E133" s="57">
        <v>-15.40859676990617</v>
      </c>
    </row>
    <row r="134" spans="1:5">
      <c r="A134" s="8" t="s">
        <v>52</v>
      </c>
      <c r="B134" s="8" t="s">
        <v>170</v>
      </c>
      <c r="C134" s="57">
        <v>-47.93190826701175</v>
      </c>
      <c r="D134" s="57">
        <v>14.094967398200771</v>
      </c>
      <c r="E134" s="57">
        <v>-11.36892104029172</v>
      </c>
    </row>
    <row r="135" spans="1:5">
      <c r="A135" s="8" t="s">
        <v>53</v>
      </c>
      <c r="B135" s="8" t="s">
        <v>170</v>
      </c>
      <c r="C135" s="57">
        <v>-57.305727247554159</v>
      </c>
      <c r="D135" s="57">
        <v>16.959536390463271</v>
      </c>
      <c r="E135" s="57">
        <v>-12.80030435713741</v>
      </c>
    </row>
    <row r="136" spans="1:5">
      <c r="A136" s="8" t="s">
        <v>14</v>
      </c>
      <c r="B136" s="8" t="s">
        <v>170</v>
      </c>
      <c r="C136" s="57">
        <v>-80.784657998120068</v>
      </c>
      <c r="D136" s="57">
        <v>19.539966915224909</v>
      </c>
      <c r="E136" s="57">
        <v>29.94781938374426</v>
      </c>
    </row>
    <row r="137" spans="1:5">
      <c r="A137" s="8" t="s">
        <v>43</v>
      </c>
      <c r="B137" s="8" t="s">
        <v>170</v>
      </c>
      <c r="C137" s="57">
        <v>-67.583627040763901</v>
      </c>
      <c r="D137" s="57">
        <v>32.189504364175519</v>
      </c>
      <c r="E137" s="57">
        <v>37.598025697452861</v>
      </c>
    </row>
    <row r="138" spans="1:5">
      <c r="A138" s="8" t="s">
        <v>84</v>
      </c>
      <c r="B138" s="8" t="s">
        <v>170</v>
      </c>
      <c r="C138" s="57">
        <v>-68.885879418416948</v>
      </c>
      <c r="D138" s="57">
        <v>32.442292367744592</v>
      </c>
      <c r="E138" s="57">
        <v>37.188261917024661</v>
      </c>
    </row>
    <row r="139" spans="1:5">
      <c r="A139" s="8" t="s">
        <v>49</v>
      </c>
      <c r="B139" s="8" t="s">
        <v>170</v>
      </c>
      <c r="C139" s="57">
        <v>-37.292941857740352</v>
      </c>
      <c r="D139" s="57">
        <v>36.055934154082543</v>
      </c>
      <c r="E139" s="57">
        <v>-9.5556852571894026</v>
      </c>
    </row>
    <row r="140" spans="1:5">
      <c r="A140" s="8" t="s">
        <v>51</v>
      </c>
      <c r="B140" s="8" t="s">
        <v>170</v>
      </c>
      <c r="C140" s="57">
        <v>-57.438868933219489</v>
      </c>
      <c r="D140" s="57">
        <v>56.335790029522812</v>
      </c>
      <c r="E140" s="57">
        <v>-23.27901582275301</v>
      </c>
    </row>
    <row r="141" spans="1:5">
      <c r="A141" s="8" t="s">
        <v>45</v>
      </c>
      <c r="B141" s="8" t="s">
        <v>170</v>
      </c>
      <c r="C141" s="57">
        <v>-53.539729162686427</v>
      </c>
      <c r="D141" s="57">
        <v>62.169006379512801</v>
      </c>
      <c r="E141" s="57">
        <v>70.678012490980649</v>
      </c>
    </row>
    <row r="142" spans="1:5">
      <c r="A142" s="8" t="s">
        <v>50</v>
      </c>
      <c r="B142" s="8" t="s">
        <v>170</v>
      </c>
      <c r="C142" s="57">
        <v>-59.91461506942376</v>
      </c>
      <c r="D142" s="57">
        <v>63.07575927680903</v>
      </c>
      <c r="E142" s="57">
        <v>-2.1946529487969491</v>
      </c>
    </row>
    <row r="143" spans="1:5">
      <c r="A143" s="8" t="s">
        <v>42</v>
      </c>
      <c r="B143" s="8" t="s">
        <v>170</v>
      </c>
      <c r="C143" s="57">
        <v>-42.93538122514402</v>
      </c>
      <c r="D143" s="57">
        <v>70.914545574459453</v>
      </c>
      <c r="E143" s="57">
        <v>22.360424587023239</v>
      </c>
    </row>
    <row r="144" spans="1:5">
      <c r="A144" s="8" t="s">
        <v>86</v>
      </c>
      <c r="B144" s="8" t="s">
        <v>170</v>
      </c>
      <c r="C144" s="57">
        <v>28.78340228896549</v>
      </c>
      <c r="D144" s="57">
        <v>87.333706835239653</v>
      </c>
      <c r="E144" s="57">
        <v>118.18642501772079</v>
      </c>
    </row>
    <row r="145" spans="1:5">
      <c r="A145" s="8" t="s">
        <v>39</v>
      </c>
      <c r="B145" s="8" t="s">
        <v>170</v>
      </c>
      <c r="C145" s="57">
        <v>-54.944729443767272</v>
      </c>
      <c r="D145" s="57">
        <v>87.651466411009025</v>
      </c>
      <c r="E145" s="57">
        <v>65.528001968158804</v>
      </c>
    </row>
    <row r="146" spans="1:5">
      <c r="A146" s="8" t="s">
        <v>44</v>
      </c>
      <c r="B146" s="8" t="s">
        <v>170</v>
      </c>
      <c r="C146" s="57">
        <v>-56.560551211132953</v>
      </c>
      <c r="D146" s="57">
        <v>88.036387557944934</v>
      </c>
      <c r="E146" s="57">
        <v>96.487175818667382</v>
      </c>
    </row>
    <row r="147" spans="1:5">
      <c r="A147" s="8" t="s">
        <v>10</v>
      </c>
      <c r="B147" s="8" t="s">
        <v>170</v>
      </c>
      <c r="C147" s="57">
        <v>-59.756558333673169</v>
      </c>
      <c r="D147" s="57">
        <v>104.8197165615267</v>
      </c>
      <c r="E147" s="57">
        <v>117.6974970930706</v>
      </c>
    </row>
    <row r="148" spans="1:5">
      <c r="A148" s="8" t="s">
        <v>41</v>
      </c>
      <c r="B148" s="8" t="s">
        <v>170</v>
      </c>
      <c r="C148" s="57">
        <v>-35.424935944258927</v>
      </c>
      <c r="D148" s="57">
        <v>116.6478469650845</v>
      </c>
      <c r="E148" s="57">
        <v>121.07052331364611</v>
      </c>
    </row>
    <row r="149" spans="1:5">
      <c r="A149" s="8" t="s">
        <v>48</v>
      </c>
      <c r="B149" s="8" t="s">
        <v>170</v>
      </c>
      <c r="C149" s="57">
        <v>-65.145085050780921</v>
      </c>
      <c r="D149" s="57">
        <v>146.4790192165672</v>
      </c>
      <c r="E149" s="57">
        <v>9.5275831161308826</v>
      </c>
    </row>
    <row r="150" spans="1:5">
      <c r="A150" s="8" t="s">
        <v>112</v>
      </c>
      <c r="B150" s="8" t="s">
        <v>170</v>
      </c>
      <c r="C150" s="57">
        <v>105.408904508443</v>
      </c>
      <c r="D150" s="57">
        <v>178.1915759663402</v>
      </c>
      <c r="E150" s="57">
        <v>94.321784632828326</v>
      </c>
    </row>
    <row r="151" spans="1:5">
      <c r="A151" s="8" t="s">
        <v>40</v>
      </c>
      <c r="B151" s="8" t="s">
        <v>170</v>
      </c>
      <c r="C151" s="57">
        <v>-30.455925702347169</v>
      </c>
      <c r="D151" s="57">
        <v>198.35139506740151</v>
      </c>
      <c r="E151" s="57">
        <v>180.12333443515789</v>
      </c>
    </row>
    <row r="152" spans="1:5">
      <c r="A152" s="8" t="s">
        <v>15</v>
      </c>
      <c r="B152" s="8" t="s">
        <v>170</v>
      </c>
      <c r="C152" s="57">
        <v>-47.750579617779373</v>
      </c>
      <c r="D152" s="57">
        <v>224.3475488159628</v>
      </c>
      <c r="E152" s="57">
        <v>236.11949126454689</v>
      </c>
    </row>
    <row r="153" spans="1:5">
      <c r="A153" s="8" t="s">
        <v>33</v>
      </c>
      <c r="B153" s="8" t="s">
        <v>170</v>
      </c>
      <c r="C153" s="57">
        <v>-31.69804298860916</v>
      </c>
      <c r="D153" s="57">
        <v>256.37699240097669</v>
      </c>
      <c r="E153" s="57">
        <v>147.1125268690669</v>
      </c>
    </row>
    <row r="154" spans="1:5">
      <c r="A154" s="8" t="s">
        <v>9</v>
      </c>
      <c r="B154" s="8" t="s">
        <v>170</v>
      </c>
      <c r="C154" s="57">
        <v>-29.724614080044621</v>
      </c>
      <c r="D154" s="57">
        <v>265.02748006198863</v>
      </c>
      <c r="E154" s="57">
        <v>243.03696699016669</v>
      </c>
    </row>
    <row r="155" spans="1:5">
      <c r="A155" s="8" t="s">
        <v>31</v>
      </c>
      <c r="B155" s="8" t="s">
        <v>170</v>
      </c>
      <c r="C155" s="57">
        <v>-7.9763967591896456</v>
      </c>
      <c r="D155" s="57">
        <v>270.90437557511183</v>
      </c>
      <c r="E155" s="57">
        <v>300.58681691097769</v>
      </c>
    </row>
    <row r="156" spans="1:5">
      <c r="A156" s="8" t="s">
        <v>32</v>
      </c>
      <c r="B156" s="8" t="s">
        <v>170</v>
      </c>
      <c r="C156" s="57">
        <v>-33.484663354246507</v>
      </c>
      <c r="D156" s="57">
        <v>315.02640681761198</v>
      </c>
      <c r="E156" s="57">
        <v>324.4067943756296</v>
      </c>
    </row>
    <row r="157" spans="1:5">
      <c r="A157" s="8" t="s">
        <v>8</v>
      </c>
      <c r="B157" s="8" t="s">
        <v>170</v>
      </c>
      <c r="C157" s="57">
        <v>-2.857391211603773</v>
      </c>
      <c r="D157" s="57">
        <v>354.10179677274709</v>
      </c>
      <c r="E157" s="57">
        <v>351.51477704529748</v>
      </c>
    </row>
    <row r="158" spans="1:5">
      <c r="A158" s="8" t="s">
        <v>162</v>
      </c>
      <c r="B158" s="8" t="s">
        <v>170</v>
      </c>
      <c r="C158" s="57">
        <v>-54.757881505596131</v>
      </c>
      <c r="D158" s="57">
        <v>507.90523335112158</v>
      </c>
      <c r="E158" s="57">
        <v>1199.7248034557649</v>
      </c>
    </row>
    <row r="159" spans="1:5">
      <c r="A159" s="8" t="s">
        <v>163</v>
      </c>
      <c r="B159" s="8" t="s">
        <v>170</v>
      </c>
      <c r="C159" s="57">
        <v>48.20954425035869</v>
      </c>
      <c r="D159" s="57">
        <v>512.67810292040951</v>
      </c>
      <c r="E159" s="57">
        <v>742.14884737814464</v>
      </c>
    </row>
    <row r="160" spans="1:5">
      <c r="A160" s="8" t="s">
        <v>91</v>
      </c>
      <c r="B160" s="8" t="s">
        <v>170</v>
      </c>
      <c r="C160" s="57">
        <v>123.7569842785597</v>
      </c>
      <c r="D160" s="57">
        <v>544.03635606732769</v>
      </c>
      <c r="E160" s="57">
        <v>450.83100189648422</v>
      </c>
    </row>
    <row r="161" spans="1:5">
      <c r="A161" s="8" t="s">
        <v>151</v>
      </c>
      <c r="B161" s="8" t="s">
        <v>172</v>
      </c>
      <c r="C161" s="57">
        <v>-31.48903467423197</v>
      </c>
      <c r="D161" s="57">
        <v>-2.8800639153931211</v>
      </c>
      <c r="E161" s="57">
        <v>-32.161348689131827</v>
      </c>
    </row>
    <row r="162" spans="1:5">
      <c r="A162" s="8" t="s">
        <v>152</v>
      </c>
      <c r="B162" s="8" t="s">
        <v>172</v>
      </c>
      <c r="C162" s="57">
        <v>-27.457002795294368</v>
      </c>
      <c r="D162" s="57">
        <v>131.13569073603171</v>
      </c>
      <c r="E162" s="57">
        <v>3.3256516595649819</v>
      </c>
    </row>
    <row r="163" spans="1:5">
      <c r="A163" s="8" t="s">
        <v>153</v>
      </c>
      <c r="B163" s="8" t="s">
        <v>172</v>
      </c>
      <c r="C163" s="57">
        <v>-44.477040434052569</v>
      </c>
      <c r="D163" s="57">
        <v>161.79394534358161</v>
      </c>
      <c r="E163" s="57">
        <v>185.46274451664721</v>
      </c>
    </row>
    <row r="164" spans="1:5">
      <c r="A164" s="8" t="s">
        <v>164</v>
      </c>
      <c r="B164" s="8" t="s">
        <v>172</v>
      </c>
      <c r="C164" s="57">
        <v>32.849484993472281</v>
      </c>
      <c r="D164" s="57">
        <v>182.6035550749115</v>
      </c>
      <c r="E164" s="57">
        <v>167.89660609127219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4" sqref="D4"/>
    </sheetView>
  </sheetViews>
  <sheetFormatPr baseColWidth="10" defaultColWidth="8.83203125" defaultRowHeight="14" x14ac:dyDescent="0"/>
  <cols>
    <col min="1" max="1" width="19.6640625" bestFit="1" customWidth="1"/>
    <col min="2" max="2" width="8.33203125" bestFit="1" customWidth="1"/>
    <col min="3" max="3" width="8" bestFit="1" customWidth="1"/>
    <col min="4" max="4" width="20.6640625" bestFit="1" customWidth="1"/>
  </cols>
  <sheetData>
    <row r="1" spans="1:4">
      <c r="A1" s="1" t="s">
        <v>180</v>
      </c>
      <c r="B1" s="1" t="s">
        <v>181</v>
      </c>
      <c r="C1" s="1" t="s">
        <v>1</v>
      </c>
      <c r="D1" s="1" t="s">
        <v>2</v>
      </c>
    </row>
    <row r="2" spans="1:4">
      <c r="A2" s="2" t="s">
        <v>171</v>
      </c>
      <c r="B2" s="3">
        <v>-90.892128739891547</v>
      </c>
      <c r="C2" s="3">
        <v>-89.762985104664978</v>
      </c>
      <c r="D2" s="3">
        <v>-84.094523308760699</v>
      </c>
    </row>
    <row r="3" spans="1:4">
      <c r="A3" s="2" t="s">
        <v>18</v>
      </c>
      <c r="B3" s="3">
        <v>70.638505490275477</v>
      </c>
      <c r="C3" s="3">
        <v>202.64959009953631</v>
      </c>
      <c r="D3" s="3">
        <v>393.79008025035739</v>
      </c>
    </row>
    <row r="4" spans="1:4">
      <c r="A4" s="2" t="s">
        <v>169</v>
      </c>
      <c r="B4" s="3">
        <v>-85.404789626763787</v>
      </c>
      <c r="C4" s="3">
        <v>-85.0948380625223</v>
      </c>
      <c r="D4" s="3">
        <v>-89.942503624679688</v>
      </c>
    </row>
    <row r="5" spans="1:4">
      <c r="A5" s="2" t="s">
        <v>168</v>
      </c>
      <c r="B5" s="3">
        <v>5.7119920689487191</v>
      </c>
      <c r="C5" s="3">
        <v>70.960791697174244</v>
      </c>
      <c r="D5" s="3">
        <v>139.92461273264189</v>
      </c>
    </row>
    <row r="6" spans="1:4">
      <c r="A6" s="2" t="s">
        <v>167</v>
      </c>
      <c r="B6" s="3">
        <v>-82.207598387488503</v>
      </c>
      <c r="C6" s="3">
        <v>27.25411238095559</v>
      </c>
      <c r="D6" s="3">
        <v>57.87270032826509</v>
      </c>
    </row>
    <row r="7" spans="1:4">
      <c r="A7" s="2" t="s">
        <v>166</v>
      </c>
      <c r="B7" s="3">
        <v>102.2318866222561</v>
      </c>
      <c r="C7" s="3">
        <v>213.3006983397928</v>
      </c>
      <c r="D7" s="3">
        <v>207.95028910928781</v>
      </c>
    </row>
    <row r="8" spans="1:4">
      <c r="A8" s="2" t="s">
        <v>170</v>
      </c>
      <c r="B8" s="3">
        <v>-77.417497620946648</v>
      </c>
      <c r="C8" s="3">
        <v>-75.832492884507786</v>
      </c>
      <c r="D8" s="3">
        <v>25.238255306952929</v>
      </c>
    </row>
    <row r="9" spans="1:4">
      <c r="A9" s="2" t="s">
        <v>172</v>
      </c>
      <c r="B9" s="3">
        <v>-12.85004288082599</v>
      </c>
      <c r="C9" s="3">
        <v>152.90884996922759</v>
      </c>
      <c r="D9" s="3">
        <v>64.808607571888217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11" sqref="B11"/>
    </sheetView>
  </sheetViews>
  <sheetFormatPr baseColWidth="10" defaultRowHeight="14" x14ac:dyDescent="0"/>
  <cols>
    <col min="1" max="1" width="25.1640625" bestFit="1" customWidth="1"/>
    <col min="2" max="2" width="15.33203125" bestFit="1" customWidth="1"/>
    <col min="3" max="3" width="16.33203125" bestFit="1" customWidth="1"/>
    <col min="4" max="7" width="12.1640625" bestFit="1" customWidth="1"/>
    <col min="8" max="8" width="12.5" bestFit="1" customWidth="1"/>
  </cols>
  <sheetData>
    <row r="1" spans="1:8">
      <c r="A1" t="s">
        <v>941</v>
      </c>
      <c r="B1" s="80" t="s">
        <v>942</v>
      </c>
      <c r="C1" s="80" t="s">
        <v>943</v>
      </c>
      <c r="D1" s="80" t="s">
        <v>944</v>
      </c>
      <c r="E1" s="80" t="s">
        <v>945</v>
      </c>
      <c r="F1" s="80" t="s">
        <v>946</v>
      </c>
      <c r="G1" s="80" t="s">
        <v>947</v>
      </c>
      <c r="H1" s="80" t="s">
        <v>949</v>
      </c>
    </row>
    <row r="2" spans="1:8">
      <c r="A2" s="73" t="s">
        <v>948</v>
      </c>
      <c r="B2" s="56">
        <v>9756280139667.4492</v>
      </c>
      <c r="C2" s="56">
        <v>13040744526745.801</v>
      </c>
      <c r="D2" s="56">
        <v>36349751748896.5</v>
      </c>
      <c r="E2" s="58">
        <v>0.26840018625336631</v>
      </c>
      <c r="F2" s="58">
        <v>0.35875745773536649</v>
      </c>
      <c r="G2" s="56">
        <v>3284464387078.3516</v>
      </c>
      <c r="H2" s="58">
        <v>9.0357271482000179E-2</v>
      </c>
    </row>
    <row r="3" spans="1:8">
      <c r="A3" s="73" t="s">
        <v>950</v>
      </c>
      <c r="B3" s="56">
        <v>19386203.434009202</v>
      </c>
      <c r="C3" s="56">
        <v>28152440.229929801</v>
      </c>
      <c r="D3" s="56">
        <v>64622059.590888202</v>
      </c>
      <c r="E3" s="58">
        <v>0.29999358665972764</v>
      </c>
      <c r="F3" s="58">
        <v>0.43564752358804937</v>
      </c>
      <c r="G3" s="56">
        <v>8766236.7959205993</v>
      </c>
      <c r="H3" s="58">
        <v>0.13565393692832173</v>
      </c>
    </row>
    <row r="4" spans="1:8">
      <c r="A4" s="73" t="s">
        <v>951</v>
      </c>
      <c r="B4" s="56">
        <v>324156.03560081898</v>
      </c>
      <c r="C4" s="56">
        <v>492655.46751912701</v>
      </c>
      <c r="D4" s="56">
        <v>1138134.1421928699</v>
      </c>
      <c r="E4" s="58">
        <v>0.28481355895031835</v>
      </c>
      <c r="F4" s="58">
        <v>0.4328623922747068</v>
      </c>
      <c r="G4" s="56">
        <v>168499.43191830802</v>
      </c>
      <c r="H4" s="58">
        <v>0.14804883332438845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28" workbookViewId="0">
      <selection activeCell="A31" sqref="A31"/>
    </sheetView>
  </sheetViews>
  <sheetFormatPr baseColWidth="10" defaultRowHeight="14" x14ac:dyDescent="0"/>
  <cols>
    <col min="1" max="1" width="46.6640625" style="65" customWidth="1"/>
    <col min="2" max="2" width="18.33203125" customWidth="1"/>
    <col min="3" max="3" width="16" customWidth="1"/>
    <col min="4" max="4" width="19.5" customWidth="1"/>
    <col min="5" max="5" width="23.83203125" customWidth="1"/>
  </cols>
  <sheetData>
    <row r="1" spans="1:5" ht="84">
      <c r="A1" s="70" t="s">
        <v>682</v>
      </c>
      <c r="B1" s="66" t="s">
        <v>954</v>
      </c>
      <c r="C1" s="66" t="s">
        <v>955</v>
      </c>
      <c r="D1" s="66" t="s">
        <v>956</v>
      </c>
      <c r="E1" s="66" t="s">
        <v>957</v>
      </c>
    </row>
    <row r="2" spans="1:5">
      <c r="A2" s="62" t="s">
        <v>171</v>
      </c>
      <c r="B2" s="67">
        <v>0.13836279876679991</v>
      </c>
      <c r="C2" s="67">
        <v>1.0180943353538241</v>
      </c>
      <c r="D2" s="67">
        <v>0.472556931253302</v>
      </c>
      <c r="E2" s="67">
        <v>1.629014065373926</v>
      </c>
    </row>
    <row r="3" spans="1:5">
      <c r="A3" s="62" t="s">
        <v>18</v>
      </c>
      <c r="B3" s="67">
        <v>1.464092620917254</v>
      </c>
      <c r="C3" s="67">
        <v>7.8761783446785092</v>
      </c>
      <c r="D3" s="67">
        <v>3.6969960307068361</v>
      </c>
      <c r="E3" s="67">
        <v>13.0372669963026</v>
      </c>
    </row>
    <row r="4" spans="1:5">
      <c r="A4" s="62" t="s">
        <v>169</v>
      </c>
      <c r="B4" s="67">
        <v>0.63002904959163664</v>
      </c>
      <c r="C4" s="67">
        <v>4.222347859362185</v>
      </c>
      <c r="D4" s="67">
        <v>1.8347275222422741</v>
      </c>
      <c r="E4" s="67">
        <v>6.6871044311960954</v>
      </c>
    </row>
    <row r="5" spans="1:5">
      <c r="A5" s="62" t="s">
        <v>168</v>
      </c>
      <c r="B5" s="67">
        <v>1.0633853032179961</v>
      </c>
      <c r="C5" s="67">
        <v>8.4231842237210195</v>
      </c>
      <c r="D5" s="67">
        <v>5.3910089355303201</v>
      </c>
      <c r="E5" s="67">
        <v>14.877578462469341</v>
      </c>
    </row>
    <row r="6" spans="1:5">
      <c r="A6" s="62" t="s">
        <v>167</v>
      </c>
      <c r="B6" s="67">
        <v>0.36733944784230821</v>
      </c>
      <c r="C6" s="67">
        <v>3.0401949613839698</v>
      </c>
      <c r="D6" s="67">
        <v>1.507505848528921</v>
      </c>
      <c r="E6" s="67">
        <v>4.9150402577551997</v>
      </c>
    </row>
    <row r="7" spans="1:5">
      <c r="A7" s="62" t="s">
        <v>166</v>
      </c>
      <c r="B7" s="67">
        <v>2.7638901441966839</v>
      </c>
      <c r="C7" s="67">
        <v>21.907908593911539</v>
      </c>
      <c r="D7" s="67">
        <v>29.179988871629899</v>
      </c>
      <c r="E7" s="67">
        <v>53.851787609738118</v>
      </c>
    </row>
    <row r="8" spans="1:5">
      <c r="A8" s="62" t="s">
        <v>170</v>
      </c>
      <c r="B8" s="67">
        <v>0.30783452008021561</v>
      </c>
      <c r="C8" s="67">
        <v>1.140397712878404</v>
      </c>
      <c r="D8" s="67">
        <v>0.80304985921784622</v>
      </c>
      <c r="E8" s="67">
        <v>2.2512820921764658</v>
      </c>
    </row>
    <row r="9" spans="1:5">
      <c r="A9" s="62" t="s">
        <v>172</v>
      </c>
      <c r="B9" s="67">
        <v>0.1964777722405541</v>
      </c>
      <c r="C9" s="67">
        <v>1.6226472122594831</v>
      </c>
      <c r="D9" s="67">
        <v>0.9318011004881972</v>
      </c>
      <c r="E9" s="67">
        <v>2.750926084988234</v>
      </c>
    </row>
    <row r="10" spans="1:5">
      <c r="A10" s="63"/>
    </row>
    <row r="11" spans="1:5" ht="84">
      <c r="A11" s="70" t="s">
        <v>689</v>
      </c>
      <c r="B11" s="66" t="s">
        <v>954</v>
      </c>
      <c r="C11" s="66" t="s">
        <v>955</v>
      </c>
      <c r="D11" s="66" t="s">
        <v>956</v>
      </c>
      <c r="E11" s="66" t="s">
        <v>957</v>
      </c>
    </row>
    <row r="12" spans="1:5">
      <c r="A12" s="64" t="s">
        <v>171</v>
      </c>
      <c r="B12" s="10">
        <v>0.13836279876679991</v>
      </c>
      <c r="C12" s="10">
        <v>1.0180943353538241</v>
      </c>
      <c r="D12" s="10">
        <v>0.472556931253302</v>
      </c>
      <c r="E12" s="10">
        <v>1.629014065373926</v>
      </c>
    </row>
    <row r="13" spans="1:5">
      <c r="A13" s="64" t="s">
        <v>696</v>
      </c>
      <c r="B13" s="10">
        <v>0.16842220996866469</v>
      </c>
      <c r="C13" s="10">
        <v>0.84209927034412324</v>
      </c>
      <c r="D13" s="10">
        <v>1.415746351527734</v>
      </c>
      <c r="E13" s="10">
        <v>2.426267831840522</v>
      </c>
    </row>
    <row r="14" spans="1:5">
      <c r="A14" s="64" t="s">
        <v>18</v>
      </c>
      <c r="B14" s="10">
        <v>1.464092620917254</v>
      </c>
      <c r="C14" s="10">
        <v>7.8761783446785092</v>
      </c>
      <c r="D14" s="10">
        <v>3.6969960307068361</v>
      </c>
      <c r="E14" s="10">
        <v>13.0372669963026</v>
      </c>
    </row>
    <row r="15" spans="1:5">
      <c r="A15" s="64" t="s">
        <v>701</v>
      </c>
      <c r="B15" s="10">
        <v>0.23438017026064389</v>
      </c>
      <c r="C15" s="10">
        <v>2.2507793271216321</v>
      </c>
      <c r="D15" s="10">
        <v>2.98870395723395</v>
      </c>
      <c r="E15" s="10">
        <v>5.473863454616227</v>
      </c>
    </row>
    <row r="16" spans="1:5">
      <c r="A16" s="64" t="s">
        <v>169</v>
      </c>
      <c r="B16" s="10">
        <v>0.63002904959163664</v>
      </c>
      <c r="C16" s="10">
        <v>4.222347859362185</v>
      </c>
      <c r="D16" s="10">
        <v>1.8347275222422741</v>
      </c>
      <c r="E16" s="10">
        <v>6.6871044311960954</v>
      </c>
    </row>
    <row r="17" spans="1:5">
      <c r="A17" s="64" t="s">
        <v>168</v>
      </c>
      <c r="B17" s="10">
        <v>1.0633853032179961</v>
      </c>
      <c r="C17" s="10">
        <v>8.4231842237210195</v>
      </c>
      <c r="D17" s="10">
        <v>5.3910089355303201</v>
      </c>
      <c r="E17" s="10">
        <v>14.877578462469341</v>
      </c>
    </row>
    <row r="18" spans="1:5">
      <c r="A18" s="64" t="s">
        <v>167</v>
      </c>
      <c r="B18" s="10">
        <v>0.36733944784230821</v>
      </c>
      <c r="C18" s="10">
        <v>3.0401949613839698</v>
      </c>
      <c r="D18" s="10">
        <v>1.507505848528921</v>
      </c>
      <c r="E18" s="10">
        <v>4.9150402577551997</v>
      </c>
    </row>
    <row r="19" spans="1:5">
      <c r="A19" s="64" t="s">
        <v>705</v>
      </c>
      <c r="B19" s="10">
        <v>2.3610877639673751</v>
      </c>
      <c r="C19" s="10">
        <v>18.81502999644578</v>
      </c>
      <c r="D19" s="10">
        <v>24.77553856286821</v>
      </c>
      <c r="E19" s="10">
        <v>45.95165632328137</v>
      </c>
    </row>
    <row r="20" spans="1:5">
      <c r="A20" s="64" t="s">
        <v>170</v>
      </c>
      <c r="B20" s="10">
        <v>0.30783452008021561</v>
      </c>
      <c r="C20" s="10">
        <v>1.140397712878404</v>
      </c>
      <c r="D20" s="10">
        <v>0.80304985921784622</v>
      </c>
      <c r="E20" s="10">
        <v>2.2512820921764658</v>
      </c>
    </row>
    <row r="21" spans="1:5">
      <c r="A21" s="64" t="s">
        <v>172</v>
      </c>
      <c r="B21" s="10">
        <v>0.1964777722405541</v>
      </c>
      <c r="C21" s="10">
        <v>1.6226472122594831</v>
      </c>
      <c r="D21" s="10">
        <v>0.9318011004881972</v>
      </c>
      <c r="E21" s="10">
        <v>2.750926084988234</v>
      </c>
    </row>
    <row r="23" spans="1:5" ht="84">
      <c r="A23" s="71" t="s">
        <v>690</v>
      </c>
      <c r="B23" s="66" t="s">
        <v>954</v>
      </c>
      <c r="C23" s="66" t="s">
        <v>955</v>
      </c>
      <c r="D23" s="66" t="s">
        <v>956</v>
      </c>
      <c r="E23" s="66" t="s">
        <v>957</v>
      </c>
    </row>
    <row r="24" spans="1:5">
      <c r="A24" s="64" t="s">
        <v>695</v>
      </c>
      <c r="B24" s="10">
        <v>0.2410249372986725</v>
      </c>
      <c r="C24" s="10">
        <v>1.2686164235403099</v>
      </c>
      <c r="D24" s="10">
        <v>0.27224752821339548</v>
      </c>
      <c r="E24" s="10">
        <v>1.7818888890523781</v>
      </c>
    </row>
    <row r="25" spans="1:5">
      <c r="A25" s="64" t="s">
        <v>700</v>
      </c>
      <c r="B25" s="10">
        <v>1.3950577780904341</v>
      </c>
      <c r="C25" s="10">
        <v>7.4425845364607657</v>
      </c>
      <c r="D25" s="10">
        <v>3.5016598388058329</v>
      </c>
      <c r="E25" s="10">
        <v>12.33930215335703</v>
      </c>
    </row>
    <row r="26" spans="1:5" ht="28">
      <c r="A26" s="64" t="s">
        <v>706</v>
      </c>
      <c r="B26" s="10">
        <v>1.135637734045561</v>
      </c>
      <c r="C26" s="10">
        <v>7.5577472558972234</v>
      </c>
      <c r="D26" s="10">
        <v>14.57582182264418</v>
      </c>
      <c r="E26" s="10">
        <v>23.269206812586969</v>
      </c>
    </row>
    <row r="27" spans="1:5">
      <c r="A27" s="64" t="s">
        <v>710</v>
      </c>
      <c r="B27" s="10">
        <v>4.7009937411570578E-2</v>
      </c>
      <c r="C27" s="10">
        <v>0.44011026496714428</v>
      </c>
      <c r="D27" s="10">
        <v>0.37323543678318771</v>
      </c>
      <c r="E27" s="10">
        <v>0.86035563916190261</v>
      </c>
    </row>
    <row r="28" spans="1:5" ht="28">
      <c r="A28" s="64" t="s">
        <v>697</v>
      </c>
      <c r="B28" s="10">
        <v>0.52553597376306871</v>
      </c>
      <c r="C28" s="10">
        <v>3.684552059343404</v>
      </c>
      <c r="D28" s="10">
        <v>5.413563924909826</v>
      </c>
      <c r="E28" s="10">
        <v>9.6236519580162998</v>
      </c>
    </row>
    <row r="29" spans="1:5">
      <c r="A29" s="64" t="s">
        <v>703</v>
      </c>
      <c r="B29" s="10">
        <v>1.6308500407677892E-2</v>
      </c>
      <c r="C29" s="10">
        <v>0.10033436866846079</v>
      </c>
      <c r="D29" s="10">
        <v>2.0484223739583491E-2</v>
      </c>
      <c r="E29" s="10">
        <v>0.13712709281572219</v>
      </c>
    </row>
    <row r="30" spans="1:5">
      <c r="A30" s="64" t="s">
        <v>346</v>
      </c>
      <c r="B30" s="10">
        <v>7.6588044906183202E-3</v>
      </c>
      <c r="C30" s="10">
        <v>5.569311108504009E-2</v>
      </c>
      <c r="D30" s="10">
        <v>1.3100774383561241E-2</v>
      </c>
      <c r="E30" s="10">
        <v>7.6452689959219652E-2</v>
      </c>
    </row>
    <row r="31" spans="1:5">
      <c r="A31" s="64" t="s">
        <v>694</v>
      </c>
      <c r="B31" s="10">
        <v>1.700733101498354</v>
      </c>
      <c r="C31" s="10">
        <v>13.2324426502412</v>
      </c>
      <c r="D31" s="10">
        <v>8.07076733001702</v>
      </c>
      <c r="E31" s="10">
        <v>23.003943081756571</v>
      </c>
    </row>
    <row r="32" spans="1:5">
      <c r="A32" s="64" t="s">
        <v>699</v>
      </c>
      <c r="B32" s="10">
        <v>8.2461475770200382E-2</v>
      </c>
      <c r="C32" s="10">
        <v>0.46963416139570519</v>
      </c>
      <c r="D32" s="10">
        <v>0.2079789054406706</v>
      </c>
      <c r="E32" s="10">
        <v>0.76007454260657625</v>
      </c>
    </row>
    <row r="33" spans="1:5">
      <c r="A33" s="64" t="s">
        <v>711</v>
      </c>
      <c r="B33" s="10">
        <v>0.17944908237312809</v>
      </c>
      <c r="C33" s="10">
        <v>0.1626708623441348</v>
      </c>
      <c r="D33" s="10">
        <v>5.2462087571731618E-2</v>
      </c>
      <c r="E33" s="10">
        <v>0.39458203228899458</v>
      </c>
    </row>
    <row r="34" spans="1:5" ht="28">
      <c r="A34" s="64" t="s">
        <v>707</v>
      </c>
      <c r="B34" s="10">
        <v>0.79066232478559928</v>
      </c>
      <c r="C34" s="10">
        <v>7.4279070969567096</v>
      </c>
      <c r="D34" s="10">
        <v>8.1316056582141929</v>
      </c>
      <c r="E34" s="10">
        <v>16.3501750799565</v>
      </c>
    </row>
    <row r="35" spans="1:5">
      <c r="A35" s="64" t="s">
        <v>704</v>
      </c>
      <c r="B35" s="10">
        <v>0.29893765167755709</v>
      </c>
      <c r="C35" s="10">
        <v>2.589054755634618</v>
      </c>
      <c r="D35" s="10">
        <v>1.181958907524904</v>
      </c>
      <c r="E35" s="10">
        <v>4.0699513148370787</v>
      </c>
    </row>
    <row r="36" spans="1:5" ht="28">
      <c r="A36" s="64" t="s">
        <v>709</v>
      </c>
      <c r="B36" s="10">
        <v>0.51093435524100639</v>
      </c>
      <c r="C36" s="10">
        <v>4.8196056970142109</v>
      </c>
      <c r="D36" s="10">
        <v>2.0027486613494978</v>
      </c>
      <c r="E36" s="10">
        <v>7.3332887136047162</v>
      </c>
    </row>
    <row r="38" spans="1:5" ht="84">
      <c r="A38" s="70" t="s">
        <v>691</v>
      </c>
      <c r="B38" s="66" t="s">
        <v>954</v>
      </c>
      <c r="C38" s="66" t="s">
        <v>955</v>
      </c>
      <c r="D38" s="66" t="s">
        <v>956</v>
      </c>
      <c r="E38" s="66" t="s">
        <v>957</v>
      </c>
    </row>
    <row r="39" spans="1:5">
      <c r="A39" s="64" t="s">
        <v>695</v>
      </c>
      <c r="B39" s="10">
        <v>0.2410249372986725</v>
      </c>
      <c r="C39" s="10">
        <v>1.2686164235403099</v>
      </c>
      <c r="D39" s="10">
        <v>0.27224752821339548</v>
      </c>
      <c r="E39" s="10">
        <v>1.7818888890523781</v>
      </c>
    </row>
    <row r="40" spans="1:5">
      <c r="A40" s="64" t="s">
        <v>698</v>
      </c>
      <c r="B40" s="10">
        <v>0.16842220996866469</v>
      </c>
      <c r="C40" s="10">
        <v>0.84209927034412324</v>
      </c>
      <c r="D40" s="10">
        <v>1.415746351527734</v>
      </c>
      <c r="E40" s="10">
        <v>2.426267831840522</v>
      </c>
    </row>
    <row r="41" spans="1:5">
      <c r="A41" s="64" t="s">
        <v>700</v>
      </c>
      <c r="B41" s="10">
        <v>1.3950577780904341</v>
      </c>
      <c r="C41" s="10">
        <v>7.4425845364607657</v>
      </c>
      <c r="D41" s="10">
        <v>3.5016598388058329</v>
      </c>
      <c r="E41" s="10">
        <v>12.33930215335703</v>
      </c>
    </row>
    <row r="42" spans="1:5" ht="28">
      <c r="A42" s="64" t="s">
        <v>706</v>
      </c>
      <c r="B42" s="10">
        <v>1.135637734045561</v>
      </c>
      <c r="C42" s="10">
        <v>7.5577472558972234</v>
      </c>
      <c r="D42" s="10">
        <v>14.57582182264418</v>
      </c>
      <c r="E42" s="10">
        <v>23.269206812586969</v>
      </c>
    </row>
    <row r="43" spans="1:5">
      <c r="A43" s="64" t="s">
        <v>710</v>
      </c>
      <c r="B43" s="10">
        <v>4.7009937411570578E-2</v>
      </c>
      <c r="C43" s="10">
        <v>0.44011026496714428</v>
      </c>
      <c r="D43" s="10">
        <v>0.37323543678318771</v>
      </c>
      <c r="E43" s="10">
        <v>0.86035563916190261</v>
      </c>
    </row>
    <row r="44" spans="1:5">
      <c r="A44" s="64" t="s">
        <v>702</v>
      </c>
      <c r="B44" s="10">
        <v>0.23438017026064389</v>
      </c>
      <c r="C44" s="10">
        <v>2.2507793271216321</v>
      </c>
      <c r="D44" s="10">
        <v>2.98870395723395</v>
      </c>
      <c r="E44" s="10">
        <v>5.473863454616227</v>
      </c>
    </row>
    <row r="45" spans="1:5">
      <c r="A45" s="64" t="s">
        <v>703</v>
      </c>
      <c r="B45" s="10">
        <v>1.6308500407677892E-2</v>
      </c>
      <c r="C45" s="10">
        <v>0.10033436866846079</v>
      </c>
      <c r="D45" s="10">
        <v>2.0484223739583491E-2</v>
      </c>
      <c r="E45" s="10">
        <v>0.13712709281572219</v>
      </c>
    </row>
    <row r="46" spans="1:5">
      <c r="A46" s="64" t="s">
        <v>346</v>
      </c>
      <c r="B46" s="10">
        <v>7.6588044906183202E-3</v>
      </c>
      <c r="C46" s="10">
        <v>5.569311108504009E-2</v>
      </c>
      <c r="D46" s="10">
        <v>1.3100774383561241E-2</v>
      </c>
      <c r="E46" s="10">
        <v>7.6452689959219652E-2</v>
      </c>
    </row>
    <row r="47" spans="1:5">
      <c r="A47" s="64" t="s">
        <v>694</v>
      </c>
      <c r="B47" s="10">
        <v>1.700733101498354</v>
      </c>
      <c r="C47" s="10">
        <v>13.2324426502412</v>
      </c>
      <c r="D47" s="10">
        <v>8.07076733001702</v>
      </c>
      <c r="E47" s="10">
        <v>23.003943081756571</v>
      </c>
    </row>
    <row r="48" spans="1:5">
      <c r="A48" s="64" t="s">
        <v>699</v>
      </c>
      <c r="B48" s="10">
        <v>8.2461475770200382E-2</v>
      </c>
      <c r="C48" s="10">
        <v>0.46963416139570519</v>
      </c>
      <c r="D48" s="10">
        <v>0.2079789054406706</v>
      </c>
      <c r="E48" s="10">
        <v>0.76007454260657625</v>
      </c>
    </row>
    <row r="49" spans="1:5">
      <c r="A49" s="64" t="s">
        <v>708</v>
      </c>
      <c r="B49" s="10">
        <v>0.12273359353376</v>
      </c>
      <c r="C49" s="10">
        <v>0.59167346187764969</v>
      </c>
      <c r="D49" s="10">
        <v>1.009113616148142</v>
      </c>
      <c r="E49" s="10">
        <v>1.723520671559551</v>
      </c>
    </row>
    <row r="50" spans="1:5">
      <c r="A50" s="64" t="s">
        <v>711</v>
      </c>
      <c r="B50" s="10">
        <v>0.17944908237312809</v>
      </c>
      <c r="C50" s="10">
        <v>0.1626708623441348</v>
      </c>
      <c r="D50" s="10">
        <v>5.2462087571731618E-2</v>
      </c>
      <c r="E50" s="10">
        <v>0.39458203228899458</v>
      </c>
    </row>
    <row r="51" spans="1:5" ht="28">
      <c r="A51" s="64" t="s">
        <v>707</v>
      </c>
      <c r="B51" s="10">
        <v>0.79066232478559928</v>
      </c>
      <c r="C51" s="10">
        <v>7.4279070969567096</v>
      </c>
      <c r="D51" s="10">
        <v>8.1316056582141929</v>
      </c>
      <c r="E51" s="10">
        <v>16.3501750799565</v>
      </c>
    </row>
    <row r="52" spans="1:5">
      <c r="A52" s="64" t="s">
        <v>704</v>
      </c>
      <c r="B52" s="10">
        <v>0.29893765167755709</v>
      </c>
      <c r="C52" s="10">
        <v>2.589054755634618</v>
      </c>
      <c r="D52" s="10">
        <v>1.181958907524904</v>
      </c>
      <c r="E52" s="10">
        <v>4.0699513148370787</v>
      </c>
    </row>
    <row r="53" spans="1:5" ht="28">
      <c r="A53" s="64" t="s">
        <v>709</v>
      </c>
      <c r="B53" s="10">
        <v>0.51093435524100639</v>
      </c>
      <c r="C53" s="10">
        <v>4.8196056970142109</v>
      </c>
      <c r="D53" s="10">
        <v>2.0027486613494978</v>
      </c>
      <c r="E53" s="10">
        <v>7.3332887136047162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E40" sqref="E40"/>
    </sheetView>
  </sheetViews>
  <sheetFormatPr baseColWidth="10" defaultRowHeight="14" x14ac:dyDescent="0"/>
  <cols>
    <col min="1" max="1" width="28.1640625" style="65" customWidth="1"/>
    <col min="2" max="2" width="27.83203125" customWidth="1"/>
    <col min="3" max="3" width="26.33203125" customWidth="1"/>
    <col min="4" max="4" width="27.33203125" customWidth="1"/>
    <col min="5" max="5" width="24.83203125" customWidth="1"/>
  </cols>
  <sheetData>
    <row r="1" spans="1:5" ht="56">
      <c r="A1" s="70" t="s">
        <v>682</v>
      </c>
      <c r="B1" s="66" t="s">
        <v>954</v>
      </c>
      <c r="C1" s="66" t="s">
        <v>955</v>
      </c>
      <c r="D1" s="66" t="s">
        <v>956</v>
      </c>
      <c r="E1" s="66" t="s">
        <v>957</v>
      </c>
    </row>
    <row r="2" spans="1:5">
      <c r="A2" s="61" t="s">
        <v>171</v>
      </c>
      <c r="B2" s="69">
        <v>2.3185847183507202E-2</v>
      </c>
      <c r="C2" s="69">
        <v>0.17072669345258701</v>
      </c>
      <c r="D2" s="69">
        <v>7.9373332749595696E-2</v>
      </c>
      <c r="E2" s="69">
        <v>0.27328587338568988</v>
      </c>
    </row>
    <row r="3" spans="1:5">
      <c r="A3" s="61" t="s">
        <v>18</v>
      </c>
      <c r="B3" s="69">
        <v>3.7408772128027658E-2</v>
      </c>
      <c r="C3" s="69">
        <v>0.20132454243401179</v>
      </c>
      <c r="D3" s="69">
        <v>9.4496705079094398E-2</v>
      </c>
      <c r="E3" s="69">
        <v>0.33323001964113391</v>
      </c>
    </row>
    <row r="4" spans="1:5">
      <c r="A4" s="61" t="s">
        <v>169</v>
      </c>
      <c r="B4" s="69">
        <v>2.3378497101141919E-2</v>
      </c>
      <c r="C4" s="69">
        <v>0.1568387698927502</v>
      </c>
      <c r="D4" s="69">
        <v>6.823239783649826E-2</v>
      </c>
      <c r="E4" s="69">
        <v>0.24844966483039049</v>
      </c>
    </row>
    <row r="5" spans="1:5">
      <c r="A5" s="61" t="s">
        <v>168</v>
      </c>
      <c r="B5" s="69">
        <v>1.390528568565861E-2</v>
      </c>
      <c r="C5" s="69">
        <v>0.11014793923842781</v>
      </c>
      <c r="D5" s="69">
        <v>7.0516705396822671E-2</v>
      </c>
      <c r="E5" s="69">
        <v>0.19456993032090911</v>
      </c>
    </row>
    <row r="6" spans="1:5">
      <c r="A6" s="61" t="s">
        <v>167</v>
      </c>
      <c r="B6" s="69">
        <v>1.0603439557667901E-2</v>
      </c>
      <c r="C6" s="69">
        <v>8.7772202234267266E-2</v>
      </c>
      <c r="D6" s="69">
        <v>4.352620252525051E-2</v>
      </c>
      <c r="E6" s="69">
        <v>0.14190184431718569</v>
      </c>
    </row>
    <row r="7" spans="1:5">
      <c r="A7" s="61" t="s">
        <v>166</v>
      </c>
      <c r="B7" s="69">
        <v>1.828484479866304E-2</v>
      </c>
      <c r="C7" s="69">
        <v>0.14495205024951491</v>
      </c>
      <c r="D7" s="69">
        <v>0.1930623904619137</v>
      </c>
      <c r="E7" s="69">
        <v>0.3562992855100916</v>
      </c>
    </row>
    <row r="8" spans="1:5">
      <c r="A8" s="61" t="s">
        <v>170</v>
      </c>
      <c r="B8" s="69">
        <v>1.78528559483206E-2</v>
      </c>
      <c r="C8" s="69">
        <v>6.6114073402972914E-2</v>
      </c>
      <c r="D8" s="69">
        <v>4.6573524722016417E-2</v>
      </c>
      <c r="E8" s="69">
        <v>0.13054045407330989</v>
      </c>
    </row>
    <row r="9" spans="1:5">
      <c r="A9" s="61" t="s">
        <v>172</v>
      </c>
      <c r="B9" s="69">
        <v>1.0016336466157801E-2</v>
      </c>
      <c r="C9" s="69">
        <v>8.2672587072422851E-2</v>
      </c>
      <c r="D9" s="69">
        <v>4.7482664304112243E-2</v>
      </c>
      <c r="E9" s="69">
        <v>0.1401715878426929</v>
      </c>
    </row>
    <row r="11" spans="1:5" ht="56">
      <c r="A11" s="70" t="s">
        <v>689</v>
      </c>
      <c r="B11" s="66" t="s">
        <v>954</v>
      </c>
      <c r="C11" s="66" t="s">
        <v>955</v>
      </c>
      <c r="D11" s="66" t="s">
        <v>956</v>
      </c>
      <c r="E11" s="66" t="s">
        <v>957</v>
      </c>
    </row>
    <row r="12" spans="1:5">
      <c r="A12" s="61" t="s">
        <v>171</v>
      </c>
      <c r="B12" s="68">
        <v>2.3185847183507202E-2</v>
      </c>
      <c r="C12" s="68">
        <v>0.17072669345258701</v>
      </c>
      <c r="D12" s="68">
        <v>7.9373332749595696E-2</v>
      </c>
      <c r="E12" s="68">
        <v>0.27328587338568988</v>
      </c>
    </row>
    <row r="13" spans="1:5" ht="28">
      <c r="A13" s="61" t="s">
        <v>696</v>
      </c>
      <c r="B13" s="68">
        <v>2.0782726012283811E-2</v>
      </c>
      <c r="C13" s="68">
        <v>0.1039118090399349</v>
      </c>
      <c r="D13" s="68">
        <v>0.1746981253360759</v>
      </c>
      <c r="E13" s="68">
        <v>0.29939266038829448</v>
      </c>
    </row>
    <row r="14" spans="1:5">
      <c r="A14" s="61" t="s">
        <v>18</v>
      </c>
      <c r="B14" s="68">
        <v>3.7408772128027658E-2</v>
      </c>
      <c r="C14" s="68">
        <v>0.20132454243401179</v>
      </c>
      <c r="D14" s="68">
        <v>9.4496705079094398E-2</v>
      </c>
      <c r="E14" s="68">
        <v>0.33323001964113391</v>
      </c>
    </row>
    <row r="15" spans="1:5">
      <c r="A15" s="61" t="s">
        <v>701</v>
      </c>
      <c r="B15" s="68">
        <v>6.0615505919273107E-3</v>
      </c>
      <c r="C15" s="68">
        <v>5.8201161797639178E-2</v>
      </c>
      <c r="D15" s="68">
        <v>7.7289130721978322E-2</v>
      </c>
      <c r="E15" s="68">
        <v>0.14155184311154481</v>
      </c>
    </row>
    <row r="16" spans="1:5">
      <c r="A16" s="61" t="s">
        <v>169</v>
      </c>
      <c r="B16" s="68">
        <v>2.3378497101141919E-2</v>
      </c>
      <c r="C16" s="68">
        <v>0.1568387698927502</v>
      </c>
      <c r="D16" s="68">
        <v>6.823239783649826E-2</v>
      </c>
      <c r="E16" s="68">
        <v>0.24844966483039049</v>
      </c>
    </row>
    <row r="17" spans="1:5">
      <c r="A17" s="61" t="s">
        <v>168</v>
      </c>
      <c r="B17" s="68">
        <v>1.390528568565861E-2</v>
      </c>
      <c r="C17" s="68">
        <v>0.11014793923842781</v>
      </c>
      <c r="D17" s="68">
        <v>7.0516705396822671E-2</v>
      </c>
      <c r="E17" s="68">
        <v>0.19456993032090911</v>
      </c>
    </row>
    <row r="18" spans="1:5">
      <c r="A18" s="61" t="s">
        <v>167</v>
      </c>
      <c r="B18" s="68">
        <v>1.0603439557667901E-2</v>
      </c>
      <c r="C18" s="68">
        <v>8.7772202234267266E-2</v>
      </c>
      <c r="D18" s="68">
        <v>4.352620252525051E-2</v>
      </c>
      <c r="E18" s="68">
        <v>0.14190184431718569</v>
      </c>
    </row>
    <row r="19" spans="1:5">
      <c r="A19" s="61" t="s">
        <v>705</v>
      </c>
      <c r="B19" s="68">
        <v>2.2618786108557939E-2</v>
      </c>
      <c r="C19" s="68">
        <v>0.18028414379253849</v>
      </c>
      <c r="D19" s="68">
        <v>0.23737799939088469</v>
      </c>
      <c r="E19" s="68">
        <v>0.44028092929198132</v>
      </c>
    </row>
    <row r="20" spans="1:5">
      <c r="A20" s="61" t="s">
        <v>170</v>
      </c>
      <c r="B20" s="68">
        <v>1.78528559483206E-2</v>
      </c>
      <c r="C20" s="68">
        <v>6.6114073402972914E-2</v>
      </c>
      <c r="D20" s="68">
        <v>4.6573524722016417E-2</v>
      </c>
      <c r="E20" s="68">
        <v>0.13054045407330989</v>
      </c>
    </row>
    <row r="21" spans="1:5">
      <c r="A21" s="61" t="s">
        <v>172</v>
      </c>
      <c r="B21" s="68">
        <v>1.0016336466157801E-2</v>
      </c>
      <c r="C21" s="68">
        <v>8.2672587072422851E-2</v>
      </c>
      <c r="D21" s="68">
        <v>4.7482664304112243E-2</v>
      </c>
      <c r="E21" s="68">
        <v>0.1401715878426929</v>
      </c>
    </row>
    <row r="22" spans="1:5">
      <c r="B22" s="51"/>
      <c r="C22" s="51"/>
      <c r="D22" s="51"/>
      <c r="E22" s="51"/>
    </row>
    <row r="23" spans="1:5" ht="56">
      <c r="A23" s="70" t="s">
        <v>690</v>
      </c>
      <c r="B23" s="66" t="s">
        <v>954</v>
      </c>
      <c r="C23" s="66" t="s">
        <v>955</v>
      </c>
      <c r="D23" s="66" t="s">
        <v>956</v>
      </c>
      <c r="E23" s="66" t="s">
        <v>957</v>
      </c>
    </row>
    <row r="24" spans="1:5" ht="30" customHeight="1">
      <c r="A24" s="61" t="s">
        <v>695</v>
      </c>
      <c r="B24" s="68">
        <v>2.1833767723821371E-2</v>
      </c>
      <c r="C24" s="68">
        <v>0.115186646141231</v>
      </c>
      <c r="D24" s="68">
        <v>2.4843114703641579E-2</v>
      </c>
      <c r="E24" s="68">
        <v>0.16186352856869399</v>
      </c>
    </row>
    <row r="25" spans="1:5">
      <c r="A25" s="61" t="s">
        <v>700</v>
      </c>
      <c r="B25" s="68">
        <v>5.0035911575192292E-2</v>
      </c>
      <c r="C25" s="68">
        <v>0.26677032886134322</v>
      </c>
      <c r="D25" s="68">
        <v>0.1254939047636556</v>
      </c>
      <c r="E25" s="68">
        <v>0.44230014520019117</v>
      </c>
    </row>
    <row r="26" spans="1:5" ht="42">
      <c r="A26" s="61" t="s">
        <v>706</v>
      </c>
      <c r="B26" s="68">
        <v>2.764932390759426E-2</v>
      </c>
      <c r="C26" s="68">
        <v>0.1840964104720034</v>
      </c>
      <c r="D26" s="68">
        <v>0.35503175162547451</v>
      </c>
      <c r="E26" s="68">
        <v>0.56677748600507205</v>
      </c>
    </row>
    <row r="27" spans="1:5" ht="28">
      <c r="A27" s="61" t="s">
        <v>710</v>
      </c>
      <c r="B27" s="68">
        <v>6.7466039489634992E-3</v>
      </c>
      <c r="C27" s="68">
        <v>6.3221580336719069E-2</v>
      </c>
      <c r="D27" s="68">
        <v>5.3580116280667937E-2</v>
      </c>
      <c r="E27" s="68">
        <v>0.12354830056635049</v>
      </c>
    </row>
    <row r="28" spans="1:5" ht="42">
      <c r="A28" s="61" t="s">
        <v>697</v>
      </c>
      <c r="B28" s="68">
        <v>7.4704654476160457E-3</v>
      </c>
      <c r="C28" s="68">
        <v>5.2368900853687138E-2</v>
      </c>
      <c r="D28" s="68">
        <v>7.694477163565358E-2</v>
      </c>
      <c r="E28" s="68">
        <v>0.13678413793695679</v>
      </c>
    </row>
    <row r="29" spans="1:5">
      <c r="A29" s="61" t="s">
        <v>703</v>
      </c>
      <c r="B29" s="68">
        <v>2.8860035157265221E-2</v>
      </c>
      <c r="C29" s="68">
        <v>0.17744448195355961</v>
      </c>
      <c r="D29" s="68">
        <v>3.6604512400672827E-2</v>
      </c>
      <c r="E29" s="68">
        <v>0.24290902951149759</v>
      </c>
    </row>
    <row r="30" spans="1:5" ht="28">
      <c r="A30" s="61" t="s">
        <v>346</v>
      </c>
      <c r="B30" s="68">
        <v>1.1697548859181639E-2</v>
      </c>
      <c r="C30" s="68">
        <v>8.5162490156071566E-2</v>
      </c>
      <c r="D30" s="68">
        <v>2.000679858973458E-2</v>
      </c>
      <c r="E30" s="68">
        <v>0.1168668376049878</v>
      </c>
    </row>
    <row r="31" spans="1:5">
      <c r="A31" s="61" t="s">
        <v>694</v>
      </c>
      <c r="B31" s="68">
        <v>1.506206497989712E-2</v>
      </c>
      <c r="C31" s="68">
        <v>0.1172036241170157</v>
      </c>
      <c r="D31" s="68">
        <v>7.1517758356525768E-2</v>
      </c>
      <c r="E31" s="68">
        <v>0.2037834474534386</v>
      </c>
    </row>
    <row r="32" spans="1:5">
      <c r="A32" s="61" t="s">
        <v>699</v>
      </c>
      <c r="B32" s="68">
        <v>6.7470228465823286E-3</v>
      </c>
      <c r="C32" s="68">
        <v>3.8437927423162252E-2</v>
      </c>
      <c r="D32" s="68">
        <v>1.6964141358420181E-2</v>
      </c>
      <c r="E32" s="68">
        <v>6.2149091628164767E-2</v>
      </c>
    </row>
    <row r="33" spans="1:5" ht="28">
      <c r="A33" s="61" t="s">
        <v>711</v>
      </c>
      <c r="B33" s="68">
        <v>0.22731792110779631</v>
      </c>
      <c r="C33" s="68">
        <v>0.20603704835519221</v>
      </c>
      <c r="D33" s="68">
        <v>6.6455251144944744E-2</v>
      </c>
      <c r="E33" s="68">
        <v>0.49981022060793318</v>
      </c>
    </row>
    <row r="34" spans="1:5" ht="28">
      <c r="A34" s="61" t="s">
        <v>707</v>
      </c>
      <c r="B34" s="68">
        <v>3.0463459992815321E-2</v>
      </c>
      <c r="C34" s="68">
        <v>0.28628142799246692</v>
      </c>
      <c r="D34" s="68">
        <v>0.31338288083761978</v>
      </c>
      <c r="E34" s="68">
        <v>0.630127768822902</v>
      </c>
    </row>
    <row r="35" spans="1:5" ht="28">
      <c r="A35" s="61" t="s">
        <v>704</v>
      </c>
      <c r="B35" s="68">
        <v>1.05573369595606E-2</v>
      </c>
      <c r="C35" s="68">
        <v>9.1418816413634404E-2</v>
      </c>
      <c r="D35" s="68">
        <v>4.1737493455549522E-2</v>
      </c>
      <c r="E35" s="68">
        <v>0.14371364682874449</v>
      </c>
    </row>
    <row r="36" spans="1:5" ht="42">
      <c r="A36" s="61" t="s">
        <v>709</v>
      </c>
      <c r="B36" s="68">
        <v>1.5754018320613451E-2</v>
      </c>
      <c r="C36" s="68">
        <v>0.14858698082347119</v>
      </c>
      <c r="D36" s="68">
        <v>6.1737462670833507E-2</v>
      </c>
      <c r="E36" s="68">
        <v>0.22607846181491811</v>
      </c>
    </row>
    <row r="38" spans="1:5" ht="56">
      <c r="A38" s="70" t="s">
        <v>691</v>
      </c>
      <c r="B38" s="66" t="s">
        <v>954</v>
      </c>
      <c r="C38" s="66" t="s">
        <v>955</v>
      </c>
      <c r="D38" s="66" t="s">
        <v>956</v>
      </c>
      <c r="E38" s="66" t="s">
        <v>957</v>
      </c>
    </row>
    <row r="39" spans="1:5" ht="28">
      <c r="A39" s="61" t="s">
        <v>695</v>
      </c>
      <c r="B39" s="68">
        <v>2.1833767723821371E-2</v>
      </c>
      <c r="C39" s="68">
        <v>0.115186646141231</v>
      </c>
      <c r="D39" s="68">
        <v>2.4843114703641579E-2</v>
      </c>
      <c r="E39" s="68">
        <v>0.16186352856869399</v>
      </c>
    </row>
    <row r="40" spans="1:5" ht="28">
      <c r="A40" s="61" t="s">
        <v>698</v>
      </c>
      <c r="B40" s="68">
        <v>2.0782726012283811E-2</v>
      </c>
      <c r="C40" s="68">
        <v>0.1039118090399349</v>
      </c>
      <c r="D40" s="68">
        <v>0.1746981253360759</v>
      </c>
      <c r="E40" s="68">
        <v>0.29939266038829448</v>
      </c>
    </row>
    <row r="41" spans="1:5">
      <c r="A41" s="61" t="s">
        <v>700</v>
      </c>
      <c r="B41" s="68">
        <v>5.0035911575192292E-2</v>
      </c>
      <c r="C41" s="68">
        <v>0.26677032886134322</v>
      </c>
      <c r="D41" s="68">
        <v>0.1254939047636556</v>
      </c>
      <c r="E41" s="68">
        <v>0.44230014520019117</v>
      </c>
    </row>
    <row r="42" spans="1:5" ht="42">
      <c r="A42" s="61" t="s">
        <v>706</v>
      </c>
      <c r="B42" s="68">
        <v>2.764932390759426E-2</v>
      </c>
      <c r="C42" s="68">
        <v>0.1840964104720034</v>
      </c>
      <c r="D42" s="68">
        <v>0.35503175162547451</v>
      </c>
      <c r="E42" s="68">
        <v>0.56677748600507205</v>
      </c>
    </row>
    <row r="43" spans="1:5" ht="28">
      <c r="A43" s="61" t="s">
        <v>710</v>
      </c>
      <c r="B43" s="68">
        <v>6.7466039489634992E-3</v>
      </c>
      <c r="C43" s="68">
        <v>6.3221580336719069E-2</v>
      </c>
      <c r="D43" s="68">
        <v>5.3580116280667937E-2</v>
      </c>
      <c r="E43" s="68">
        <v>0.12354830056635049</v>
      </c>
    </row>
    <row r="44" spans="1:5">
      <c r="A44" s="61" t="s">
        <v>702</v>
      </c>
      <c r="B44" s="68">
        <v>6.0615505919273107E-3</v>
      </c>
      <c r="C44" s="68">
        <v>5.8201161797639178E-2</v>
      </c>
      <c r="D44" s="68">
        <v>7.7289130721978322E-2</v>
      </c>
      <c r="E44" s="68">
        <v>0.14155184311154481</v>
      </c>
    </row>
    <row r="45" spans="1:5">
      <c r="A45" s="61" t="s">
        <v>703</v>
      </c>
      <c r="B45" s="68">
        <v>2.8860035157265221E-2</v>
      </c>
      <c r="C45" s="68">
        <v>0.17744448195355961</v>
      </c>
      <c r="D45" s="68">
        <v>3.6604512400672827E-2</v>
      </c>
      <c r="E45" s="68">
        <v>0.24290902951149759</v>
      </c>
    </row>
    <row r="46" spans="1:5" ht="28">
      <c r="A46" s="61" t="s">
        <v>346</v>
      </c>
      <c r="B46" s="68">
        <v>1.1697548859181639E-2</v>
      </c>
      <c r="C46" s="68">
        <v>8.5162490156071566E-2</v>
      </c>
      <c r="D46" s="68">
        <v>2.000679858973458E-2</v>
      </c>
      <c r="E46" s="68">
        <v>0.1168668376049878</v>
      </c>
    </row>
    <row r="47" spans="1:5">
      <c r="A47" s="61" t="s">
        <v>694</v>
      </c>
      <c r="B47" s="68">
        <v>1.506206497989712E-2</v>
      </c>
      <c r="C47" s="68">
        <v>0.1172036241170157</v>
      </c>
      <c r="D47" s="68">
        <v>7.1517758356525768E-2</v>
      </c>
      <c r="E47" s="68">
        <v>0.2037834474534386</v>
      </c>
    </row>
    <row r="48" spans="1:5">
      <c r="A48" s="61" t="s">
        <v>699</v>
      </c>
      <c r="B48" s="68">
        <v>6.7470228465823286E-3</v>
      </c>
      <c r="C48" s="68">
        <v>3.8437927423162252E-2</v>
      </c>
      <c r="D48" s="68">
        <v>1.6964141358420181E-2</v>
      </c>
      <c r="E48" s="68">
        <v>6.2149091628164767E-2</v>
      </c>
    </row>
    <row r="49" spans="1:5">
      <c r="A49" s="61" t="s">
        <v>708</v>
      </c>
      <c r="B49" s="68">
        <v>5.2052717739194693E-3</v>
      </c>
      <c r="C49" s="68">
        <v>2.509309561793947E-2</v>
      </c>
      <c r="D49" s="68">
        <v>4.2794301702160878E-2</v>
      </c>
      <c r="E49" s="68">
        <v>7.3092669094019819E-2</v>
      </c>
    </row>
    <row r="50" spans="1:5" ht="28">
      <c r="A50" s="61" t="s">
        <v>711</v>
      </c>
      <c r="B50" s="68">
        <v>0.22731792110779631</v>
      </c>
      <c r="C50" s="68">
        <v>0.20603704835519221</v>
      </c>
      <c r="D50" s="68">
        <v>6.6455251144944744E-2</v>
      </c>
      <c r="E50" s="68">
        <v>0.49981022060793318</v>
      </c>
    </row>
    <row r="51" spans="1:5" ht="28">
      <c r="A51" s="61" t="s">
        <v>707</v>
      </c>
      <c r="B51" s="68">
        <v>3.0463459992815321E-2</v>
      </c>
      <c r="C51" s="68">
        <v>0.28628142799246692</v>
      </c>
      <c r="D51" s="68">
        <v>0.31338288083761978</v>
      </c>
      <c r="E51" s="68">
        <v>0.630127768822902</v>
      </c>
    </row>
    <row r="52" spans="1:5" ht="28">
      <c r="A52" s="61" t="s">
        <v>704</v>
      </c>
      <c r="B52" s="68">
        <v>1.05573369595606E-2</v>
      </c>
      <c r="C52" s="68">
        <v>9.1418816413634404E-2</v>
      </c>
      <c r="D52" s="68">
        <v>4.1737493455549522E-2</v>
      </c>
      <c r="E52" s="68">
        <v>0.14371364682874449</v>
      </c>
    </row>
    <row r="53" spans="1:5" ht="42">
      <c r="A53" s="61" t="s">
        <v>709</v>
      </c>
      <c r="B53" s="68">
        <v>1.5754018320613451E-2</v>
      </c>
      <c r="C53" s="68">
        <v>0.14858698082347119</v>
      </c>
      <c r="D53" s="68">
        <v>6.1737462670833507E-2</v>
      </c>
      <c r="E53" s="68">
        <v>0.22607846181491811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sqref="A1:A2"/>
    </sheetView>
  </sheetViews>
  <sheetFormatPr baseColWidth="10" defaultRowHeight="14" x14ac:dyDescent="0"/>
  <cols>
    <col min="1" max="1" width="4" bestFit="1" customWidth="1"/>
    <col min="2" max="2" width="10.5" bestFit="1" customWidth="1"/>
    <col min="3" max="3" width="16.83203125" bestFit="1" customWidth="1"/>
    <col min="4" max="4" width="19.83203125" bestFit="1" customWidth="1"/>
    <col min="5" max="5" width="21.6640625" bestFit="1" customWidth="1"/>
    <col min="6" max="6" width="6.6640625" bestFit="1" customWidth="1"/>
    <col min="7" max="7" width="16.83203125" bestFit="1" customWidth="1"/>
  </cols>
  <sheetData>
    <row r="1" spans="1:7">
      <c r="A1" s="90" t="s">
        <v>240</v>
      </c>
      <c r="B1" s="90" t="s">
        <v>241</v>
      </c>
      <c r="C1" s="90" t="s">
        <v>242</v>
      </c>
      <c r="D1" s="90" t="s">
        <v>243</v>
      </c>
      <c r="E1" s="90" t="s">
        <v>244</v>
      </c>
      <c r="F1" s="11" t="s">
        <v>245</v>
      </c>
      <c r="G1" s="11" t="s">
        <v>245</v>
      </c>
    </row>
    <row r="2" spans="1:7">
      <c r="A2" s="91"/>
      <c r="B2" s="91"/>
      <c r="C2" s="91"/>
      <c r="D2" s="91"/>
      <c r="E2" s="91"/>
      <c r="F2" s="12" t="s">
        <v>239</v>
      </c>
      <c r="G2" s="12" t="s">
        <v>246</v>
      </c>
    </row>
    <row r="3" spans="1:7">
      <c r="A3" s="13">
        <v>1</v>
      </c>
      <c r="B3" s="14" t="s">
        <v>182</v>
      </c>
      <c r="C3" s="14" t="s">
        <v>247</v>
      </c>
      <c r="D3" s="14" t="s">
        <v>248</v>
      </c>
      <c r="E3" s="13" t="s">
        <v>249</v>
      </c>
      <c r="F3" s="14" t="s">
        <v>226</v>
      </c>
      <c r="G3" s="14" t="s">
        <v>248</v>
      </c>
    </row>
    <row r="4" spans="1:7">
      <c r="A4" s="15">
        <v>2</v>
      </c>
      <c r="B4" s="16" t="s">
        <v>184</v>
      </c>
      <c r="C4" s="17" t="s">
        <v>250</v>
      </c>
      <c r="D4" s="16" t="s">
        <v>248</v>
      </c>
      <c r="E4" s="15" t="s">
        <v>249</v>
      </c>
      <c r="F4" s="16" t="s">
        <v>226</v>
      </c>
      <c r="G4" s="17" t="s">
        <v>248</v>
      </c>
    </row>
    <row r="5" spans="1:7">
      <c r="A5" s="13">
        <v>3</v>
      </c>
      <c r="B5" s="14" t="s">
        <v>185</v>
      </c>
      <c r="C5" s="14" t="s">
        <v>251</v>
      </c>
      <c r="D5" s="14" t="s">
        <v>248</v>
      </c>
      <c r="E5" s="13" t="s">
        <v>252</v>
      </c>
      <c r="F5" s="14" t="s">
        <v>226</v>
      </c>
      <c r="G5" s="14" t="s">
        <v>248</v>
      </c>
    </row>
    <row r="6" spans="1:7">
      <c r="A6" s="15">
        <v>4</v>
      </c>
      <c r="B6" s="16" t="s">
        <v>190</v>
      </c>
      <c r="C6" s="16" t="s">
        <v>253</v>
      </c>
      <c r="D6" s="16" t="s">
        <v>254</v>
      </c>
      <c r="E6" s="15" t="s">
        <v>255</v>
      </c>
      <c r="F6" s="16" t="s">
        <v>229</v>
      </c>
      <c r="G6" s="16" t="s">
        <v>256</v>
      </c>
    </row>
    <row r="7" spans="1:7">
      <c r="A7" s="13">
        <v>5</v>
      </c>
      <c r="B7" s="14" t="s">
        <v>191</v>
      </c>
      <c r="C7" s="14" t="s">
        <v>257</v>
      </c>
      <c r="D7" s="14" t="s">
        <v>248</v>
      </c>
      <c r="E7" s="13" t="s">
        <v>252</v>
      </c>
      <c r="F7" s="14" t="s">
        <v>226</v>
      </c>
      <c r="G7" s="14" t="s">
        <v>248</v>
      </c>
    </row>
    <row r="8" spans="1:7">
      <c r="A8" s="15">
        <v>6</v>
      </c>
      <c r="B8" s="16" t="s">
        <v>192</v>
      </c>
      <c r="C8" s="16" t="s">
        <v>258</v>
      </c>
      <c r="D8" s="16" t="s">
        <v>248</v>
      </c>
      <c r="E8" s="15" t="s">
        <v>249</v>
      </c>
      <c r="F8" s="16" t="s">
        <v>226</v>
      </c>
      <c r="G8" s="16" t="s">
        <v>248</v>
      </c>
    </row>
    <row r="9" spans="1:7">
      <c r="A9" s="13">
        <v>7</v>
      </c>
      <c r="B9" s="14" t="s">
        <v>193</v>
      </c>
      <c r="C9" s="14" t="s">
        <v>259</v>
      </c>
      <c r="D9" s="14" t="s">
        <v>248</v>
      </c>
      <c r="E9" s="13" t="s">
        <v>260</v>
      </c>
      <c r="F9" s="14" t="s">
        <v>226</v>
      </c>
      <c r="G9" s="14" t="s">
        <v>248</v>
      </c>
    </row>
    <row r="10" spans="1:7">
      <c r="A10" s="15">
        <v>8</v>
      </c>
      <c r="B10" s="16" t="s">
        <v>194</v>
      </c>
      <c r="C10" s="16" t="s">
        <v>261</v>
      </c>
      <c r="D10" s="16" t="s">
        <v>248</v>
      </c>
      <c r="E10" s="15" t="s">
        <v>260</v>
      </c>
      <c r="F10" s="16" t="s">
        <v>226</v>
      </c>
      <c r="G10" s="16" t="s">
        <v>248</v>
      </c>
    </row>
    <row r="11" spans="1:7">
      <c r="A11" s="13">
        <v>9</v>
      </c>
      <c r="B11" s="14" t="s">
        <v>195</v>
      </c>
      <c r="C11" s="14" t="s">
        <v>262</v>
      </c>
      <c r="D11" s="14" t="s">
        <v>248</v>
      </c>
      <c r="E11" s="13" t="s">
        <v>263</v>
      </c>
      <c r="F11" s="14" t="s">
        <v>226</v>
      </c>
      <c r="G11" s="14" t="s">
        <v>248</v>
      </c>
    </row>
    <row r="12" spans="1:7">
      <c r="A12" s="15">
        <v>10</v>
      </c>
      <c r="B12" s="16" t="s">
        <v>196</v>
      </c>
      <c r="C12" s="16" t="s">
        <v>264</v>
      </c>
      <c r="D12" s="16" t="s">
        <v>248</v>
      </c>
      <c r="E12" s="15" t="s">
        <v>260</v>
      </c>
      <c r="F12" s="16" t="s">
        <v>226</v>
      </c>
      <c r="G12" s="16" t="s">
        <v>248</v>
      </c>
    </row>
    <row r="13" spans="1:7">
      <c r="A13" s="13">
        <v>11</v>
      </c>
      <c r="B13" s="14" t="s">
        <v>197</v>
      </c>
      <c r="C13" s="14" t="s">
        <v>265</v>
      </c>
      <c r="D13" s="14" t="s">
        <v>248</v>
      </c>
      <c r="E13" s="13" t="s">
        <v>249</v>
      </c>
      <c r="F13" s="14" t="s">
        <v>226</v>
      </c>
      <c r="G13" s="14" t="s">
        <v>248</v>
      </c>
    </row>
    <row r="14" spans="1:7">
      <c r="A14" s="15">
        <v>12</v>
      </c>
      <c r="B14" s="16" t="s">
        <v>199</v>
      </c>
      <c r="C14" s="16" t="s">
        <v>266</v>
      </c>
      <c r="D14" s="16" t="s">
        <v>248</v>
      </c>
      <c r="E14" s="15" t="s">
        <v>263</v>
      </c>
      <c r="F14" s="16" t="s">
        <v>226</v>
      </c>
      <c r="G14" s="16" t="s">
        <v>248</v>
      </c>
    </row>
    <row r="15" spans="1:7">
      <c r="A15" s="13">
        <v>13</v>
      </c>
      <c r="B15" s="14" t="s">
        <v>200</v>
      </c>
      <c r="C15" s="14" t="s">
        <v>267</v>
      </c>
      <c r="D15" s="14" t="s">
        <v>248</v>
      </c>
      <c r="E15" s="13" t="s">
        <v>263</v>
      </c>
      <c r="F15" s="14" t="s">
        <v>226</v>
      </c>
      <c r="G15" s="14" t="s">
        <v>248</v>
      </c>
    </row>
    <row r="16" spans="1:7">
      <c r="A16" s="15">
        <v>14</v>
      </c>
      <c r="B16" s="16" t="s">
        <v>201</v>
      </c>
      <c r="C16" s="16" t="s">
        <v>268</v>
      </c>
      <c r="D16" s="16" t="s">
        <v>248</v>
      </c>
      <c r="E16" s="15" t="s">
        <v>252</v>
      </c>
      <c r="F16" s="16" t="s">
        <v>226</v>
      </c>
      <c r="G16" s="16" t="s">
        <v>248</v>
      </c>
    </row>
    <row r="17" spans="1:7">
      <c r="A17" s="13">
        <v>15</v>
      </c>
      <c r="B17" s="14" t="s">
        <v>203</v>
      </c>
      <c r="C17" s="14" t="s">
        <v>269</v>
      </c>
      <c r="D17" s="14" t="s">
        <v>248</v>
      </c>
      <c r="E17" s="13" t="s">
        <v>260</v>
      </c>
      <c r="F17" s="14" t="s">
        <v>226</v>
      </c>
      <c r="G17" s="14" t="s">
        <v>248</v>
      </c>
    </row>
    <row r="18" spans="1:7">
      <c r="A18" s="15">
        <v>16</v>
      </c>
      <c r="B18" s="16" t="s">
        <v>205</v>
      </c>
      <c r="C18" s="17" t="s">
        <v>270</v>
      </c>
      <c r="D18" s="16" t="s">
        <v>248</v>
      </c>
      <c r="E18" s="15" t="s">
        <v>263</v>
      </c>
      <c r="F18" s="16" t="s">
        <v>226</v>
      </c>
      <c r="G18" s="17" t="s">
        <v>248</v>
      </c>
    </row>
    <row r="19" spans="1:7">
      <c r="A19" s="13">
        <v>17</v>
      </c>
      <c r="B19" s="14" t="s">
        <v>208</v>
      </c>
      <c r="C19" s="14" t="s">
        <v>271</v>
      </c>
      <c r="D19" s="14" t="s">
        <v>248</v>
      </c>
      <c r="E19" s="13" t="s">
        <v>260</v>
      </c>
      <c r="F19" s="14" t="s">
        <v>226</v>
      </c>
      <c r="G19" s="14" t="s">
        <v>248</v>
      </c>
    </row>
    <row r="20" spans="1:7">
      <c r="A20" s="15">
        <v>18</v>
      </c>
      <c r="B20" s="16" t="s">
        <v>209</v>
      </c>
      <c r="C20" s="16" t="s">
        <v>272</v>
      </c>
      <c r="D20" s="16" t="s">
        <v>248</v>
      </c>
      <c r="E20" s="15" t="s">
        <v>249</v>
      </c>
      <c r="F20" s="16" t="s">
        <v>226</v>
      </c>
      <c r="G20" s="16" t="s">
        <v>248</v>
      </c>
    </row>
    <row r="21" spans="1:7">
      <c r="A21" s="13">
        <v>19</v>
      </c>
      <c r="B21" s="14" t="s">
        <v>210</v>
      </c>
      <c r="C21" s="14" t="s">
        <v>273</v>
      </c>
      <c r="D21" s="14" t="s">
        <v>248</v>
      </c>
      <c r="E21" s="13" t="s">
        <v>260</v>
      </c>
      <c r="F21" s="14" t="s">
        <v>226</v>
      </c>
      <c r="G21" s="14" t="s">
        <v>248</v>
      </c>
    </row>
    <row r="22" spans="1:7">
      <c r="A22" s="15">
        <v>20</v>
      </c>
      <c r="B22" s="16" t="s">
        <v>211</v>
      </c>
      <c r="C22" s="16" t="s">
        <v>274</v>
      </c>
      <c r="D22" s="16" t="s">
        <v>248</v>
      </c>
      <c r="E22" s="15" t="s">
        <v>263</v>
      </c>
      <c r="F22" s="16" t="s">
        <v>226</v>
      </c>
      <c r="G22" s="16" t="s">
        <v>248</v>
      </c>
    </row>
    <row r="23" spans="1:7">
      <c r="A23" s="13">
        <v>21</v>
      </c>
      <c r="B23" s="14" t="s">
        <v>213</v>
      </c>
      <c r="C23" s="14" t="s">
        <v>275</v>
      </c>
      <c r="D23" s="14" t="s">
        <v>248</v>
      </c>
      <c r="E23" s="13" t="s">
        <v>249</v>
      </c>
      <c r="F23" s="14" t="s">
        <v>226</v>
      </c>
      <c r="G23" s="14" t="s">
        <v>248</v>
      </c>
    </row>
    <row r="24" spans="1:7">
      <c r="A24" s="15">
        <v>22</v>
      </c>
      <c r="B24" s="16" t="s">
        <v>215</v>
      </c>
      <c r="C24" s="16" t="s">
        <v>276</v>
      </c>
      <c r="D24" s="16" t="s">
        <v>248</v>
      </c>
      <c r="E24" s="15" t="s">
        <v>252</v>
      </c>
      <c r="F24" s="16" t="s">
        <v>226</v>
      </c>
      <c r="G24" s="16" t="s">
        <v>248</v>
      </c>
    </row>
    <row r="25" spans="1:7">
      <c r="A25" s="13">
        <v>23</v>
      </c>
      <c r="B25" s="14" t="s">
        <v>216</v>
      </c>
      <c r="C25" s="14" t="s">
        <v>277</v>
      </c>
      <c r="D25" s="14" t="s">
        <v>248</v>
      </c>
      <c r="E25" s="13" t="s">
        <v>263</v>
      </c>
      <c r="F25" s="14" t="s">
        <v>226</v>
      </c>
      <c r="G25" s="14" t="s">
        <v>248</v>
      </c>
    </row>
    <row r="26" spans="1:7">
      <c r="A26" s="15">
        <v>24</v>
      </c>
      <c r="B26" s="16" t="s">
        <v>217</v>
      </c>
      <c r="C26" s="16" t="s">
        <v>278</v>
      </c>
      <c r="D26" s="16" t="s">
        <v>248</v>
      </c>
      <c r="E26" s="15" t="s">
        <v>252</v>
      </c>
      <c r="F26" s="16" t="s">
        <v>226</v>
      </c>
      <c r="G26" s="16" t="s">
        <v>248</v>
      </c>
    </row>
    <row r="27" spans="1:7">
      <c r="A27" s="13">
        <v>25</v>
      </c>
      <c r="B27" s="14" t="s">
        <v>219</v>
      </c>
      <c r="C27" s="14" t="s">
        <v>279</v>
      </c>
      <c r="D27" s="14" t="s">
        <v>248</v>
      </c>
      <c r="E27" s="13" t="s">
        <v>260</v>
      </c>
      <c r="F27" s="14" t="s">
        <v>226</v>
      </c>
      <c r="G27" s="14" t="s">
        <v>248</v>
      </c>
    </row>
    <row r="28" spans="1:7">
      <c r="A28" s="15">
        <v>26</v>
      </c>
      <c r="B28" s="16" t="s">
        <v>220</v>
      </c>
      <c r="C28" s="16" t="s">
        <v>280</v>
      </c>
      <c r="D28" s="16" t="s">
        <v>248</v>
      </c>
      <c r="E28" s="15" t="s">
        <v>263</v>
      </c>
      <c r="F28" s="16" t="s">
        <v>226</v>
      </c>
      <c r="G28" s="16" t="s">
        <v>248</v>
      </c>
    </row>
    <row r="29" spans="1:7">
      <c r="A29" s="13">
        <v>27</v>
      </c>
      <c r="B29" s="14" t="s">
        <v>221</v>
      </c>
      <c r="C29" s="14" t="s">
        <v>281</v>
      </c>
      <c r="D29" s="14" t="s">
        <v>248</v>
      </c>
      <c r="E29" s="13" t="s">
        <v>252</v>
      </c>
      <c r="F29" s="14" t="s">
        <v>226</v>
      </c>
      <c r="G29" s="14" t="s">
        <v>248</v>
      </c>
    </row>
    <row r="30" spans="1:7">
      <c r="A30" s="15">
        <v>28</v>
      </c>
      <c r="B30" s="16" t="s">
        <v>198</v>
      </c>
      <c r="C30" s="16" t="s">
        <v>282</v>
      </c>
      <c r="D30" s="16" t="s">
        <v>248</v>
      </c>
      <c r="E30" s="15" t="s">
        <v>260</v>
      </c>
      <c r="F30" s="16" t="s">
        <v>226</v>
      </c>
      <c r="G30" s="16" t="s">
        <v>248</v>
      </c>
    </row>
    <row r="31" spans="1:7">
      <c r="A31" s="13">
        <v>29</v>
      </c>
      <c r="B31" s="14" t="s">
        <v>224</v>
      </c>
      <c r="C31" s="14" t="s">
        <v>283</v>
      </c>
      <c r="D31" s="14" t="s">
        <v>284</v>
      </c>
      <c r="E31" s="13" t="s">
        <v>285</v>
      </c>
      <c r="F31" s="14" t="s">
        <v>228</v>
      </c>
      <c r="G31" s="14" t="s">
        <v>284</v>
      </c>
    </row>
    <row r="32" spans="1:7">
      <c r="A32" s="15">
        <v>30</v>
      </c>
      <c r="B32" s="16" t="s">
        <v>206</v>
      </c>
      <c r="C32" s="17" t="s">
        <v>286</v>
      </c>
      <c r="D32" s="16" t="s">
        <v>254</v>
      </c>
      <c r="E32" s="15" t="s">
        <v>287</v>
      </c>
      <c r="F32" s="16" t="s">
        <v>225</v>
      </c>
      <c r="G32" s="17" t="s">
        <v>288</v>
      </c>
    </row>
    <row r="33" spans="1:7">
      <c r="A33" s="13">
        <v>31</v>
      </c>
      <c r="B33" s="14" t="s">
        <v>189</v>
      </c>
      <c r="C33" s="14" t="s">
        <v>289</v>
      </c>
      <c r="D33" s="14" t="s">
        <v>254</v>
      </c>
      <c r="E33" s="13" t="s">
        <v>287</v>
      </c>
      <c r="F33" s="14" t="s">
        <v>225</v>
      </c>
      <c r="G33" s="14" t="s">
        <v>288</v>
      </c>
    </row>
    <row r="34" spans="1:7">
      <c r="A34" s="15">
        <v>32</v>
      </c>
      <c r="B34" s="16" t="s">
        <v>187</v>
      </c>
      <c r="C34" s="16" t="s">
        <v>290</v>
      </c>
      <c r="D34" s="16" t="s">
        <v>284</v>
      </c>
      <c r="E34" s="15" t="s">
        <v>285</v>
      </c>
      <c r="F34" s="16" t="s">
        <v>228</v>
      </c>
      <c r="G34" s="16" t="s">
        <v>284</v>
      </c>
    </row>
    <row r="35" spans="1:7">
      <c r="A35" s="13">
        <v>33</v>
      </c>
      <c r="B35" s="14" t="s">
        <v>207</v>
      </c>
      <c r="C35" s="14" t="s">
        <v>291</v>
      </c>
      <c r="D35" s="14" t="s">
        <v>254</v>
      </c>
      <c r="E35" s="13" t="s">
        <v>287</v>
      </c>
      <c r="F35" s="14" t="s">
        <v>225</v>
      </c>
      <c r="G35" s="14" t="s">
        <v>288</v>
      </c>
    </row>
    <row r="36" spans="1:7">
      <c r="A36" s="15">
        <v>34</v>
      </c>
      <c r="B36" s="16" t="s">
        <v>186</v>
      </c>
      <c r="C36" s="16" t="s">
        <v>292</v>
      </c>
      <c r="D36" s="16" t="s">
        <v>284</v>
      </c>
      <c r="E36" s="15" t="s">
        <v>293</v>
      </c>
      <c r="F36" s="16" t="s">
        <v>228</v>
      </c>
      <c r="G36" s="16" t="s">
        <v>284</v>
      </c>
    </row>
    <row r="37" spans="1:7">
      <c r="A37" s="13">
        <v>35</v>
      </c>
      <c r="B37" s="14" t="s">
        <v>204</v>
      </c>
      <c r="C37" s="14" t="s">
        <v>294</v>
      </c>
      <c r="D37" s="14" t="s">
        <v>254</v>
      </c>
      <c r="E37" s="13" t="s">
        <v>295</v>
      </c>
      <c r="F37" s="14" t="s">
        <v>225</v>
      </c>
      <c r="G37" s="14" t="s">
        <v>288</v>
      </c>
    </row>
    <row r="38" spans="1:7">
      <c r="A38" s="15">
        <v>36</v>
      </c>
      <c r="B38" s="16" t="s">
        <v>212</v>
      </c>
      <c r="C38" s="16" t="s">
        <v>296</v>
      </c>
      <c r="D38" s="16" t="s">
        <v>284</v>
      </c>
      <c r="E38" s="15" t="s">
        <v>297</v>
      </c>
      <c r="F38" s="16" t="s">
        <v>228</v>
      </c>
      <c r="G38" s="16" t="s">
        <v>284</v>
      </c>
    </row>
    <row r="39" spans="1:7">
      <c r="A39" s="13">
        <v>37</v>
      </c>
      <c r="B39" s="14" t="s">
        <v>218</v>
      </c>
      <c r="C39" s="14" t="s">
        <v>298</v>
      </c>
      <c r="D39" s="14" t="s">
        <v>248</v>
      </c>
      <c r="E39" s="13" t="s">
        <v>252</v>
      </c>
      <c r="F39" s="14" t="s">
        <v>226</v>
      </c>
      <c r="G39" s="14" t="s">
        <v>248</v>
      </c>
    </row>
    <row r="40" spans="1:7">
      <c r="A40" s="15">
        <v>38</v>
      </c>
      <c r="B40" s="16" t="s">
        <v>183</v>
      </c>
      <c r="C40" s="16" t="s">
        <v>299</v>
      </c>
      <c r="D40" s="16" t="s">
        <v>300</v>
      </c>
      <c r="E40" s="15" t="s">
        <v>301</v>
      </c>
      <c r="F40" s="16" t="s">
        <v>225</v>
      </c>
      <c r="G40" s="16" t="s">
        <v>288</v>
      </c>
    </row>
    <row r="41" spans="1:7">
      <c r="A41" s="13">
        <v>39</v>
      </c>
      <c r="B41" s="14" t="s">
        <v>188</v>
      </c>
      <c r="C41" s="14" t="s">
        <v>302</v>
      </c>
      <c r="D41" s="14" t="s">
        <v>248</v>
      </c>
      <c r="E41" s="13" t="s">
        <v>249</v>
      </c>
      <c r="F41" s="14" t="s">
        <v>226</v>
      </c>
      <c r="G41" s="14" t="s">
        <v>248</v>
      </c>
    </row>
    <row r="42" spans="1:7">
      <c r="A42" s="15">
        <v>40</v>
      </c>
      <c r="B42" s="16" t="s">
        <v>222</v>
      </c>
      <c r="C42" s="16" t="s">
        <v>303</v>
      </c>
      <c r="D42" s="16" t="s">
        <v>254</v>
      </c>
      <c r="E42" s="15" t="s">
        <v>255</v>
      </c>
      <c r="F42" s="16" t="s">
        <v>229</v>
      </c>
      <c r="G42" s="16" t="s">
        <v>256</v>
      </c>
    </row>
    <row r="43" spans="1:7">
      <c r="A43" s="13">
        <v>41</v>
      </c>
      <c r="B43" s="14" t="s">
        <v>223</v>
      </c>
      <c r="C43" s="14" t="s">
        <v>304</v>
      </c>
      <c r="D43" s="14" t="s">
        <v>254</v>
      </c>
      <c r="E43" s="13" t="s">
        <v>287</v>
      </c>
      <c r="F43" s="14" t="s">
        <v>225</v>
      </c>
      <c r="G43" s="14" t="s">
        <v>288</v>
      </c>
    </row>
    <row r="44" spans="1:7">
      <c r="A44" s="15">
        <v>42</v>
      </c>
      <c r="B44" s="16" t="s">
        <v>214</v>
      </c>
      <c r="C44" s="16" t="s">
        <v>231</v>
      </c>
      <c r="D44" s="16" t="s">
        <v>248</v>
      </c>
      <c r="E44" s="15" t="s">
        <v>260</v>
      </c>
      <c r="F44" s="16" t="s">
        <v>226</v>
      </c>
      <c r="G44" s="16" t="s">
        <v>248</v>
      </c>
    </row>
    <row r="45" spans="1:7">
      <c r="A45" s="13">
        <v>43</v>
      </c>
      <c r="B45" s="14" t="s">
        <v>202</v>
      </c>
      <c r="C45" s="14" t="s">
        <v>232</v>
      </c>
      <c r="D45" s="14" t="s">
        <v>254</v>
      </c>
      <c r="E45" s="13" t="s">
        <v>305</v>
      </c>
      <c r="F45" s="14" t="s">
        <v>225</v>
      </c>
      <c r="G45" s="14" t="s">
        <v>288</v>
      </c>
    </row>
    <row r="46" spans="1:7">
      <c r="A46" s="15">
        <v>44</v>
      </c>
      <c r="B46" s="16" t="s">
        <v>230</v>
      </c>
      <c r="C46" s="17" t="s">
        <v>233</v>
      </c>
      <c r="D46" s="16" t="s">
        <v>306</v>
      </c>
      <c r="E46" s="15" t="s">
        <v>307</v>
      </c>
      <c r="F46" s="16" t="s">
        <v>227</v>
      </c>
      <c r="G46" s="17" t="s">
        <v>306</v>
      </c>
    </row>
    <row r="47" spans="1:7">
      <c r="A47" s="13">
        <v>45</v>
      </c>
      <c r="B47" s="14" t="s">
        <v>225</v>
      </c>
      <c r="C47" s="14" t="s">
        <v>234</v>
      </c>
      <c r="D47" s="14" t="s">
        <v>308</v>
      </c>
      <c r="E47" s="13"/>
      <c r="F47" s="14" t="s">
        <v>225</v>
      </c>
      <c r="G47" s="14" t="s">
        <v>234</v>
      </c>
    </row>
    <row r="48" spans="1:7">
      <c r="A48" s="15">
        <v>46</v>
      </c>
      <c r="B48" s="16" t="s">
        <v>228</v>
      </c>
      <c r="C48" s="16" t="s">
        <v>235</v>
      </c>
      <c r="D48" s="16" t="s">
        <v>284</v>
      </c>
      <c r="E48" s="15"/>
      <c r="F48" s="16" t="s">
        <v>228</v>
      </c>
      <c r="G48" s="16" t="s">
        <v>235</v>
      </c>
    </row>
    <row r="49" spans="1:7">
      <c r="A49" s="13">
        <v>47</v>
      </c>
      <c r="B49" s="14" t="s">
        <v>226</v>
      </c>
      <c r="C49" s="14" t="s">
        <v>236</v>
      </c>
      <c r="D49" s="14" t="s">
        <v>248</v>
      </c>
      <c r="E49" s="13"/>
      <c r="F49" s="14" t="s">
        <v>226</v>
      </c>
      <c r="G49" s="14" t="s">
        <v>236</v>
      </c>
    </row>
    <row r="50" spans="1:7">
      <c r="A50" s="15">
        <v>48</v>
      </c>
      <c r="B50" s="16" t="s">
        <v>227</v>
      </c>
      <c r="C50" s="16" t="s">
        <v>237</v>
      </c>
      <c r="D50" s="16" t="s">
        <v>306</v>
      </c>
      <c r="E50" s="15"/>
      <c r="F50" s="16" t="s">
        <v>227</v>
      </c>
      <c r="G50" s="16" t="s">
        <v>237</v>
      </c>
    </row>
    <row r="51" spans="1:7">
      <c r="A51" s="18">
        <v>49</v>
      </c>
      <c r="B51" s="19" t="s">
        <v>229</v>
      </c>
      <c r="C51" s="19" t="s">
        <v>238</v>
      </c>
      <c r="D51" s="19" t="s">
        <v>309</v>
      </c>
      <c r="E51" s="18"/>
      <c r="F51" s="19" t="s">
        <v>229</v>
      </c>
      <c r="G51" s="19" t="s">
        <v>238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/>
  </sheetViews>
  <sheetFormatPr baseColWidth="10" defaultRowHeight="14" x14ac:dyDescent="0"/>
  <cols>
    <col min="1" max="1" width="4.1640625" bestFit="1" customWidth="1"/>
    <col min="2" max="2" width="103.1640625" bestFit="1" customWidth="1"/>
    <col min="3" max="4" width="8.6640625" bestFit="1" customWidth="1"/>
  </cols>
  <sheetData>
    <row r="1" spans="1:4">
      <c r="A1" s="20" t="s">
        <v>240</v>
      </c>
      <c r="B1" s="20" t="s">
        <v>242</v>
      </c>
      <c r="C1" s="20" t="s">
        <v>310</v>
      </c>
      <c r="D1" s="20" t="s">
        <v>311</v>
      </c>
    </row>
    <row r="2" spans="1:4">
      <c r="A2" s="13">
        <v>1</v>
      </c>
      <c r="B2" s="14" t="s">
        <v>23</v>
      </c>
      <c r="C2" s="14" t="s">
        <v>312</v>
      </c>
      <c r="D2" s="14" t="s">
        <v>313</v>
      </c>
    </row>
    <row r="3" spans="1:4">
      <c r="A3" s="15">
        <v>2</v>
      </c>
      <c r="B3" s="16" t="s">
        <v>27</v>
      </c>
      <c r="C3" s="17" t="s">
        <v>314</v>
      </c>
      <c r="D3" s="16" t="s">
        <v>315</v>
      </c>
    </row>
    <row r="4" spans="1:4">
      <c r="A4" s="13">
        <v>3</v>
      </c>
      <c r="B4" s="14" t="s">
        <v>20</v>
      </c>
      <c r="C4" s="14" t="s">
        <v>316</v>
      </c>
      <c r="D4" s="14" t="s">
        <v>317</v>
      </c>
    </row>
    <row r="5" spans="1:4">
      <c r="A5" s="15">
        <v>4</v>
      </c>
      <c r="B5" s="16" t="s">
        <v>26</v>
      </c>
      <c r="C5" s="16" t="s">
        <v>318</v>
      </c>
      <c r="D5" s="16" t="s">
        <v>319</v>
      </c>
    </row>
    <row r="6" spans="1:4">
      <c r="A6" s="13">
        <v>5</v>
      </c>
      <c r="B6" s="14" t="s">
        <v>22</v>
      </c>
      <c r="C6" s="14" t="s">
        <v>320</v>
      </c>
      <c r="D6" s="14" t="s">
        <v>321</v>
      </c>
    </row>
    <row r="7" spans="1:4">
      <c r="A7" s="15">
        <v>6</v>
      </c>
      <c r="B7" s="16" t="s">
        <v>25</v>
      </c>
      <c r="C7" s="16" t="s">
        <v>322</v>
      </c>
      <c r="D7" s="16" t="s">
        <v>323</v>
      </c>
    </row>
    <row r="8" spans="1:4">
      <c r="A8" s="13">
        <v>7</v>
      </c>
      <c r="B8" s="14" t="s">
        <v>24</v>
      </c>
      <c r="C8" s="14" t="s">
        <v>324</v>
      </c>
      <c r="D8" s="14" t="s">
        <v>325</v>
      </c>
    </row>
    <row r="9" spans="1:4">
      <c r="A9" s="15">
        <v>8</v>
      </c>
      <c r="B9" s="16" t="s">
        <v>21</v>
      </c>
      <c r="C9" s="16" t="s">
        <v>326</v>
      </c>
      <c r="D9" s="16" t="s">
        <v>327</v>
      </c>
    </row>
    <row r="10" spans="1:4">
      <c r="A10" s="13">
        <v>9</v>
      </c>
      <c r="B10" s="14" t="s">
        <v>12</v>
      </c>
      <c r="C10" s="14" t="s">
        <v>328</v>
      </c>
      <c r="D10" s="14" t="s">
        <v>329</v>
      </c>
    </row>
    <row r="11" spans="1:4">
      <c r="A11" s="15">
        <v>10</v>
      </c>
      <c r="B11" s="16" t="s">
        <v>100</v>
      </c>
      <c r="C11" s="16" t="s">
        <v>330</v>
      </c>
      <c r="D11" s="16" t="s">
        <v>331</v>
      </c>
    </row>
    <row r="12" spans="1:4">
      <c r="A12" s="13">
        <v>11</v>
      </c>
      <c r="B12" s="14" t="s">
        <v>103</v>
      </c>
      <c r="C12" s="14" t="s">
        <v>332</v>
      </c>
      <c r="D12" s="14" t="s">
        <v>333</v>
      </c>
    </row>
    <row r="13" spans="1:4">
      <c r="A13" s="15">
        <v>12</v>
      </c>
      <c r="B13" s="16" t="s">
        <v>81</v>
      </c>
      <c r="C13" s="16" t="s">
        <v>334</v>
      </c>
      <c r="D13" s="16" t="s">
        <v>335</v>
      </c>
    </row>
    <row r="14" spans="1:4">
      <c r="A14" s="13">
        <v>13</v>
      </c>
      <c r="B14" s="14" t="s">
        <v>7</v>
      </c>
      <c r="C14" s="14" t="s">
        <v>336</v>
      </c>
      <c r="D14" s="14" t="s">
        <v>337</v>
      </c>
    </row>
    <row r="15" spans="1:4">
      <c r="A15" s="15">
        <v>14</v>
      </c>
      <c r="B15" s="16" t="s">
        <v>132</v>
      </c>
      <c r="C15" s="16" t="s">
        <v>338</v>
      </c>
      <c r="D15" s="16" t="s">
        <v>339</v>
      </c>
    </row>
    <row r="16" spans="1:4">
      <c r="A16" s="13">
        <v>15</v>
      </c>
      <c r="B16" s="14" t="s">
        <v>165</v>
      </c>
      <c r="C16" s="14" t="s">
        <v>340</v>
      </c>
      <c r="D16" s="14" t="s">
        <v>341</v>
      </c>
    </row>
    <row r="17" spans="1:4">
      <c r="A17" s="15">
        <v>16</v>
      </c>
      <c r="B17" s="16" t="s">
        <v>80</v>
      </c>
      <c r="C17" s="17" t="s">
        <v>342</v>
      </c>
      <c r="D17" s="16" t="s">
        <v>343</v>
      </c>
    </row>
    <row r="18" spans="1:4">
      <c r="A18" s="13">
        <v>17</v>
      </c>
      <c r="B18" s="14" t="s">
        <v>79</v>
      </c>
      <c r="C18" s="14" t="s">
        <v>344</v>
      </c>
      <c r="D18" s="14" t="s">
        <v>345</v>
      </c>
    </row>
    <row r="19" spans="1:4">
      <c r="A19" s="15">
        <v>18</v>
      </c>
      <c r="B19" s="16" t="s">
        <v>346</v>
      </c>
      <c r="C19" s="16" t="s">
        <v>347</v>
      </c>
      <c r="D19" s="16" t="s">
        <v>348</v>
      </c>
    </row>
    <row r="20" spans="1:4">
      <c r="A20" s="13">
        <v>19</v>
      </c>
      <c r="B20" s="14" t="s">
        <v>349</v>
      </c>
      <c r="C20" s="14" t="s">
        <v>350</v>
      </c>
      <c r="D20" s="14" t="s">
        <v>351</v>
      </c>
    </row>
    <row r="21" spans="1:4">
      <c r="A21" s="15">
        <v>20</v>
      </c>
      <c r="B21" s="16" t="s">
        <v>352</v>
      </c>
      <c r="C21" s="16" t="s">
        <v>353</v>
      </c>
      <c r="D21" s="16" t="s">
        <v>354</v>
      </c>
    </row>
    <row r="22" spans="1:4">
      <c r="A22" s="13">
        <v>21</v>
      </c>
      <c r="B22" s="14" t="s">
        <v>31</v>
      </c>
      <c r="C22" s="14" t="s">
        <v>355</v>
      </c>
      <c r="D22" s="14" t="s">
        <v>356</v>
      </c>
    </row>
    <row r="23" spans="1:4">
      <c r="A23" s="15">
        <v>22</v>
      </c>
      <c r="B23" s="16" t="s">
        <v>32</v>
      </c>
      <c r="C23" s="16" t="s">
        <v>357</v>
      </c>
      <c r="D23" s="16" t="s">
        <v>358</v>
      </c>
    </row>
    <row r="24" spans="1:4">
      <c r="A24" s="13">
        <v>23</v>
      </c>
      <c r="B24" s="14" t="s">
        <v>33</v>
      </c>
      <c r="C24" s="14" t="s">
        <v>359</v>
      </c>
      <c r="D24" s="14" t="s">
        <v>360</v>
      </c>
    </row>
    <row r="25" spans="1:4">
      <c r="A25" s="15">
        <v>24</v>
      </c>
      <c r="B25" s="16" t="s">
        <v>361</v>
      </c>
      <c r="C25" s="16" t="s">
        <v>362</v>
      </c>
      <c r="D25" s="16" t="s">
        <v>363</v>
      </c>
    </row>
    <row r="26" spans="1:4">
      <c r="A26" s="13">
        <v>25</v>
      </c>
      <c r="B26" s="14" t="s">
        <v>86</v>
      </c>
      <c r="C26" s="14" t="s">
        <v>364</v>
      </c>
      <c r="D26" s="14" t="s">
        <v>365</v>
      </c>
    </row>
    <row r="27" spans="1:4">
      <c r="A27" s="15">
        <v>26</v>
      </c>
      <c r="B27" s="16" t="s">
        <v>85</v>
      </c>
      <c r="C27" s="16" t="s">
        <v>366</v>
      </c>
      <c r="D27" s="16" t="s">
        <v>367</v>
      </c>
    </row>
    <row r="28" spans="1:4">
      <c r="A28" s="13">
        <v>27</v>
      </c>
      <c r="B28" s="14" t="s">
        <v>88</v>
      </c>
      <c r="C28" s="14" t="s">
        <v>368</v>
      </c>
      <c r="D28" s="14" t="s">
        <v>369</v>
      </c>
    </row>
    <row r="29" spans="1:4">
      <c r="A29" s="15">
        <v>28</v>
      </c>
      <c r="B29" s="16" t="s">
        <v>82</v>
      </c>
      <c r="C29" s="16" t="s">
        <v>370</v>
      </c>
      <c r="D29" s="16" t="s">
        <v>371</v>
      </c>
    </row>
    <row r="30" spans="1:4">
      <c r="A30" s="13">
        <v>29</v>
      </c>
      <c r="B30" s="14" t="s">
        <v>90</v>
      </c>
      <c r="C30" s="14" t="s">
        <v>372</v>
      </c>
      <c r="D30" s="14" t="s">
        <v>373</v>
      </c>
    </row>
    <row r="31" spans="1:4">
      <c r="A31" s="15">
        <v>30</v>
      </c>
      <c r="B31" s="16" t="s">
        <v>87</v>
      </c>
      <c r="C31" s="17" t="s">
        <v>374</v>
      </c>
      <c r="D31" s="16" t="s">
        <v>375</v>
      </c>
    </row>
    <row r="32" spans="1:4">
      <c r="A32" s="13">
        <v>31</v>
      </c>
      <c r="B32" s="14" t="s">
        <v>89</v>
      </c>
      <c r="C32" s="14" t="s">
        <v>376</v>
      </c>
      <c r="D32" s="14" t="s">
        <v>377</v>
      </c>
    </row>
    <row r="33" spans="1:4">
      <c r="A33" s="15">
        <v>32</v>
      </c>
      <c r="B33" s="16" t="s">
        <v>131</v>
      </c>
      <c r="C33" s="16" t="s">
        <v>378</v>
      </c>
      <c r="D33" s="16" t="s">
        <v>379</v>
      </c>
    </row>
    <row r="34" spans="1:4">
      <c r="A34" s="13">
        <v>33</v>
      </c>
      <c r="B34" s="14" t="s">
        <v>130</v>
      </c>
      <c r="C34" s="14" t="s">
        <v>380</v>
      </c>
      <c r="D34" s="14" t="s">
        <v>381</v>
      </c>
    </row>
    <row r="35" spans="1:4">
      <c r="A35" s="15">
        <v>34</v>
      </c>
      <c r="B35" s="16" t="s">
        <v>83</v>
      </c>
      <c r="C35" s="16" t="s">
        <v>382</v>
      </c>
      <c r="D35" s="16" t="s">
        <v>383</v>
      </c>
    </row>
    <row r="36" spans="1:4">
      <c r="A36" s="13">
        <v>35</v>
      </c>
      <c r="B36" s="14" t="s">
        <v>109</v>
      </c>
      <c r="C36" s="14" t="s">
        <v>384</v>
      </c>
      <c r="D36" s="14" t="s">
        <v>385</v>
      </c>
    </row>
    <row r="37" spans="1:4">
      <c r="A37" s="15">
        <v>36</v>
      </c>
      <c r="B37" s="16" t="s">
        <v>110</v>
      </c>
      <c r="C37" s="16" t="s">
        <v>386</v>
      </c>
      <c r="D37" s="16" t="s">
        <v>387</v>
      </c>
    </row>
    <row r="38" spans="1:4">
      <c r="A38" s="13">
        <v>37</v>
      </c>
      <c r="B38" s="14" t="s">
        <v>111</v>
      </c>
      <c r="C38" s="14" t="s">
        <v>388</v>
      </c>
      <c r="D38" s="14" t="s">
        <v>389</v>
      </c>
    </row>
    <row r="39" spans="1:4">
      <c r="A39" s="15">
        <v>38</v>
      </c>
      <c r="B39" s="16" t="s">
        <v>126</v>
      </c>
      <c r="C39" s="16" t="s">
        <v>390</v>
      </c>
      <c r="D39" s="16" t="s">
        <v>391</v>
      </c>
    </row>
    <row r="40" spans="1:4">
      <c r="A40" s="13">
        <v>39</v>
      </c>
      <c r="B40" s="14" t="s">
        <v>113</v>
      </c>
      <c r="C40" s="14" t="s">
        <v>392</v>
      </c>
      <c r="D40" s="14" t="s">
        <v>393</v>
      </c>
    </row>
    <row r="41" spans="1:4">
      <c r="A41" s="15">
        <v>40</v>
      </c>
      <c r="B41" s="16" t="s">
        <v>108</v>
      </c>
      <c r="C41" s="16" t="s">
        <v>394</v>
      </c>
      <c r="D41" s="16" t="s">
        <v>395</v>
      </c>
    </row>
    <row r="42" spans="1:4">
      <c r="A42" s="13">
        <v>41</v>
      </c>
      <c r="B42" s="14" t="s">
        <v>106</v>
      </c>
      <c r="C42" s="14" t="s">
        <v>396</v>
      </c>
      <c r="D42" s="14" t="s">
        <v>397</v>
      </c>
    </row>
    <row r="43" spans="1:4">
      <c r="A43" s="15">
        <v>42</v>
      </c>
      <c r="B43" s="16" t="s">
        <v>156</v>
      </c>
      <c r="C43" s="16" t="s">
        <v>398</v>
      </c>
      <c r="D43" s="16" t="s">
        <v>399</v>
      </c>
    </row>
    <row r="44" spans="1:4">
      <c r="A44" s="13">
        <v>43</v>
      </c>
      <c r="B44" s="14" t="s">
        <v>107</v>
      </c>
      <c r="C44" s="14" t="s">
        <v>400</v>
      </c>
      <c r="D44" s="14" t="s">
        <v>401</v>
      </c>
    </row>
    <row r="45" spans="1:4">
      <c r="A45" s="15">
        <v>44</v>
      </c>
      <c r="B45" s="16" t="s">
        <v>56</v>
      </c>
      <c r="C45" s="17" t="s">
        <v>402</v>
      </c>
      <c r="D45" s="16" t="s">
        <v>403</v>
      </c>
    </row>
    <row r="46" spans="1:4">
      <c r="A46" s="13">
        <v>45</v>
      </c>
      <c r="B46" s="14" t="s">
        <v>63</v>
      </c>
      <c r="C46" s="14" t="s">
        <v>404</v>
      </c>
      <c r="D46" s="14" t="s">
        <v>405</v>
      </c>
    </row>
    <row r="47" spans="1:4">
      <c r="A47" s="15">
        <v>46</v>
      </c>
      <c r="B47" s="16" t="s">
        <v>406</v>
      </c>
      <c r="C47" s="16" t="s">
        <v>407</v>
      </c>
      <c r="D47" s="16" t="s">
        <v>408</v>
      </c>
    </row>
    <row r="48" spans="1:4">
      <c r="A48" s="13">
        <v>47</v>
      </c>
      <c r="B48" s="14" t="s">
        <v>409</v>
      </c>
      <c r="C48" s="14" t="s">
        <v>410</v>
      </c>
      <c r="D48" s="14" t="s">
        <v>411</v>
      </c>
    </row>
    <row r="49" spans="1:4">
      <c r="A49" s="15">
        <v>48</v>
      </c>
      <c r="B49" s="16" t="s">
        <v>412</v>
      </c>
      <c r="C49" s="16" t="s">
        <v>413</v>
      </c>
      <c r="D49" s="16" t="s">
        <v>414</v>
      </c>
    </row>
    <row r="50" spans="1:4">
      <c r="A50" s="13">
        <v>49</v>
      </c>
      <c r="B50" s="14" t="s">
        <v>415</v>
      </c>
      <c r="C50" s="14" t="s">
        <v>416</v>
      </c>
      <c r="D50" s="14" t="s">
        <v>417</v>
      </c>
    </row>
    <row r="51" spans="1:4">
      <c r="A51" s="15">
        <v>50</v>
      </c>
      <c r="B51" s="16" t="s">
        <v>418</v>
      </c>
      <c r="C51" s="16" t="s">
        <v>419</v>
      </c>
      <c r="D51" s="16" t="s">
        <v>420</v>
      </c>
    </row>
    <row r="52" spans="1:4">
      <c r="A52" s="13">
        <v>51</v>
      </c>
      <c r="B52" s="14" t="s">
        <v>144</v>
      </c>
      <c r="C52" s="14" t="s">
        <v>421</v>
      </c>
      <c r="D52" s="14" t="s">
        <v>422</v>
      </c>
    </row>
    <row r="53" spans="1:4">
      <c r="A53" s="15">
        <v>52</v>
      </c>
      <c r="B53" s="16" t="s">
        <v>129</v>
      </c>
      <c r="C53" s="16" t="s">
        <v>423</v>
      </c>
      <c r="D53" s="16" t="s">
        <v>424</v>
      </c>
    </row>
    <row r="54" spans="1:4">
      <c r="A54" s="13">
        <v>53</v>
      </c>
      <c r="B54" s="14" t="s">
        <v>140</v>
      </c>
      <c r="C54" s="14" t="s">
        <v>425</v>
      </c>
      <c r="D54" s="14" t="s">
        <v>426</v>
      </c>
    </row>
    <row r="55" spans="1:4">
      <c r="A55" s="15">
        <v>54</v>
      </c>
      <c r="B55" s="16" t="s">
        <v>98</v>
      </c>
      <c r="C55" s="16" t="s">
        <v>427</v>
      </c>
      <c r="D55" s="16" t="s">
        <v>428</v>
      </c>
    </row>
    <row r="56" spans="1:4">
      <c r="A56" s="13">
        <v>55</v>
      </c>
      <c r="B56" s="14" t="s">
        <v>429</v>
      </c>
      <c r="C56" s="14" t="s">
        <v>430</v>
      </c>
      <c r="D56" s="14" t="s">
        <v>431</v>
      </c>
    </row>
    <row r="57" spans="1:4">
      <c r="A57" s="15">
        <v>56</v>
      </c>
      <c r="B57" s="16" t="s">
        <v>60</v>
      </c>
      <c r="C57" s="16" t="s">
        <v>432</v>
      </c>
      <c r="D57" s="16" t="s">
        <v>433</v>
      </c>
    </row>
    <row r="58" spans="1:4">
      <c r="A58" s="13">
        <v>57</v>
      </c>
      <c r="B58" s="14" t="s">
        <v>99</v>
      </c>
      <c r="C58" s="14" t="s">
        <v>434</v>
      </c>
      <c r="D58" s="14" t="s">
        <v>435</v>
      </c>
    </row>
    <row r="59" spans="1:4">
      <c r="A59" s="15">
        <v>58</v>
      </c>
      <c r="B59" s="16" t="s">
        <v>112</v>
      </c>
      <c r="C59" s="17" t="s">
        <v>436</v>
      </c>
      <c r="D59" s="16" t="s">
        <v>437</v>
      </c>
    </row>
    <row r="60" spans="1:4">
      <c r="A60" s="13">
        <v>59</v>
      </c>
      <c r="B60" s="14" t="s">
        <v>101</v>
      </c>
      <c r="C60" s="14" t="s">
        <v>438</v>
      </c>
      <c r="D60" s="14" t="s">
        <v>439</v>
      </c>
    </row>
    <row r="61" spans="1:4">
      <c r="A61" s="15">
        <v>60</v>
      </c>
      <c r="B61" s="16" t="s">
        <v>141</v>
      </c>
      <c r="C61" s="16" t="s">
        <v>440</v>
      </c>
      <c r="D61" s="16" t="s">
        <v>441</v>
      </c>
    </row>
    <row r="62" spans="1:4">
      <c r="A62" s="13">
        <v>61</v>
      </c>
      <c r="B62" s="14" t="s">
        <v>92</v>
      </c>
      <c r="C62" s="14" t="s">
        <v>442</v>
      </c>
      <c r="D62" s="14" t="s">
        <v>443</v>
      </c>
    </row>
    <row r="63" spans="1:4">
      <c r="A63" s="15">
        <v>62</v>
      </c>
      <c r="B63" s="16" t="s">
        <v>97</v>
      </c>
      <c r="C63" s="16" t="s">
        <v>444</v>
      </c>
      <c r="D63" s="16" t="s">
        <v>445</v>
      </c>
    </row>
    <row r="64" spans="1:4">
      <c r="A64" s="13">
        <v>63</v>
      </c>
      <c r="B64" s="14" t="s">
        <v>13</v>
      </c>
      <c r="C64" s="14" t="s">
        <v>446</v>
      </c>
      <c r="D64" s="14" t="s">
        <v>447</v>
      </c>
    </row>
    <row r="65" spans="1:4">
      <c r="A65" s="15">
        <v>64</v>
      </c>
      <c r="B65" s="16" t="s">
        <v>448</v>
      </c>
      <c r="C65" s="16" t="s">
        <v>449</v>
      </c>
      <c r="D65" s="16" t="s">
        <v>450</v>
      </c>
    </row>
    <row r="66" spans="1:4">
      <c r="A66" s="13">
        <v>65</v>
      </c>
      <c r="B66" s="14" t="s">
        <v>66</v>
      </c>
      <c r="C66" s="14" t="s">
        <v>451</v>
      </c>
      <c r="D66" s="14" t="s">
        <v>452</v>
      </c>
    </row>
    <row r="67" spans="1:4">
      <c r="A67" s="15">
        <v>66</v>
      </c>
      <c r="B67" s="16" t="s">
        <v>137</v>
      </c>
      <c r="C67" s="16" t="s">
        <v>453</v>
      </c>
      <c r="D67" s="16" t="s">
        <v>454</v>
      </c>
    </row>
    <row r="68" spans="1:4">
      <c r="A68" s="13">
        <v>67</v>
      </c>
      <c r="B68" s="14" t="s">
        <v>59</v>
      </c>
      <c r="C68" s="14" t="s">
        <v>455</v>
      </c>
      <c r="D68" s="14" t="s">
        <v>456</v>
      </c>
    </row>
    <row r="69" spans="1:4">
      <c r="A69" s="15">
        <v>68</v>
      </c>
      <c r="B69" s="16" t="s">
        <v>57</v>
      </c>
      <c r="C69" s="16" t="s">
        <v>457</v>
      </c>
      <c r="D69" s="16" t="s">
        <v>458</v>
      </c>
    </row>
    <row r="70" spans="1:4">
      <c r="A70" s="13">
        <v>69</v>
      </c>
      <c r="B70" s="14" t="s">
        <v>58</v>
      </c>
      <c r="C70" s="14" t="s">
        <v>459</v>
      </c>
      <c r="D70" s="14" t="s">
        <v>460</v>
      </c>
    </row>
    <row r="71" spans="1:4">
      <c r="A71" s="15">
        <v>70</v>
      </c>
      <c r="B71" s="16" t="s">
        <v>133</v>
      </c>
      <c r="C71" s="16" t="s">
        <v>461</v>
      </c>
      <c r="D71" s="16" t="s">
        <v>462</v>
      </c>
    </row>
    <row r="72" spans="1:4">
      <c r="A72" s="13">
        <v>71</v>
      </c>
      <c r="B72" s="14" t="s">
        <v>71</v>
      </c>
      <c r="C72" s="14" t="s">
        <v>463</v>
      </c>
      <c r="D72" s="14" t="s">
        <v>464</v>
      </c>
    </row>
    <row r="73" spans="1:4">
      <c r="A73" s="15">
        <v>72</v>
      </c>
      <c r="B73" s="16" t="s">
        <v>55</v>
      </c>
      <c r="C73" s="17" t="s">
        <v>465</v>
      </c>
      <c r="D73" s="16" t="s">
        <v>466</v>
      </c>
    </row>
    <row r="74" spans="1:4">
      <c r="A74" s="13">
        <v>73</v>
      </c>
      <c r="B74" s="14" t="s">
        <v>143</v>
      </c>
      <c r="C74" s="14" t="s">
        <v>467</v>
      </c>
      <c r="D74" s="14" t="s">
        <v>468</v>
      </c>
    </row>
    <row r="75" spans="1:4">
      <c r="A75" s="15">
        <v>74</v>
      </c>
      <c r="B75" s="16" t="s">
        <v>104</v>
      </c>
      <c r="C75" s="16" t="s">
        <v>469</v>
      </c>
      <c r="D75" s="16" t="s">
        <v>470</v>
      </c>
    </row>
    <row r="76" spans="1:4">
      <c r="A76" s="13">
        <v>75</v>
      </c>
      <c r="B76" s="14" t="s">
        <v>142</v>
      </c>
      <c r="C76" s="14" t="s">
        <v>471</v>
      </c>
      <c r="D76" s="14" t="s">
        <v>472</v>
      </c>
    </row>
    <row r="77" spans="1:4">
      <c r="A77" s="15">
        <v>76</v>
      </c>
      <c r="B77" s="16" t="s">
        <v>6</v>
      </c>
      <c r="C77" s="16" t="s">
        <v>473</v>
      </c>
      <c r="D77" s="16" t="s">
        <v>474</v>
      </c>
    </row>
    <row r="78" spans="1:4">
      <c r="A78" s="13">
        <v>77</v>
      </c>
      <c r="B78" s="14" t="s">
        <v>134</v>
      </c>
      <c r="C78" s="14" t="s">
        <v>475</v>
      </c>
      <c r="D78" s="14" t="s">
        <v>476</v>
      </c>
    </row>
    <row r="79" spans="1:4">
      <c r="A79" s="15">
        <v>78</v>
      </c>
      <c r="B79" s="16" t="s">
        <v>54</v>
      </c>
      <c r="C79" s="16" t="s">
        <v>477</v>
      </c>
      <c r="D79" s="16" t="s">
        <v>478</v>
      </c>
    </row>
    <row r="80" spans="1:4">
      <c r="A80" s="13">
        <v>79</v>
      </c>
      <c r="B80" s="14" t="s">
        <v>138</v>
      </c>
      <c r="C80" s="14" t="s">
        <v>479</v>
      </c>
      <c r="D80" s="14" t="s">
        <v>480</v>
      </c>
    </row>
    <row r="81" spans="1:4">
      <c r="A81" s="15">
        <v>80</v>
      </c>
      <c r="B81" s="16" t="s">
        <v>19</v>
      </c>
      <c r="C81" s="16" t="s">
        <v>481</v>
      </c>
      <c r="D81" s="16" t="s">
        <v>482</v>
      </c>
    </row>
    <row r="82" spans="1:4">
      <c r="A82" s="13">
        <v>81</v>
      </c>
      <c r="B82" s="14" t="s">
        <v>136</v>
      </c>
      <c r="C82" s="14" t="s">
        <v>483</v>
      </c>
      <c r="D82" s="14" t="s">
        <v>484</v>
      </c>
    </row>
    <row r="83" spans="1:4">
      <c r="A83" s="15">
        <v>82</v>
      </c>
      <c r="B83" s="16" t="s">
        <v>95</v>
      </c>
      <c r="C83" s="16" t="s">
        <v>485</v>
      </c>
      <c r="D83" s="16" t="s">
        <v>486</v>
      </c>
    </row>
    <row r="84" spans="1:4">
      <c r="A84" s="13">
        <v>83</v>
      </c>
      <c r="B84" s="14" t="s">
        <v>139</v>
      </c>
      <c r="C84" s="14" t="s">
        <v>487</v>
      </c>
      <c r="D84" s="14" t="s">
        <v>488</v>
      </c>
    </row>
    <row r="85" spans="1:4">
      <c r="A85" s="15">
        <v>84</v>
      </c>
      <c r="B85" s="16" t="s">
        <v>11</v>
      </c>
      <c r="C85" s="16" t="s">
        <v>489</v>
      </c>
      <c r="D85" s="16" t="s">
        <v>490</v>
      </c>
    </row>
    <row r="86" spans="1:4">
      <c r="A86" s="13">
        <v>85</v>
      </c>
      <c r="B86" s="14" t="s">
        <v>491</v>
      </c>
      <c r="C86" s="14" t="s">
        <v>492</v>
      </c>
      <c r="D86" s="14" t="s">
        <v>493</v>
      </c>
    </row>
    <row r="87" spans="1:4">
      <c r="A87" s="15">
        <v>86</v>
      </c>
      <c r="B87" s="16" t="s">
        <v>494</v>
      </c>
      <c r="C87" s="17" t="s">
        <v>495</v>
      </c>
      <c r="D87" s="16" t="s">
        <v>496</v>
      </c>
    </row>
    <row r="88" spans="1:4">
      <c r="A88" s="13">
        <v>87</v>
      </c>
      <c r="B88" s="14" t="s">
        <v>497</v>
      </c>
      <c r="C88" s="14" t="s">
        <v>498</v>
      </c>
      <c r="D88" s="14" t="s">
        <v>499</v>
      </c>
    </row>
    <row r="89" spans="1:4">
      <c r="A89" s="15">
        <v>88</v>
      </c>
      <c r="B89" s="16" t="s">
        <v>500</v>
      </c>
      <c r="C89" s="16" t="s">
        <v>501</v>
      </c>
      <c r="D89" s="16" t="s">
        <v>502</v>
      </c>
    </row>
    <row r="90" spans="1:4">
      <c r="A90" s="13">
        <v>89</v>
      </c>
      <c r="B90" s="14" t="s">
        <v>503</v>
      </c>
      <c r="C90" s="14" t="s">
        <v>504</v>
      </c>
      <c r="D90" s="14" t="s">
        <v>505</v>
      </c>
    </row>
    <row r="91" spans="1:4">
      <c r="A91" s="15">
        <v>90</v>
      </c>
      <c r="B91" s="16" t="s">
        <v>506</v>
      </c>
      <c r="C91" s="16" t="s">
        <v>507</v>
      </c>
      <c r="D91" s="16" t="s">
        <v>508</v>
      </c>
    </row>
    <row r="92" spans="1:4">
      <c r="A92" s="13">
        <v>91</v>
      </c>
      <c r="B92" s="14" t="s">
        <v>509</v>
      </c>
      <c r="C92" s="14" t="s">
        <v>510</v>
      </c>
      <c r="D92" s="14" t="s">
        <v>511</v>
      </c>
    </row>
    <row r="93" spans="1:4">
      <c r="A93" s="15">
        <v>92</v>
      </c>
      <c r="B93" s="16" t="s">
        <v>512</v>
      </c>
      <c r="C93" s="16" t="s">
        <v>513</v>
      </c>
      <c r="D93" s="16" t="s">
        <v>514</v>
      </c>
    </row>
    <row r="94" spans="1:4">
      <c r="A94" s="13">
        <v>93</v>
      </c>
      <c r="B94" s="14" t="s">
        <v>515</v>
      </c>
      <c r="C94" s="14" t="s">
        <v>516</v>
      </c>
      <c r="D94" s="14" t="s">
        <v>517</v>
      </c>
    </row>
    <row r="95" spans="1:4">
      <c r="A95" s="15">
        <v>94</v>
      </c>
      <c r="B95" s="16" t="s">
        <v>148</v>
      </c>
      <c r="C95" s="16" t="s">
        <v>518</v>
      </c>
      <c r="D95" s="16" t="s">
        <v>519</v>
      </c>
    </row>
    <row r="96" spans="1:4">
      <c r="A96" s="13">
        <v>95</v>
      </c>
      <c r="B96" s="14" t="s">
        <v>147</v>
      </c>
      <c r="C96" s="14" t="s">
        <v>520</v>
      </c>
      <c r="D96" s="14" t="s">
        <v>521</v>
      </c>
    </row>
    <row r="97" spans="1:4">
      <c r="A97" s="15">
        <v>96</v>
      </c>
      <c r="B97" s="16" t="s">
        <v>116</v>
      </c>
      <c r="C97" s="16" t="s">
        <v>522</v>
      </c>
      <c r="D97" s="16" t="s">
        <v>523</v>
      </c>
    </row>
    <row r="98" spans="1:4">
      <c r="A98" s="13">
        <v>97</v>
      </c>
      <c r="B98" s="14" t="s">
        <v>117</v>
      </c>
      <c r="C98" s="14" t="s">
        <v>524</v>
      </c>
      <c r="D98" s="14" t="s">
        <v>525</v>
      </c>
    </row>
    <row r="99" spans="1:4">
      <c r="A99" s="15">
        <v>98</v>
      </c>
      <c r="B99" s="16" t="s">
        <v>119</v>
      </c>
      <c r="C99" s="16" t="s">
        <v>526</v>
      </c>
      <c r="D99" s="16" t="s">
        <v>527</v>
      </c>
    </row>
    <row r="100" spans="1:4">
      <c r="A100" s="13">
        <v>99</v>
      </c>
      <c r="B100" s="14" t="s">
        <v>118</v>
      </c>
      <c r="C100" s="14" t="s">
        <v>528</v>
      </c>
      <c r="D100" s="14" t="s">
        <v>529</v>
      </c>
    </row>
    <row r="101" spans="1:4">
      <c r="A101" s="15">
        <v>100</v>
      </c>
      <c r="B101" s="16" t="s">
        <v>124</v>
      </c>
      <c r="C101" s="17" t="s">
        <v>530</v>
      </c>
      <c r="D101" s="16" t="s">
        <v>531</v>
      </c>
    </row>
    <row r="102" spans="1:4">
      <c r="A102" s="13">
        <v>101</v>
      </c>
      <c r="B102" s="14" t="s">
        <v>120</v>
      </c>
      <c r="C102" s="14" t="s">
        <v>532</v>
      </c>
      <c r="D102" s="14" t="s">
        <v>533</v>
      </c>
    </row>
    <row r="103" spans="1:4">
      <c r="A103" s="15">
        <v>102</v>
      </c>
      <c r="B103" s="16" t="s">
        <v>115</v>
      </c>
      <c r="C103" s="16" t="s">
        <v>534</v>
      </c>
      <c r="D103" s="16" t="s">
        <v>535</v>
      </c>
    </row>
    <row r="104" spans="1:4">
      <c r="A104" s="13">
        <v>103</v>
      </c>
      <c r="B104" s="14" t="s">
        <v>121</v>
      </c>
      <c r="C104" s="14" t="s">
        <v>536</v>
      </c>
      <c r="D104" s="14" t="s">
        <v>537</v>
      </c>
    </row>
    <row r="105" spans="1:4">
      <c r="A105" s="15">
        <v>104</v>
      </c>
      <c r="B105" s="16" t="s">
        <v>122</v>
      </c>
      <c r="C105" s="16" t="s">
        <v>538</v>
      </c>
      <c r="D105" s="16" t="s">
        <v>539</v>
      </c>
    </row>
    <row r="106" spans="1:4">
      <c r="A106" s="13">
        <v>105</v>
      </c>
      <c r="B106" s="14" t="s">
        <v>123</v>
      </c>
      <c r="C106" s="14" t="s">
        <v>540</v>
      </c>
      <c r="D106" s="14" t="s">
        <v>541</v>
      </c>
    </row>
    <row r="107" spans="1:4">
      <c r="A107" s="15">
        <v>106</v>
      </c>
      <c r="B107" s="16" t="s">
        <v>114</v>
      </c>
      <c r="C107" s="16" t="s">
        <v>542</v>
      </c>
      <c r="D107" s="16" t="s">
        <v>543</v>
      </c>
    </row>
    <row r="108" spans="1:4">
      <c r="A108" s="13">
        <v>107</v>
      </c>
      <c r="B108" s="14" t="s">
        <v>125</v>
      </c>
      <c r="C108" s="14" t="s">
        <v>544</v>
      </c>
      <c r="D108" s="14" t="s">
        <v>545</v>
      </c>
    </row>
    <row r="109" spans="1:4">
      <c r="A109" s="15">
        <v>108</v>
      </c>
      <c r="B109" s="16" t="s">
        <v>159</v>
      </c>
      <c r="C109" s="16" t="s">
        <v>546</v>
      </c>
      <c r="D109" s="16" t="s">
        <v>547</v>
      </c>
    </row>
    <row r="110" spans="1:4">
      <c r="A110" s="13">
        <v>109</v>
      </c>
      <c r="B110" s="14" t="s">
        <v>28</v>
      </c>
      <c r="C110" s="14" t="s">
        <v>548</v>
      </c>
      <c r="D110" s="14" t="s">
        <v>549</v>
      </c>
    </row>
    <row r="111" spans="1:4">
      <c r="A111" s="15">
        <v>110</v>
      </c>
      <c r="B111" s="16" t="s">
        <v>65</v>
      </c>
      <c r="C111" s="16" t="s">
        <v>550</v>
      </c>
      <c r="D111" s="16" t="s">
        <v>551</v>
      </c>
    </row>
    <row r="112" spans="1:4">
      <c r="A112" s="13">
        <v>111</v>
      </c>
      <c r="B112" s="14" t="s">
        <v>155</v>
      </c>
      <c r="C112" s="14" t="s">
        <v>552</v>
      </c>
      <c r="D112" s="14" t="s">
        <v>553</v>
      </c>
    </row>
    <row r="113" spans="1:4">
      <c r="A113" s="15">
        <v>112</v>
      </c>
      <c r="B113" s="16" t="s">
        <v>554</v>
      </c>
      <c r="C113" s="16" t="s">
        <v>555</v>
      </c>
      <c r="D113" s="16" t="s">
        <v>556</v>
      </c>
    </row>
    <row r="114" spans="1:4">
      <c r="A114" s="13">
        <v>113</v>
      </c>
      <c r="B114" s="14" t="s">
        <v>557</v>
      </c>
      <c r="C114" s="14" t="s">
        <v>558</v>
      </c>
      <c r="D114" s="14" t="s">
        <v>559</v>
      </c>
    </row>
    <row r="115" spans="1:4">
      <c r="A115" s="15">
        <v>114</v>
      </c>
      <c r="B115" s="16" t="s">
        <v>135</v>
      </c>
      <c r="C115" s="17" t="s">
        <v>560</v>
      </c>
      <c r="D115" s="16" t="s">
        <v>561</v>
      </c>
    </row>
    <row r="116" spans="1:4">
      <c r="A116" s="13">
        <v>115</v>
      </c>
      <c r="B116" s="14" t="s">
        <v>153</v>
      </c>
      <c r="C116" s="14" t="s">
        <v>562</v>
      </c>
      <c r="D116" s="14" t="s">
        <v>563</v>
      </c>
    </row>
    <row r="117" spans="1:4">
      <c r="A117" s="15">
        <v>116</v>
      </c>
      <c r="B117" s="16" t="s">
        <v>151</v>
      </c>
      <c r="C117" s="16" t="s">
        <v>564</v>
      </c>
      <c r="D117" s="16" t="s">
        <v>565</v>
      </c>
    </row>
    <row r="118" spans="1:4">
      <c r="A118" s="13">
        <v>117</v>
      </c>
      <c r="B118" s="14" t="s">
        <v>566</v>
      </c>
      <c r="C118" s="14" t="s">
        <v>567</v>
      </c>
      <c r="D118" s="14" t="s">
        <v>568</v>
      </c>
    </row>
    <row r="119" spans="1:4">
      <c r="A119" s="15">
        <v>118</v>
      </c>
      <c r="B119" s="16" t="s">
        <v>569</v>
      </c>
      <c r="C119" s="16" t="s">
        <v>570</v>
      </c>
      <c r="D119" s="16" t="s">
        <v>571</v>
      </c>
    </row>
    <row r="120" spans="1:4">
      <c r="A120" s="13">
        <v>119</v>
      </c>
      <c r="B120" s="14" t="s">
        <v>572</v>
      </c>
      <c r="C120" s="14" t="s">
        <v>573</v>
      </c>
      <c r="D120" s="14" t="s">
        <v>574</v>
      </c>
    </row>
    <row r="121" spans="1:4">
      <c r="A121" s="15">
        <v>120</v>
      </c>
      <c r="B121" s="16" t="s">
        <v>161</v>
      </c>
      <c r="C121" s="16" t="s">
        <v>575</v>
      </c>
      <c r="D121" s="16" t="s">
        <v>576</v>
      </c>
    </row>
    <row r="122" spans="1:4">
      <c r="A122" s="13">
        <v>121</v>
      </c>
      <c r="B122" s="14" t="s">
        <v>94</v>
      </c>
      <c r="C122" s="14" t="s">
        <v>577</v>
      </c>
      <c r="D122" s="14" t="s">
        <v>578</v>
      </c>
    </row>
    <row r="123" spans="1:4">
      <c r="A123" s="15">
        <v>122</v>
      </c>
      <c r="B123" s="16" t="s">
        <v>160</v>
      </c>
      <c r="C123" s="16" t="s">
        <v>579</v>
      </c>
      <c r="D123" s="16" t="s">
        <v>580</v>
      </c>
    </row>
    <row r="124" spans="1:4">
      <c r="A124" s="13">
        <v>123</v>
      </c>
      <c r="B124" s="14" t="s">
        <v>154</v>
      </c>
      <c r="C124" s="14" t="s">
        <v>581</v>
      </c>
      <c r="D124" s="14" t="s">
        <v>582</v>
      </c>
    </row>
    <row r="125" spans="1:4">
      <c r="A125" s="15">
        <v>124</v>
      </c>
      <c r="B125" s="16" t="s">
        <v>46</v>
      </c>
      <c r="C125" s="16" t="s">
        <v>583</v>
      </c>
      <c r="D125" s="16" t="s">
        <v>584</v>
      </c>
    </row>
    <row r="126" spans="1:4">
      <c r="A126" s="13">
        <v>125</v>
      </c>
      <c r="B126" s="14" t="s">
        <v>585</v>
      </c>
      <c r="C126" s="14" t="s">
        <v>586</v>
      </c>
      <c r="D126" s="14" t="s">
        <v>587</v>
      </c>
    </row>
    <row r="127" spans="1:4">
      <c r="A127" s="15">
        <v>126</v>
      </c>
      <c r="B127" s="16" t="s">
        <v>588</v>
      </c>
      <c r="C127" s="16" t="s">
        <v>589</v>
      </c>
      <c r="D127" s="16" t="s">
        <v>590</v>
      </c>
    </row>
    <row r="128" spans="1:4">
      <c r="A128" s="13">
        <v>127</v>
      </c>
      <c r="B128" s="14" t="s">
        <v>591</v>
      </c>
      <c r="C128" s="14" t="s">
        <v>592</v>
      </c>
      <c r="D128" s="14" t="s">
        <v>593</v>
      </c>
    </row>
    <row r="129" spans="1:4">
      <c r="A129" s="15">
        <v>128</v>
      </c>
      <c r="B129" s="16" t="s">
        <v>594</v>
      </c>
      <c r="C129" s="17" t="s">
        <v>595</v>
      </c>
      <c r="D129" s="16" t="s">
        <v>596</v>
      </c>
    </row>
    <row r="130" spans="1:4">
      <c r="A130" s="13">
        <v>129</v>
      </c>
      <c r="B130" s="14" t="s">
        <v>597</v>
      </c>
      <c r="C130" s="14" t="s">
        <v>598</v>
      </c>
      <c r="D130" s="14" t="s">
        <v>599</v>
      </c>
    </row>
    <row r="131" spans="1:4">
      <c r="A131" s="15">
        <v>130</v>
      </c>
      <c r="B131" s="16" t="s">
        <v>600</v>
      </c>
      <c r="C131" s="16" t="s">
        <v>601</v>
      </c>
      <c r="D131" s="16" t="s">
        <v>602</v>
      </c>
    </row>
    <row r="132" spans="1:4">
      <c r="A132" s="13">
        <v>131</v>
      </c>
      <c r="B132" s="14" t="s">
        <v>603</v>
      </c>
      <c r="C132" s="14" t="s">
        <v>604</v>
      </c>
      <c r="D132" s="14" t="s">
        <v>605</v>
      </c>
    </row>
    <row r="133" spans="1:4">
      <c r="A133" s="15">
        <v>132</v>
      </c>
      <c r="B133" s="16" t="s">
        <v>606</v>
      </c>
      <c r="C133" s="16" t="s">
        <v>607</v>
      </c>
      <c r="D133" s="16" t="s">
        <v>608</v>
      </c>
    </row>
    <row r="134" spans="1:4">
      <c r="A134" s="13">
        <v>133</v>
      </c>
      <c r="B134" s="14" t="s">
        <v>609</v>
      </c>
      <c r="C134" s="14" t="s">
        <v>610</v>
      </c>
      <c r="D134" s="14" t="s">
        <v>611</v>
      </c>
    </row>
    <row r="135" spans="1:4">
      <c r="A135" s="15">
        <v>134</v>
      </c>
      <c r="B135" s="16" t="s">
        <v>612</v>
      </c>
      <c r="C135" s="16" t="s">
        <v>613</v>
      </c>
      <c r="D135" s="16" t="s">
        <v>614</v>
      </c>
    </row>
    <row r="136" spans="1:4">
      <c r="A136" s="13">
        <v>135</v>
      </c>
      <c r="B136" s="14" t="s">
        <v>615</v>
      </c>
      <c r="C136" s="14" t="s">
        <v>616</v>
      </c>
      <c r="D136" s="14" t="s">
        <v>617</v>
      </c>
    </row>
    <row r="137" spans="1:4">
      <c r="A137" s="15">
        <v>136</v>
      </c>
      <c r="B137" s="16" t="s">
        <v>618</v>
      </c>
      <c r="C137" s="16" t="s">
        <v>619</v>
      </c>
      <c r="D137" s="16" t="s">
        <v>620</v>
      </c>
    </row>
    <row r="138" spans="1:4">
      <c r="A138" s="13">
        <v>137</v>
      </c>
      <c r="B138" s="14" t="s">
        <v>621</v>
      </c>
      <c r="C138" s="14" t="s">
        <v>622</v>
      </c>
      <c r="D138" s="14" t="s">
        <v>623</v>
      </c>
    </row>
    <row r="139" spans="1:4">
      <c r="A139" s="15">
        <v>138</v>
      </c>
      <c r="B139" s="16" t="s">
        <v>624</v>
      </c>
      <c r="C139" s="16" t="s">
        <v>625</v>
      </c>
      <c r="D139" s="16" t="s">
        <v>626</v>
      </c>
    </row>
    <row r="140" spans="1:4">
      <c r="A140" s="13">
        <v>139</v>
      </c>
      <c r="B140" s="14" t="s">
        <v>39</v>
      </c>
      <c r="C140" s="14" t="s">
        <v>627</v>
      </c>
      <c r="D140" s="14" t="s">
        <v>628</v>
      </c>
    </row>
    <row r="141" spans="1:4">
      <c r="A141" s="15">
        <v>140</v>
      </c>
      <c r="B141" s="16" t="s">
        <v>42</v>
      </c>
      <c r="C141" s="16" t="s">
        <v>629</v>
      </c>
      <c r="D141" s="16" t="s">
        <v>630</v>
      </c>
    </row>
    <row r="142" spans="1:4">
      <c r="A142" s="13">
        <v>141</v>
      </c>
      <c r="B142" s="14" t="s">
        <v>43</v>
      </c>
      <c r="C142" s="14" t="s">
        <v>631</v>
      </c>
      <c r="D142" s="14" t="s">
        <v>632</v>
      </c>
    </row>
    <row r="143" spans="1:4">
      <c r="A143" s="15">
        <v>142</v>
      </c>
      <c r="B143" s="16" t="s">
        <v>40</v>
      </c>
      <c r="C143" s="17" t="s">
        <v>633</v>
      </c>
      <c r="D143" s="16" t="s">
        <v>634</v>
      </c>
    </row>
    <row r="144" spans="1:4">
      <c r="A144" s="13">
        <v>143</v>
      </c>
      <c r="B144" s="14" t="s">
        <v>44</v>
      </c>
      <c r="C144" s="14" t="s">
        <v>635</v>
      </c>
      <c r="D144" s="14" t="s">
        <v>636</v>
      </c>
    </row>
    <row r="145" spans="1:4">
      <c r="A145" s="15">
        <v>144</v>
      </c>
      <c r="B145" s="16" t="s">
        <v>45</v>
      </c>
      <c r="C145" s="16" t="s">
        <v>637</v>
      </c>
      <c r="D145" s="16" t="s">
        <v>638</v>
      </c>
    </row>
    <row r="146" spans="1:4">
      <c r="A146" s="13">
        <v>145</v>
      </c>
      <c r="B146" s="14" t="s">
        <v>41</v>
      </c>
      <c r="C146" s="14" t="s">
        <v>639</v>
      </c>
      <c r="D146" s="14" t="s">
        <v>640</v>
      </c>
    </row>
    <row r="147" spans="1:4">
      <c r="A147" s="15">
        <v>146</v>
      </c>
      <c r="B147" s="16" t="s">
        <v>8</v>
      </c>
      <c r="C147" s="16" t="s">
        <v>641</v>
      </c>
      <c r="D147" s="16" t="s">
        <v>642</v>
      </c>
    </row>
    <row r="148" spans="1:4">
      <c r="A148" s="13">
        <v>147</v>
      </c>
      <c r="B148" s="14" t="s">
        <v>9</v>
      </c>
      <c r="C148" s="14" t="s">
        <v>643</v>
      </c>
      <c r="D148" s="14" t="s">
        <v>644</v>
      </c>
    </row>
    <row r="149" spans="1:4">
      <c r="A149" s="15">
        <v>148</v>
      </c>
      <c r="B149" s="16" t="s">
        <v>10</v>
      </c>
      <c r="C149" s="16" t="s">
        <v>645</v>
      </c>
      <c r="D149" s="16" t="s">
        <v>646</v>
      </c>
    </row>
    <row r="150" spans="1:4">
      <c r="A150" s="13">
        <v>149</v>
      </c>
      <c r="B150" s="14" t="s">
        <v>15</v>
      </c>
      <c r="C150" s="14" t="s">
        <v>647</v>
      </c>
      <c r="D150" s="14" t="s">
        <v>648</v>
      </c>
    </row>
    <row r="151" spans="1:4">
      <c r="A151" s="15">
        <v>150</v>
      </c>
      <c r="B151" s="16" t="s">
        <v>16</v>
      </c>
      <c r="C151" s="16" t="s">
        <v>649</v>
      </c>
      <c r="D151" s="16" t="s">
        <v>650</v>
      </c>
    </row>
    <row r="152" spans="1:4">
      <c r="A152" s="13">
        <v>151</v>
      </c>
      <c r="B152" s="14" t="s">
        <v>162</v>
      </c>
      <c r="C152" s="14" t="s">
        <v>651</v>
      </c>
      <c r="D152" s="14" t="s">
        <v>652</v>
      </c>
    </row>
    <row r="153" spans="1:4">
      <c r="A153" s="15">
        <v>152</v>
      </c>
      <c r="B153" s="16" t="s">
        <v>163</v>
      </c>
      <c r="C153" s="16" t="s">
        <v>653</v>
      </c>
      <c r="D153" s="16" t="s">
        <v>654</v>
      </c>
    </row>
    <row r="154" spans="1:4">
      <c r="A154" s="13">
        <v>153</v>
      </c>
      <c r="B154" s="14" t="s">
        <v>48</v>
      </c>
      <c r="C154" s="14" t="s">
        <v>655</v>
      </c>
      <c r="D154" s="14" t="s">
        <v>656</v>
      </c>
    </row>
    <row r="155" spans="1:4">
      <c r="A155" s="15">
        <v>154</v>
      </c>
      <c r="B155" s="16" t="s">
        <v>50</v>
      </c>
      <c r="C155" s="16" t="s">
        <v>657</v>
      </c>
      <c r="D155" s="16" t="s">
        <v>658</v>
      </c>
    </row>
    <row r="156" spans="1:4">
      <c r="A156" s="13">
        <v>155</v>
      </c>
      <c r="B156" s="14" t="s">
        <v>51</v>
      </c>
      <c r="C156" s="14" t="s">
        <v>659</v>
      </c>
      <c r="D156" s="14" t="s">
        <v>660</v>
      </c>
    </row>
    <row r="157" spans="1:4">
      <c r="A157" s="15">
        <v>156</v>
      </c>
      <c r="B157" s="16" t="s">
        <v>49</v>
      </c>
      <c r="C157" s="17" t="s">
        <v>661</v>
      </c>
      <c r="D157" s="16" t="s">
        <v>662</v>
      </c>
    </row>
    <row r="158" spans="1:4">
      <c r="A158" s="13">
        <v>157</v>
      </c>
      <c r="B158" s="14" t="s">
        <v>52</v>
      </c>
      <c r="C158" s="14" t="s">
        <v>663</v>
      </c>
      <c r="D158" s="14" t="s">
        <v>664</v>
      </c>
    </row>
    <row r="159" spans="1:4">
      <c r="A159" s="15">
        <v>158</v>
      </c>
      <c r="B159" s="16" t="s">
        <v>53</v>
      </c>
      <c r="C159" s="16" t="s">
        <v>665</v>
      </c>
      <c r="D159" s="16" t="s">
        <v>666</v>
      </c>
    </row>
    <row r="160" spans="1:4">
      <c r="A160" s="13">
        <v>159</v>
      </c>
      <c r="B160" s="14" t="s">
        <v>667</v>
      </c>
      <c r="C160" s="14" t="s">
        <v>668</v>
      </c>
      <c r="D160" s="14" t="s">
        <v>669</v>
      </c>
    </row>
    <row r="161" spans="1:4">
      <c r="A161" s="15">
        <v>160</v>
      </c>
      <c r="B161" s="16" t="s">
        <v>670</v>
      </c>
      <c r="C161" s="16" t="s">
        <v>671</v>
      </c>
      <c r="D161" s="16" t="s">
        <v>672</v>
      </c>
    </row>
    <row r="162" spans="1:4">
      <c r="A162" s="13">
        <v>161</v>
      </c>
      <c r="B162" s="14" t="s">
        <v>673</v>
      </c>
      <c r="C162" s="14" t="s">
        <v>674</v>
      </c>
      <c r="D162" s="14" t="s">
        <v>675</v>
      </c>
    </row>
    <row r="163" spans="1:4">
      <c r="A163" s="15">
        <v>162</v>
      </c>
      <c r="B163" s="16" t="s">
        <v>676</v>
      </c>
      <c r="C163" s="16" t="s">
        <v>677</v>
      </c>
      <c r="D163" s="16" t="s">
        <v>678</v>
      </c>
    </row>
    <row r="164" spans="1:4">
      <c r="A164" s="18">
        <v>163</v>
      </c>
      <c r="B164" s="19" t="s">
        <v>30</v>
      </c>
      <c r="C164" s="19" t="s">
        <v>679</v>
      </c>
      <c r="D164" s="19" t="s">
        <v>680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workbookViewId="0"/>
  </sheetViews>
  <sheetFormatPr baseColWidth="10" defaultRowHeight="14" x14ac:dyDescent="0"/>
  <cols>
    <col min="1" max="1" width="95.33203125" bestFit="1" customWidth="1"/>
    <col min="2" max="2" width="20.6640625" bestFit="1" customWidth="1"/>
    <col min="3" max="3" width="39.83203125" bestFit="1" customWidth="1"/>
    <col min="4" max="5" width="72.1640625" bestFit="1" customWidth="1"/>
  </cols>
  <sheetData>
    <row r="1" spans="1:5">
      <c r="A1" s="36" t="s">
        <v>179</v>
      </c>
      <c r="B1" s="35" t="s">
        <v>682</v>
      </c>
      <c r="C1" s="36" t="s">
        <v>689</v>
      </c>
      <c r="D1" s="36" t="s">
        <v>690</v>
      </c>
      <c r="E1" s="36" t="s">
        <v>691</v>
      </c>
    </row>
    <row r="2" spans="1:5">
      <c r="A2" s="37" t="s">
        <v>75</v>
      </c>
      <c r="B2" s="37" t="s">
        <v>171</v>
      </c>
      <c r="C2" s="37" t="s">
        <v>171</v>
      </c>
      <c r="D2" s="37" t="s">
        <v>694</v>
      </c>
      <c r="E2" s="37" t="s">
        <v>694</v>
      </c>
    </row>
    <row r="3" spans="1:5">
      <c r="A3" s="37" t="s">
        <v>77</v>
      </c>
      <c r="B3" s="37" t="s">
        <v>171</v>
      </c>
      <c r="C3" s="37" t="s">
        <v>171</v>
      </c>
      <c r="D3" s="37" t="s">
        <v>694</v>
      </c>
      <c r="E3" s="37" t="s">
        <v>694</v>
      </c>
    </row>
    <row r="4" spans="1:5">
      <c r="A4" s="37" t="s">
        <v>158</v>
      </c>
      <c r="B4" s="37" t="s">
        <v>171</v>
      </c>
      <c r="C4" s="37" t="s">
        <v>171</v>
      </c>
      <c r="D4" s="37" t="s">
        <v>694</v>
      </c>
      <c r="E4" s="37" t="s">
        <v>694</v>
      </c>
    </row>
    <row r="5" spans="1:5">
      <c r="A5" s="37" t="s">
        <v>165</v>
      </c>
      <c r="B5" s="37" t="s">
        <v>171</v>
      </c>
      <c r="C5" s="37" t="s">
        <v>171</v>
      </c>
      <c r="D5" s="37" t="s">
        <v>695</v>
      </c>
      <c r="E5" s="37" t="s">
        <v>695</v>
      </c>
    </row>
    <row r="6" spans="1:5">
      <c r="A6" s="37" t="s">
        <v>87</v>
      </c>
      <c r="B6" s="37" t="s">
        <v>18</v>
      </c>
      <c r="C6" s="37" t="s">
        <v>18</v>
      </c>
      <c r="D6" s="37" t="s">
        <v>699</v>
      </c>
      <c r="E6" s="37" t="s">
        <v>699</v>
      </c>
    </row>
    <row r="7" spans="1:5">
      <c r="A7" s="37" t="s">
        <v>66</v>
      </c>
      <c r="B7" s="37" t="s">
        <v>18</v>
      </c>
      <c r="C7" s="37" t="s">
        <v>18</v>
      </c>
      <c r="D7" s="37" t="s">
        <v>694</v>
      </c>
      <c r="E7" s="37" t="s">
        <v>694</v>
      </c>
    </row>
    <row r="8" spans="1:5">
      <c r="A8" s="37" t="s">
        <v>71</v>
      </c>
      <c r="B8" s="37" t="s">
        <v>18</v>
      </c>
      <c r="C8" s="37" t="s">
        <v>18</v>
      </c>
      <c r="D8" s="37" t="s">
        <v>694</v>
      </c>
      <c r="E8" s="37" t="s">
        <v>694</v>
      </c>
    </row>
    <row r="9" spans="1:5">
      <c r="A9" s="37" t="s">
        <v>82</v>
      </c>
      <c r="B9" s="37" t="s">
        <v>18</v>
      </c>
      <c r="C9" s="37" t="s">
        <v>18</v>
      </c>
      <c r="D9" s="37" t="s">
        <v>699</v>
      </c>
      <c r="E9" s="37" t="s">
        <v>699</v>
      </c>
    </row>
    <row r="10" spans="1:5">
      <c r="A10" s="37" t="s">
        <v>85</v>
      </c>
      <c r="B10" s="37" t="s">
        <v>18</v>
      </c>
      <c r="C10" s="37" t="s">
        <v>18</v>
      </c>
      <c r="D10" s="37" t="s">
        <v>699</v>
      </c>
      <c r="E10" s="37" t="s">
        <v>699</v>
      </c>
    </row>
    <row r="11" spans="1:5">
      <c r="A11" s="37" t="s">
        <v>88</v>
      </c>
      <c r="B11" s="37" t="s">
        <v>18</v>
      </c>
      <c r="C11" s="37" t="s">
        <v>18</v>
      </c>
      <c r="D11" s="37" t="s">
        <v>699</v>
      </c>
      <c r="E11" s="37" t="s">
        <v>699</v>
      </c>
    </row>
    <row r="12" spans="1:5">
      <c r="A12" s="37" t="s">
        <v>137</v>
      </c>
      <c r="B12" s="37" t="s">
        <v>18</v>
      </c>
      <c r="C12" s="37" t="s">
        <v>18</v>
      </c>
      <c r="D12" s="37" t="s">
        <v>694</v>
      </c>
      <c r="E12" s="37" t="s">
        <v>694</v>
      </c>
    </row>
    <row r="13" spans="1:5">
      <c r="A13" s="37" t="s">
        <v>90</v>
      </c>
      <c r="B13" s="37" t="s">
        <v>18</v>
      </c>
      <c r="C13" s="37" t="s">
        <v>18</v>
      </c>
      <c r="D13" s="37" t="s">
        <v>699</v>
      </c>
      <c r="E13" s="37" t="s">
        <v>699</v>
      </c>
    </row>
    <row r="14" spans="1:5">
      <c r="A14" s="37" t="s">
        <v>130</v>
      </c>
      <c r="B14" s="37" t="s">
        <v>18</v>
      </c>
      <c r="C14" s="37" t="s">
        <v>18</v>
      </c>
      <c r="D14" s="37" t="s">
        <v>699</v>
      </c>
      <c r="E14" s="37" t="s">
        <v>699</v>
      </c>
    </row>
    <row r="15" spans="1:5">
      <c r="A15" s="37" t="s">
        <v>131</v>
      </c>
      <c r="B15" s="37" t="s">
        <v>18</v>
      </c>
      <c r="C15" s="37" t="s">
        <v>18</v>
      </c>
      <c r="D15" s="37" t="s">
        <v>699</v>
      </c>
      <c r="E15" s="37" t="s">
        <v>699</v>
      </c>
    </row>
    <row r="16" spans="1:5">
      <c r="A16" s="37" t="s">
        <v>135</v>
      </c>
      <c r="B16" s="37" t="s">
        <v>18</v>
      </c>
      <c r="C16" s="37" t="s">
        <v>18</v>
      </c>
      <c r="D16" s="37" t="s">
        <v>700</v>
      </c>
      <c r="E16" s="37" t="s">
        <v>700</v>
      </c>
    </row>
    <row r="17" spans="1:5">
      <c r="A17" s="37" t="s">
        <v>59</v>
      </c>
      <c r="B17" s="37" t="s">
        <v>18</v>
      </c>
      <c r="C17" s="37" t="s">
        <v>18</v>
      </c>
      <c r="D17" s="37" t="s">
        <v>694</v>
      </c>
      <c r="E17" s="37" t="s">
        <v>694</v>
      </c>
    </row>
    <row r="18" spans="1:5">
      <c r="A18" s="37" t="s">
        <v>89</v>
      </c>
      <c r="B18" s="37" t="s">
        <v>18</v>
      </c>
      <c r="C18" s="37" t="s">
        <v>18</v>
      </c>
      <c r="D18" s="37" t="s">
        <v>699</v>
      </c>
      <c r="E18" s="37" t="s">
        <v>699</v>
      </c>
    </row>
    <row r="19" spans="1:5">
      <c r="A19" s="37" t="s">
        <v>58</v>
      </c>
      <c r="B19" s="37" t="s">
        <v>18</v>
      </c>
      <c r="C19" s="37" t="s">
        <v>18</v>
      </c>
      <c r="D19" s="37" t="s">
        <v>694</v>
      </c>
      <c r="E19" s="37" t="s">
        <v>694</v>
      </c>
    </row>
    <row r="20" spans="1:5">
      <c r="A20" s="37" t="s">
        <v>133</v>
      </c>
      <c r="B20" s="37" t="s">
        <v>18</v>
      </c>
      <c r="C20" s="37" t="s">
        <v>18</v>
      </c>
      <c r="D20" s="37" t="s">
        <v>694</v>
      </c>
      <c r="E20" s="37" t="s">
        <v>694</v>
      </c>
    </row>
    <row r="21" spans="1:5">
      <c r="A21" s="37" t="s">
        <v>18</v>
      </c>
      <c r="B21" s="37" t="s">
        <v>18</v>
      </c>
      <c r="C21" s="37" t="s">
        <v>18</v>
      </c>
      <c r="D21" s="37" t="s">
        <v>700</v>
      </c>
      <c r="E21" s="37" t="s">
        <v>700</v>
      </c>
    </row>
    <row r="22" spans="1:5">
      <c r="A22" s="37" t="s">
        <v>57</v>
      </c>
      <c r="B22" s="37" t="s">
        <v>18</v>
      </c>
      <c r="C22" s="37" t="s">
        <v>18</v>
      </c>
      <c r="D22" s="37" t="s">
        <v>694</v>
      </c>
      <c r="E22" s="37" t="s">
        <v>694</v>
      </c>
    </row>
    <row r="23" spans="1:5">
      <c r="A23" s="37" t="s">
        <v>83</v>
      </c>
      <c r="B23" s="37" t="s">
        <v>169</v>
      </c>
      <c r="C23" s="37" t="s">
        <v>169</v>
      </c>
      <c r="D23" s="37" t="s">
        <v>699</v>
      </c>
      <c r="E23" s="37" t="s">
        <v>699</v>
      </c>
    </row>
    <row r="24" spans="1:5">
      <c r="A24" s="37" t="s">
        <v>81</v>
      </c>
      <c r="B24" s="37" t="s">
        <v>169</v>
      </c>
      <c r="C24" s="37" t="s">
        <v>169</v>
      </c>
      <c r="D24" s="37" t="s">
        <v>695</v>
      </c>
      <c r="E24" s="37" t="s">
        <v>695</v>
      </c>
    </row>
    <row r="25" spans="1:5">
      <c r="A25" s="37" t="s">
        <v>80</v>
      </c>
      <c r="B25" s="37" t="s">
        <v>169</v>
      </c>
      <c r="C25" s="37" t="s">
        <v>169</v>
      </c>
      <c r="D25" s="37" t="s">
        <v>695</v>
      </c>
      <c r="E25" s="37" t="s">
        <v>695</v>
      </c>
    </row>
    <row r="26" spans="1:5">
      <c r="A26" s="37" t="s">
        <v>79</v>
      </c>
      <c r="B26" s="37" t="s">
        <v>169</v>
      </c>
      <c r="C26" s="37" t="s">
        <v>169</v>
      </c>
      <c r="D26" s="37" t="s">
        <v>695</v>
      </c>
      <c r="E26" s="37" t="s">
        <v>695</v>
      </c>
    </row>
    <row r="27" spans="1:5">
      <c r="A27" s="37" t="s">
        <v>76</v>
      </c>
      <c r="B27" s="37" t="s">
        <v>169</v>
      </c>
      <c r="C27" s="37" t="s">
        <v>169</v>
      </c>
      <c r="D27" s="37" t="s">
        <v>694</v>
      </c>
      <c r="E27" s="37" t="s">
        <v>694</v>
      </c>
    </row>
    <row r="28" spans="1:5">
      <c r="A28" s="37" t="s">
        <v>63</v>
      </c>
      <c r="B28" s="37" t="s">
        <v>169</v>
      </c>
      <c r="C28" s="37" t="s">
        <v>169</v>
      </c>
      <c r="D28" s="37" t="s">
        <v>694</v>
      </c>
      <c r="E28" s="37" t="s">
        <v>694</v>
      </c>
    </row>
    <row r="29" spans="1:5">
      <c r="A29" s="37" t="s">
        <v>56</v>
      </c>
      <c r="B29" s="37" t="s">
        <v>169</v>
      </c>
      <c r="C29" s="37" t="s">
        <v>169</v>
      </c>
      <c r="D29" s="37" t="s">
        <v>694</v>
      </c>
      <c r="E29" s="37" t="s">
        <v>694</v>
      </c>
    </row>
    <row r="30" spans="1:5">
      <c r="A30" s="37" t="s">
        <v>35</v>
      </c>
      <c r="B30" s="37" t="s">
        <v>169</v>
      </c>
      <c r="C30" s="37" t="s">
        <v>169</v>
      </c>
      <c r="D30" s="37" t="s">
        <v>703</v>
      </c>
      <c r="E30" s="37" t="s">
        <v>703</v>
      </c>
    </row>
    <row r="31" spans="1:5">
      <c r="A31" s="37" t="s">
        <v>27</v>
      </c>
      <c r="B31" s="37" t="s">
        <v>169</v>
      </c>
      <c r="C31" s="37" t="s">
        <v>169</v>
      </c>
      <c r="D31" s="37" t="s">
        <v>695</v>
      </c>
      <c r="E31" s="37" t="s">
        <v>695</v>
      </c>
    </row>
    <row r="32" spans="1:5">
      <c r="A32" s="37" t="s">
        <v>92</v>
      </c>
      <c r="B32" s="37" t="s">
        <v>169</v>
      </c>
      <c r="C32" s="37" t="s">
        <v>169</v>
      </c>
      <c r="D32" s="37" t="s">
        <v>694</v>
      </c>
      <c r="E32" s="37" t="s">
        <v>694</v>
      </c>
    </row>
    <row r="33" spans="1:5">
      <c r="A33" s="37" t="s">
        <v>26</v>
      </c>
      <c r="B33" s="37" t="s">
        <v>169</v>
      </c>
      <c r="C33" s="37" t="s">
        <v>169</v>
      </c>
      <c r="D33" s="37" t="s">
        <v>695</v>
      </c>
      <c r="E33" s="37" t="s">
        <v>695</v>
      </c>
    </row>
    <row r="34" spans="1:5">
      <c r="A34" s="37" t="s">
        <v>97</v>
      </c>
      <c r="B34" s="37" t="s">
        <v>169</v>
      </c>
      <c r="C34" s="37" t="s">
        <v>169</v>
      </c>
      <c r="D34" s="37" t="s">
        <v>694</v>
      </c>
      <c r="E34" s="37" t="s">
        <v>694</v>
      </c>
    </row>
    <row r="35" spans="1:5">
      <c r="A35" s="37" t="s">
        <v>111</v>
      </c>
      <c r="B35" s="37" t="s">
        <v>169</v>
      </c>
      <c r="C35" s="37" t="s">
        <v>169</v>
      </c>
      <c r="D35" s="37" t="s">
        <v>694</v>
      </c>
      <c r="E35" s="37" t="s">
        <v>694</v>
      </c>
    </row>
    <row r="36" spans="1:5">
      <c r="A36" s="37" t="s">
        <v>103</v>
      </c>
      <c r="B36" s="37" t="s">
        <v>169</v>
      </c>
      <c r="C36" s="37" t="s">
        <v>169</v>
      </c>
      <c r="D36" s="37" t="s">
        <v>695</v>
      </c>
      <c r="E36" s="37" t="s">
        <v>695</v>
      </c>
    </row>
    <row r="37" spans="1:5">
      <c r="A37" s="37" t="s">
        <v>106</v>
      </c>
      <c r="B37" s="37" t="s">
        <v>169</v>
      </c>
      <c r="C37" s="37" t="s">
        <v>169</v>
      </c>
      <c r="D37" s="37" t="s">
        <v>694</v>
      </c>
      <c r="E37" s="37" t="s">
        <v>694</v>
      </c>
    </row>
    <row r="38" spans="1:5">
      <c r="A38" s="37" t="s">
        <v>107</v>
      </c>
      <c r="B38" s="37" t="s">
        <v>169</v>
      </c>
      <c r="C38" s="37" t="s">
        <v>169</v>
      </c>
      <c r="D38" s="37" t="s">
        <v>694</v>
      </c>
      <c r="E38" s="37" t="s">
        <v>694</v>
      </c>
    </row>
    <row r="39" spans="1:5">
      <c r="A39" s="37" t="s">
        <v>108</v>
      </c>
      <c r="B39" s="37" t="s">
        <v>169</v>
      </c>
      <c r="C39" s="37" t="s">
        <v>169</v>
      </c>
      <c r="D39" s="37" t="s">
        <v>694</v>
      </c>
      <c r="E39" s="37" t="s">
        <v>694</v>
      </c>
    </row>
    <row r="40" spans="1:5">
      <c r="A40" s="37" t="s">
        <v>109</v>
      </c>
      <c r="B40" s="37" t="s">
        <v>169</v>
      </c>
      <c r="C40" s="37" t="s">
        <v>169</v>
      </c>
      <c r="D40" s="37" t="s">
        <v>694</v>
      </c>
      <c r="E40" s="37" t="s">
        <v>694</v>
      </c>
    </row>
    <row r="41" spans="1:5">
      <c r="A41" s="37" t="s">
        <v>110</v>
      </c>
      <c r="B41" s="37" t="s">
        <v>169</v>
      </c>
      <c r="C41" s="37" t="s">
        <v>169</v>
      </c>
      <c r="D41" s="37" t="s">
        <v>694</v>
      </c>
      <c r="E41" s="37" t="s">
        <v>694</v>
      </c>
    </row>
    <row r="42" spans="1:5">
      <c r="A42" s="37" t="s">
        <v>113</v>
      </c>
      <c r="B42" s="37" t="s">
        <v>169</v>
      </c>
      <c r="C42" s="37" t="s">
        <v>169</v>
      </c>
      <c r="D42" s="37" t="s">
        <v>694</v>
      </c>
      <c r="E42" s="37" t="s">
        <v>694</v>
      </c>
    </row>
    <row r="43" spans="1:5">
      <c r="A43" s="37" t="s">
        <v>126</v>
      </c>
      <c r="B43" s="37" t="s">
        <v>169</v>
      </c>
      <c r="C43" s="37" t="s">
        <v>169</v>
      </c>
      <c r="D43" s="37" t="s">
        <v>694</v>
      </c>
      <c r="E43" s="37" t="s">
        <v>694</v>
      </c>
    </row>
    <row r="44" spans="1:5">
      <c r="A44" s="37" t="s">
        <v>132</v>
      </c>
      <c r="B44" s="37" t="s">
        <v>169</v>
      </c>
      <c r="C44" s="37" t="s">
        <v>169</v>
      </c>
      <c r="D44" s="37" t="s">
        <v>695</v>
      </c>
      <c r="E44" s="37" t="s">
        <v>695</v>
      </c>
    </row>
    <row r="45" spans="1:5">
      <c r="A45" s="37" t="s">
        <v>156</v>
      </c>
      <c r="B45" s="37" t="s">
        <v>169</v>
      </c>
      <c r="C45" s="37" t="s">
        <v>169</v>
      </c>
      <c r="D45" s="37" t="s">
        <v>694</v>
      </c>
      <c r="E45" s="37" t="s">
        <v>694</v>
      </c>
    </row>
    <row r="46" spans="1:5">
      <c r="A46" s="37" t="s">
        <v>25</v>
      </c>
      <c r="B46" s="37" t="s">
        <v>169</v>
      </c>
      <c r="C46" s="37" t="s">
        <v>169</v>
      </c>
      <c r="D46" s="37" t="s">
        <v>695</v>
      </c>
      <c r="E46" s="37" t="s">
        <v>695</v>
      </c>
    </row>
    <row r="47" spans="1:5">
      <c r="A47" s="37" t="s">
        <v>100</v>
      </c>
      <c r="B47" s="37" t="s">
        <v>169</v>
      </c>
      <c r="C47" s="37" t="s">
        <v>169</v>
      </c>
      <c r="D47" s="37" t="s">
        <v>695</v>
      </c>
      <c r="E47" s="37" t="s">
        <v>695</v>
      </c>
    </row>
    <row r="48" spans="1:5">
      <c r="A48" s="37" t="s">
        <v>24</v>
      </c>
      <c r="B48" s="37" t="s">
        <v>169</v>
      </c>
      <c r="C48" s="37" t="s">
        <v>169</v>
      </c>
      <c r="D48" s="37" t="s">
        <v>695</v>
      </c>
      <c r="E48" s="37" t="s">
        <v>695</v>
      </c>
    </row>
    <row r="49" spans="1:5">
      <c r="A49" s="37" t="s">
        <v>22</v>
      </c>
      <c r="B49" s="37" t="s">
        <v>169</v>
      </c>
      <c r="C49" s="37" t="s">
        <v>169</v>
      </c>
      <c r="D49" s="37" t="s">
        <v>695</v>
      </c>
      <c r="E49" s="37" t="s">
        <v>695</v>
      </c>
    </row>
    <row r="50" spans="1:5">
      <c r="A50" s="37" t="s">
        <v>23</v>
      </c>
      <c r="B50" s="37" t="s">
        <v>169</v>
      </c>
      <c r="C50" s="37" t="s">
        <v>169</v>
      </c>
      <c r="D50" s="37" t="s">
        <v>695</v>
      </c>
      <c r="E50" s="37" t="s">
        <v>695</v>
      </c>
    </row>
    <row r="51" spans="1:5">
      <c r="A51" s="37" t="s">
        <v>21</v>
      </c>
      <c r="B51" s="37" t="s">
        <v>169</v>
      </c>
      <c r="C51" s="37" t="s">
        <v>169</v>
      </c>
      <c r="D51" s="37" t="s">
        <v>695</v>
      </c>
      <c r="E51" s="37" t="s">
        <v>695</v>
      </c>
    </row>
    <row r="52" spans="1:5">
      <c r="A52" s="37" t="s">
        <v>20</v>
      </c>
      <c r="B52" s="37" t="s">
        <v>169</v>
      </c>
      <c r="C52" s="37" t="s">
        <v>169</v>
      </c>
      <c r="D52" s="37" t="s">
        <v>695</v>
      </c>
      <c r="E52" s="37" t="s">
        <v>695</v>
      </c>
    </row>
    <row r="53" spans="1:5">
      <c r="A53" s="37" t="s">
        <v>12</v>
      </c>
      <c r="B53" s="37" t="s">
        <v>169</v>
      </c>
      <c r="C53" s="37" t="s">
        <v>169</v>
      </c>
      <c r="D53" s="37" t="s">
        <v>695</v>
      </c>
      <c r="E53" s="37" t="s">
        <v>695</v>
      </c>
    </row>
    <row r="54" spans="1:5">
      <c r="A54" s="37" t="s">
        <v>7</v>
      </c>
      <c r="B54" s="37" t="s">
        <v>169</v>
      </c>
      <c r="C54" s="37" t="s">
        <v>169</v>
      </c>
      <c r="D54" s="37" t="s">
        <v>695</v>
      </c>
      <c r="E54" s="37" t="s">
        <v>695</v>
      </c>
    </row>
    <row r="55" spans="1:5">
      <c r="A55" s="37" t="s">
        <v>64</v>
      </c>
      <c r="B55" s="37" t="s">
        <v>168</v>
      </c>
      <c r="C55" s="37" t="s">
        <v>168</v>
      </c>
      <c r="D55" s="37" t="s">
        <v>694</v>
      </c>
      <c r="E55" s="37" t="s">
        <v>694</v>
      </c>
    </row>
    <row r="56" spans="1:5">
      <c r="A56" s="37" t="s">
        <v>95</v>
      </c>
      <c r="B56" s="37" t="s">
        <v>168</v>
      </c>
      <c r="C56" s="37" t="s">
        <v>168</v>
      </c>
      <c r="D56" s="37" t="s">
        <v>694</v>
      </c>
      <c r="E56" s="37" t="s">
        <v>694</v>
      </c>
    </row>
    <row r="57" spans="1:5">
      <c r="A57" s="37" t="s">
        <v>74</v>
      </c>
      <c r="B57" s="37" t="s">
        <v>168</v>
      </c>
      <c r="C57" s="37" t="s">
        <v>168</v>
      </c>
      <c r="D57" s="37" t="s">
        <v>694</v>
      </c>
      <c r="E57" s="37" t="s">
        <v>694</v>
      </c>
    </row>
    <row r="58" spans="1:5">
      <c r="A58" s="37" t="s">
        <v>73</v>
      </c>
      <c r="B58" s="37" t="s">
        <v>168</v>
      </c>
      <c r="C58" s="37" t="s">
        <v>168</v>
      </c>
      <c r="D58" s="37" t="s">
        <v>694</v>
      </c>
      <c r="E58" s="37" t="s">
        <v>694</v>
      </c>
    </row>
    <row r="59" spans="1:5">
      <c r="A59" s="37" t="s">
        <v>72</v>
      </c>
      <c r="B59" s="37" t="s">
        <v>168</v>
      </c>
      <c r="C59" s="37" t="s">
        <v>168</v>
      </c>
      <c r="D59" s="37" t="s">
        <v>694</v>
      </c>
      <c r="E59" s="37" t="s">
        <v>694</v>
      </c>
    </row>
    <row r="60" spans="1:5">
      <c r="A60" s="37" t="s">
        <v>68</v>
      </c>
      <c r="B60" s="37" t="s">
        <v>168</v>
      </c>
      <c r="C60" s="37" t="s">
        <v>168</v>
      </c>
      <c r="D60" s="37" t="s">
        <v>694</v>
      </c>
      <c r="E60" s="37" t="s">
        <v>694</v>
      </c>
    </row>
    <row r="61" spans="1:5">
      <c r="A61" s="37" t="s">
        <v>69</v>
      </c>
      <c r="B61" s="37" t="s">
        <v>168</v>
      </c>
      <c r="C61" s="37" t="s">
        <v>168</v>
      </c>
      <c r="D61" s="37" t="s">
        <v>694</v>
      </c>
      <c r="E61" s="37" t="s">
        <v>694</v>
      </c>
    </row>
    <row r="62" spans="1:5">
      <c r="A62" s="37" t="s">
        <v>67</v>
      </c>
      <c r="B62" s="37" t="s">
        <v>168</v>
      </c>
      <c r="C62" s="37" t="s">
        <v>168</v>
      </c>
      <c r="D62" s="37" t="s">
        <v>694</v>
      </c>
      <c r="E62" s="37" t="s">
        <v>694</v>
      </c>
    </row>
    <row r="63" spans="1:5">
      <c r="A63" s="37" t="s">
        <v>98</v>
      </c>
      <c r="B63" s="37" t="s">
        <v>168</v>
      </c>
      <c r="C63" s="37" t="s">
        <v>168</v>
      </c>
      <c r="D63" s="37" t="s">
        <v>694</v>
      </c>
      <c r="E63" s="37" t="s">
        <v>694</v>
      </c>
    </row>
    <row r="64" spans="1:5">
      <c r="A64" s="37" t="s">
        <v>70</v>
      </c>
      <c r="B64" s="37" t="s">
        <v>168</v>
      </c>
      <c r="C64" s="37" t="s">
        <v>168</v>
      </c>
      <c r="D64" s="37" t="s">
        <v>694</v>
      </c>
      <c r="E64" s="37" t="s">
        <v>694</v>
      </c>
    </row>
    <row r="65" spans="1:5">
      <c r="A65" s="37" t="s">
        <v>101</v>
      </c>
      <c r="B65" s="37" t="s">
        <v>168</v>
      </c>
      <c r="C65" s="37" t="s">
        <v>168</v>
      </c>
      <c r="D65" s="37" t="s">
        <v>694</v>
      </c>
      <c r="E65" s="37" t="s">
        <v>694</v>
      </c>
    </row>
    <row r="66" spans="1:5">
      <c r="A66" s="37" t="s">
        <v>142</v>
      </c>
      <c r="B66" s="37" t="s">
        <v>168</v>
      </c>
      <c r="C66" s="37" t="s">
        <v>168</v>
      </c>
      <c r="D66" s="37" t="s">
        <v>694</v>
      </c>
      <c r="E66" s="37" t="s">
        <v>694</v>
      </c>
    </row>
    <row r="67" spans="1:5">
      <c r="A67" s="37" t="s">
        <v>129</v>
      </c>
      <c r="B67" s="37" t="s">
        <v>168</v>
      </c>
      <c r="C67" s="37" t="s">
        <v>168</v>
      </c>
      <c r="D67" s="37" t="s">
        <v>694</v>
      </c>
      <c r="E67" s="37" t="s">
        <v>694</v>
      </c>
    </row>
    <row r="68" spans="1:5">
      <c r="A68" s="37" t="s">
        <v>134</v>
      </c>
      <c r="B68" s="37" t="s">
        <v>168</v>
      </c>
      <c r="C68" s="37" t="s">
        <v>168</v>
      </c>
      <c r="D68" s="37" t="s">
        <v>694</v>
      </c>
      <c r="E68" s="37" t="s">
        <v>694</v>
      </c>
    </row>
    <row r="69" spans="1:5">
      <c r="A69" s="37" t="s">
        <v>136</v>
      </c>
      <c r="B69" s="37" t="s">
        <v>168</v>
      </c>
      <c r="C69" s="37" t="s">
        <v>168</v>
      </c>
      <c r="D69" s="37" t="s">
        <v>694</v>
      </c>
      <c r="E69" s="37" t="s">
        <v>694</v>
      </c>
    </row>
    <row r="70" spans="1:5">
      <c r="A70" s="37" t="s">
        <v>138</v>
      </c>
      <c r="B70" s="37" t="s">
        <v>168</v>
      </c>
      <c r="C70" s="37" t="s">
        <v>168</v>
      </c>
      <c r="D70" s="37" t="s">
        <v>694</v>
      </c>
      <c r="E70" s="37" t="s">
        <v>694</v>
      </c>
    </row>
    <row r="71" spans="1:5">
      <c r="A71" s="37" t="s">
        <v>139</v>
      </c>
      <c r="B71" s="37" t="s">
        <v>168</v>
      </c>
      <c r="C71" s="37" t="s">
        <v>168</v>
      </c>
      <c r="D71" s="37" t="s">
        <v>694</v>
      </c>
      <c r="E71" s="37" t="s">
        <v>694</v>
      </c>
    </row>
    <row r="72" spans="1:5">
      <c r="A72" s="37" t="s">
        <v>141</v>
      </c>
      <c r="B72" s="37" t="s">
        <v>168</v>
      </c>
      <c r="C72" s="37" t="s">
        <v>168</v>
      </c>
      <c r="D72" s="37" t="s">
        <v>694</v>
      </c>
      <c r="E72" s="37" t="s">
        <v>694</v>
      </c>
    </row>
    <row r="73" spans="1:5">
      <c r="A73" s="37" t="s">
        <v>143</v>
      </c>
      <c r="B73" s="37" t="s">
        <v>168</v>
      </c>
      <c r="C73" s="37" t="s">
        <v>168</v>
      </c>
      <c r="D73" s="37" t="s">
        <v>694</v>
      </c>
      <c r="E73" s="37" t="s">
        <v>694</v>
      </c>
    </row>
    <row r="74" spans="1:5">
      <c r="A74" s="37" t="s">
        <v>147</v>
      </c>
      <c r="B74" s="37" t="s">
        <v>168</v>
      </c>
      <c r="C74" s="37" t="s">
        <v>168</v>
      </c>
      <c r="D74" s="37" t="s">
        <v>694</v>
      </c>
      <c r="E74" s="37" t="s">
        <v>694</v>
      </c>
    </row>
    <row r="75" spans="1:5">
      <c r="A75" s="37" t="s">
        <v>148</v>
      </c>
      <c r="B75" s="37" t="s">
        <v>168</v>
      </c>
      <c r="C75" s="37" t="s">
        <v>168</v>
      </c>
      <c r="D75" s="37" t="s">
        <v>694</v>
      </c>
      <c r="E75" s="37" t="s">
        <v>694</v>
      </c>
    </row>
    <row r="76" spans="1:5">
      <c r="A76" s="37" t="s">
        <v>62</v>
      </c>
      <c r="B76" s="37" t="s">
        <v>168</v>
      </c>
      <c r="C76" s="37" t="s">
        <v>168</v>
      </c>
      <c r="D76" s="37" t="s">
        <v>694</v>
      </c>
      <c r="E76" s="37" t="s">
        <v>694</v>
      </c>
    </row>
    <row r="77" spans="1:5">
      <c r="A77" s="37" t="s">
        <v>104</v>
      </c>
      <c r="B77" s="37" t="s">
        <v>168</v>
      </c>
      <c r="C77" s="37" t="s">
        <v>168</v>
      </c>
      <c r="D77" s="37" t="s">
        <v>694</v>
      </c>
      <c r="E77" s="37" t="s">
        <v>694</v>
      </c>
    </row>
    <row r="78" spans="1:5">
      <c r="A78" s="37" t="s">
        <v>61</v>
      </c>
      <c r="B78" s="37" t="s">
        <v>168</v>
      </c>
      <c r="C78" s="37" t="s">
        <v>168</v>
      </c>
      <c r="D78" s="37" t="s">
        <v>694</v>
      </c>
      <c r="E78" s="37" t="s">
        <v>694</v>
      </c>
    </row>
    <row r="79" spans="1:5">
      <c r="A79" s="37" t="s">
        <v>140</v>
      </c>
      <c r="B79" s="37" t="s">
        <v>168</v>
      </c>
      <c r="C79" s="37" t="s">
        <v>168</v>
      </c>
      <c r="D79" s="37" t="s">
        <v>694</v>
      </c>
      <c r="E79" s="37" t="s">
        <v>694</v>
      </c>
    </row>
    <row r="80" spans="1:5">
      <c r="A80" s="37" t="s">
        <v>54</v>
      </c>
      <c r="B80" s="37" t="s">
        <v>168</v>
      </c>
      <c r="C80" s="37" t="s">
        <v>168</v>
      </c>
      <c r="D80" s="37" t="s">
        <v>694</v>
      </c>
      <c r="E80" s="37" t="s">
        <v>694</v>
      </c>
    </row>
    <row r="81" spans="1:5">
      <c r="A81" s="37" t="s">
        <v>55</v>
      </c>
      <c r="B81" s="37" t="s">
        <v>168</v>
      </c>
      <c r="C81" s="37" t="s">
        <v>168</v>
      </c>
      <c r="D81" s="37" t="s">
        <v>694</v>
      </c>
      <c r="E81" s="37" t="s">
        <v>694</v>
      </c>
    </row>
    <row r="82" spans="1:5">
      <c r="A82" s="37" t="s">
        <v>19</v>
      </c>
      <c r="B82" s="37" t="s">
        <v>168</v>
      </c>
      <c r="C82" s="37" t="s">
        <v>168</v>
      </c>
      <c r="D82" s="37" t="s">
        <v>694</v>
      </c>
      <c r="E82" s="37" t="s">
        <v>694</v>
      </c>
    </row>
    <row r="83" spans="1:5">
      <c r="A83" s="37" t="s">
        <v>13</v>
      </c>
      <c r="B83" s="37" t="s">
        <v>168</v>
      </c>
      <c r="C83" s="37" t="s">
        <v>168</v>
      </c>
      <c r="D83" s="37" t="s">
        <v>694</v>
      </c>
      <c r="E83" s="37" t="s">
        <v>694</v>
      </c>
    </row>
    <row r="84" spans="1:5">
      <c r="A84" s="37" t="s">
        <v>11</v>
      </c>
      <c r="B84" s="37" t="s">
        <v>168</v>
      </c>
      <c r="C84" s="37" t="s">
        <v>168</v>
      </c>
      <c r="D84" s="37" t="s">
        <v>694</v>
      </c>
      <c r="E84" s="37" t="s">
        <v>694</v>
      </c>
    </row>
    <row r="85" spans="1:5">
      <c r="A85" s="37" t="s">
        <v>6</v>
      </c>
      <c r="B85" s="37" t="s">
        <v>168</v>
      </c>
      <c r="C85" s="37" t="s">
        <v>168</v>
      </c>
      <c r="D85" s="37" t="s">
        <v>694</v>
      </c>
      <c r="E85" s="37" t="s">
        <v>694</v>
      </c>
    </row>
    <row r="86" spans="1:5">
      <c r="A86" s="37" t="s">
        <v>160</v>
      </c>
      <c r="B86" s="37" t="s">
        <v>167</v>
      </c>
      <c r="C86" s="37" t="s">
        <v>167</v>
      </c>
      <c r="D86" s="37" t="s">
        <v>704</v>
      </c>
      <c r="E86" s="37" t="s">
        <v>704</v>
      </c>
    </row>
    <row r="87" spans="1:5">
      <c r="A87" s="37" t="s">
        <v>161</v>
      </c>
      <c r="B87" s="37" t="s">
        <v>167</v>
      </c>
      <c r="C87" s="37" t="s">
        <v>167</v>
      </c>
      <c r="D87" s="37" t="s">
        <v>704</v>
      </c>
      <c r="E87" s="37" t="s">
        <v>704</v>
      </c>
    </row>
    <row r="88" spans="1:5">
      <c r="A88" s="37" t="s">
        <v>157</v>
      </c>
      <c r="B88" s="37" t="s">
        <v>167</v>
      </c>
      <c r="C88" s="37" t="s">
        <v>167</v>
      </c>
      <c r="D88" s="37" t="s">
        <v>704</v>
      </c>
      <c r="E88" s="37" t="s">
        <v>704</v>
      </c>
    </row>
    <row r="89" spans="1:5">
      <c r="A89" s="37" t="s">
        <v>102</v>
      </c>
      <c r="B89" s="37" t="s">
        <v>167</v>
      </c>
      <c r="C89" s="37" t="s">
        <v>167</v>
      </c>
      <c r="D89" s="37" t="s">
        <v>704</v>
      </c>
      <c r="E89" s="37" t="s">
        <v>704</v>
      </c>
    </row>
    <row r="90" spans="1:5">
      <c r="A90" s="37" t="s">
        <v>5</v>
      </c>
      <c r="B90" s="37" t="s">
        <v>167</v>
      </c>
      <c r="C90" s="37" t="s">
        <v>167</v>
      </c>
      <c r="D90" s="37" t="s">
        <v>704</v>
      </c>
      <c r="E90" s="37" t="s">
        <v>704</v>
      </c>
    </row>
    <row r="91" spans="1:5">
      <c r="A91" s="37" t="s">
        <v>46</v>
      </c>
      <c r="B91" s="37" t="s">
        <v>167</v>
      </c>
      <c r="C91" s="37" t="s">
        <v>167</v>
      </c>
      <c r="D91" s="37" t="s">
        <v>704</v>
      </c>
      <c r="E91" s="37" t="s">
        <v>704</v>
      </c>
    </row>
    <row r="92" spans="1:5">
      <c r="A92" s="37" t="s">
        <v>94</v>
      </c>
      <c r="B92" s="37" t="s">
        <v>167</v>
      </c>
      <c r="C92" s="37" t="s">
        <v>167</v>
      </c>
      <c r="D92" s="37" t="s">
        <v>704</v>
      </c>
      <c r="E92" s="37" t="s">
        <v>704</v>
      </c>
    </row>
    <row r="93" spans="1:5">
      <c r="A93" s="37" t="s">
        <v>99</v>
      </c>
      <c r="B93" s="37" t="s">
        <v>167</v>
      </c>
      <c r="C93" s="37" t="s">
        <v>167</v>
      </c>
      <c r="D93" s="37" t="s">
        <v>694</v>
      </c>
      <c r="E93" s="37" t="s">
        <v>694</v>
      </c>
    </row>
    <row r="94" spans="1:5">
      <c r="A94" s="37" t="s">
        <v>154</v>
      </c>
      <c r="B94" s="37" t="s">
        <v>167</v>
      </c>
      <c r="C94" s="37" t="s">
        <v>167</v>
      </c>
      <c r="D94" s="37" t="s">
        <v>704</v>
      </c>
      <c r="E94" s="37" t="s">
        <v>704</v>
      </c>
    </row>
    <row r="95" spans="1:5">
      <c r="A95" s="37" t="s">
        <v>17</v>
      </c>
      <c r="B95" s="37" t="s">
        <v>166</v>
      </c>
      <c r="C95" s="37" t="s">
        <v>696</v>
      </c>
      <c r="D95" s="37" t="s">
        <v>697</v>
      </c>
      <c r="E95" s="37" t="s">
        <v>698</v>
      </c>
    </row>
    <row r="96" spans="1:5">
      <c r="A96" s="37" t="s">
        <v>150</v>
      </c>
      <c r="B96" s="37" t="s">
        <v>166</v>
      </c>
      <c r="C96" s="37" t="s">
        <v>696</v>
      </c>
      <c r="D96" s="37" t="s">
        <v>697</v>
      </c>
      <c r="E96" s="37" t="s">
        <v>698</v>
      </c>
    </row>
    <row r="97" spans="1:5">
      <c r="A97" s="37" t="s">
        <v>145</v>
      </c>
      <c r="B97" s="37" t="s">
        <v>166</v>
      </c>
      <c r="C97" s="37" t="s">
        <v>701</v>
      </c>
      <c r="D97" s="37" t="s">
        <v>697</v>
      </c>
      <c r="E97" s="37" t="s">
        <v>702</v>
      </c>
    </row>
    <row r="98" spans="1:5">
      <c r="A98" s="37" t="s">
        <v>34</v>
      </c>
      <c r="B98" s="37" t="s">
        <v>166</v>
      </c>
      <c r="C98" s="37" t="s">
        <v>701</v>
      </c>
      <c r="D98" s="37" t="s">
        <v>697</v>
      </c>
      <c r="E98" s="37" t="s">
        <v>702</v>
      </c>
    </row>
    <row r="99" spans="1:5">
      <c r="A99" s="37" t="s">
        <v>47</v>
      </c>
      <c r="B99" s="37" t="s">
        <v>166</v>
      </c>
      <c r="C99" s="37" t="s">
        <v>701</v>
      </c>
      <c r="D99" s="37" t="s">
        <v>697</v>
      </c>
      <c r="E99" s="37" t="s">
        <v>702</v>
      </c>
    </row>
    <row r="100" spans="1:5">
      <c r="A100" s="37" t="s">
        <v>3</v>
      </c>
      <c r="B100" s="37" t="s">
        <v>166</v>
      </c>
      <c r="C100" s="37" t="s">
        <v>701</v>
      </c>
      <c r="D100" s="37" t="s">
        <v>697</v>
      </c>
      <c r="E100" s="37" t="s">
        <v>702</v>
      </c>
    </row>
    <row r="101" spans="1:5">
      <c r="A101" s="37" t="s">
        <v>146</v>
      </c>
      <c r="B101" s="37" t="s">
        <v>166</v>
      </c>
      <c r="C101" s="37" t="s">
        <v>705</v>
      </c>
      <c r="D101" s="37" t="s">
        <v>706</v>
      </c>
      <c r="E101" s="37" t="s">
        <v>706</v>
      </c>
    </row>
    <row r="102" spans="1:5">
      <c r="A102" s="37" t="s">
        <v>127</v>
      </c>
      <c r="B102" s="37" t="s">
        <v>166</v>
      </c>
      <c r="C102" s="37" t="s">
        <v>705</v>
      </c>
      <c r="D102" s="37" t="s">
        <v>707</v>
      </c>
      <c r="E102" s="37" t="s">
        <v>707</v>
      </c>
    </row>
    <row r="103" spans="1:5">
      <c r="A103" s="37" t="s">
        <v>96</v>
      </c>
      <c r="B103" s="37" t="s">
        <v>166</v>
      </c>
      <c r="C103" s="37" t="s">
        <v>705</v>
      </c>
      <c r="D103" s="37" t="s">
        <v>706</v>
      </c>
      <c r="E103" s="37" t="s">
        <v>706</v>
      </c>
    </row>
    <row r="104" spans="1:5">
      <c r="A104" s="37" t="s">
        <v>93</v>
      </c>
      <c r="B104" s="37" t="s">
        <v>166</v>
      </c>
      <c r="C104" s="37" t="s">
        <v>705</v>
      </c>
      <c r="D104" s="37" t="s">
        <v>697</v>
      </c>
      <c r="E104" s="37" t="s">
        <v>708</v>
      </c>
    </row>
    <row r="105" spans="1:5">
      <c r="A105" s="37" t="s">
        <v>38</v>
      </c>
      <c r="B105" s="37" t="s">
        <v>166</v>
      </c>
      <c r="C105" s="37" t="s">
        <v>705</v>
      </c>
      <c r="D105" s="37" t="s">
        <v>709</v>
      </c>
      <c r="E105" s="37" t="s">
        <v>709</v>
      </c>
    </row>
    <row r="106" spans="1:5">
      <c r="A106" s="37" t="s">
        <v>37</v>
      </c>
      <c r="B106" s="37" t="s">
        <v>166</v>
      </c>
      <c r="C106" s="37" t="s">
        <v>705</v>
      </c>
      <c r="D106" s="37" t="s">
        <v>706</v>
      </c>
      <c r="E106" s="37" t="s">
        <v>706</v>
      </c>
    </row>
    <row r="107" spans="1:5">
      <c r="A107" s="37" t="s">
        <v>149</v>
      </c>
      <c r="B107" s="37" t="s">
        <v>166</v>
      </c>
      <c r="C107" s="37" t="s">
        <v>705</v>
      </c>
      <c r="D107" s="37" t="s">
        <v>697</v>
      </c>
      <c r="E107" s="37" t="s">
        <v>708</v>
      </c>
    </row>
    <row r="108" spans="1:5">
      <c r="A108" s="37" t="s">
        <v>30</v>
      </c>
      <c r="B108" s="37" t="s">
        <v>166</v>
      </c>
      <c r="C108" s="37" t="s">
        <v>705</v>
      </c>
      <c r="D108" s="37" t="s">
        <v>707</v>
      </c>
      <c r="E108" s="37" t="s">
        <v>707</v>
      </c>
    </row>
    <row r="109" spans="1:5">
      <c r="A109" s="37" t="s">
        <v>128</v>
      </c>
      <c r="B109" s="37" t="s">
        <v>166</v>
      </c>
      <c r="C109" s="37" t="s">
        <v>705</v>
      </c>
      <c r="D109" s="37" t="s">
        <v>694</v>
      </c>
      <c r="E109" s="37" t="s">
        <v>694</v>
      </c>
    </row>
    <row r="110" spans="1:5">
      <c r="A110" s="37" t="s">
        <v>4</v>
      </c>
      <c r="B110" s="37" t="s">
        <v>166</v>
      </c>
      <c r="C110" s="37" t="s">
        <v>705</v>
      </c>
      <c r="D110" s="37" t="s">
        <v>706</v>
      </c>
      <c r="E110" s="37" t="s">
        <v>706</v>
      </c>
    </row>
    <row r="111" spans="1:5">
      <c r="A111" s="37" t="s">
        <v>29</v>
      </c>
      <c r="B111" s="37" t="s">
        <v>166</v>
      </c>
      <c r="C111" s="37" t="s">
        <v>705</v>
      </c>
      <c r="D111" s="37" t="s">
        <v>706</v>
      </c>
      <c r="E111" s="37" t="s">
        <v>706</v>
      </c>
    </row>
    <row r="112" spans="1:5">
      <c r="A112" s="37" t="s">
        <v>44</v>
      </c>
      <c r="B112" s="37" t="s">
        <v>170</v>
      </c>
      <c r="C112" s="37" t="s">
        <v>170</v>
      </c>
      <c r="D112" s="37" t="s">
        <v>706</v>
      </c>
      <c r="E112" s="37" t="s">
        <v>706</v>
      </c>
    </row>
    <row r="113" spans="1:5">
      <c r="A113" s="37" t="s">
        <v>45</v>
      </c>
      <c r="B113" s="37" t="s">
        <v>170</v>
      </c>
      <c r="C113" s="37" t="s">
        <v>170</v>
      </c>
      <c r="D113" s="37" t="s">
        <v>706</v>
      </c>
      <c r="E113" s="37" t="s">
        <v>706</v>
      </c>
    </row>
    <row r="114" spans="1:5">
      <c r="A114" s="37" t="s">
        <v>48</v>
      </c>
      <c r="B114" s="37" t="s">
        <v>170</v>
      </c>
      <c r="C114" s="37" t="s">
        <v>170</v>
      </c>
      <c r="D114" s="37" t="s">
        <v>706</v>
      </c>
      <c r="E114" s="37" t="s">
        <v>706</v>
      </c>
    </row>
    <row r="115" spans="1:5">
      <c r="A115" s="37" t="s">
        <v>10</v>
      </c>
      <c r="B115" s="37" t="s">
        <v>170</v>
      </c>
      <c r="C115" s="37" t="s">
        <v>170</v>
      </c>
      <c r="D115" s="37" t="s">
        <v>706</v>
      </c>
      <c r="E115" s="37" t="s">
        <v>706</v>
      </c>
    </row>
    <row r="116" spans="1:5">
      <c r="A116" s="37" t="s">
        <v>50</v>
      </c>
      <c r="B116" s="37" t="s">
        <v>170</v>
      </c>
      <c r="C116" s="37" t="s">
        <v>170</v>
      </c>
      <c r="D116" s="37" t="s">
        <v>706</v>
      </c>
      <c r="E116" s="37" t="s">
        <v>706</v>
      </c>
    </row>
    <row r="117" spans="1:5">
      <c r="A117" s="37" t="s">
        <v>51</v>
      </c>
      <c r="B117" s="37" t="s">
        <v>170</v>
      </c>
      <c r="C117" s="37" t="s">
        <v>170</v>
      </c>
      <c r="D117" s="37" t="s">
        <v>706</v>
      </c>
      <c r="E117" s="37" t="s">
        <v>706</v>
      </c>
    </row>
    <row r="118" spans="1:5">
      <c r="A118" s="37" t="s">
        <v>43</v>
      </c>
      <c r="B118" s="37" t="s">
        <v>170</v>
      </c>
      <c r="C118" s="37" t="s">
        <v>170</v>
      </c>
      <c r="D118" s="37" t="s">
        <v>706</v>
      </c>
      <c r="E118" s="37" t="s">
        <v>706</v>
      </c>
    </row>
    <row r="119" spans="1:5">
      <c r="A119" s="37" t="s">
        <v>52</v>
      </c>
      <c r="B119" s="37" t="s">
        <v>170</v>
      </c>
      <c r="C119" s="37" t="s">
        <v>170</v>
      </c>
      <c r="D119" s="37" t="s">
        <v>706</v>
      </c>
      <c r="E119" s="37" t="s">
        <v>706</v>
      </c>
    </row>
    <row r="120" spans="1:5">
      <c r="A120" s="37" t="s">
        <v>49</v>
      </c>
      <c r="B120" s="37" t="s">
        <v>170</v>
      </c>
      <c r="C120" s="37" t="s">
        <v>170</v>
      </c>
      <c r="D120" s="37" t="s">
        <v>706</v>
      </c>
      <c r="E120" s="37" t="s">
        <v>706</v>
      </c>
    </row>
    <row r="121" spans="1:5">
      <c r="A121" s="37" t="s">
        <v>42</v>
      </c>
      <c r="B121" s="37" t="s">
        <v>170</v>
      </c>
      <c r="C121" s="37" t="s">
        <v>170</v>
      </c>
      <c r="D121" s="37" t="s">
        <v>706</v>
      </c>
      <c r="E121" s="37" t="s">
        <v>706</v>
      </c>
    </row>
    <row r="122" spans="1:5">
      <c r="A122" s="37" t="s">
        <v>31</v>
      </c>
      <c r="B122" s="37" t="s">
        <v>170</v>
      </c>
      <c r="C122" s="37" t="s">
        <v>170</v>
      </c>
      <c r="D122" s="37" t="s">
        <v>699</v>
      </c>
      <c r="E122" s="37" t="s">
        <v>699</v>
      </c>
    </row>
    <row r="123" spans="1:5">
      <c r="A123" s="37" t="s">
        <v>40</v>
      </c>
      <c r="B123" s="37" t="s">
        <v>170</v>
      </c>
      <c r="C123" s="37" t="s">
        <v>170</v>
      </c>
      <c r="D123" s="37" t="s">
        <v>706</v>
      </c>
      <c r="E123" s="37" t="s">
        <v>706</v>
      </c>
    </row>
    <row r="124" spans="1:5">
      <c r="A124" s="37" t="s">
        <v>39</v>
      </c>
      <c r="B124" s="37" t="s">
        <v>170</v>
      </c>
      <c r="C124" s="37" t="s">
        <v>170</v>
      </c>
      <c r="D124" s="37" t="s">
        <v>706</v>
      </c>
      <c r="E124" s="37" t="s">
        <v>706</v>
      </c>
    </row>
    <row r="125" spans="1:5">
      <c r="A125" s="37" t="s">
        <v>36</v>
      </c>
      <c r="B125" s="37" t="s">
        <v>170</v>
      </c>
      <c r="C125" s="37" t="s">
        <v>170</v>
      </c>
      <c r="D125" s="37" t="s">
        <v>346</v>
      </c>
      <c r="E125" s="37" t="s">
        <v>346</v>
      </c>
    </row>
    <row r="126" spans="1:5">
      <c r="A126" s="37" t="s">
        <v>33</v>
      </c>
      <c r="B126" s="37" t="s">
        <v>170</v>
      </c>
      <c r="C126" s="37" t="s">
        <v>170</v>
      </c>
      <c r="D126" s="37" t="s">
        <v>699</v>
      </c>
      <c r="E126" s="37" t="s">
        <v>699</v>
      </c>
    </row>
    <row r="127" spans="1:5">
      <c r="A127" s="37" t="s">
        <v>32</v>
      </c>
      <c r="B127" s="37" t="s">
        <v>170</v>
      </c>
      <c r="C127" s="37" t="s">
        <v>170</v>
      </c>
      <c r="D127" s="37" t="s">
        <v>699</v>
      </c>
      <c r="E127" s="37" t="s">
        <v>699</v>
      </c>
    </row>
    <row r="128" spans="1:5">
      <c r="A128" s="37" t="s">
        <v>28</v>
      </c>
      <c r="B128" s="37" t="s">
        <v>170</v>
      </c>
      <c r="C128" s="37" t="s">
        <v>170</v>
      </c>
      <c r="D128" s="37" t="s">
        <v>710</v>
      </c>
      <c r="E128" s="37" t="s">
        <v>710</v>
      </c>
    </row>
    <row r="129" spans="1:5">
      <c r="A129" s="37" t="s">
        <v>16</v>
      </c>
      <c r="B129" s="37" t="s">
        <v>170</v>
      </c>
      <c r="C129" s="37" t="s">
        <v>170</v>
      </c>
      <c r="D129" s="37" t="s">
        <v>706</v>
      </c>
      <c r="E129" s="37" t="s">
        <v>706</v>
      </c>
    </row>
    <row r="130" spans="1:5">
      <c r="A130" s="37" t="s">
        <v>15</v>
      </c>
      <c r="B130" s="37" t="s">
        <v>170</v>
      </c>
      <c r="C130" s="37" t="s">
        <v>170</v>
      </c>
      <c r="D130" s="37" t="s">
        <v>706</v>
      </c>
      <c r="E130" s="37" t="s">
        <v>706</v>
      </c>
    </row>
    <row r="131" spans="1:5">
      <c r="A131" s="37" t="s">
        <v>14</v>
      </c>
      <c r="B131" s="37" t="s">
        <v>170</v>
      </c>
      <c r="C131" s="37" t="s">
        <v>170</v>
      </c>
      <c r="D131" s="37" t="s">
        <v>710</v>
      </c>
      <c r="E131" s="37" t="s">
        <v>710</v>
      </c>
    </row>
    <row r="132" spans="1:5">
      <c r="A132" s="37" t="s">
        <v>53</v>
      </c>
      <c r="B132" s="37" t="s">
        <v>170</v>
      </c>
      <c r="C132" s="37" t="s">
        <v>170</v>
      </c>
      <c r="D132" s="37" t="s">
        <v>706</v>
      </c>
      <c r="E132" s="37" t="s">
        <v>706</v>
      </c>
    </row>
    <row r="133" spans="1:5">
      <c r="A133" s="37" t="s">
        <v>41</v>
      </c>
      <c r="B133" s="37" t="s">
        <v>170</v>
      </c>
      <c r="C133" s="37" t="s">
        <v>170</v>
      </c>
      <c r="D133" s="37" t="s">
        <v>706</v>
      </c>
      <c r="E133" s="37" t="s">
        <v>706</v>
      </c>
    </row>
    <row r="134" spans="1:5">
      <c r="A134" s="37" t="s">
        <v>60</v>
      </c>
      <c r="B134" s="37" t="s">
        <v>170</v>
      </c>
      <c r="C134" s="37" t="s">
        <v>170</v>
      </c>
      <c r="D134" s="37" t="s">
        <v>694</v>
      </c>
      <c r="E134" s="37" t="s">
        <v>694</v>
      </c>
    </row>
    <row r="135" spans="1:5">
      <c r="A135" s="37" t="s">
        <v>163</v>
      </c>
      <c r="B135" s="37" t="s">
        <v>170</v>
      </c>
      <c r="C135" s="37" t="s">
        <v>170</v>
      </c>
      <c r="D135" s="37" t="s">
        <v>706</v>
      </c>
      <c r="E135" s="37" t="s">
        <v>706</v>
      </c>
    </row>
    <row r="136" spans="1:5">
      <c r="A136" s="37" t="s">
        <v>78</v>
      </c>
      <c r="B136" s="37" t="s">
        <v>170</v>
      </c>
      <c r="C136" s="37" t="s">
        <v>170</v>
      </c>
      <c r="D136" s="37" t="s">
        <v>694</v>
      </c>
      <c r="E136" s="37" t="s">
        <v>694</v>
      </c>
    </row>
    <row r="137" spans="1:5">
      <c r="A137" s="37" t="s">
        <v>9</v>
      </c>
      <c r="B137" s="37" t="s">
        <v>170</v>
      </c>
      <c r="C137" s="37" t="s">
        <v>170</v>
      </c>
      <c r="D137" s="37" t="s">
        <v>706</v>
      </c>
      <c r="E137" s="37" t="s">
        <v>706</v>
      </c>
    </row>
    <row r="138" spans="1:5">
      <c r="A138" s="37" t="s">
        <v>162</v>
      </c>
      <c r="B138" s="37" t="s">
        <v>170</v>
      </c>
      <c r="C138" s="37" t="s">
        <v>170</v>
      </c>
      <c r="D138" s="37" t="s">
        <v>706</v>
      </c>
      <c r="E138" s="37" t="s">
        <v>706</v>
      </c>
    </row>
    <row r="139" spans="1:5">
      <c r="A139" s="37" t="s">
        <v>159</v>
      </c>
      <c r="B139" s="37" t="s">
        <v>170</v>
      </c>
      <c r="C139" s="37" t="s">
        <v>170</v>
      </c>
      <c r="D139" s="37" t="s">
        <v>710</v>
      </c>
      <c r="E139" s="37" t="s">
        <v>710</v>
      </c>
    </row>
    <row r="140" spans="1:5">
      <c r="A140" s="37" t="s">
        <v>155</v>
      </c>
      <c r="B140" s="37" t="s">
        <v>170</v>
      </c>
      <c r="C140" s="37" t="s">
        <v>170</v>
      </c>
      <c r="D140" s="37" t="s">
        <v>710</v>
      </c>
      <c r="E140" s="37" t="s">
        <v>710</v>
      </c>
    </row>
    <row r="141" spans="1:5">
      <c r="A141" s="37" t="s">
        <v>144</v>
      </c>
      <c r="B141" s="37" t="s">
        <v>170</v>
      </c>
      <c r="C141" s="37" t="s">
        <v>170</v>
      </c>
      <c r="D141" s="37" t="s">
        <v>694</v>
      </c>
      <c r="E141" s="37" t="s">
        <v>694</v>
      </c>
    </row>
    <row r="142" spans="1:5">
      <c r="A142" s="37" t="s">
        <v>125</v>
      </c>
      <c r="B142" s="37" t="s">
        <v>170</v>
      </c>
      <c r="C142" s="37" t="s">
        <v>170</v>
      </c>
      <c r="D142" s="37" t="s">
        <v>710</v>
      </c>
      <c r="E142" s="37" t="s">
        <v>710</v>
      </c>
    </row>
    <row r="143" spans="1:5">
      <c r="A143" s="37" t="s">
        <v>124</v>
      </c>
      <c r="B143" s="37" t="s">
        <v>170</v>
      </c>
      <c r="C143" s="37" t="s">
        <v>170</v>
      </c>
      <c r="D143" s="37" t="s">
        <v>710</v>
      </c>
      <c r="E143" s="37" t="s">
        <v>710</v>
      </c>
    </row>
    <row r="144" spans="1:5">
      <c r="A144" s="37" t="s">
        <v>123</v>
      </c>
      <c r="B144" s="37" t="s">
        <v>170</v>
      </c>
      <c r="C144" s="37" t="s">
        <v>170</v>
      </c>
      <c r="D144" s="37" t="s">
        <v>710</v>
      </c>
      <c r="E144" s="37" t="s">
        <v>710</v>
      </c>
    </row>
    <row r="145" spans="1:5">
      <c r="A145" s="37" t="s">
        <v>122</v>
      </c>
      <c r="B145" s="37" t="s">
        <v>170</v>
      </c>
      <c r="C145" s="37" t="s">
        <v>170</v>
      </c>
      <c r="D145" s="37" t="s">
        <v>710</v>
      </c>
      <c r="E145" s="37" t="s">
        <v>710</v>
      </c>
    </row>
    <row r="146" spans="1:5">
      <c r="A146" s="37" t="s">
        <v>121</v>
      </c>
      <c r="B146" s="37" t="s">
        <v>170</v>
      </c>
      <c r="C146" s="37" t="s">
        <v>170</v>
      </c>
      <c r="D146" s="37" t="s">
        <v>710</v>
      </c>
      <c r="E146" s="37" t="s">
        <v>710</v>
      </c>
    </row>
    <row r="147" spans="1:5">
      <c r="A147" s="37" t="s">
        <v>65</v>
      </c>
      <c r="B147" s="37" t="s">
        <v>170</v>
      </c>
      <c r="C147" s="37" t="s">
        <v>170</v>
      </c>
      <c r="D147" s="37" t="s">
        <v>710</v>
      </c>
      <c r="E147" s="37" t="s">
        <v>710</v>
      </c>
    </row>
    <row r="148" spans="1:5">
      <c r="A148" s="37" t="s">
        <v>120</v>
      </c>
      <c r="B148" s="37" t="s">
        <v>170</v>
      </c>
      <c r="C148" s="37" t="s">
        <v>170</v>
      </c>
      <c r="D148" s="37" t="s">
        <v>710</v>
      </c>
      <c r="E148" s="37" t="s">
        <v>710</v>
      </c>
    </row>
    <row r="149" spans="1:5">
      <c r="A149" s="37" t="s">
        <v>118</v>
      </c>
      <c r="B149" s="37" t="s">
        <v>170</v>
      </c>
      <c r="C149" s="37" t="s">
        <v>170</v>
      </c>
      <c r="D149" s="37" t="s">
        <v>710</v>
      </c>
      <c r="E149" s="37" t="s">
        <v>710</v>
      </c>
    </row>
    <row r="150" spans="1:5">
      <c r="A150" s="37" t="s">
        <v>117</v>
      </c>
      <c r="B150" s="37" t="s">
        <v>170</v>
      </c>
      <c r="C150" s="37" t="s">
        <v>170</v>
      </c>
      <c r="D150" s="37" t="s">
        <v>710</v>
      </c>
      <c r="E150" s="37" t="s">
        <v>710</v>
      </c>
    </row>
    <row r="151" spans="1:5">
      <c r="A151" s="37" t="s">
        <v>116</v>
      </c>
      <c r="B151" s="37" t="s">
        <v>170</v>
      </c>
      <c r="C151" s="37" t="s">
        <v>170</v>
      </c>
      <c r="D151" s="37" t="s">
        <v>710</v>
      </c>
      <c r="E151" s="37" t="s">
        <v>710</v>
      </c>
    </row>
    <row r="152" spans="1:5">
      <c r="A152" s="37" t="s">
        <v>115</v>
      </c>
      <c r="B152" s="37" t="s">
        <v>170</v>
      </c>
      <c r="C152" s="37" t="s">
        <v>170</v>
      </c>
      <c r="D152" s="37" t="s">
        <v>710</v>
      </c>
      <c r="E152" s="37" t="s">
        <v>710</v>
      </c>
    </row>
    <row r="153" spans="1:5">
      <c r="A153" s="37" t="s">
        <v>114</v>
      </c>
      <c r="B153" s="37" t="s">
        <v>170</v>
      </c>
      <c r="C153" s="37" t="s">
        <v>170</v>
      </c>
      <c r="D153" s="37" t="s">
        <v>710</v>
      </c>
      <c r="E153" s="37" t="s">
        <v>710</v>
      </c>
    </row>
    <row r="154" spans="1:5">
      <c r="A154" s="37" t="s">
        <v>112</v>
      </c>
      <c r="B154" s="37" t="s">
        <v>170</v>
      </c>
      <c r="C154" s="37" t="s">
        <v>170</v>
      </c>
      <c r="D154" s="37" t="s">
        <v>694</v>
      </c>
      <c r="E154" s="37" t="s">
        <v>694</v>
      </c>
    </row>
    <row r="155" spans="1:5">
      <c r="A155" s="37" t="s">
        <v>105</v>
      </c>
      <c r="B155" s="37" t="s">
        <v>170</v>
      </c>
      <c r="C155" s="37" t="s">
        <v>170</v>
      </c>
      <c r="D155" s="37" t="s">
        <v>711</v>
      </c>
      <c r="E155" s="37" t="s">
        <v>711</v>
      </c>
    </row>
    <row r="156" spans="1:5">
      <c r="A156" s="37" t="s">
        <v>91</v>
      </c>
      <c r="B156" s="37" t="s">
        <v>170</v>
      </c>
      <c r="C156" s="37" t="s">
        <v>170</v>
      </c>
      <c r="D156" s="37" t="s">
        <v>699</v>
      </c>
      <c r="E156" s="37" t="s">
        <v>699</v>
      </c>
    </row>
    <row r="157" spans="1:5">
      <c r="A157" s="37" t="s">
        <v>86</v>
      </c>
      <c r="B157" s="37" t="s">
        <v>170</v>
      </c>
      <c r="C157" s="37" t="s">
        <v>170</v>
      </c>
      <c r="D157" s="37" t="s">
        <v>699</v>
      </c>
      <c r="E157" s="37" t="s">
        <v>699</v>
      </c>
    </row>
    <row r="158" spans="1:5">
      <c r="A158" s="37" t="s">
        <v>84</v>
      </c>
      <c r="B158" s="37" t="s">
        <v>170</v>
      </c>
      <c r="C158" s="37" t="s">
        <v>170</v>
      </c>
      <c r="D158" s="37" t="s">
        <v>699</v>
      </c>
      <c r="E158" s="37" t="s">
        <v>699</v>
      </c>
    </row>
    <row r="159" spans="1:5">
      <c r="A159" s="37" t="s">
        <v>119</v>
      </c>
      <c r="B159" s="37" t="s">
        <v>170</v>
      </c>
      <c r="C159" s="37" t="s">
        <v>170</v>
      </c>
      <c r="D159" s="37" t="s">
        <v>710</v>
      </c>
      <c r="E159" s="37" t="s">
        <v>710</v>
      </c>
    </row>
    <row r="160" spans="1:5">
      <c r="A160" s="37" t="s">
        <v>8</v>
      </c>
      <c r="B160" s="37" t="s">
        <v>170</v>
      </c>
      <c r="C160" s="37" t="s">
        <v>170</v>
      </c>
      <c r="D160" s="37" t="s">
        <v>706</v>
      </c>
      <c r="E160" s="37" t="s">
        <v>706</v>
      </c>
    </row>
    <row r="161" spans="1:5">
      <c r="A161" s="37" t="s">
        <v>153</v>
      </c>
      <c r="B161" s="37" t="s">
        <v>172</v>
      </c>
      <c r="C161" s="37" t="s">
        <v>172</v>
      </c>
      <c r="D161" s="37" t="s">
        <v>709</v>
      </c>
      <c r="E161" s="37" t="s">
        <v>709</v>
      </c>
    </row>
    <row r="162" spans="1:5">
      <c r="A162" s="37" t="s">
        <v>151</v>
      </c>
      <c r="B162" s="37" t="s">
        <v>172</v>
      </c>
      <c r="C162" s="37" t="s">
        <v>172</v>
      </c>
      <c r="D162" s="37" t="s">
        <v>709</v>
      </c>
      <c r="E162" s="37" t="s">
        <v>709</v>
      </c>
    </row>
    <row r="163" spans="1:5">
      <c r="A163" s="37" t="s">
        <v>152</v>
      </c>
      <c r="B163" s="37" t="s">
        <v>172</v>
      </c>
      <c r="C163" s="37" t="s">
        <v>172</v>
      </c>
      <c r="D163" s="37" t="s">
        <v>709</v>
      </c>
      <c r="E163" s="37" t="s">
        <v>709</v>
      </c>
    </row>
    <row r="164" spans="1:5">
      <c r="A164" s="37" t="s">
        <v>164</v>
      </c>
      <c r="B164" s="37" t="s">
        <v>172</v>
      </c>
      <c r="C164" s="37" t="s">
        <v>172</v>
      </c>
      <c r="D164" s="37" t="s">
        <v>709</v>
      </c>
      <c r="E164" s="37" t="s">
        <v>709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"/>
  <sheetViews>
    <sheetView topLeftCell="A281" workbookViewId="0"/>
  </sheetViews>
  <sheetFormatPr baseColWidth="10" defaultRowHeight="14" x14ac:dyDescent="0"/>
  <cols>
    <col min="1" max="1" width="21.1640625" bestFit="1" customWidth="1"/>
  </cols>
  <sheetData>
    <row r="1" spans="1:6">
      <c r="A1" s="23" t="s">
        <v>914</v>
      </c>
      <c r="B1" s="21" t="s">
        <v>683</v>
      </c>
      <c r="C1" s="21" t="s">
        <v>684</v>
      </c>
      <c r="D1" s="21" t="s">
        <v>0</v>
      </c>
      <c r="E1" s="21" t="s">
        <v>1</v>
      </c>
      <c r="F1" s="24" t="s">
        <v>2</v>
      </c>
    </row>
    <row r="2" spans="1:6">
      <c r="A2" s="85" t="s">
        <v>171</v>
      </c>
      <c r="B2" s="84">
        <v>1995</v>
      </c>
      <c r="C2" s="21" t="s">
        <v>685</v>
      </c>
      <c r="D2" s="22">
        <v>60898760765.840057</v>
      </c>
      <c r="E2" s="22">
        <v>133092.16877696483</v>
      </c>
      <c r="F2" s="22">
        <v>3051.4053683812353</v>
      </c>
    </row>
    <row r="3" spans="1:6">
      <c r="A3" s="86"/>
      <c r="B3" s="84"/>
      <c r="C3" s="21" t="s">
        <v>686</v>
      </c>
      <c r="D3" s="22">
        <v>643067084433.10681</v>
      </c>
      <c r="E3" s="22">
        <v>1058489.239414731</v>
      </c>
      <c r="F3" s="22">
        <v>17223.377186990987</v>
      </c>
    </row>
    <row r="4" spans="1:6">
      <c r="A4" s="86"/>
      <c r="B4" s="84">
        <v>1996</v>
      </c>
      <c r="C4" s="21" t="s">
        <v>685</v>
      </c>
      <c r="D4" s="22">
        <v>62545480923.927933</v>
      </c>
      <c r="E4" s="22">
        <v>118349.5470866481</v>
      </c>
      <c r="F4" s="22">
        <v>2848.0894350014373</v>
      </c>
    </row>
    <row r="5" spans="1:6">
      <c r="A5" s="86"/>
      <c r="B5" s="84"/>
      <c r="C5" s="21" t="s">
        <v>686</v>
      </c>
      <c r="D5" s="22">
        <v>689980630835.04236</v>
      </c>
      <c r="E5" s="22">
        <v>1025029.8668364917</v>
      </c>
      <c r="F5" s="22">
        <v>17656.046782440095</v>
      </c>
    </row>
    <row r="6" spans="1:6">
      <c r="A6" s="86"/>
      <c r="B6" s="84">
        <v>1997</v>
      </c>
      <c r="C6" s="21" t="s">
        <v>685</v>
      </c>
      <c r="D6" s="22">
        <v>61009229559.376381</v>
      </c>
      <c r="E6" s="22">
        <v>107857.43785252447</v>
      </c>
      <c r="F6" s="22">
        <v>2585.1826466090129</v>
      </c>
    </row>
    <row r="7" spans="1:6">
      <c r="A7" s="86"/>
      <c r="B7" s="84"/>
      <c r="C7" s="21" t="s">
        <v>686</v>
      </c>
      <c r="D7" s="22">
        <v>686387963471.20801</v>
      </c>
      <c r="E7" s="22">
        <v>1046102.2207955449</v>
      </c>
      <c r="F7" s="22">
        <v>18799.495376016675</v>
      </c>
    </row>
    <row r="8" spans="1:6">
      <c r="A8" s="86"/>
      <c r="B8" s="84">
        <v>1998</v>
      </c>
      <c r="C8" s="21" t="s">
        <v>685</v>
      </c>
      <c r="D8" s="22">
        <v>50363237506.347893</v>
      </c>
      <c r="E8" s="22">
        <v>95109.097367844879</v>
      </c>
      <c r="F8" s="22">
        <v>2205.0292644211063</v>
      </c>
    </row>
    <row r="9" spans="1:6">
      <c r="A9" s="86"/>
      <c r="B9" s="84"/>
      <c r="C9" s="21" t="s">
        <v>686</v>
      </c>
      <c r="D9" s="22">
        <v>720593833505.83167</v>
      </c>
      <c r="E9" s="22">
        <v>1079212.7895434427</v>
      </c>
      <c r="F9" s="22">
        <v>19163.720209566301</v>
      </c>
    </row>
    <row r="10" spans="1:6">
      <c r="A10" s="86"/>
      <c r="B10" s="84">
        <v>1999</v>
      </c>
      <c r="C10" s="21" t="s">
        <v>685</v>
      </c>
      <c r="D10" s="22">
        <v>52432935604.93573</v>
      </c>
      <c r="E10" s="22">
        <v>92633.4073859817</v>
      </c>
      <c r="F10" s="22">
        <v>2234.6739209470234</v>
      </c>
    </row>
    <row r="11" spans="1:6">
      <c r="A11" s="86"/>
      <c r="B11" s="84"/>
      <c r="C11" s="21" t="s">
        <v>686</v>
      </c>
      <c r="D11" s="22">
        <v>741831261504.67126</v>
      </c>
      <c r="E11" s="22">
        <v>1081910.7723487718</v>
      </c>
      <c r="F11" s="22">
        <v>20019.893577346484</v>
      </c>
    </row>
    <row r="12" spans="1:6">
      <c r="A12" s="86"/>
      <c r="B12" s="84">
        <v>2000</v>
      </c>
      <c r="C12" s="21" t="s">
        <v>685</v>
      </c>
      <c r="D12" s="22">
        <v>53105822845.622879</v>
      </c>
      <c r="E12" s="22">
        <v>106484.83930283861</v>
      </c>
      <c r="F12" s="22">
        <v>2537.0893114730634</v>
      </c>
    </row>
    <row r="13" spans="1:6">
      <c r="A13" s="86"/>
      <c r="B13" s="84"/>
      <c r="C13" s="21" t="s">
        <v>686</v>
      </c>
      <c r="D13" s="22">
        <v>761989610912.15002</v>
      </c>
      <c r="E13" s="22">
        <v>1154700.8047753086</v>
      </c>
      <c r="F13" s="22">
        <v>21240.125204781227</v>
      </c>
    </row>
    <row r="14" spans="1:6">
      <c r="A14" s="86"/>
      <c r="B14" s="84">
        <v>2001</v>
      </c>
      <c r="C14" s="21" t="s">
        <v>685</v>
      </c>
      <c r="D14" s="22">
        <v>57726267964.407463</v>
      </c>
      <c r="E14" s="22">
        <v>108075.93637238572</v>
      </c>
      <c r="F14" s="22">
        <v>2670.9205902956433</v>
      </c>
    </row>
    <row r="15" spans="1:6">
      <c r="A15" s="86"/>
      <c r="B15" s="84"/>
      <c r="C15" s="21" t="s">
        <v>686</v>
      </c>
      <c r="D15" s="22">
        <v>775884798140.06909</v>
      </c>
      <c r="E15" s="22">
        <v>1170675.0824770255</v>
      </c>
      <c r="F15" s="22">
        <v>21027.369535984097</v>
      </c>
    </row>
    <row r="16" spans="1:6">
      <c r="A16" s="86"/>
      <c r="B16" s="84">
        <v>2002</v>
      </c>
      <c r="C16" s="21" t="s">
        <v>685</v>
      </c>
      <c r="D16" s="22">
        <v>63921335260.935913</v>
      </c>
      <c r="E16" s="22">
        <v>111529.21282500346</v>
      </c>
      <c r="F16" s="22">
        <v>2779.8386418158425</v>
      </c>
    </row>
    <row r="17" spans="1:6">
      <c r="A17" s="86"/>
      <c r="B17" s="84"/>
      <c r="C17" s="21" t="s">
        <v>686</v>
      </c>
      <c r="D17" s="22">
        <v>808653786086.32935</v>
      </c>
      <c r="E17" s="22">
        <v>1243767.9993455352</v>
      </c>
      <c r="F17" s="22">
        <v>20695.88064173227</v>
      </c>
    </row>
    <row r="18" spans="1:6">
      <c r="A18" s="86"/>
      <c r="B18" s="84">
        <v>2003</v>
      </c>
      <c r="C18" s="21" t="s">
        <v>685</v>
      </c>
      <c r="D18" s="22">
        <v>73549590640.992599</v>
      </c>
      <c r="E18" s="22">
        <v>126112.5758197028</v>
      </c>
      <c r="F18" s="22">
        <v>3197.0712804315426</v>
      </c>
    </row>
    <row r="19" spans="1:6">
      <c r="A19" s="86"/>
      <c r="B19" s="84"/>
      <c r="C19" s="21" t="s">
        <v>686</v>
      </c>
      <c r="D19" s="22">
        <v>850036016614.50354</v>
      </c>
      <c r="E19" s="22">
        <v>1369159.0835624549</v>
      </c>
      <c r="F19" s="22">
        <v>20908.242559623897</v>
      </c>
    </row>
    <row r="20" spans="1:6">
      <c r="A20" s="86"/>
      <c r="B20" s="84">
        <v>2004</v>
      </c>
      <c r="C20" s="21" t="s">
        <v>685</v>
      </c>
      <c r="D20" s="22">
        <v>75845493119.246353</v>
      </c>
      <c r="E20" s="22">
        <v>128137.23337833471</v>
      </c>
      <c r="F20" s="22">
        <v>3350.7529256562734</v>
      </c>
    </row>
    <row r="21" spans="1:6">
      <c r="A21" s="86"/>
      <c r="B21" s="84"/>
      <c r="C21" s="21" t="s">
        <v>686</v>
      </c>
      <c r="D21" s="22">
        <v>896174970680.75732</v>
      </c>
      <c r="E21" s="22">
        <v>1426513.1453261352</v>
      </c>
      <c r="F21" s="22">
        <v>22279.528739265432</v>
      </c>
    </row>
    <row r="22" spans="1:6">
      <c r="A22" s="86"/>
      <c r="B22" s="84">
        <v>2005</v>
      </c>
      <c r="C22" s="21" t="s">
        <v>685</v>
      </c>
      <c r="D22" s="22">
        <v>83086954012.323425</v>
      </c>
      <c r="E22" s="22">
        <v>136287.06308111985</v>
      </c>
      <c r="F22" s="22">
        <v>3686.6723028122783</v>
      </c>
    </row>
    <row r="23" spans="1:6">
      <c r="A23" s="86"/>
      <c r="B23" s="84"/>
      <c r="C23" s="21" t="s">
        <v>686</v>
      </c>
      <c r="D23" s="22">
        <v>950798508710.32642</v>
      </c>
      <c r="E23" s="22">
        <v>1452562.5811651512</v>
      </c>
      <c r="F23" s="22">
        <v>24735.904688748269</v>
      </c>
    </row>
    <row r="24" spans="1:6">
      <c r="A24" s="86"/>
      <c r="B24" s="84">
        <v>2006</v>
      </c>
      <c r="C24" s="21" t="s">
        <v>685</v>
      </c>
      <c r="D24" s="22">
        <v>88231161541.852707</v>
      </c>
      <c r="E24" s="22">
        <v>137414.59027748174</v>
      </c>
      <c r="F24" s="22">
        <v>4038.6216442605937</v>
      </c>
    </row>
    <row r="25" spans="1:6">
      <c r="A25" s="86"/>
      <c r="B25" s="84"/>
      <c r="C25" s="21" t="s">
        <v>686</v>
      </c>
      <c r="D25" s="22">
        <v>965853337719.34534</v>
      </c>
      <c r="E25" s="22">
        <v>1356494.2583337994</v>
      </c>
      <c r="F25" s="22">
        <v>27009.803007828083</v>
      </c>
    </row>
    <row r="26" spans="1:6">
      <c r="A26" s="86"/>
      <c r="B26" s="84">
        <v>2007</v>
      </c>
      <c r="C26" s="21" t="s">
        <v>685</v>
      </c>
      <c r="D26" s="22">
        <v>88497114294.132965</v>
      </c>
      <c r="E26" s="22">
        <v>142583.03294701342</v>
      </c>
      <c r="F26" s="22">
        <v>4253.2956338312497</v>
      </c>
    </row>
    <row r="27" spans="1:6">
      <c r="A27" s="86"/>
      <c r="B27" s="84"/>
      <c r="C27" s="21" t="s">
        <v>686</v>
      </c>
      <c r="D27" s="22">
        <v>960637185563.10938</v>
      </c>
      <c r="E27" s="22">
        <v>1445227.1601649139</v>
      </c>
      <c r="F27" s="22">
        <v>29221.680745909365</v>
      </c>
    </row>
    <row r="28" spans="1:6">
      <c r="A28" s="86"/>
      <c r="B28" s="84">
        <v>2008</v>
      </c>
      <c r="C28" s="21" t="s">
        <v>685</v>
      </c>
      <c r="D28" s="22">
        <v>102104788519.62119</v>
      </c>
      <c r="E28" s="22">
        <v>148757.93196113635</v>
      </c>
      <c r="F28" s="22">
        <v>5558.1263671786173</v>
      </c>
    </row>
    <row r="29" spans="1:6">
      <c r="A29" s="86"/>
      <c r="B29" s="84"/>
      <c r="C29" s="21" t="s">
        <v>686</v>
      </c>
      <c r="D29" s="22">
        <v>947353959969.05286</v>
      </c>
      <c r="E29" s="22">
        <v>1310725.0283996037</v>
      </c>
      <c r="F29" s="22">
        <v>28729.600330007957</v>
      </c>
    </row>
    <row r="30" spans="1:6">
      <c r="A30" s="86"/>
      <c r="B30" s="84">
        <v>2009</v>
      </c>
      <c r="C30" s="21" t="s">
        <v>685</v>
      </c>
      <c r="D30" s="22">
        <v>95347249247.762054</v>
      </c>
      <c r="E30" s="22">
        <v>133811.26647763749</v>
      </c>
      <c r="F30" s="22">
        <v>5360.3194576591513</v>
      </c>
    </row>
    <row r="31" spans="1:6">
      <c r="A31" s="86"/>
      <c r="B31" s="84"/>
      <c r="C31" s="21" t="s">
        <v>686</v>
      </c>
      <c r="D31" s="22">
        <v>874946080811.9823</v>
      </c>
      <c r="E31" s="22">
        <v>1186369.6559222729</v>
      </c>
      <c r="F31" s="22">
        <v>27256.93594105482</v>
      </c>
    </row>
    <row r="32" spans="1:6">
      <c r="A32" s="86"/>
      <c r="B32" s="84">
        <v>2010</v>
      </c>
      <c r="C32" s="21" t="s">
        <v>685</v>
      </c>
      <c r="D32" s="22">
        <v>108141334527.00186</v>
      </c>
      <c r="E32" s="22">
        <v>151313.39065391256</v>
      </c>
      <c r="F32" s="22">
        <v>6155.9517637632352</v>
      </c>
    </row>
    <row r="33" spans="1:6">
      <c r="A33" s="86"/>
      <c r="B33" s="84"/>
      <c r="C33" s="21" t="s">
        <v>686</v>
      </c>
      <c r="D33" s="22">
        <v>912250375398.47852</v>
      </c>
      <c r="E33" s="22">
        <v>1203755.5796201283</v>
      </c>
      <c r="F33" s="22">
        <v>29295.091912965385</v>
      </c>
    </row>
    <row r="34" spans="1:6">
      <c r="A34" s="86"/>
      <c r="B34" s="84">
        <v>2011</v>
      </c>
      <c r="C34" s="21" t="s">
        <v>685</v>
      </c>
      <c r="D34" s="22">
        <v>106498754853.17027</v>
      </c>
      <c r="E34" s="22">
        <v>150208.64418841875</v>
      </c>
      <c r="F34" s="22">
        <v>6116.076720216779</v>
      </c>
    </row>
    <row r="35" spans="1:6">
      <c r="A35" s="86"/>
      <c r="B35" s="84"/>
      <c r="C35" s="21" t="s">
        <v>686</v>
      </c>
      <c r="D35" s="22">
        <v>903631420516.64392</v>
      </c>
      <c r="E35" s="22">
        <v>1174244.45814376</v>
      </c>
      <c r="F35" s="22">
        <v>28495.494467968474</v>
      </c>
    </row>
    <row r="36" spans="1:6">
      <c r="A36" s="86"/>
      <c r="B36" s="88" t="s">
        <v>687</v>
      </c>
      <c r="C36" s="21" t="s">
        <v>685</v>
      </c>
      <c r="D36" s="22">
        <f t="shared" ref="D36:F37" si="0">AVERAGE(D26,D28,D30,D32,D34)</f>
        <v>100117848288.33768</v>
      </c>
      <c r="E36" s="22">
        <f t="shared" si="0"/>
        <v>145334.8532456237</v>
      </c>
      <c r="F36" s="22">
        <f t="shared" si="0"/>
        <v>5488.7539885298056</v>
      </c>
    </row>
    <row r="37" spans="1:6">
      <c r="A37" s="87"/>
      <c r="B37" s="89"/>
      <c r="C37" s="21" t="s">
        <v>686</v>
      </c>
      <c r="D37" s="22">
        <f t="shared" si="0"/>
        <v>919763804451.85327</v>
      </c>
      <c r="E37" s="22">
        <f t="shared" si="0"/>
        <v>1264064.3764501358</v>
      </c>
      <c r="F37" s="22">
        <f t="shared" si="0"/>
        <v>28599.760679581195</v>
      </c>
    </row>
    <row r="38" spans="1:6">
      <c r="A38" s="85" t="s">
        <v>18</v>
      </c>
      <c r="B38" s="84">
        <v>1995</v>
      </c>
      <c r="C38" s="21" t="s">
        <v>685</v>
      </c>
      <c r="D38" s="22">
        <v>7283932615611.2363</v>
      </c>
      <c r="E38" s="22">
        <v>15722926.050776871</v>
      </c>
      <c r="F38" s="22">
        <v>225516.48834713452</v>
      </c>
    </row>
    <row r="39" spans="1:6">
      <c r="A39" s="86"/>
      <c r="B39" s="84"/>
      <c r="C39" s="21" t="s">
        <v>686</v>
      </c>
      <c r="D39" s="22">
        <v>4053485677058.1196</v>
      </c>
      <c r="E39" s="22">
        <v>4636622.5051463638</v>
      </c>
      <c r="F39" s="22">
        <v>48418.356612453121</v>
      </c>
    </row>
    <row r="40" spans="1:6">
      <c r="A40" s="86"/>
      <c r="B40" s="84">
        <v>1996</v>
      </c>
      <c r="C40" s="21" t="s">
        <v>685</v>
      </c>
      <c r="D40" s="22">
        <v>7424618439691.7178</v>
      </c>
      <c r="E40" s="22">
        <v>15736671.902691439</v>
      </c>
      <c r="F40" s="22">
        <v>234147.51480697418</v>
      </c>
    </row>
    <row r="41" spans="1:6">
      <c r="A41" s="86"/>
      <c r="B41" s="84"/>
      <c r="C41" s="21" t="s">
        <v>686</v>
      </c>
      <c r="D41" s="22">
        <v>4054535161686.6504</v>
      </c>
      <c r="E41" s="22">
        <v>4607490.3688841937</v>
      </c>
      <c r="F41" s="22">
        <v>47735.08562676068</v>
      </c>
    </row>
    <row r="42" spans="1:6">
      <c r="A42" s="86"/>
      <c r="B42" s="84">
        <v>1997</v>
      </c>
      <c r="C42" s="21" t="s">
        <v>685</v>
      </c>
      <c r="D42" s="22">
        <v>7455274173411.0977</v>
      </c>
      <c r="E42" s="22">
        <v>15735708.120659765</v>
      </c>
      <c r="F42" s="22">
        <v>241272.69777004101</v>
      </c>
    </row>
    <row r="43" spans="1:6">
      <c r="A43" s="86"/>
      <c r="B43" s="84"/>
      <c r="C43" s="21" t="s">
        <v>686</v>
      </c>
      <c r="D43" s="22">
        <v>3989263562337.001</v>
      </c>
      <c r="E43" s="22">
        <v>4741036.2016332475</v>
      </c>
      <c r="F43" s="22">
        <v>49510.636630321605</v>
      </c>
    </row>
    <row r="44" spans="1:6">
      <c r="A44" s="86"/>
      <c r="B44" s="84">
        <v>1998</v>
      </c>
      <c r="C44" s="21" t="s">
        <v>685</v>
      </c>
      <c r="D44" s="22">
        <v>7427867044320.3594</v>
      </c>
      <c r="E44" s="22">
        <v>15214560.111582745</v>
      </c>
      <c r="F44" s="22">
        <v>234917.9289702524</v>
      </c>
    </row>
    <row r="45" spans="1:6">
      <c r="A45" s="86"/>
      <c r="B45" s="84"/>
      <c r="C45" s="21" t="s">
        <v>686</v>
      </c>
      <c r="D45" s="22">
        <v>3903814622816.4912</v>
      </c>
      <c r="E45" s="22">
        <v>4567767.5628595613</v>
      </c>
      <c r="F45" s="22">
        <v>45823.409156356203</v>
      </c>
    </row>
    <row r="46" spans="1:6">
      <c r="A46" s="86"/>
      <c r="B46" s="84">
        <v>1999</v>
      </c>
      <c r="C46" s="21" t="s">
        <v>685</v>
      </c>
      <c r="D46" s="22">
        <v>7410778642910.3857</v>
      </c>
      <c r="E46" s="22">
        <v>15195358.893045941</v>
      </c>
      <c r="F46" s="22">
        <v>240749.19686842867</v>
      </c>
    </row>
    <row r="47" spans="1:6">
      <c r="A47" s="86"/>
      <c r="B47" s="84"/>
      <c r="C47" s="21" t="s">
        <v>686</v>
      </c>
      <c r="D47" s="22">
        <v>3913903492172.4106</v>
      </c>
      <c r="E47" s="22">
        <v>4824239.5123788761</v>
      </c>
      <c r="F47" s="22">
        <v>46117.961573478562</v>
      </c>
    </row>
    <row r="48" spans="1:6">
      <c r="A48" s="86"/>
      <c r="B48" s="84">
        <v>2000</v>
      </c>
      <c r="C48" s="21" t="s">
        <v>685</v>
      </c>
      <c r="D48" s="22">
        <v>7633150061049.0264</v>
      </c>
      <c r="E48" s="22">
        <v>15191830.995241866</v>
      </c>
      <c r="F48" s="22">
        <v>237836.6007858525</v>
      </c>
    </row>
    <row r="49" spans="1:6">
      <c r="A49" s="86"/>
      <c r="B49" s="84"/>
      <c r="C49" s="21" t="s">
        <v>686</v>
      </c>
      <c r="D49" s="22">
        <v>4165118453297.9517</v>
      </c>
      <c r="E49" s="22">
        <v>4985134.3798728753</v>
      </c>
      <c r="F49" s="22">
        <v>45396.347742231876</v>
      </c>
    </row>
    <row r="50" spans="1:6">
      <c r="A50" s="86"/>
      <c r="B50" s="84">
        <v>2001</v>
      </c>
      <c r="C50" s="21" t="s">
        <v>685</v>
      </c>
      <c r="D50" s="22">
        <v>7777556166718.4883</v>
      </c>
      <c r="E50" s="22">
        <v>15251145.337588925</v>
      </c>
      <c r="F50" s="22">
        <v>238436.29636581126</v>
      </c>
    </row>
    <row r="51" spans="1:6">
      <c r="A51" s="86"/>
      <c r="B51" s="84"/>
      <c r="C51" s="21" t="s">
        <v>686</v>
      </c>
      <c r="D51" s="22">
        <v>4287788473593.0474</v>
      </c>
      <c r="E51" s="22">
        <v>4932399.2612936292</v>
      </c>
      <c r="F51" s="22">
        <v>45624.824439597644</v>
      </c>
    </row>
    <row r="52" spans="1:6">
      <c r="A52" s="86"/>
      <c r="B52" s="84">
        <v>2002</v>
      </c>
      <c r="C52" s="21" t="s">
        <v>685</v>
      </c>
      <c r="D52" s="22">
        <v>7986720000059.791</v>
      </c>
      <c r="E52" s="22">
        <v>15412977.95440786</v>
      </c>
      <c r="F52" s="22">
        <v>241054.53848997451</v>
      </c>
    </row>
    <row r="53" spans="1:6">
      <c r="A53" s="86"/>
      <c r="B53" s="84"/>
      <c r="C53" s="21" t="s">
        <v>686</v>
      </c>
      <c r="D53" s="22">
        <v>4433372780273.6367</v>
      </c>
      <c r="E53" s="22">
        <v>5100811.688138416</v>
      </c>
      <c r="F53" s="22">
        <v>46791.59123193071</v>
      </c>
    </row>
    <row r="54" spans="1:6">
      <c r="A54" s="86"/>
      <c r="B54" s="84">
        <v>2003</v>
      </c>
      <c r="C54" s="21" t="s">
        <v>685</v>
      </c>
      <c r="D54" s="22">
        <v>8498136480864.7266</v>
      </c>
      <c r="E54" s="22">
        <v>15743866.059377462</v>
      </c>
      <c r="F54" s="22">
        <v>248329.8193382278</v>
      </c>
    </row>
    <row r="55" spans="1:6">
      <c r="A55" s="86"/>
      <c r="B55" s="84"/>
      <c r="C55" s="21" t="s">
        <v>686</v>
      </c>
      <c r="D55" s="22">
        <v>4838604371454.0996</v>
      </c>
      <c r="E55" s="22">
        <v>5421547.0138079086</v>
      </c>
      <c r="F55" s="22">
        <v>48065.349845851299</v>
      </c>
    </row>
    <row r="56" spans="1:6">
      <c r="A56" s="86"/>
      <c r="B56" s="84">
        <v>2004</v>
      </c>
      <c r="C56" s="21" t="s">
        <v>685</v>
      </c>
      <c r="D56" s="22">
        <v>9255310310324.1953</v>
      </c>
      <c r="E56" s="22">
        <v>16474914.939134249</v>
      </c>
      <c r="F56" s="22">
        <v>269217.29834168183</v>
      </c>
    </row>
    <row r="57" spans="1:6">
      <c r="A57" s="86"/>
      <c r="B57" s="84"/>
      <c r="C57" s="21" t="s">
        <v>686</v>
      </c>
      <c r="D57" s="22">
        <v>5416531609451.8574</v>
      </c>
      <c r="E57" s="22">
        <v>5954671.8003305979</v>
      </c>
      <c r="F57" s="22">
        <v>54434.204746066862</v>
      </c>
    </row>
    <row r="58" spans="1:6">
      <c r="A58" s="86"/>
      <c r="B58" s="84">
        <v>2005</v>
      </c>
      <c r="C58" s="21" t="s">
        <v>685</v>
      </c>
      <c r="D58" s="22">
        <v>9630005272548.127</v>
      </c>
      <c r="E58" s="22">
        <v>16609803.919693133</v>
      </c>
      <c r="F58" s="22">
        <v>280385.54234864929</v>
      </c>
    </row>
    <row r="59" spans="1:6">
      <c r="A59" s="86"/>
      <c r="B59" s="84"/>
      <c r="C59" s="21" t="s">
        <v>686</v>
      </c>
      <c r="D59" s="22">
        <v>5645935603942.9102</v>
      </c>
      <c r="E59" s="22">
        <v>5888063.4630954461</v>
      </c>
      <c r="F59" s="22">
        <v>57729.649560846236</v>
      </c>
    </row>
    <row r="60" spans="1:6">
      <c r="A60" s="86"/>
      <c r="B60" s="84">
        <v>2006</v>
      </c>
      <c r="C60" s="21" t="s">
        <v>685</v>
      </c>
      <c r="D60" s="22">
        <v>10170023899041.189</v>
      </c>
      <c r="E60" s="22">
        <v>16757343.854137678</v>
      </c>
      <c r="F60" s="22">
        <v>291665.42722825106</v>
      </c>
    </row>
    <row r="61" spans="1:6">
      <c r="A61" s="86"/>
      <c r="B61" s="84"/>
      <c r="C61" s="21" t="s">
        <v>686</v>
      </c>
      <c r="D61" s="22">
        <v>6123474954794.0205</v>
      </c>
      <c r="E61" s="22">
        <v>6109750.7874840731</v>
      </c>
      <c r="F61" s="22">
        <v>62172.681973721847</v>
      </c>
    </row>
    <row r="62" spans="1:6">
      <c r="A62" s="86"/>
      <c r="B62" s="84">
        <v>2007</v>
      </c>
      <c r="C62" s="21" t="s">
        <v>685</v>
      </c>
      <c r="D62" s="22">
        <v>10782685055551.104</v>
      </c>
      <c r="E62" s="22">
        <v>16894625.066640958</v>
      </c>
      <c r="F62" s="22">
        <v>312088.53389869776</v>
      </c>
    </row>
    <row r="63" spans="1:6">
      <c r="A63" s="86"/>
      <c r="B63" s="84"/>
      <c r="C63" s="21" t="s">
        <v>686</v>
      </c>
      <c r="D63" s="22">
        <v>6557335240152.7559</v>
      </c>
      <c r="E63" s="22">
        <v>5963428.1565639302</v>
      </c>
      <c r="F63" s="22">
        <v>64004.065051247497</v>
      </c>
    </row>
    <row r="64" spans="1:6">
      <c r="A64" s="86"/>
      <c r="B64" s="84">
        <v>2008</v>
      </c>
      <c r="C64" s="21" t="s">
        <v>685</v>
      </c>
      <c r="D64" s="22">
        <v>10902413149960.531</v>
      </c>
      <c r="E64" s="22">
        <v>16872698.693405543</v>
      </c>
      <c r="F64" s="22">
        <v>303048.35517297313</v>
      </c>
    </row>
    <row r="65" spans="1:6">
      <c r="A65" s="86"/>
      <c r="B65" s="84"/>
      <c r="C65" s="21" t="s">
        <v>686</v>
      </c>
      <c r="D65" s="22">
        <v>6780308027948.9482</v>
      </c>
      <c r="E65" s="22">
        <v>5958026.4840779193</v>
      </c>
      <c r="F65" s="22">
        <v>61459.344624144229</v>
      </c>
    </row>
    <row r="66" spans="1:6">
      <c r="A66" s="86"/>
      <c r="B66" s="84">
        <v>2009</v>
      </c>
      <c r="C66" s="21" t="s">
        <v>685</v>
      </c>
      <c r="D66" s="22">
        <v>10753319019789.207</v>
      </c>
      <c r="E66" s="22">
        <v>16002725.461501714</v>
      </c>
      <c r="F66" s="22">
        <v>294145.23850729136</v>
      </c>
    </row>
    <row r="67" spans="1:6">
      <c r="A67" s="86"/>
      <c r="B67" s="84"/>
      <c r="C67" s="21" t="s">
        <v>686</v>
      </c>
      <c r="D67" s="22">
        <v>6875903349420.0664</v>
      </c>
      <c r="E67" s="22">
        <v>5411702.2433253713</v>
      </c>
      <c r="F67" s="22">
        <v>61307.192792039627</v>
      </c>
    </row>
    <row r="68" spans="1:6">
      <c r="A68" s="86"/>
      <c r="B68" s="84">
        <v>2010</v>
      </c>
      <c r="C68" s="21" t="s">
        <v>685</v>
      </c>
      <c r="D68" s="22">
        <v>11248653259628.506</v>
      </c>
      <c r="E68" s="22">
        <v>15843803.051231295</v>
      </c>
      <c r="F68" s="22">
        <v>303310.8715630903</v>
      </c>
    </row>
    <row r="69" spans="1:6">
      <c r="A69" s="86"/>
      <c r="B69" s="84"/>
      <c r="C69" s="21" t="s">
        <v>686</v>
      </c>
      <c r="D69" s="22">
        <v>7240262349537.7617</v>
      </c>
      <c r="E69" s="22">
        <v>5245620.4127954599</v>
      </c>
      <c r="F69" s="22">
        <v>63606.702882619735</v>
      </c>
    </row>
    <row r="70" spans="1:6">
      <c r="A70" s="86"/>
      <c r="B70" s="84">
        <v>2011</v>
      </c>
      <c r="C70" s="21" t="s">
        <v>685</v>
      </c>
      <c r="D70" s="22">
        <v>11672953844324.82</v>
      </c>
      <c r="E70" s="22">
        <v>15663598.617578572</v>
      </c>
      <c r="F70" s="22">
        <v>301944.42573101871</v>
      </c>
    </row>
    <row r="71" spans="1:6">
      <c r="A71" s="86"/>
      <c r="B71" s="84"/>
      <c r="C71" s="21" t="s">
        <v>686</v>
      </c>
      <c r="D71" s="22">
        <v>7567256436948.6807</v>
      </c>
      <c r="E71" s="22">
        <v>4971009.2053985875</v>
      </c>
      <c r="F71" s="22">
        <v>62729.516572370703</v>
      </c>
    </row>
    <row r="72" spans="1:6">
      <c r="A72" s="86"/>
      <c r="B72" s="88" t="s">
        <v>687</v>
      </c>
      <c r="C72" s="21" t="s">
        <v>685</v>
      </c>
      <c r="D72" s="22">
        <f t="shared" ref="D72:F73" si="1">AVERAGE(D62,D64,D66,D68,D70)</f>
        <v>11072004865850.832</v>
      </c>
      <c r="E72" s="22">
        <f t="shared" si="1"/>
        <v>16255490.178071614</v>
      </c>
      <c r="F72" s="22">
        <f t="shared" si="1"/>
        <v>302907.48497461423</v>
      </c>
    </row>
    <row r="73" spans="1:6">
      <c r="A73" s="87"/>
      <c r="B73" s="89"/>
      <c r="C73" s="21" t="s">
        <v>686</v>
      </c>
      <c r="D73" s="22">
        <f t="shared" si="1"/>
        <v>7004213080801.6426</v>
      </c>
      <c r="E73" s="22">
        <f t="shared" si="1"/>
        <v>5509957.3004322546</v>
      </c>
      <c r="F73" s="22">
        <f t="shared" si="1"/>
        <v>62621.364384484361</v>
      </c>
    </row>
    <row r="74" spans="1:6">
      <c r="A74" s="85" t="s">
        <v>169</v>
      </c>
      <c r="B74" s="84">
        <v>1995</v>
      </c>
      <c r="C74" s="21" t="s">
        <v>685</v>
      </c>
      <c r="D74" s="22">
        <v>871240169552.13843</v>
      </c>
      <c r="E74" s="22">
        <v>5318524.5917192148</v>
      </c>
      <c r="F74" s="22">
        <v>71098.213753820834</v>
      </c>
    </row>
    <row r="75" spans="1:6">
      <c r="A75" s="86"/>
      <c r="B75" s="84"/>
      <c r="C75" s="21" t="s">
        <v>686</v>
      </c>
      <c r="D75" s="22">
        <v>5091280987023.1914</v>
      </c>
      <c r="E75" s="22">
        <v>32732027.738128543</v>
      </c>
      <c r="F75" s="22">
        <v>612112.27124525863</v>
      </c>
    </row>
    <row r="76" spans="1:6">
      <c r="A76" s="86"/>
      <c r="B76" s="84">
        <v>1996</v>
      </c>
      <c r="C76" s="21" t="s">
        <v>685</v>
      </c>
      <c r="D76" s="22">
        <v>940207011497.1554</v>
      </c>
      <c r="E76" s="22">
        <v>5187570.0377161875</v>
      </c>
      <c r="F76" s="22">
        <v>80031.053076424083</v>
      </c>
    </row>
    <row r="77" spans="1:6">
      <c r="A77" s="86"/>
      <c r="B77" s="84"/>
      <c r="C77" s="21" t="s">
        <v>686</v>
      </c>
      <c r="D77" s="22">
        <v>5167022994592.6797</v>
      </c>
      <c r="E77" s="22">
        <v>32422755.818434451</v>
      </c>
      <c r="F77" s="22">
        <v>639313.13539722376</v>
      </c>
    </row>
    <row r="78" spans="1:6">
      <c r="A78" s="86"/>
      <c r="B78" s="84">
        <v>1997</v>
      </c>
      <c r="C78" s="21" t="s">
        <v>685</v>
      </c>
      <c r="D78" s="22">
        <v>860136585578.20703</v>
      </c>
      <c r="E78" s="22">
        <v>5065480.8839675859</v>
      </c>
      <c r="F78" s="22">
        <v>74894.637805051549</v>
      </c>
    </row>
    <row r="79" spans="1:6">
      <c r="A79" s="86"/>
      <c r="B79" s="84"/>
      <c r="C79" s="21" t="s">
        <v>686</v>
      </c>
      <c r="D79" s="22">
        <v>5043863454792.4102</v>
      </c>
      <c r="E79" s="22">
        <v>31916095.400111921</v>
      </c>
      <c r="F79" s="22">
        <v>634829.47233138559</v>
      </c>
    </row>
    <row r="80" spans="1:6">
      <c r="A80" s="86"/>
      <c r="B80" s="84">
        <v>1998</v>
      </c>
      <c r="C80" s="21" t="s">
        <v>685</v>
      </c>
      <c r="D80" s="22">
        <v>793210261272.56689</v>
      </c>
      <c r="E80" s="22">
        <v>4707756.9759736005</v>
      </c>
      <c r="F80" s="22">
        <v>68635.994678351271</v>
      </c>
    </row>
    <row r="81" spans="1:6">
      <c r="A81" s="86"/>
      <c r="B81" s="84"/>
      <c r="C81" s="21" t="s">
        <v>686</v>
      </c>
      <c r="D81" s="22">
        <v>5044283098819.0957</v>
      </c>
      <c r="E81" s="22">
        <v>31685222.268877707</v>
      </c>
      <c r="F81" s="22">
        <v>632813.30532698485</v>
      </c>
    </row>
    <row r="82" spans="1:6">
      <c r="A82" s="86"/>
      <c r="B82" s="84">
        <v>1999</v>
      </c>
      <c r="C82" s="21" t="s">
        <v>685</v>
      </c>
      <c r="D82" s="22">
        <v>748813671885.04028</v>
      </c>
      <c r="E82" s="22">
        <v>4635576.7789835306</v>
      </c>
      <c r="F82" s="22">
        <v>66318.857129893106</v>
      </c>
    </row>
    <row r="83" spans="1:6">
      <c r="A83" s="86"/>
      <c r="B83" s="84"/>
      <c r="C83" s="21" t="s">
        <v>686</v>
      </c>
      <c r="D83" s="22">
        <v>5060217148716.4229</v>
      </c>
      <c r="E83" s="22">
        <v>31640498.948274761</v>
      </c>
      <c r="F83" s="22">
        <v>655040.65846160287</v>
      </c>
    </row>
    <row r="84" spans="1:6">
      <c r="A84" s="86"/>
      <c r="B84" s="84">
        <v>2000</v>
      </c>
      <c r="C84" s="21" t="s">
        <v>685</v>
      </c>
      <c r="D84" s="22">
        <v>695284441572.50513</v>
      </c>
      <c r="E84" s="22">
        <v>4377751.3466760116</v>
      </c>
      <c r="F84" s="22">
        <v>57877.490259754864</v>
      </c>
    </row>
    <row r="85" spans="1:6">
      <c r="A85" s="86"/>
      <c r="B85" s="84"/>
      <c r="C85" s="21" t="s">
        <v>686</v>
      </c>
      <c r="D85" s="22">
        <v>5073364100935.123</v>
      </c>
      <c r="E85" s="22">
        <v>31062128.715882625</v>
      </c>
      <c r="F85" s="22">
        <v>649757.26165511878</v>
      </c>
    </row>
    <row r="86" spans="1:6">
      <c r="A86" s="86"/>
      <c r="B86" s="84">
        <v>2001</v>
      </c>
      <c r="C86" s="21" t="s">
        <v>685</v>
      </c>
      <c r="D86" s="22">
        <v>664575529791.19385</v>
      </c>
      <c r="E86" s="22">
        <v>4377967.3991019838</v>
      </c>
      <c r="F86" s="22">
        <v>55347.987013533115</v>
      </c>
    </row>
    <row r="87" spans="1:6">
      <c r="A87" s="86"/>
      <c r="B87" s="84"/>
      <c r="C87" s="21" t="s">
        <v>686</v>
      </c>
      <c r="D87" s="22">
        <v>5143299173611.0293</v>
      </c>
      <c r="E87" s="22">
        <v>31077395.995460212</v>
      </c>
      <c r="F87" s="22">
        <v>659332.78967989562</v>
      </c>
    </row>
    <row r="88" spans="1:6">
      <c r="A88" s="86"/>
      <c r="B88" s="84">
        <v>2002</v>
      </c>
      <c r="C88" s="21" t="s">
        <v>685</v>
      </c>
      <c r="D88" s="22">
        <v>670718576814.22363</v>
      </c>
      <c r="E88" s="22">
        <v>4487136.0508564077</v>
      </c>
      <c r="F88" s="22">
        <v>57381.608147891464</v>
      </c>
    </row>
    <row r="89" spans="1:6">
      <c r="A89" s="86"/>
      <c r="B89" s="84"/>
      <c r="C89" s="21" t="s">
        <v>686</v>
      </c>
      <c r="D89" s="22">
        <v>5183322823087.8008</v>
      </c>
      <c r="E89" s="22">
        <v>31039914.723041829</v>
      </c>
      <c r="F89" s="22">
        <v>661852.74304939457</v>
      </c>
    </row>
    <row r="90" spans="1:6">
      <c r="A90" s="86"/>
      <c r="B90" s="84">
        <v>2003</v>
      </c>
      <c r="C90" s="21" t="s">
        <v>685</v>
      </c>
      <c r="D90" s="22">
        <v>687321048494.31689</v>
      </c>
      <c r="E90" s="22">
        <v>4379033.445719487</v>
      </c>
      <c r="F90" s="22">
        <v>55606.529032465798</v>
      </c>
    </row>
    <row r="91" spans="1:6">
      <c r="A91" s="86"/>
      <c r="B91" s="84"/>
      <c r="C91" s="21" t="s">
        <v>686</v>
      </c>
      <c r="D91" s="22">
        <v>5157242146528.1523</v>
      </c>
      <c r="E91" s="22">
        <v>30549732.792610843</v>
      </c>
      <c r="F91" s="22">
        <v>661639.20429266873</v>
      </c>
    </row>
    <row r="92" spans="1:6">
      <c r="A92" s="86"/>
      <c r="B92" s="84">
        <v>2004</v>
      </c>
      <c r="C92" s="21" t="s">
        <v>685</v>
      </c>
      <c r="D92" s="22">
        <v>640619815797.35852</v>
      </c>
      <c r="E92" s="22">
        <v>4331200.0135069042</v>
      </c>
      <c r="F92" s="22">
        <v>61062.457429296643</v>
      </c>
    </row>
    <row r="93" spans="1:6">
      <c r="A93" s="86"/>
      <c r="B93" s="84"/>
      <c r="C93" s="21" t="s">
        <v>686</v>
      </c>
      <c r="D93" s="22">
        <v>5171987483401.4873</v>
      </c>
      <c r="E93" s="22">
        <v>30329170.090807613</v>
      </c>
      <c r="F93" s="22">
        <v>692656.62715726253</v>
      </c>
    </row>
    <row r="94" spans="1:6">
      <c r="A94" s="86"/>
      <c r="B94" s="84">
        <v>2005</v>
      </c>
      <c r="C94" s="21" t="s">
        <v>685</v>
      </c>
      <c r="D94" s="22">
        <v>615245859604.38098</v>
      </c>
      <c r="E94" s="22">
        <v>3902170.4199044863</v>
      </c>
      <c r="F94" s="22">
        <v>58084.77822484386</v>
      </c>
    </row>
    <row r="95" spans="1:6">
      <c r="A95" s="86"/>
      <c r="B95" s="84"/>
      <c r="C95" s="21" t="s">
        <v>686</v>
      </c>
      <c r="D95" s="22">
        <v>5217676776006.4639</v>
      </c>
      <c r="E95" s="22">
        <v>30089024.000370041</v>
      </c>
      <c r="F95" s="22">
        <v>704307.7961569794</v>
      </c>
    </row>
    <row r="96" spans="1:6">
      <c r="A96" s="86"/>
      <c r="B96" s="84">
        <v>2006</v>
      </c>
      <c r="C96" s="21" t="s">
        <v>685</v>
      </c>
      <c r="D96" s="22">
        <v>698659377543.59644</v>
      </c>
      <c r="E96" s="22">
        <v>4285304.3800129462</v>
      </c>
      <c r="F96" s="22">
        <v>64117.749583764002</v>
      </c>
    </row>
    <row r="97" spans="1:6">
      <c r="A97" s="86"/>
      <c r="B97" s="84"/>
      <c r="C97" s="21" t="s">
        <v>686</v>
      </c>
      <c r="D97" s="22">
        <v>5330356239999.8574</v>
      </c>
      <c r="E97" s="22">
        <v>30125469.319550939</v>
      </c>
      <c r="F97" s="22">
        <v>714082.80826031347</v>
      </c>
    </row>
    <row r="98" spans="1:6">
      <c r="A98" s="86"/>
      <c r="B98" s="84">
        <v>2007</v>
      </c>
      <c r="C98" s="21" t="s">
        <v>685</v>
      </c>
      <c r="D98" s="22">
        <v>778091401998.68054</v>
      </c>
      <c r="E98" s="22">
        <v>4266743.1729147714</v>
      </c>
      <c r="F98" s="22">
        <v>67833.542988799512</v>
      </c>
    </row>
    <row r="99" spans="1:6">
      <c r="A99" s="86"/>
      <c r="B99" s="84"/>
      <c r="C99" s="21" t="s">
        <v>686</v>
      </c>
      <c r="D99" s="22">
        <v>5489796434389.9268</v>
      </c>
      <c r="E99" s="22">
        <v>29854627.550138015</v>
      </c>
      <c r="F99" s="22">
        <v>743962.34252516367</v>
      </c>
    </row>
    <row r="100" spans="1:6">
      <c r="A100" s="86"/>
      <c r="B100" s="84">
        <v>2008</v>
      </c>
      <c r="C100" s="21" t="s">
        <v>685</v>
      </c>
      <c r="D100" s="22">
        <v>818724478950.14661</v>
      </c>
      <c r="E100" s="22">
        <v>4646450.2678661607</v>
      </c>
      <c r="F100" s="22">
        <v>80572.660352075909</v>
      </c>
    </row>
    <row r="101" spans="1:6">
      <c r="A101" s="86"/>
      <c r="B101" s="84"/>
      <c r="C101" s="21" t="s">
        <v>686</v>
      </c>
      <c r="D101" s="22">
        <v>5467628940916.0752</v>
      </c>
      <c r="E101" s="22">
        <v>29850545.370420165</v>
      </c>
      <c r="F101" s="22">
        <v>745189.88673505932</v>
      </c>
    </row>
    <row r="102" spans="1:6">
      <c r="A102" s="86"/>
      <c r="B102" s="84">
        <v>2009</v>
      </c>
      <c r="C102" s="21" t="s">
        <v>685</v>
      </c>
      <c r="D102" s="22">
        <v>791884392969.28955</v>
      </c>
      <c r="E102" s="22">
        <v>4387723.421559074</v>
      </c>
      <c r="F102" s="22">
        <v>80584.139399055537</v>
      </c>
    </row>
    <row r="103" spans="1:6">
      <c r="A103" s="86"/>
      <c r="B103" s="84"/>
      <c r="C103" s="21" t="s">
        <v>686</v>
      </c>
      <c r="D103" s="22">
        <v>5472735871305.5439</v>
      </c>
      <c r="E103" s="22">
        <v>30054065.591014605</v>
      </c>
      <c r="F103" s="22">
        <v>749100.91425299703</v>
      </c>
    </row>
    <row r="104" spans="1:6">
      <c r="A104" s="86"/>
      <c r="B104" s="84">
        <v>2010</v>
      </c>
      <c r="C104" s="21" t="s">
        <v>685</v>
      </c>
      <c r="D104" s="22">
        <v>865444704931.77954</v>
      </c>
      <c r="E104" s="22">
        <v>4919821.9402351789</v>
      </c>
      <c r="F104" s="22">
        <v>89492.666667623358</v>
      </c>
    </row>
    <row r="105" spans="1:6">
      <c r="A105" s="86"/>
      <c r="B105" s="84"/>
      <c r="C105" s="21" t="s">
        <v>686</v>
      </c>
      <c r="D105" s="22">
        <v>5511211453248.7188</v>
      </c>
      <c r="E105" s="22">
        <v>30185373.110163122</v>
      </c>
      <c r="F105" s="22">
        <v>770475.53793245391</v>
      </c>
    </row>
    <row r="106" spans="1:6">
      <c r="A106" s="86"/>
      <c r="B106" s="84">
        <v>2011</v>
      </c>
      <c r="C106" s="21" t="s">
        <v>685</v>
      </c>
      <c r="D106" s="22">
        <v>886755945040.42554</v>
      </c>
      <c r="E106" s="22">
        <v>4997971.7334588496</v>
      </c>
      <c r="F106" s="22">
        <v>87782.183111813705</v>
      </c>
    </row>
    <row r="107" spans="1:6">
      <c r="A107" s="86"/>
      <c r="B107" s="84"/>
      <c r="C107" s="21" t="s">
        <v>686</v>
      </c>
      <c r="D107" s="22">
        <v>5629561883071.1133</v>
      </c>
      <c r="E107" s="22">
        <v>30534107.202717483</v>
      </c>
      <c r="F107" s="22">
        <v>773488.23177291686</v>
      </c>
    </row>
    <row r="108" spans="1:6">
      <c r="A108" s="86"/>
      <c r="B108" s="88" t="s">
        <v>687</v>
      </c>
      <c r="C108" s="21" t="s">
        <v>685</v>
      </c>
      <c r="D108" s="22">
        <f t="shared" ref="D108:F109" si="2">AVERAGE(D98,D100,D102,D104,D106)</f>
        <v>828180184778.06445</v>
      </c>
      <c r="E108" s="22">
        <f t="shared" si="2"/>
        <v>4643742.1072068075</v>
      </c>
      <c r="F108" s="22">
        <f t="shared" si="2"/>
        <v>81253.038503873599</v>
      </c>
    </row>
    <row r="109" spans="1:6">
      <c r="A109" s="87"/>
      <c r="B109" s="89"/>
      <c r="C109" s="21" t="s">
        <v>686</v>
      </c>
      <c r="D109" s="22">
        <f t="shared" si="2"/>
        <v>5514186916586.2754</v>
      </c>
      <c r="E109" s="22">
        <f t="shared" si="2"/>
        <v>30095743.764890682</v>
      </c>
      <c r="F109" s="22">
        <f t="shared" si="2"/>
        <v>756443.38264371816</v>
      </c>
    </row>
    <row r="110" spans="1:6">
      <c r="A110" s="85" t="s">
        <v>688</v>
      </c>
      <c r="B110" s="84">
        <v>1995</v>
      </c>
      <c r="C110" s="21" t="s">
        <v>685</v>
      </c>
      <c r="D110" s="22">
        <v>4817281143995.4443</v>
      </c>
      <c r="E110" s="22">
        <v>8792419.050051393</v>
      </c>
      <c r="F110" s="22">
        <v>162964.51210370293</v>
      </c>
    </row>
    <row r="111" spans="1:6">
      <c r="A111" s="86"/>
      <c r="B111" s="84"/>
      <c r="C111" s="21" t="s">
        <v>686</v>
      </c>
      <c r="D111" s="22">
        <v>4141422203046.8496</v>
      </c>
      <c r="E111" s="22">
        <v>4140108.4306657007</v>
      </c>
      <c r="F111" s="22">
        <v>55141.483428331194</v>
      </c>
    </row>
    <row r="112" spans="1:6">
      <c r="A112" s="86"/>
      <c r="B112" s="84">
        <v>1996</v>
      </c>
      <c r="C112" s="21" t="s">
        <v>685</v>
      </c>
      <c r="D112" s="22">
        <v>4849031580693.0156</v>
      </c>
      <c r="E112" s="22">
        <v>8727178.6418656018</v>
      </c>
      <c r="F112" s="22">
        <v>159948.35126693081</v>
      </c>
    </row>
    <row r="113" spans="1:6">
      <c r="A113" s="86"/>
      <c r="B113" s="84"/>
      <c r="C113" s="21" t="s">
        <v>686</v>
      </c>
      <c r="D113" s="22">
        <v>4198542441829.4863</v>
      </c>
      <c r="E113" s="22">
        <v>4259579.950753931</v>
      </c>
      <c r="F113" s="22">
        <v>55638.555731572887</v>
      </c>
    </row>
    <row r="114" spans="1:6">
      <c r="A114" s="86"/>
      <c r="B114" s="84">
        <v>1997</v>
      </c>
      <c r="C114" s="21" t="s">
        <v>685</v>
      </c>
      <c r="D114" s="22">
        <v>4831623717632.8877</v>
      </c>
      <c r="E114" s="22">
        <v>8746785.717306301</v>
      </c>
      <c r="F114" s="22">
        <v>159352.48711300062</v>
      </c>
    </row>
    <row r="115" spans="1:6">
      <c r="A115" s="86"/>
      <c r="B115" s="84"/>
      <c r="C115" s="21" t="s">
        <v>686</v>
      </c>
      <c r="D115" s="22">
        <v>4044623304216.7295</v>
      </c>
      <c r="E115" s="22">
        <v>4561845.782658889</v>
      </c>
      <c r="F115" s="22">
        <v>58416.661980305464</v>
      </c>
    </row>
    <row r="116" spans="1:6">
      <c r="A116" s="86"/>
      <c r="B116" s="84">
        <v>1998</v>
      </c>
      <c r="C116" s="21" t="s">
        <v>685</v>
      </c>
      <c r="D116" s="22">
        <v>4807767405804.1885</v>
      </c>
      <c r="E116" s="22">
        <v>8705396.7645098157</v>
      </c>
      <c r="F116" s="22">
        <v>153466.06385188404</v>
      </c>
    </row>
    <row r="117" spans="1:6">
      <c r="A117" s="86"/>
      <c r="B117" s="84"/>
      <c r="C117" s="21" t="s">
        <v>686</v>
      </c>
      <c r="D117" s="22">
        <v>4132753597787.9214</v>
      </c>
      <c r="E117" s="22">
        <v>4690003.7233152008</v>
      </c>
      <c r="F117" s="22">
        <v>59653.257310775742</v>
      </c>
    </row>
    <row r="118" spans="1:6">
      <c r="A118" s="86"/>
      <c r="B118" s="84">
        <v>1999</v>
      </c>
      <c r="C118" s="21" t="s">
        <v>685</v>
      </c>
      <c r="D118" s="22">
        <v>4868393019335.8545</v>
      </c>
      <c r="E118" s="22">
        <v>8933980.2190451771</v>
      </c>
      <c r="F118" s="22">
        <v>158478.17727135378</v>
      </c>
    </row>
    <row r="119" spans="1:6">
      <c r="A119" s="86"/>
      <c r="B119" s="84"/>
      <c r="C119" s="21" t="s">
        <v>686</v>
      </c>
      <c r="D119" s="22">
        <v>4250426044835.9834</v>
      </c>
      <c r="E119" s="22">
        <v>4996932.1376036284</v>
      </c>
      <c r="F119" s="22">
        <v>59716.826536213797</v>
      </c>
    </row>
    <row r="120" spans="1:6">
      <c r="A120" s="86"/>
      <c r="B120" s="84">
        <v>2000</v>
      </c>
      <c r="C120" s="21" t="s">
        <v>685</v>
      </c>
      <c r="D120" s="22">
        <v>5201565056896.6162</v>
      </c>
      <c r="E120" s="22">
        <v>9266700.3457701225</v>
      </c>
      <c r="F120" s="22">
        <v>163400.75997793954</v>
      </c>
    </row>
    <row r="121" spans="1:6">
      <c r="A121" s="86"/>
      <c r="B121" s="84"/>
      <c r="C121" s="21" t="s">
        <v>686</v>
      </c>
      <c r="D121" s="22">
        <v>4674991578217.1777</v>
      </c>
      <c r="E121" s="22">
        <v>5123749.1483469158</v>
      </c>
      <c r="F121" s="22">
        <v>62971.292119001577</v>
      </c>
    </row>
    <row r="122" spans="1:6">
      <c r="A122" s="86"/>
      <c r="B122" s="84">
        <v>2001</v>
      </c>
      <c r="C122" s="21" t="s">
        <v>685</v>
      </c>
      <c r="D122" s="22">
        <v>4998408637935.2314</v>
      </c>
      <c r="E122" s="22">
        <v>8730671.4681922439</v>
      </c>
      <c r="F122" s="22">
        <v>157159.97791987375</v>
      </c>
    </row>
    <row r="123" spans="1:6">
      <c r="A123" s="86"/>
      <c r="B123" s="84"/>
      <c r="C123" s="21" t="s">
        <v>686</v>
      </c>
      <c r="D123" s="22">
        <v>4702882143424.0547</v>
      </c>
      <c r="E123" s="22">
        <v>4931502.6039923904</v>
      </c>
      <c r="F123" s="22">
        <v>63525.088874710236</v>
      </c>
    </row>
    <row r="124" spans="1:6">
      <c r="A124" s="86"/>
      <c r="B124" s="84">
        <v>2002</v>
      </c>
      <c r="C124" s="21" t="s">
        <v>685</v>
      </c>
      <c r="D124" s="22">
        <v>4884210489040.8555</v>
      </c>
      <c r="E124" s="22">
        <v>8425567.5609904304</v>
      </c>
      <c r="F124" s="22">
        <v>152742.39120658371</v>
      </c>
    </row>
    <row r="125" spans="1:6">
      <c r="A125" s="86"/>
      <c r="B125" s="84"/>
      <c r="C125" s="21" t="s">
        <v>686</v>
      </c>
      <c r="D125" s="22">
        <v>4668523397657.8096</v>
      </c>
      <c r="E125" s="22">
        <v>4941794.6202095393</v>
      </c>
      <c r="F125" s="22">
        <v>62918.288149266191</v>
      </c>
    </row>
    <row r="126" spans="1:6">
      <c r="A126" s="86"/>
      <c r="B126" s="84">
        <v>2003</v>
      </c>
      <c r="C126" s="21" t="s">
        <v>685</v>
      </c>
      <c r="D126" s="22">
        <v>5080334913617.1104</v>
      </c>
      <c r="E126" s="22">
        <v>8430979.2866626941</v>
      </c>
      <c r="F126" s="22">
        <v>155849.94058484311</v>
      </c>
    </row>
    <row r="127" spans="1:6">
      <c r="A127" s="86"/>
      <c r="B127" s="84"/>
      <c r="C127" s="21" t="s">
        <v>686</v>
      </c>
      <c r="D127" s="22">
        <v>4898362508687.2031</v>
      </c>
      <c r="E127" s="22">
        <v>5014742.7659880994</v>
      </c>
      <c r="F127" s="22">
        <v>60965.455821554919</v>
      </c>
    </row>
    <row r="128" spans="1:6">
      <c r="A128" s="86"/>
      <c r="B128" s="84">
        <v>2004</v>
      </c>
      <c r="C128" s="21" t="s">
        <v>685</v>
      </c>
      <c r="D128" s="22">
        <v>5546979456379.2285</v>
      </c>
      <c r="E128" s="22">
        <v>8669517.7111581694</v>
      </c>
      <c r="F128" s="22">
        <v>164947.79249368786</v>
      </c>
    </row>
    <row r="129" spans="1:6">
      <c r="A129" s="86"/>
      <c r="B129" s="84"/>
      <c r="C129" s="21" t="s">
        <v>686</v>
      </c>
      <c r="D129" s="22">
        <v>5402077830007.583</v>
      </c>
      <c r="E129" s="22">
        <v>5206407.3920184094</v>
      </c>
      <c r="F129" s="22">
        <v>65247.055957536788</v>
      </c>
    </row>
    <row r="130" spans="1:6">
      <c r="A130" s="86"/>
      <c r="B130" s="84">
        <v>2005</v>
      </c>
      <c r="C130" s="21" t="s">
        <v>685</v>
      </c>
      <c r="D130" s="22">
        <v>5889126404072.3184</v>
      </c>
      <c r="E130" s="22">
        <v>8992580.1214637607</v>
      </c>
      <c r="F130" s="22">
        <v>174787.42840198346</v>
      </c>
    </row>
    <row r="131" spans="1:6">
      <c r="A131" s="86"/>
      <c r="B131" s="84"/>
      <c r="C131" s="21" t="s">
        <v>686</v>
      </c>
      <c r="D131" s="22">
        <v>5736194859988.3564</v>
      </c>
      <c r="E131" s="22">
        <v>5598206.1742438134</v>
      </c>
      <c r="F131" s="22">
        <v>71445.655537490267</v>
      </c>
    </row>
    <row r="132" spans="1:6">
      <c r="A132" s="86"/>
      <c r="B132" s="84">
        <v>2006</v>
      </c>
      <c r="C132" s="21" t="s">
        <v>685</v>
      </c>
      <c r="D132" s="22">
        <v>6318080570388.3223</v>
      </c>
      <c r="E132" s="22">
        <v>9143974.8173503503</v>
      </c>
      <c r="F132" s="22">
        <v>181411.75261769004</v>
      </c>
    </row>
    <row r="133" spans="1:6">
      <c r="A133" s="86"/>
      <c r="B133" s="84"/>
      <c r="C133" s="21" t="s">
        <v>686</v>
      </c>
      <c r="D133" s="22">
        <v>6203848260439.5254</v>
      </c>
      <c r="E133" s="22">
        <v>5735553.7980246125</v>
      </c>
      <c r="F133" s="22">
        <v>75732.579697484456</v>
      </c>
    </row>
    <row r="134" spans="1:6">
      <c r="A134" s="86"/>
      <c r="B134" s="84">
        <v>2007</v>
      </c>
      <c r="C134" s="21" t="s">
        <v>685</v>
      </c>
      <c r="D134" s="22">
        <v>6728146549792.583</v>
      </c>
      <c r="E134" s="22">
        <v>9353848.828550471</v>
      </c>
      <c r="F134" s="22">
        <v>191599.68796118439</v>
      </c>
    </row>
    <row r="135" spans="1:6">
      <c r="A135" s="86"/>
      <c r="B135" s="84"/>
      <c r="C135" s="21" t="s">
        <v>686</v>
      </c>
      <c r="D135" s="22">
        <v>6541048122849.5605</v>
      </c>
      <c r="E135" s="22">
        <v>5901303.2979150787</v>
      </c>
      <c r="F135" s="22">
        <v>78525.496415268237</v>
      </c>
    </row>
    <row r="136" spans="1:6">
      <c r="A136" s="86"/>
      <c r="B136" s="84">
        <v>2008</v>
      </c>
      <c r="C136" s="21" t="s">
        <v>685</v>
      </c>
      <c r="D136" s="22">
        <v>6805541617070.1279</v>
      </c>
      <c r="E136" s="22">
        <v>9226094.726254534</v>
      </c>
      <c r="F136" s="22">
        <v>190634.33627642994</v>
      </c>
    </row>
    <row r="137" spans="1:6">
      <c r="A137" s="86"/>
      <c r="B137" s="84"/>
      <c r="C137" s="21" t="s">
        <v>686</v>
      </c>
      <c r="D137" s="22">
        <v>6756799097994.0654</v>
      </c>
      <c r="E137" s="22">
        <v>5941950.6778805694</v>
      </c>
      <c r="F137" s="22">
        <v>90892.185915336813</v>
      </c>
    </row>
    <row r="138" spans="1:6">
      <c r="A138" s="86"/>
      <c r="B138" s="84">
        <v>2009</v>
      </c>
      <c r="C138" s="21" t="s">
        <v>685</v>
      </c>
      <c r="D138" s="22">
        <v>6214369634196.6748</v>
      </c>
      <c r="E138" s="22">
        <v>8248534.8053177884</v>
      </c>
      <c r="F138" s="22">
        <v>179549.32093129956</v>
      </c>
    </row>
    <row r="139" spans="1:6">
      <c r="A139" s="86"/>
      <c r="B139" s="84"/>
      <c r="C139" s="21" t="s">
        <v>686</v>
      </c>
      <c r="D139" s="22">
        <v>6329989493032.0977</v>
      </c>
      <c r="E139" s="22">
        <v>5539961.5184545377</v>
      </c>
      <c r="F139" s="22">
        <v>90046.184859470406</v>
      </c>
    </row>
    <row r="140" spans="1:6">
      <c r="A140" s="86"/>
      <c r="B140" s="84">
        <v>2010</v>
      </c>
      <c r="C140" s="21" t="s">
        <v>685</v>
      </c>
      <c r="D140" s="22">
        <v>6947014765112.501</v>
      </c>
      <c r="E140" s="22">
        <v>8786837.0906050541</v>
      </c>
      <c r="F140" s="22">
        <v>197319.64735860834</v>
      </c>
    </row>
    <row r="141" spans="1:6">
      <c r="A141" s="86"/>
      <c r="B141" s="84"/>
      <c r="C141" s="21" t="s">
        <v>686</v>
      </c>
      <c r="D141" s="22">
        <v>6928993138436.8984</v>
      </c>
      <c r="E141" s="22">
        <v>5614866.7081608251</v>
      </c>
      <c r="F141" s="22">
        <v>98677.522290531706</v>
      </c>
    </row>
    <row r="142" spans="1:6">
      <c r="A142" s="86"/>
      <c r="B142" s="84">
        <v>2011</v>
      </c>
      <c r="C142" s="21" t="s">
        <v>685</v>
      </c>
      <c r="D142" s="22">
        <v>7328183116920.0205</v>
      </c>
      <c r="E142" s="22">
        <v>8990257.6473093275</v>
      </c>
      <c r="F142" s="22">
        <v>198911.49767637349</v>
      </c>
    </row>
    <row r="143" spans="1:6">
      <c r="A143" s="86"/>
      <c r="B143" s="84"/>
      <c r="C143" s="21" t="s">
        <v>686</v>
      </c>
      <c r="D143" s="22">
        <v>7311090172264.9453</v>
      </c>
      <c r="E143" s="22">
        <v>5641120.0592766516</v>
      </c>
      <c r="F143" s="22">
        <v>100251.46513780035</v>
      </c>
    </row>
    <row r="144" spans="1:6">
      <c r="A144" s="86"/>
      <c r="B144" s="88" t="s">
        <v>687</v>
      </c>
      <c r="C144" s="21" t="s">
        <v>685</v>
      </c>
      <c r="D144" s="22">
        <f t="shared" ref="D144:F145" si="3">AVERAGE(D134,D136,D138,D140,D142)</f>
        <v>6804651136618.3809</v>
      </c>
      <c r="E144" s="22">
        <f t="shared" si="3"/>
        <v>8921114.6196074355</v>
      </c>
      <c r="F144" s="22">
        <f t="shared" si="3"/>
        <v>191602.89804077914</v>
      </c>
    </row>
    <row r="145" spans="1:6">
      <c r="A145" s="87"/>
      <c r="B145" s="89"/>
      <c r="C145" s="21" t="s">
        <v>686</v>
      </c>
      <c r="D145" s="22">
        <f t="shared" si="3"/>
        <v>6773584004915.5137</v>
      </c>
      <c r="E145" s="22">
        <f t="shared" si="3"/>
        <v>5727840.4523375323</v>
      </c>
      <c r="F145" s="22">
        <f t="shared" si="3"/>
        <v>91678.570923681516</v>
      </c>
    </row>
    <row r="146" spans="1:6">
      <c r="A146" s="85" t="s">
        <v>167</v>
      </c>
      <c r="B146" s="84">
        <v>1995</v>
      </c>
      <c r="C146" s="21" t="s">
        <v>685</v>
      </c>
      <c r="D146" s="22">
        <v>296219346575.39386</v>
      </c>
      <c r="E146" s="22">
        <v>751848.42217600043</v>
      </c>
      <c r="F146" s="22">
        <v>10316.171570185268</v>
      </c>
    </row>
    <row r="147" spans="1:6">
      <c r="A147" s="86"/>
      <c r="B147" s="84"/>
      <c r="C147" s="21" t="s">
        <v>686</v>
      </c>
      <c r="D147" s="22">
        <v>1947584646632.0581</v>
      </c>
      <c r="E147" s="22">
        <v>629676.00574373361</v>
      </c>
      <c r="F147" s="22">
        <v>6617.0172137785576</v>
      </c>
    </row>
    <row r="148" spans="1:6">
      <c r="A148" s="86"/>
      <c r="B148" s="84">
        <v>1996</v>
      </c>
      <c r="C148" s="21" t="s">
        <v>685</v>
      </c>
      <c r="D148" s="22">
        <v>310370046093.09631</v>
      </c>
      <c r="E148" s="22">
        <v>760826.47584508092</v>
      </c>
      <c r="F148" s="22">
        <v>11474.182218582737</v>
      </c>
    </row>
    <row r="149" spans="1:6">
      <c r="A149" s="86"/>
      <c r="B149" s="84"/>
      <c r="C149" s="21" t="s">
        <v>686</v>
      </c>
      <c r="D149" s="22">
        <v>2036347539853.0735</v>
      </c>
      <c r="E149" s="22">
        <v>625419.49528938776</v>
      </c>
      <c r="F149" s="22">
        <v>6970.4134936987539</v>
      </c>
    </row>
    <row r="150" spans="1:6">
      <c r="A150" s="86"/>
      <c r="B150" s="84">
        <v>1997</v>
      </c>
      <c r="C150" s="21" t="s">
        <v>685</v>
      </c>
      <c r="D150" s="22">
        <v>324144996735.13379</v>
      </c>
      <c r="E150" s="22">
        <v>759513.7598845968</v>
      </c>
      <c r="F150" s="22">
        <v>11916.538890662288</v>
      </c>
    </row>
    <row r="151" spans="1:6">
      <c r="A151" s="86"/>
      <c r="B151" s="84"/>
      <c r="C151" s="21" t="s">
        <v>686</v>
      </c>
      <c r="D151" s="22">
        <v>2109087718786.186</v>
      </c>
      <c r="E151" s="22">
        <v>609269.6364741677</v>
      </c>
      <c r="F151" s="22">
        <v>7256.6023264689375</v>
      </c>
    </row>
    <row r="152" spans="1:6">
      <c r="A152" s="86"/>
      <c r="B152" s="84">
        <v>1998</v>
      </c>
      <c r="C152" s="21" t="s">
        <v>685</v>
      </c>
      <c r="D152" s="22">
        <v>342140005649.0365</v>
      </c>
      <c r="E152" s="22">
        <v>768726.10673469747</v>
      </c>
      <c r="F152" s="22">
        <v>12628.258348113208</v>
      </c>
    </row>
    <row r="153" spans="1:6">
      <c r="A153" s="86"/>
      <c r="B153" s="84"/>
      <c r="C153" s="21" t="s">
        <v>686</v>
      </c>
      <c r="D153" s="22">
        <v>2200067978485.5254</v>
      </c>
      <c r="E153" s="22">
        <v>582033.68095506507</v>
      </c>
      <c r="F153" s="22">
        <v>7422.7530455907508</v>
      </c>
    </row>
    <row r="154" spans="1:6">
      <c r="A154" s="86"/>
      <c r="B154" s="84">
        <v>1999</v>
      </c>
      <c r="C154" s="21" t="s">
        <v>685</v>
      </c>
      <c r="D154" s="22">
        <v>333971371952.7049</v>
      </c>
      <c r="E154" s="22">
        <v>755613.58197808487</v>
      </c>
      <c r="F154" s="22">
        <v>12657.495460161639</v>
      </c>
    </row>
    <row r="155" spans="1:6">
      <c r="A155" s="86"/>
      <c r="B155" s="84"/>
      <c r="C155" s="21" t="s">
        <v>686</v>
      </c>
      <c r="D155" s="22">
        <v>2262602975390.5215</v>
      </c>
      <c r="E155" s="22">
        <v>601182.49603258807</v>
      </c>
      <c r="F155" s="22">
        <v>7807.8544310448315</v>
      </c>
    </row>
    <row r="156" spans="1:6">
      <c r="A156" s="86"/>
      <c r="B156" s="84">
        <v>2000</v>
      </c>
      <c r="C156" s="21" t="s">
        <v>685</v>
      </c>
      <c r="D156" s="22">
        <v>339340946075.05505</v>
      </c>
      <c r="E156" s="22">
        <v>752425.25143924274</v>
      </c>
      <c r="F156" s="22">
        <v>12904.439248012894</v>
      </c>
    </row>
    <row r="157" spans="1:6">
      <c r="A157" s="86"/>
      <c r="B157" s="84"/>
      <c r="C157" s="21" t="s">
        <v>686</v>
      </c>
      <c r="D157" s="22">
        <v>2326095979933.3281</v>
      </c>
      <c r="E157" s="22">
        <v>637745.66536700958</v>
      </c>
      <c r="F157" s="22">
        <v>8266.8489295798427</v>
      </c>
    </row>
    <row r="158" spans="1:6">
      <c r="A158" s="86"/>
      <c r="B158" s="84">
        <v>2001</v>
      </c>
      <c r="C158" s="21" t="s">
        <v>685</v>
      </c>
      <c r="D158" s="22">
        <v>342305918706.95325</v>
      </c>
      <c r="E158" s="22">
        <v>784863.54940208304</v>
      </c>
      <c r="F158" s="22">
        <v>13221.200580550814</v>
      </c>
    </row>
    <row r="159" spans="1:6">
      <c r="A159" s="86"/>
      <c r="B159" s="84"/>
      <c r="C159" s="21" t="s">
        <v>686</v>
      </c>
      <c r="D159" s="22">
        <v>2258341059350.2622</v>
      </c>
      <c r="E159" s="22">
        <v>637080.20439011592</v>
      </c>
      <c r="F159" s="22">
        <v>8003.7375258259872</v>
      </c>
    </row>
    <row r="160" spans="1:6">
      <c r="A160" s="86"/>
      <c r="B160" s="84">
        <v>2002</v>
      </c>
      <c r="C160" s="21" t="s">
        <v>685</v>
      </c>
      <c r="D160" s="22">
        <v>366720658510.20172</v>
      </c>
      <c r="E160" s="22">
        <v>806202.32917612302</v>
      </c>
      <c r="F160" s="22">
        <v>13071.821304759389</v>
      </c>
    </row>
    <row r="161" spans="1:6">
      <c r="A161" s="86"/>
      <c r="B161" s="84"/>
      <c r="C161" s="21" t="s">
        <v>686</v>
      </c>
      <c r="D161" s="22">
        <v>2232301480718.8076</v>
      </c>
      <c r="E161" s="22">
        <v>631277.63712413434</v>
      </c>
      <c r="F161" s="22">
        <v>8193.2609740928983</v>
      </c>
    </row>
    <row r="162" spans="1:6">
      <c r="A162" s="86"/>
      <c r="B162" s="84">
        <v>2003</v>
      </c>
      <c r="C162" s="21" t="s">
        <v>685</v>
      </c>
      <c r="D162" s="22">
        <v>378455593598.53497</v>
      </c>
      <c r="E162" s="22">
        <v>821784.8832502655</v>
      </c>
      <c r="F162" s="22">
        <v>13238.524510760739</v>
      </c>
    </row>
    <row r="163" spans="1:6">
      <c r="A163" s="86"/>
      <c r="B163" s="84"/>
      <c r="C163" s="21" t="s">
        <v>686</v>
      </c>
      <c r="D163" s="22">
        <v>2276870213710.1343</v>
      </c>
      <c r="E163" s="22">
        <v>633393.32876398438</v>
      </c>
      <c r="F163" s="22">
        <v>8851.5476840120591</v>
      </c>
    </row>
    <row r="164" spans="1:6">
      <c r="A164" s="86"/>
      <c r="B164" s="84">
        <v>2004</v>
      </c>
      <c r="C164" s="21" t="s">
        <v>685</v>
      </c>
      <c r="D164" s="22">
        <v>415985255022.53516</v>
      </c>
      <c r="E164" s="22">
        <v>876447.68240911455</v>
      </c>
      <c r="F164" s="22">
        <v>13669.416886539646</v>
      </c>
    </row>
    <row r="165" spans="1:6">
      <c r="A165" s="86"/>
      <c r="B165" s="84"/>
      <c r="C165" s="21" t="s">
        <v>686</v>
      </c>
      <c r="D165" s="22">
        <v>2355393629535.5342</v>
      </c>
      <c r="E165" s="22">
        <v>658960.58272171661</v>
      </c>
      <c r="F165" s="22">
        <v>8850.3093958746595</v>
      </c>
    </row>
    <row r="166" spans="1:6">
      <c r="A166" s="86"/>
      <c r="B166" s="84">
        <v>2005</v>
      </c>
      <c r="C166" s="21" t="s">
        <v>685</v>
      </c>
      <c r="D166" s="22">
        <v>447019665291.80731</v>
      </c>
      <c r="E166" s="22">
        <v>927158.13718102383</v>
      </c>
      <c r="F166" s="22">
        <v>14349.960242427964</v>
      </c>
    </row>
    <row r="167" spans="1:6">
      <c r="A167" s="86"/>
      <c r="B167" s="84"/>
      <c r="C167" s="21" t="s">
        <v>686</v>
      </c>
      <c r="D167" s="22">
        <v>2480942336039.2905</v>
      </c>
      <c r="E167" s="22">
        <v>701818.44162866112</v>
      </c>
      <c r="F167" s="22">
        <v>9396.7799701589429</v>
      </c>
    </row>
    <row r="168" spans="1:6">
      <c r="A168" s="86"/>
      <c r="B168" s="84">
        <v>2006</v>
      </c>
      <c r="C168" s="21" t="s">
        <v>685</v>
      </c>
      <c r="D168" s="22">
        <v>472875920158.97412</v>
      </c>
      <c r="E168" s="22">
        <v>934564.04059212387</v>
      </c>
      <c r="F168" s="22">
        <v>14581.894581876129</v>
      </c>
    </row>
    <row r="169" spans="1:6">
      <c r="A169" s="86"/>
      <c r="B169" s="84"/>
      <c r="C169" s="21" t="s">
        <v>686</v>
      </c>
      <c r="D169" s="22">
        <v>2494673772286.7104</v>
      </c>
      <c r="E169" s="22">
        <v>734471.43268447346</v>
      </c>
      <c r="F169" s="22">
        <v>10047.517051472792</v>
      </c>
    </row>
    <row r="170" spans="1:6">
      <c r="A170" s="86"/>
      <c r="B170" s="84">
        <v>2007</v>
      </c>
      <c r="C170" s="21" t="s">
        <v>685</v>
      </c>
      <c r="D170" s="22">
        <v>480245679794.21661</v>
      </c>
      <c r="E170" s="22">
        <v>945302.14732335682</v>
      </c>
      <c r="F170" s="22">
        <v>15079.712113925667</v>
      </c>
    </row>
    <row r="171" spans="1:6">
      <c r="A171" s="86"/>
      <c r="B171" s="84"/>
      <c r="C171" s="21" t="s">
        <v>686</v>
      </c>
      <c r="D171" s="22">
        <v>2508450757815.4805</v>
      </c>
      <c r="E171" s="22">
        <v>717286.11054680613</v>
      </c>
      <c r="F171" s="22">
        <v>10016.012001475912</v>
      </c>
    </row>
    <row r="172" spans="1:6">
      <c r="A172" s="86"/>
      <c r="B172" s="84">
        <v>2008</v>
      </c>
      <c r="C172" s="21" t="s">
        <v>685</v>
      </c>
      <c r="D172" s="22">
        <v>556669813862.9126</v>
      </c>
      <c r="E172" s="22">
        <v>1029743.713388531</v>
      </c>
      <c r="F172" s="22">
        <v>18105.890564829067</v>
      </c>
    </row>
    <row r="173" spans="1:6">
      <c r="A173" s="86"/>
      <c r="B173" s="84"/>
      <c r="C173" s="21" t="s">
        <v>686</v>
      </c>
      <c r="D173" s="22">
        <v>2599708797103.8066</v>
      </c>
      <c r="E173" s="22">
        <v>829230.23451648955</v>
      </c>
      <c r="F173" s="22">
        <v>11740.581385124215</v>
      </c>
    </row>
    <row r="174" spans="1:6">
      <c r="A174" s="86"/>
      <c r="B174" s="84">
        <v>2009</v>
      </c>
      <c r="C174" s="21" t="s">
        <v>685</v>
      </c>
      <c r="D174" s="22">
        <v>527680005037.76404</v>
      </c>
      <c r="E174" s="22">
        <v>1068589.6799180247</v>
      </c>
      <c r="F174" s="22">
        <v>18440.339160488016</v>
      </c>
    </row>
    <row r="175" spans="1:6">
      <c r="A175" s="86"/>
      <c r="B175" s="84"/>
      <c r="C175" s="21" t="s">
        <v>686</v>
      </c>
      <c r="D175" s="22">
        <v>2415635064265.4878</v>
      </c>
      <c r="E175" s="22">
        <v>769277.271345085</v>
      </c>
      <c r="F175" s="22">
        <v>10785.471338588057</v>
      </c>
    </row>
    <row r="176" spans="1:6">
      <c r="A176" s="86"/>
      <c r="B176" s="84">
        <v>2010</v>
      </c>
      <c r="C176" s="21" t="s">
        <v>685</v>
      </c>
      <c r="D176" s="22">
        <v>547078161756.85992</v>
      </c>
      <c r="E176" s="22">
        <v>1030161.570273954</v>
      </c>
      <c r="F176" s="22">
        <v>18530.98971676749</v>
      </c>
    </row>
    <row r="177" spans="1:6">
      <c r="A177" s="86"/>
      <c r="B177" s="84"/>
      <c r="C177" s="21" t="s">
        <v>686</v>
      </c>
      <c r="D177" s="22">
        <v>2493253032230.2031</v>
      </c>
      <c r="E177" s="22">
        <v>811228.31891291542</v>
      </c>
      <c r="F177" s="22">
        <v>11788.82107002152</v>
      </c>
    </row>
    <row r="178" spans="1:6">
      <c r="A178" s="86"/>
      <c r="B178" s="84">
        <v>2011</v>
      </c>
      <c r="C178" s="21" t="s">
        <v>685</v>
      </c>
      <c r="D178" s="22">
        <v>551208287619.2666</v>
      </c>
      <c r="E178" s="22">
        <v>1011206.8403046072</v>
      </c>
      <c r="F178" s="22">
        <v>18037.993285175431</v>
      </c>
    </row>
    <row r="179" spans="1:6">
      <c r="A179" s="86"/>
      <c r="B179" s="84"/>
      <c r="C179" s="21" t="s">
        <v>686</v>
      </c>
      <c r="D179" s="22">
        <v>2527558347423.6396</v>
      </c>
      <c r="E179" s="22">
        <v>809117.33618070651</v>
      </c>
      <c r="F179" s="22">
        <v>11414.943790115805</v>
      </c>
    </row>
    <row r="180" spans="1:6">
      <c r="A180" s="86"/>
      <c r="B180" s="88" t="s">
        <v>687</v>
      </c>
      <c r="C180" s="21" t="s">
        <v>685</v>
      </c>
      <c r="D180" s="22">
        <f t="shared" ref="D180:F181" si="4">AVERAGE(D170,D172,D174,D176,D178)</f>
        <v>532576389614.20392</v>
      </c>
      <c r="E180" s="22">
        <f t="shared" si="4"/>
        <v>1017000.7902416948</v>
      </c>
      <c r="F180" s="22">
        <f t="shared" si="4"/>
        <v>17638.984968237135</v>
      </c>
    </row>
    <row r="181" spans="1:6">
      <c r="A181" s="87"/>
      <c r="B181" s="89"/>
      <c r="C181" s="21" t="s">
        <v>686</v>
      </c>
      <c r="D181" s="22">
        <f t="shared" si="4"/>
        <v>2508921199767.7236</v>
      </c>
      <c r="E181" s="22">
        <f t="shared" si="4"/>
        <v>787227.85430040048</v>
      </c>
      <c r="F181" s="22">
        <f t="shared" si="4"/>
        <v>11149.165917065102</v>
      </c>
    </row>
    <row r="182" spans="1:6">
      <c r="A182" s="85" t="s">
        <v>166</v>
      </c>
      <c r="B182" s="84">
        <v>1995</v>
      </c>
      <c r="C182" s="21" t="s">
        <v>685</v>
      </c>
      <c r="D182" s="22">
        <v>11809235278573.334</v>
      </c>
      <c r="E182" s="22">
        <v>30081517.079392027</v>
      </c>
      <c r="F182" s="22">
        <v>391649.55091743759</v>
      </c>
    </row>
    <row r="183" spans="1:6">
      <c r="A183" s="86"/>
      <c r="B183" s="84"/>
      <c r="C183" s="21" t="s">
        <v>686</v>
      </c>
      <c r="D183" s="22">
        <v>6084209350956.0996</v>
      </c>
      <c r="E183" s="22">
        <v>9309107.9957958013</v>
      </c>
      <c r="F183" s="22">
        <v>127190.86978999242</v>
      </c>
    </row>
    <row r="184" spans="1:6">
      <c r="A184" s="86"/>
      <c r="B184" s="84">
        <v>1996</v>
      </c>
      <c r="C184" s="21" t="s">
        <v>685</v>
      </c>
      <c r="D184" s="22">
        <v>12127719795436.176</v>
      </c>
      <c r="E184" s="22">
        <v>30118463.946470525</v>
      </c>
      <c r="F184" s="22">
        <v>408678.25920943415</v>
      </c>
    </row>
    <row r="185" spans="1:6">
      <c r="A185" s="86"/>
      <c r="B185" s="84"/>
      <c r="C185" s="21" t="s">
        <v>686</v>
      </c>
      <c r="D185" s="22">
        <v>6257013839828.8984</v>
      </c>
      <c r="E185" s="22">
        <v>9233670.8662644383</v>
      </c>
      <c r="F185" s="22">
        <v>130729.6878507556</v>
      </c>
    </row>
    <row r="186" spans="1:6">
      <c r="A186" s="86"/>
      <c r="B186" s="84">
        <v>1997</v>
      </c>
      <c r="C186" s="21" t="s">
        <v>685</v>
      </c>
      <c r="D186" s="22">
        <v>12176630953750.377</v>
      </c>
      <c r="E186" s="22">
        <v>30252939.760188609</v>
      </c>
      <c r="F186" s="22">
        <v>415886.29828278738</v>
      </c>
    </row>
    <row r="187" spans="1:6">
      <c r="A187" s="86"/>
      <c r="B187" s="84"/>
      <c r="C187" s="21" t="s">
        <v>686</v>
      </c>
      <c r="D187" s="22">
        <v>5757487224986.2949</v>
      </c>
      <c r="E187" s="22">
        <v>9307910.5344965067</v>
      </c>
      <c r="F187" s="22">
        <v>135710.47718176589</v>
      </c>
    </row>
    <row r="188" spans="1:6">
      <c r="A188" s="86"/>
      <c r="B188" s="84">
        <v>1998</v>
      </c>
      <c r="C188" s="21" t="s">
        <v>685</v>
      </c>
      <c r="D188" s="22">
        <v>12774437647199.9</v>
      </c>
      <c r="E188" s="22">
        <v>31014634.552551705</v>
      </c>
      <c r="F188" s="22">
        <v>432353.19360585377</v>
      </c>
    </row>
    <row r="189" spans="1:6">
      <c r="A189" s="86"/>
      <c r="B189" s="84"/>
      <c r="C189" s="21" t="s">
        <v>686</v>
      </c>
      <c r="D189" s="22">
        <v>5932284642929.8193</v>
      </c>
      <c r="E189" s="22">
        <v>9381201.189498283</v>
      </c>
      <c r="F189" s="22">
        <v>138249.58685636823</v>
      </c>
    </row>
    <row r="190" spans="1:6">
      <c r="A190" s="86"/>
      <c r="B190" s="84">
        <v>1999</v>
      </c>
      <c r="C190" s="21" t="s">
        <v>685</v>
      </c>
      <c r="D190" s="22">
        <v>12936250893528.83</v>
      </c>
      <c r="E190" s="22">
        <v>30924788.464851968</v>
      </c>
      <c r="F190" s="22">
        <v>448370.49638054491</v>
      </c>
    </row>
    <row r="191" spans="1:6">
      <c r="A191" s="86"/>
      <c r="B191" s="84"/>
      <c r="C191" s="21" t="s">
        <v>686</v>
      </c>
      <c r="D191" s="22">
        <v>6022970976798.2461</v>
      </c>
      <c r="E191" s="22">
        <v>9353030.8248857651</v>
      </c>
      <c r="F191" s="22">
        <v>141324.30789727264</v>
      </c>
    </row>
    <row r="192" spans="1:6">
      <c r="A192" s="86"/>
      <c r="B192" s="84">
        <v>2000</v>
      </c>
      <c r="C192" s="21" t="s">
        <v>685</v>
      </c>
      <c r="D192" s="22">
        <v>13300930285048.551</v>
      </c>
      <c r="E192" s="22">
        <v>31036356.76632411</v>
      </c>
      <c r="F192" s="22">
        <v>453255.22264120984</v>
      </c>
    </row>
    <row r="193" spans="1:6">
      <c r="A193" s="86"/>
      <c r="B193" s="84"/>
      <c r="C193" s="21" t="s">
        <v>686</v>
      </c>
      <c r="D193" s="22">
        <v>6581874737776.0225</v>
      </c>
      <c r="E193" s="22">
        <v>9791917.471976174</v>
      </c>
      <c r="F193" s="22">
        <v>143585.40193717176</v>
      </c>
    </row>
    <row r="194" spans="1:6">
      <c r="A194" s="86"/>
      <c r="B194" s="84">
        <v>2001</v>
      </c>
      <c r="C194" s="21" t="s">
        <v>685</v>
      </c>
      <c r="D194" s="22">
        <v>13596433396471.848</v>
      </c>
      <c r="E194" s="22">
        <v>31724978.756702535</v>
      </c>
      <c r="F194" s="22">
        <v>461750.9744407328</v>
      </c>
    </row>
    <row r="195" spans="1:6">
      <c r="A195" s="86"/>
      <c r="B195" s="84"/>
      <c r="C195" s="21" t="s">
        <v>686</v>
      </c>
      <c r="D195" s="22">
        <v>6669460395545.2793</v>
      </c>
      <c r="E195" s="22">
        <v>9667557.5374057237</v>
      </c>
      <c r="F195" s="22">
        <v>135983.49358118014</v>
      </c>
    </row>
    <row r="196" spans="1:6">
      <c r="A196" s="86"/>
      <c r="B196" s="84">
        <v>2002</v>
      </c>
      <c r="C196" s="21" t="s">
        <v>685</v>
      </c>
      <c r="D196" s="22">
        <v>13971396809018.852</v>
      </c>
      <c r="E196" s="22">
        <v>31757833.644727331</v>
      </c>
      <c r="F196" s="22">
        <v>468647.74909143127</v>
      </c>
    </row>
    <row r="197" spans="1:6">
      <c r="A197" s="86"/>
      <c r="B197" s="84"/>
      <c r="C197" s="21" t="s">
        <v>686</v>
      </c>
      <c r="D197" s="22">
        <v>6829510219389.4258</v>
      </c>
      <c r="E197" s="22">
        <v>9600420.4867779873</v>
      </c>
      <c r="F197" s="22">
        <v>140861.59505586076</v>
      </c>
    </row>
    <row r="198" spans="1:6">
      <c r="A198" s="86"/>
      <c r="B198" s="84">
        <v>2003</v>
      </c>
      <c r="C198" s="21" t="s">
        <v>685</v>
      </c>
      <c r="D198" s="22">
        <v>14385374956369.254</v>
      </c>
      <c r="E198" s="22">
        <v>31579897.670533061</v>
      </c>
      <c r="F198" s="22">
        <v>473326.65454072854</v>
      </c>
    </row>
    <row r="199" spans="1:6">
      <c r="A199" s="86"/>
      <c r="B199" s="84"/>
      <c r="C199" s="21" t="s">
        <v>686</v>
      </c>
      <c r="D199" s="22">
        <v>7087882523270.8232</v>
      </c>
      <c r="E199" s="22">
        <v>9975239.7121565789</v>
      </c>
      <c r="F199" s="22">
        <v>156322.98333881708</v>
      </c>
    </row>
    <row r="200" spans="1:6">
      <c r="A200" s="86"/>
      <c r="B200" s="84">
        <v>2004</v>
      </c>
      <c r="C200" s="21" t="s">
        <v>685</v>
      </c>
      <c r="D200" s="22">
        <v>14472676221431.771</v>
      </c>
      <c r="E200" s="22">
        <v>30356241.677722745</v>
      </c>
      <c r="F200" s="22">
        <v>474897.66663078469</v>
      </c>
    </row>
    <row r="201" spans="1:6">
      <c r="A201" s="86"/>
      <c r="B201" s="84"/>
      <c r="C201" s="21" t="s">
        <v>686</v>
      </c>
      <c r="D201" s="22">
        <v>7132495819228.6748</v>
      </c>
      <c r="E201" s="22">
        <v>9815787.6493149269</v>
      </c>
      <c r="F201" s="22">
        <v>152480.77561210748</v>
      </c>
    </row>
    <row r="202" spans="1:6">
      <c r="A202" s="86"/>
      <c r="B202" s="84">
        <v>2005</v>
      </c>
      <c r="C202" s="21" t="s">
        <v>685</v>
      </c>
      <c r="D202" s="22">
        <v>14815552011612.166</v>
      </c>
      <c r="E202" s="22">
        <v>30749345.470022421</v>
      </c>
      <c r="F202" s="22">
        <v>487124.42082943761</v>
      </c>
    </row>
    <row r="203" spans="1:6">
      <c r="A203" s="86"/>
      <c r="B203" s="84"/>
      <c r="C203" s="21" t="s">
        <v>686</v>
      </c>
      <c r="D203" s="22">
        <v>7282975863579.416</v>
      </c>
      <c r="E203" s="22">
        <v>10274336.290288582</v>
      </c>
      <c r="F203" s="22">
        <v>160647.64391727047</v>
      </c>
    </row>
    <row r="204" spans="1:6">
      <c r="A204" s="86"/>
      <c r="B204" s="84">
        <v>2006</v>
      </c>
      <c r="C204" s="21" t="s">
        <v>685</v>
      </c>
      <c r="D204" s="22">
        <v>14827125088408.082</v>
      </c>
      <c r="E204" s="22">
        <v>29954444.540467311</v>
      </c>
      <c r="F204" s="22">
        <v>487785.46071979468</v>
      </c>
    </row>
    <row r="205" spans="1:6">
      <c r="A205" s="86"/>
      <c r="B205" s="84"/>
      <c r="C205" s="21" t="s">
        <v>686</v>
      </c>
      <c r="D205" s="22">
        <v>7484270667006.1689</v>
      </c>
      <c r="E205" s="22">
        <v>10150725.006020734</v>
      </c>
      <c r="F205" s="22">
        <v>166566.51342066622</v>
      </c>
    </row>
    <row r="206" spans="1:6">
      <c r="A206" s="86"/>
      <c r="B206" s="84">
        <v>2007</v>
      </c>
      <c r="C206" s="21" t="s">
        <v>685</v>
      </c>
      <c r="D206" s="22">
        <v>14839549513386.582</v>
      </c>
      <c r="E206" s="22">
        <v>29621794.22592767</v>
      </c>
      <c r="F206" s="22">
        <v>496581.15593832749</v>
      </c>
    </row>
    <row r="207" spans="1:6">
      <c r="A207" s="86"/>
      <c r="B207" s="84"/>
      <c r="C207" s="21" t="s">
        <v>686</v>
      </c>
      <c r="D207" s="22">
        <v>7311450281858.2646</v>
      </c>
      <c r="E207" s="22">
        <v>10343461.917822003</v>
      </c>
      <c r="F207" s="22">
        <v>174958.87433750115</v>
      </c>
    </row>
    <row r="208" spans="1:6">
      <c r="A208" s="86"/>
      <c r="B208" s="84">
        <v>2008</v>
      </c>
      <c r="C208" s="21" t="s">
        <v>685</v>
      </c>
      <c r="D208" s="22">
        <v>14732581871729.703</v>
      </c>
      <c r="E208" s="22">
        <v>29438292.949390005</v>
      </c>
      <c r="F208" s="22">
        <v>489430.31960867834</v>
      </c>
    </row>
    <row r="209" spans="1:6">
      <c r="A209" s="86"/>
      <c r="B209" s="84"/>
      <c r="C209" s="21" t="s">
        <v>686</v>
      </c>
      <c r="D209" s="22">
        <v>7427841309900.5439</v>
      </c>
      <c r="E209" s="22">
        <v>9986598.623288637</v>
      </c>
      <c r="F209" s="22">
        <v>162888.59164000908</v>
      </c>
    </row>
    <row r="210" spans="1:6">
      <c r="A210" s="86"/>
      <c r="B210" s="84">
        <v>2009</v>
      </c>
      <c r="C210" s="21" t="s">
        <v>685</v>
      </c>
      <c r="D210" s="22">
        <v>15275391703137.363</v>
      </c>
      <c r="E210" s="22">
        <v>31700071.867980827</v>
      </c>
      <c r="F210" s="22">
        <v>515578.32443757192</v>
      </c>
    </row>
    <row r="211" spans="1:6">
      <c r="A211" s="86"/>
      <c r="B211" s="84"/>
      <c r="C211" s="21" t="s">
        <v>686</v>
      </c>
      <c r="D211" s="22">
        <v>7583966009859.9756</v>
      </c>
      <c r="E211" s="22">
        <v>10132763.618344173</v>
      </c>
      <c r="F211" s="22">
        <v>168520.99203312802</v>
      </c>
    </row>
    <row r="212" spans="1:6">
      <c r="A212" s="86"/>
      <c r="B212" s="84">
        <v>2010</v>
      </c>
      <c r="C212" s="21" t="s">
        <v>685</v>
      </c>
      <c r="D212" s="22">
        <v>15489269572495.426</v>
      </c>
      <c r="E212" s="22">
        <v>30613487.401489146</v>
      </c>
      <c r="F212" s="22">
        <v>518015.26611340785</v>
      </c>
    </row>
    <row r="213" spans="1:6">
      <c r="A213" s="86"/>
      <c r="B213" s="84"/>
      <c r="C213" s="21" t="s">
        <v>686</v>
      </c>
      <c r="D213" s="22">
        <v>7862390323967.0215</v>
      </c>
      <c r="E213" s="22">
        <v>10092244.115891438</v>
      </c>
      <c r="F213" s="22">
        <v>173636.21297893446</v>
      </c>
    </row>
    <row r="214" spans="1:6">
      <c r="A214" s="86"/>
      <c r="B214" s="84">
        <v>2011</v>
      </c>
      <c r="C214" s="21" t="s">
        <v>685</v>
      </c>
      <c r="D214" s="22">
        <v>15588150131375.357</v>
      </c>
      <c r="E214" s="22">
        <v>30565639.402851015</v>
      </c>
      <c r="F214" s="22">
        <v>516873.62954267929</v>
      </c>
    </row>
    <row r="215" spans="1:6">
      <c r="A215" s="86"/>
      <c r="B215" s="84"/>
      <c r="C215" s="21" t="s">
        <v>686</v>
      </c>
      <c r="D215" s="22">
        <v>7942815307461.248</v>
      </c>
      <c r="E215" s="22">
        <v>10034573.809687179</v>
      </c>
      <c r="F215" s="22">
        <v>168746.66492822286</v>
      </c>
    </row>
    <row r="216" spans="1:6">
      <c r="A216" s="86"/>
      <c r="B216" s="88" t="s">
        <v>687</v>
      </c>
      <c r="C216" s="21" t="s">
        <v>685</v>
      </c>
      <c r="D216" s="22">
        <f t="shared" ref="D216:F217" si="5">AVERAGE(D206,D208,D210,D212,D214)</f>
        <v>15184988558424.887</v>
      </c>
      <c r="E216" s="22">
        <f t="shared" si="5"/>
        <v>30387857.169527732</v>
      </c>
      <c r="F216" s="22">
        <f t="shared" si="5"/>
        <v>507295.73912813299</v>
      </c>
    </row>
    <row r="217" spans="1:6">
      <c r="A217" s="87"/>
      <c r="B217" s="89"/>
      <c r="C217" s="21" t="s">
        <v>686</v>
      </c>
      <c r="D217" s="22">
        <f t="shared" si="5"/>
        <v>7625692646609.4111</v>
      </c>
      <c r="E217" s="22">
        <f t="shared" si="5"/>
        <v>10117928.417006686</v>
      </c>
      <c r="F217" s="22">
        <f t="shared" si="5"/>
        <v>169750.26718355913</v>
      </c>
    </row>
    <row r="218" spans="1:6">
      <c r="A218" s="85" t="s">
        <v>170</v>
      </c>
      <c r="B218" s="84">
        <v>1995</v>
      </c>
      <c r="C218" s="21" t="s">
        <v>685</v>
      </c>
      <c r="D218" s="22">
        <v>1034971300445.2437</v>
      </c>
      <c r="E218" s="22">
        <v>2613202.7530109277</v>
      </c>
      <c r="F218" s="22">
        <v>10488.268719868491</v>
      </c>
    </row>
    <row r="219" spans="1:6">
      <c r="A219" s="86"/>
      <c r="B219" s="84"/>
      <c r="C219" s="21" t="s">
        <v>686</v>
      </c>
      <c r="D219" s="22">
        <v>4176967072276.0259</v>
      </c>
      <c r="E219" s="22">
        <v>11275145.914332516</v>
      </c>
      <c r="F219" s="22">
        <v>10172.498314905206</v>
      </c>
    </row>
    <row r="220" spans="1:6">
      <c r="A220" s="86"/>
      <c r="B220" s="84">
        <v>1996</v>
      </c>
      <c r="C220" s="21" t="s">
        <v>685</v>
      </c>
      <c r="D220" s="22">
        <v>1101981287345.4495</v>
      </c>
      <c r="E220" s="22">
        <v>2660343.6167371608</v>
      </c>
      <c r="F220" s="22">
        <v>9853.3851000344966</v>
      </c>
    </row>
    <row r="221" spans="1:6">
      <c r="A221" s="86"/>
      <c r="B221" s="84"/>
      <c r="C221" s="21" t="s">
        <v>686</v>
      </c>
      <c r="D221" s="22">
        <v>4374396886875.1836</v>
      </c>
      <c r="E221" s="22">
        <v>11496231.338337068</v>
      </c>
      <c r="F221" s="22">
        <v>9861.4369739414124</v>
      </c>
    </row>
    <row r="222" spans="1:6">
      <c r="A222" s="86"/>
      <c r="B222" s="84">
        <v>1997</v>
      </c>
      <c r="C222" s="21" t="s">
        <v>685</v>
      </c>
      <c r="D222" s="22">
        <v>1082934531641.1779</v>
      </c>
      <c r="E222" s="22">
        <v>2560318.571698654</v>
      </c>
      <c r="F222" s="22">
        <v>9893.4902833493015</v>
      </c>
    </row>
    <row r="223" spans="1:6">
      <c r="A223" s="86"/>
      <c r="B223" s="84"/>
      <c r="C223" s="21" t="s">
        <v>686</v>
      </c>
      <c r="D223" s="22">
        <v>5130898442393.1172</v>
      </c>
      <c r="E223" s="22">
        <v>11396480.867011346</v>
      </c>
      <c r="F223" s="22">
        <v>11680.922708841486</v>
      </c>
    </row>
    <row r="224" spans="1:6">
      <c r="A224" s="86"/>
      <c r="B224" s="84">
        <v>1998</v>
      </c>
      <c r="C224" s="21" t="s">
        <v>685</v>
      </c>
      <c r="D224" s="22">
        <v>917129237692.38647</v>
      </c>
      <c r="E224" s="22">
        <v>2820564.3776025013</v>
      </c>
      <c r="F224" s="22">
        <v>9366.0507059634256</v>
      </c>
    </row>
    <row r="225" spans="1:6">
      <c r="A225" s="86"/>
      <c r="B225" s="84"/>
      <c r="C225" s="21" t="s">
        <v>686</v>
      </c>
      <c r="D225" s="22">
        <v>5141372656411.3125</v>
      </c>
      <c r="E225" s="22">
        <v>11694882.25646075</v>
      </c>
      <c r="F225" s="22">
        <v>11782.798991213593</v>
      </c>
    </row>
    <row r="226" spans="1:6">
      <c r="A226" s="86"/>
      <c r="B226" s="84">
        <v>1999</v>
      </c>
      <c r="C226" s="21" t="s">
        <v>685</v>
      </c>
      <c r="D226" s="22">
        <v>906376844950.09583</v>
      </c>
      <c r="E226" s="22">
        <v>2888876.4577599727</v>
      </c>
      <c r="F226" s="22">
        <v>11310.754304751797</v>
      </c>
    </row>
    <row r="227" spans="1:6">
      <c r="A227" s="86"/>
      <c r="B227" s="84"/>
      <c r="C227" s="21" t="s">
        <v>686</v>
      </c>
      <c r="D227" s="22">
        <v>4958971323812.5654</v>
      </c>
      <c r="E227" s="22">
        <v>11262140.982714709</v>
      </c>
      <c r="F227" s="22">
        <v>11544.742862991761</v>
      </c>
    </row>
    <row r="228" spans="1:6">
      <c r="A228" s="86"/>
      <c r="B228" s="84">
        <v>2000</v>
      </c>
      <c r="C228" s="21" t="s">
        <v>685</v>
      </c>
      <c r="D228" s="22">
        <v>773301919781.24304</v>
      </c>
      <c r="E228" s="22">
        <v>2748233.1973053953</v>
      </c>
      <c r="F228" s="22">
        <v>11879.766689608849</v>
      </c>
    </row>
    <row r="229" spans="1:6">
      <c r="A229" s="86"/>
      <c r="B229" s="84"/>
      <c r="C229" s="21" t="s">
        <v>686</v>
      </c>
      <c r="D229" s="22">
        <v>4362986508224.5859</v>
      </c>
      <c r="E229" s="22">
        <v>11039098.818504684</v>
      </c>
      <c r="F229" s="22">
        <v>10617.296460380567</v>
      </c>
    </row>
    <row r="230" spans="1:6">
      <c r="A230" s="86"/>
      <c r="B230" s="84">
        <v>2001</v>
      </c>
      <c r="C230" s="21" t="s">
        <v>685</v>
      </c>
      <c r="D230" s="22">
        <v>805003663314.36584</v>
      </c>
      <c r="E230" s="22">
        <v>2570501.7900055759</v>
      </c>
      <c r="F230" s="22">
        <v>13279.730461798637</v>
      </c>
    </row>
    <row r="231" spans="1:6">
      <c r="A231" s="86"/>
      <c r="B231" s="84"/>
      <c r="C231" s="21" t="s">
        <v>686</v>
      </c>
      <c r="D231" s="22">
        <v>4347286728433.0635</v>
      </c>
      <c r="E231" s="22">
        <v>11421075.01481536</v>
      </c>
      <c r="F231" s="22">
        <v>10631.565754071969</v>
      </c>
    </row>
    <row r="232" spans="1:6">
      <c r="A232" s="86"/>
      <c r="B232" s="84">
        <v>2002</v>
      </c>
      <c r="C232" s="21" t="s">
        <v>685</v>
      </c>
      <c r="D232" s="22">
        <v>819040922220.23767</v>
      </c>
      <c r="E232" s="22">
        <v>2575309.248015733</v>
      </c>
      <c r="F232" s="22">
        <v>13789.481939033874</v>
      </c>
    </row>
    <row r="233" spans="1:6">
      <c r="A233" s="86"/>
      <c r="B233" s="84"/>
      <c r="C233" s="21" t="s">
        <v>686</v>
      </c>
      <c r="D233" s="22">
        <v>4540384057602.9805</v>
      </c>
      <c r="E233" s="22">
        <v>11314409.753281856</v>
      </c>
      <c r="F233" s="22">
        <v>11100.981171328729</v>
      </c>
    </row>
    <row r="234" spans="1:6">
      <c r="A234" s="86"/>
      <c r="B234" s="84">
        <v>2003</v>
      </c>
      <c r="C234" s="21" t="s">
        <v>685</v>
      </c>
      <c r="D234" s="22">
        <v>861545872393.29993</v>
      </c>
      <c r="E234" s="22">
        <v>2686403.0543120969</v>
      </c>
      <c r="F234" s="22">
        <v>14966.595896630788</v>
      </c>
    </row>
    <row r="235" spans="1:6">
      <c r="A235" s="86"/>
      <c r="B235" s="84"/>
      <c r="C235" s="21" t="s">
        <v>686</v>
      </c>
      <c r="D235" s="22">
        <v>4790864630538.7871</v>
      </c>
      <c r="E235" s="22">
        <v>11090419.88985105</v>
      </c>
      <c r="F235" s="22">
        <v>11067.59811588183</v>
      </c>
    </row>
    <row r="236" spans="1:6">
      <c r="A236" s="86"/>
      <c r="B236" s="84">
        <v>2004</v>
      </c>
      <c r="C236" s="21" t="s">
        <v>685</v>
      </c>
      <c r="D236" s="22">
        <v>1040897791605.5883</v>
      </c>
      <c r="E236" s="22">
        <v>3069348.8809854817</v>
      </c>
      <c r="F236" s="22">
        <v>16165.677189220531</v>
      </c>
    </row>
    <row r="237" spans="1:6">
      <c r="A237" s="86"/>
      <c r="B237" s="84"/>
      <c r="C237" s="21" t="s">
        <v>686</v>
      </c>
      <c r="D237" s="22">
        <v>5031902165078.3076</v>
      </c>
      <c r="E237" s="22">
        <v>10915703.505804345</v>
      </c>
      <c r="F237" s="22">
        <v>11411.345126141819</v>
      </c>
    </row>
    <row r="238" spans="1:6">
      <c r="A238" s="86"/>
      <c r="B238" s="84">
        <v>2005</v>
      </c>
      <c r="C238" s="21" t="s">
        <v>685</v>
      </c>
      <c r="D238" s="22">
        <v>1134209005739.4519</v>
      </c>
      <c r="E238" s="22">
        <v>2693054.8600349063</v>
      </c>
      <c r="F238" s="22">
        <v>16839.736672397761</v>
      </c>
    </row>
    <row r="239" spans="1:6">
      <c r="A239" s="86"/>
      <c r="B239" s="84"/>
      <c r="C239" s="21" t="s">
        <v>686</v>
      </c>
      <c r="D239" s="22">
        <v>5263715725216.1914</v>
      </c>
      <c r="E239" s="22">
        <v>10422097.837596342</v>
      </c>
      <c r="F239" s="22">
        <v>11882.140172772497</v>
      </c>
    </row>
    <row r="240" spans="1:6">
      <c r="A240" s="86"/>
      <c r="B240" s="84">
        <v>2006</v>
      </c>
      <c r="C240" s="21" t="s">
        <v>685</v>
      </c>
      <c r="D240" s="22">
        <v>1260065816547.1316</v>
      </c>
      <c r="E240" s="22">
        <v>2730133.0738432724</v>
      </c>
      <c r="F240" s="22">
        <v>17462.132286791617</v>
      </c>
    </row>
    <row r="241" spans="1:6">
      <c r="A241" s="86"/>
      <c r="B241" s="84"/>
      <c r="C241" s="21" t="s">
        <v>686</v>
      </c>
      <c r="D241" s="22">
        <v>5201231628594.6025</v>
      </c>
      <c r="E241" s="22">
        <v>10163883.647365086</v>
      </c>
      <c r="F241" s="22">
        <v>11729.120378530995</v>
      </c>
    </row>
    <row r="242" spans="1:6">
      <c r="A242" s="86"/>
      <c r="B242" s="84">
        <v>2007</v>
      </c>
      <c r="C242" s="21" t="s">
        <v>685</v>
      </c>
      <c r="D242" s="22">
        <v>1301961227835.6128</v>
      </c>
      <c r="E242" s="22">
        <v>2693971.1123030381</v>
      </c>
      <c r="F242" s="22">
        <v>18265.111540895996</v>
      </c>
    </row>
    <row r="243" spans="1:6">
      <c r="A243" s="86"/>
      <c r="B243" s="84"/>
      <c r="C243" s="21" t="s">
        <v>686</v>
      </c>
      <c r="D243" s="22">
        <v>5602436644524.333</v>
      </c>
      <c r="E243" s="22">
        <v>10133662.851615353</v>
      </c>
      <c r="F243" s="22">
        <v>12238.029292476311</v>
      </c>
    </row>
    <row r="244" spans="1:6">
      <c r="A244" s="86"/>
      <c r="B244" s="84">
        <v>2008</v>
      </c>
      <c r="C244" s="21" t="s">
        <v>685</v>
      </c>
      <c r="D244" s="22">
        <v>1448696121995.614</v>
      </c>
      <c r="E244" s="22">
        <v>2627368.7355379872</v>
      </c>
      <c r="F244" s="22">
        <v>18012.403078393763</v>
      </c>
    </row>
    <row r="245" spans="1:6">
      <c r="A245" s="86"/>
      <c r="B245" s="84"/>
      <c r="C245" s="21" t="s">
        <v>686</v>
      </c>
      <c r="D245" s="22">
        <v>5362454955988.2744</v>
      </c>
      <c r="E245" s="22">
        <v>10571609.073894747</v>
      </c>
      <c r="F245" s="22">
        <v>12794.610704370189</v>
      </c>
    </row>
    <row r="246" spans="1:6">
      <c r="A246" s="86"/>
      <c r="B246" s="84">
        <v>2009</v>
      </c>
      <c r="C246" s="21" t="s">
        <v>685</v>
      </c>
      <c r="D246" s="22">
        <v>1428360468933.2917</v>
      </c>
      <c r="E246" s="22">
        <v>2321778.60126145</v>
      </c>
      <c r="F246" s="22">
        <v>18773.256493045381</v>
      </c>
    </row>
    <row r="247" spans="1:6">
      <c r="A247" s="86"/>
      <c r="B247" s="84"/>
      <c r="C247" s="21" t="s">
        <v>686</v>
      </c>
      <c r="D247" s="22">
        <v>5500461618336.8232</v>
      </c>
      <c r="E247" s="22">
        <v>11226091.775189577</v>
      </c>
      <c r="F247" s="22">
        <v>13689.881793667302</v>
      </c>
    </row>
    <row r="248" spans="1:6">
      <c r="A248" s="86"/>
      <c r="B248" s="84">
        <v>2010</v>
      </c>
      <c r="C248" s="21" t="s">
        <v>685</v>
      </c>
      <c r="D248" s="22">
        <v>1581264834022.8567</v>
      </c>
      <c r="E248" s="22">
        <v>2510338.4928050111</v>
      </c>
      <c r="F248" s="22">
        <v>19898.926117027775</v>
      </c>
    </row>
    <row r="249" spans="1:6">
      <c r="A249" s="86"/>
      <c r="B249" s="84"/>
      <c r="C249" s="21" t="s">
        <v>686</v>
      </c>
      <c r="D249" s="22">
        <v>5821770111803.127</v>
      </c>
      <c r="E249" s="22">
        <v>11163093.429735791</v>
      </c>
      <c r="F249" s="22">
        <v>14071.489357064227</v>
      </c>
    </row>
    <row r="250" spans="1:6">
      <c r="A250" s="86"/>
      <c r="B250" s="84">
        <v>2011</v>
      </c>
      <c r="C250" s="21" t="s">
        <v>685</v>
      </c>
      <c r="D250" s="22">
        <v>1856974385825.1023</v>
      </c>
      <c r="E250" s="22">
        <v>2636930.0100781703</v>
      </c>
      <c r="F250" s="22">
        <v>21689.171314433341</v>
      </c>
    </row>
    <row r="251" spans="1:6">
      <c r="A251" s="86"/>
      <c r="B251" s="84"/>
      <c r="C251" s="21" t="s">
        <v>686</v>
      </c>
      <c r="D251" s="22">
        <v>6098588507480.9814</v>
      </c>
      <c r="E251" s="22">
        <v>11297136.235733122</v>
      </c>
      <c r="F251" s="22">
        <v>14887.266256711744</v>
      </c>
    </row>
    <row r="252" spans="1:6">
      <c r="A252" s="86"/>
      <c r="B252" s="88" t="s">
        <v>687</v>
      </c>
      <c r="C252" s="21" t="s">
        <v>685</v>
      </c>
      <c r="D252" s="22">
        <f t="shared" ref="D252:F253" si="6">AVERAGE(D242,D244,D246,D248,D250)</f>
        <v>1523451407722.4956</v>
      </c>
      <c r="E252" s="22">
        <f t="shared" si="6"/>
        <v>2558077.3903971314</v>
      </c>
      <c r="F252" s="22">
        <f t="shared" si="6"/>
        <v>19327.773708759247</v>
      </c>
    </row>
    <row r="253" spans="1:6">
      <c r="A253" s="87"/>
      <c r="B253" s="89"/>
      <c r="C253" s="21" t="s">
        <v>686</v>
      </c>
      <c r="D253" s="22">
        <f t="shared" si="6"/>
        <v>5677142367626.707</v>
      </c>
      <c r="E253" s="22">
        <f t="shared" si="6"/>
        <v>10878318.673233718</v>
      </c>
      <c r="F253" s="22">
        <f t="shared" si="6"/>
        <v>13536.255480857955</v>
      </c>
    </row>
    <row r="254" spans="1:6">
      <c r="A254" s="85" t="s">
        <v>172</v>
      </c>
      <c r="B254" s="84">
        <v>1995</v>
      </c>
      <c r="C254" s="21" t="s">
        <v>685</v>
      </c>
      <c r="D254" s="22">
        <v>236969384776.7193</v>
      </c>
      <c r="E254" s="22">
        <v>640463.88659920555</v>
      </c>
      <c r="F254" s="22">
        <v>10602.924100941858</v>
      </c>
    </row>
    <row r="255" spans="1:6">
      <c r="A255" s="86"/>
      <c r="B255" s="84"/>
      <c r="C255" s="21" t="s">
        <v>686</v>
      </c>
      <c r="D255" s="22">
        <v>272730978869.93796</v>
      </c>
      <c r="E255" s="22">
        <v>272816.17327519355</v>
      </c>
      <c r="F255" s="22">
        <v>8811.661089761823</v>
      </c>
    </row>
    <row r="256" spans="1:6">
      <c r="A256" s="86"/>
      <c r="B256" s="84">
        <v>1996</v>
      </c>
      <c r="C256" s="21" t="s">
        <v>685</v>
      </c>
      <c r="D256" s="22">
        <v>243480009076.40012</v>
      </c>
      <c r="E256" s="22">
        <v>641787.91272802849</v>
      </c>
      <c r="F256" s="22">
        <v>11071.614533284117</v>
      </c>
    </row>
    <row r="257" spans="1:6">
      <c r="A257" s="86"/>
      <c r="B257" s="84"/>
      <c r="C257" s="21" t="s">
        <v>686</v>
      </c>
      <c r="D257" s="22">
        <v>282114155591.3103</v>
      </c>
      <c r="E257" s="22">
        <v>281014.37634073332</v>
      </c>
      <c r="F257" s="22">
        <v>10148.087790272475</v>
      </c>
    </row>
    <row r="258" spans="1:6">
      <c r="A258" s="86"/>
      <c r="B258" s="84">
        <v>1997</v>
      </c>
      <c r="C258" s="21" t="s">
        <v>685</v>
      </c>
      <c r="D258" s="22">
        <v>243033617532.64978</v>
      </c>
      <c r="E258" s="22">
        <v>622687.7284302722</v>
      </c>
      <c r="F258" s="22">
        <v>10986.239847846438</v>
      </c>
    </row>
    <row r="259" spans="1:6">
      <c r="A259" s="86"/>
      <c r="B259" s="84"/>
      <c r="C259" s="21" t="s">
        <v>686</v>
      </c>
      <c r="D259" s="22">
        <v>273176134807.06067</v>
      </c>
      <c r="E259" s="22">
        <v>272551.33680664224</v>
      </c>
      <c r="F259" s="22">
        <v>10583.304104242168</v>
      </c>
    </row>
    <row r="260" spans="1:6">
      <c r="A260" s="86"/>
      <c r="B260" s="84">
        <v>1998</v>
      </c>
      <c r="C260" s="21" t="s">
        <v>685</v>
      </c>
      <c r="D260" s="22">
        <v>238558251337.28082</v>
      </c>
      <c r="E260" s="22">
        <v>604288.57413767674</v>
      </c>
      <c r="F260" s="22">
        <v>10521.99377234545</v>
      </c>
    </row>
    <row r="261" spans="1:6">
      <c r="A261" s="86"/>
      <c r="B261" s="84"/>
      <c r="C261" s="21" t="s">
        <v>686</v>
      </c>
      <c r="D261" s="22">
        <v>276302688269.53699</v>
      </c>
      <c r="E261" s="22">
        <v>250713.0889505528</v>
      </c>
      <c r="F261" s="22">
        <v>9185.6823003292393</v>
      </c>
    </row>
    <row r="262" spans="1:6">
      <c r="A262" s="86"/>
      <c r="B262" s="84">
        <v>1999</v>
      </c>
      <c r="C262" s="21" t="s">
        <v>685</v>
      </c>
      <c r="D262" s="22">
        <v>228469911234.57098</v>
      </c>
      <c r="E262" s="22">
        <v>575329.66162772814</v>
      </c>
      <c r="F262" s="22">
        <v>10281.143091665208</v>
      </c>
    </row>
    <row r="263" spans="1:6">
      <c r="A263" s="86"/>
      <c r="B263" s="84"/>
      <c r="C263" s="21" t="s">
        <v>686</v>
      </c>
      <c r="D263" s="22">
        <v>274564076566.13214</v>
      </c>
      <c r="E263" s="22">
        <v>242221.79043930449</v>
      </c>
      <c r="F263" s="22">
        <v>8828.5490877955599</v>
      </c>
    </row>
    <row r="264" spans="1:6">
      <c r="A264" s="86"/>
      <c r="B264" s="84">
        <v>2000</v>
      </c>
      <c r="C264" s="21" t="s">
        <v>685</v>
      </c>
      <c r="D264" s="22">
        <v>218918295854.05005</v>
      </c>
      <c r="E264" s="22">
        <v>561606.88504079334</v>
      </c>
      <c r="F264" s="22">
        <v>9464.4056826385331</v>
      </c>
    </row>
    <row r="265" spans="1:6">
      <c r="A265" s="86"/>
      <c r="B265" s="84"/>
      <c r="C265" s="21" t="s">
        <v>686</v>
      </c>
      <c r="D265" s="22">
        <v>269175859829.42755</v>
      </c>
      <c r="E265" s="22">
        <v>246914.62237471883</v>
      </c>
      <c r="F265" s="22">
        <v>7321.200548223841</v>
      </c>
    </row>
    <row r="266" spans="1:6">
      <c r="A266" s="86"/>
      <c r="B266" s="84">
        <v>2001</v>
      </c>
      <c r="C266" s="21" t="s">
        <v>685</v>
      </c>
      <c r="D266" s="22">
        <v>203129587839.22964</v>
      </c>
      <c r="E266" s="22">
        <v>533243.02182611811</v>
      </c>
      <c r="F266" s="22">
        <v>9066.9291297142081</v>
      </c>
    </row>
    <row r="267" spans="1:6">
      <c r="A267" s="86"/>
      <c r="B267" s="84"/>
      <c r="C267" s="21" t="s">
        <v>686</v>
      </c>
      <c r="D267" s="22">
        <v>260196396618.77716</v>
      </c>
      <c r="E267" s="22">
        <v>243761.55935731405</v>
      </c>
      <c r="F267" s="22">
        <v>6805.1471110422935</v>
      </c>
    </row>
    <row r="268" spans="1:6">
      <c r="A268" s="86"/>
      <c r="B268" s="84">
        <v>2002</v>
      </c>
      <c r="C268" s="21" t="s">
        <v>685</v>
      </c>
      <c r="D268" s="22">
        <v>212397967520.30301</v>
      </c>
      <c r="E268" s="22">
        <v>546195.38422726595</v>
      </c>
      <c r="F268" s="22">
        <v>9297.6252844323972</v>
      </c>
    </row>
    <row r="269" spans="1:6">
      <c r="A269" s="86"/>
      <c r="B269" s="84"/>
      <c r="C269" s="21" t="s">
        <v>686</v>
      </c>
      <c r="D269" s="22">
        <v>279058213629.67059</v>
      </c>
      <c r="E269" s="22">
        <v>250354.47730685983</v>
      </c>
      <c r="F269" s="22">
        <v>6350.7138323163726</v>
      </c>
    </row>
    <row r="270" spans="1:6">
      <c r="A270" s="86"/>
      <c r="B270" s="84">
        <v>2003</v>
      </c>
      <c r="C270" s="21" t="s">
        <v>685</v>
      </c>
      <c r="D270" s="22">
        <v>213305950489.15945</v>
      </c>
      <c r="E270" s="22">
        <v>543706.04546100588</v>
      </c>
      <c r="F270" s="22">
        <v>9291.974828926519</v>
      </c>
    </row>
    <row r="271" spans="1:6">
      <c r="A271" s="86"/>
      <c r="B271" s="84"/>
      <c r="C271" s="21" t="s">
        <v>686</v>
      </c>
      <c r="D271" s="22">
        <v>278161995663.14966</v>
      </c>
      <c r="E271" s="22">
        <v>257548.43439485168</v>
      </c>
      <c r="F271" s="22">
        <v>5986.7283546047365</v>
      </c>
    </row>
    <row r="272" spans="1:6">
      <c r="A272" s="86"/>
      <c r="B272" s="84">
        <v>2004</v>
      </c>
      <c r="C272" s="21" t="s">
        <v>685</v>
      </c>
      <c r="D272" s="22">
        <v>272085036070.31628</v>
      </c>
      <c r="E272" s="22">
        <v>643968.18456529267</v>
      </c>
      <c r="F272" s="22">
        <v>10475.947299068594</v>
      </c>
    </row>
    <row r="273" spans="1:6">
      <c r="A273" s="86"/>
      <c r="B273" s="84"/>
      <c r="C273" s="21" t="s">
        <v>686</v>
      </c>
      <c r="D273" s="22">
        <v>313835872366.74365</v>
      </c>
      <c r="E273" s="22">
        <v>242562.15653645308</v>
      </c>
      <c r="F273" s="22">
        <v>6427.1624616788413</v>
      </c>
    </row>
    <row r="274" spans="1:6">
      <c r="A274" s="86"/>
      <c r="B274" s="84">
        <v>2005</v>
      </c>
      <c r="C274" s="21" t="s">
        <v>685</v>
      </c>
      <c r="D274" s="22">
        <v>278106760888.45099</v>
      </c>
      <c r="E274" s="22">
        <v>648956.35580292833</v>
      </c>
      <c r="F274" s="22">
        <v>10682.380405651358</v>
      </c>
    </row>
    <row r="275" spans="1:6">
      <c r="A275" s="86"/>
      <c r="B275" s="84"/>
      <c r="C275" s="21" t="s">
        <v>686</v>
      </c>
      <c r="D275" s="22">
        <v>314112260286.28442</v>
      </c>
      <c r="E275" s="22">
        <v>233247.55879573431</v>
      </c>
      <c r="F275" s="22">
        <v>5795.3494239372121</v>
      </c>
    </row>
    <row r="276" spans="1:6">
      <c r="A276" s="86"/>
      <c r="B276" s="84">
        <v>2006</v>
      </c>
      <c r="C276" s="21" t="s">
        <v>685</v>
      </c>
      <c r="D276" s="22">
        <v>291890420818.06</v>
      </c>
      <c r="E276" s="22">
        <v>661934.92106709629</v>
      </c>
      <c r="F276" s="22">
        <v>11048.169130140592</v>
      </c>
    </row>
    <row r="277" spans="1:6">
      <c r="A277" s="86"/>
      <c r="B277" s="84"/>
      <c r="C277" s="21" t="s">
        <v>686</v>
      </c>
      <c r="D277" s="22">
        <v>323243393607.30072</v>
      </c>
      <c r="E277" s="22">
        <v>228765.96828451753</v>
      </c>
      <c r="F277" s="22">
        <v>4770.1840025505217</v>
      </c>
    </row>
    <row r="278" spans="1:6">
      <c r="A278" s="86"/>
      <c r="B278" s="84">
        <v>2007</v>
      </c>
      <c r="C278" s="21" t="s">
        <v>685</v>
      </c>
      <c r="D278" s="22">
        <v>295416070007.49805</v>
      </c>
      <c r="E278" s="22">
        <v>676433.80252914468</v>
      </c>
      <c r="F278" s="22">
        <v>11482.746843409186</v>
      </c>
    </row>
    <row r="279" spans="1:6">
      <c r="A279" s="86"/>
      <c r="B279" s="84"/>
      <c r="C279" s="21" t="s">
        <v>686</v>
      </c>
      <c r="D279" s="22">
        <v>323437945505.40778</v>
      </c>
      <c r="E279" s="22">
        <v>236304.34437029262</v>
      </c>
      <c r="F279" s="22">
        <v>4257.2865500283533</v>
      </c>
    </row>
    <row r="280" spans="1:6">
      <c r="A280" s="86"/>
      <c r="B280" s="84">
        <v>2008</v>
      </c>
      <c r="C280" s="21" t="s">
        <v>685</v>
      </c>
      <c r="D280" s="22">
        <v>310122227804.33282</v>
      </c>
      <c r="E280" s="22">
        <v>699792.76039613935</v>
      </c>
      <c r="F280" s="22">
        <v>12767.51285085396</v>
      </c>
    </row>
    <row r="281" spans="1:6">
      <c r="A281" s="86"/>
      <c r="B281" s="84"/>
      <c r="C281" s="21" t="s">
        <v>686</v>
      </c>
      <c r="D281" s="22">
        <v>334758980072.60193</v>
      </c>
      <c r="E281" s="22">
        <v>240514.28572190105</v>
      </c>
      <c r="F281" s="22">
        <v>4434.8029373607942</v>
      </c>
    </row>
    <row r="282" spans="1:6">
      <c r="A282" s="86"/>
      <c r="B282" s="84">
        <v>2009</v>
      </c>
      <c r="C282" s="21" t="s">
        <v>685</v>
      </c>
      <c r="D282" s="22">
        <v>285971191721.15381</v>
      </c>
      <c r="E282" s="22">
        <v>685710.64125661273</v>
      </c>
      <c r="F282" s="22">
        <v>12694.852540814649</v>
      </c>
    </row>
    <row r="283" spans="1:6">
      <c r="A283" s="86"/>
      <c r="B283" s="84"/>
      <c r="C283" s="21" t="s">
        <v>686</v>
      </c>
      <c r="D283" s="22">
        <v>318686178054.84772</v>
      </c>
      <c r="E283" s="22">
        <v>228714.07167749037</v>
      </c>
      <c r="F283" s="22">
        <v>4418.217916280305</v>
      </c>
    </row>
    <row r="284" spans="1:6">
      <c r="A284" s="86"/>
      <c r="B284" s="84">
        <v>2010</v>
      </c>
      <c r="C284" s="21" t="s">
        <v>685</v>
      </c>
      <c r="D284" s="22">
        <v>318026068981.39282</v>
      </c>
      <c r="E284" s="22">
        <v>717925.15169960388</v>
      </c>
      <c r="F284" s="22">
        <v>13453.255598537811</v>
      </c>
    </row>
    <row r="285" spans="1:6">
      <c r="A285" s="86"/>
      <c r="B285" s="84"/>
      <c r="C285" s="21" t="s">
        <v>686</v>
      </c>
      <c r="D285" s="22">
        <v>334761916711.13196</v>
      </c>
      <c r="E285" s="22">
        <v>257506.41371346725</v>
      </c>
      <c r="F285" s="22">
        <v>4626.1964742351247</v>
      </c>
    </row>
    <row r="286" spans="1:6">
      <c r="A286" s="86"/>
      <c r="B286" s="84">
        <v>2011</v>
      </c>
      <c r="C286" s="21" t="s">
        <v>685</v>
      </c>
      <c r="D286" s="22">
        <v>309371229571.83862</v>
      </c>
      <c r="E286" s="22">
        <v>687350.05707022152</v>
      </c>
      <c r="F286" s="22">
        <v>12698.976566149478</v>
      </c>
    </row>
    <row r="287" spans="1:6">
      <c r="A287" s="86"/>
      <c r="B287" s="84"/>
      <c r="C287" s="21" t="s">
        <v>686</v>
      </c>
      <c r="D287" s="22">
        <v>319593620342.64246</v>
      </c>
      <c r="E287" s="22">
        <v>241854.64570165431</v>
      </c>
      <c r="F287" s="22">
        <v>4040.3710217531047</v>
      </c>
    </row>
    <row r="288" spans="1:6">
      <c r="A288" s="86"/>
      <c r="B288" s="84" t="s">
        <v>687</v>
      </c>
      <c r="C288" s="21" t="s">
        <v>685</v>
      </c>
      <c r="D288" s="6">
        <f t="shared" ref="D288:F289" si="7">AVERAGE(D278,D280,D282,D284,D286)</f>
        <v>303781357617.24323</v>
      </c>
      <c r="E288" s="6">
        <f t="shared" si="7"/>
        <v>693442.48259034439</v>
      </c>
      <c r="F288" s="6">
        <f t="shared" si="7"/>
        <v>12619.468879953018</v>
      </c>
    </row>
    <row r="289" spans="1:6">
      <c r="A289" s="87"/>
      <c r="B289" s="84"/>
      <c r="C289" s="21" t="s">
        <v>686</v>
      </c>
      <c r="D289" s="6">
        <f t="shared" si="7"/>
        <v>326247728137.32635</v>
      </c>
      <c r="E289" s="6">
        <f t="shared" si="7"/>
        <v>240978.7522369611</v>
      </c>
      <c r="F289" s="6">
        <f t="shared" si="7"/>
        <v>4355.3749799315365</v>
      </c>
    </row>
  </sheetData>
  <mergeCells count="152">
    <mergeCell ref="A254:A289"/>
    <mergeCell ref="B254:B255"/>
    <mergeCell ref="B256:B257"/>
    <mergeCell ref="B258:B259"/>
    <mergeCell ref="B260:B261"/>
    <mergeCell ref="B262:B263"/>
    <mergeCell ref="B264:B265"/>
    <mergeCell ref="B278:B279"/>
    <mergeCell ref="B280:B281"/>
    <mergeCell ref="B282:B283"/>
    <mergeCell ref="B284:B285"/>
    <mergeCell ref="B286:B287"/>
    <mergeCell ref="B288:B289"/>
    <mergeCell ref="B266:B267"/>
    <mergeCell ref="B268:B269"/>
    <mergeCell ref="B270:B271"/>
    <mergeCell ref="B272:B273"/>
    <mergeCell ref="B274:B275"/>
    <mergeCell ref="B276:B277"/>
    <mergeCell ref="B236:B237"/>
    <mergeCell ref="B238:B239"/>
    <mergeCell ref="B240:B241"/>
    <mergeCell ref="B242:B243"/>
    <mergeCell ref="B244:B245"/>
    <mergeCell ref="B246:B247"/>
    <mergeCell ref="A218:A253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48:B249"/>
    <mergeCell ref="B250:B251"/>
    <mergeCell ref="B252:B253"/>
    <mergeCell ref="A182:A217"/>
    <mergeCell ref="B182:B183"/>
    <mergeCell ref="B184:B185"/>
    <mergeCell ref="B186:B187"/>
    <mergeCell ref="B188:B189"/>
    <mergeCell ref="B190:B191"/>
    <mergeCell ref="B192:B193"/>
    <mergeCell ref="B206:B207"/>
    <mergeCell ref="B208:B209"/>
    <mergeCell ref="B210:B211"/>
    <mergeCell ref="B212:B213"/>
    <mergeCell ref="B214:B215"/>
    <mergeCell ref="B216:B217"/>
    <mergeCell ref="B194:B195"/>
    <mergeCell ref="B196:B197"/>
    <mergeCell ref="B198:B199"/>
    <mergeCell ref="B200:B201"/>
    <mergeCell ref="B202:B203"/>
    <mergeCell ref="B204:B205"/>
    <mergeCell ref="B164:B165"/>
    <mergeCell ref="B166:B167"/>
    <mergeCell ref="B168:B169"/>
    <mergeCell ref="B170:B171"/>
    <mergeCell ref="B172:B173"/>
    <mergeCell ref="B174:B175"/>
    <mergeCell ref="A146:A181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76:B177"/>
    <mergeCell ref="B178:B179"/>
    <mergeCell ref="B180:B181"/>
    <mergeCell ref="A110:A145"/>
    <mergeCell ref="B110:B111"/>
    <mergeCell ref="B112:B113"/>
    <mergeCell ref="B114:B115"/>
    <mergeCell ref="B116:B117"/>
    <mergeCell ref="B118:B119"/>
    <mergeCell ref="B120:B121"/>
    <mergeCell ref="B134:B135"/>
    <mergeCell ref="B136:B137"/>
    <mergeCell ref="B138:B139"/>
    <mergeCell ref="B140:B141"/>
    <mergeCell ref="B142:B143"/>
    <mergeCell ref="B144:B145"/>
    <mergeCell ref="B122:B123"/>
    <mergeCell ref="B124:B125"/>
    <mergeCell ref="B126:B127"/>
    <mergeCell ref="B128:B129"/>
    <mergeCell ref="B130:B131"/>
    <mergeCell ref="B132:B133"/>
    <mergeCell ref="B92:B93"/>
    <mergeCell ref="B94:B95"/>
    <mergeCell ref="B96:B97"/>
    <mergeCell ref="B98:B99"/>
    <mergeCell ref="B100:B101"/>
    <mergeCell ref="B102:B103"/>
    <mergeCell ref="A74:A109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104:B105"/>
    <mergeCell ref="B106:B107"/>
    <mergeCell ref="B108:B109"/>
    <mergeCell ref="A38:A73"/>
    <mergeCell ref="B38:B39"/>
    <mergeCell ref="B40:B41"/>
    <mergeCell ref="B42:B43"/>
    <mergeCell ref="B44:B45"/>
    <mergeCell ref="B46:B47"/>
    <mergeCell ref="B48:B49"/>
    <mergeCell ref="B62:B63"/>
    <mergeCell ref="B64:B65"/>
    <mergeCell ref="B66:B67"/>
    <mergeCell ref="B68:B69"/>
    <mergeCell ref="B70:B71"/>
    <mergeCell ref="B72:B73"/>
    <mergeCell ref="B50:B51"/>
    <mergeCell ref="B52:B53"/>
    <mergeCell ref="B54:B55"/>
    <mergeCell ref="B56:B57"/>
    <mergeCell ref="B58:B59"/>
    <mergeCell ref="B60:B61"/>
    <mergeCell ref="B20:B21"/>
    <mergeCell ref="B22:B23"/>
    <mergeCell ref="B24:B25"/>
    <mergeCell ref="B26:B27"/>
    <mergeCell ref="B28:B29"/>
    <mergeCell ref="B30:B31"/>
    <mergeCell ref="A2:A37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32:B33"/>
    <mergeCell ref="B34:B35"/>
    <mergeCell ref="B36:B3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workbookViewId="0">
      <selection activeCell="D1" sqref="D1:F1"/>
    </sheetView>
  </sheetViews>
  <sheetFormatPr baseColWidth="10" defaultRowHeight="14" x14ac:dyDescent="0"/>
  <cols>
    <col min="1" max="1" width="21.1640625" bestFit="1" customWidth="1"/>
    <col min="3" max="3" width="95.33203125" bestFit="1" customWidth="1"/>
    <col min="4" max="4" width="24.5" bestFit="1" customWidth="1"/>
    <col min="5" max="5" width="15.1640625" bestFit="1" customWidth="1"/>
    <col min="6" max="6" width="25.1640625" bestFit="1" customWidth="1"/>
  </cols>
  <sheetData>
    <row r="1" spans="1:6">
      <c r="A1" s="23" t="s">
        <v>914</v>
      </c>
      <c r="B1" s="23" t="s">
        <v>684</v>
      </c>
      <c r="C1" s="23" t="s">
        <v>712</v>
      </c>
      <c r="D1" s="23" t="s">
        <v>958</v>
      </c>
      <c r="E1" s="23" t="s">
        <v>692</v>
      </c>
      <c r="F1" s="23" t="s">
        <v>693</v>
      </c>
    </row>
    <row r="2" spans="1:6">
      <c r="A2" s="25" t="s">
        <v>171</v>
      </c>
      <c r="B2" s="26" t="s">
        <v>685</v>
      </c>
      <c r="C2" s="25" t="s">
        <v>75</v>
      </c>
      <c r="D2" s="22">
        <v>7.7314104772862186E-2</v>
      </c>
      <c r="E2" s="22">
        <v>1.1944280804674953E-7</v>
      </c>
      <c r="F2" s="22">
        <v>4.4796001155125988E-9</v>
      </c>
    </row>
    <row r="3" spans="1:6">
      <c r="A3" s="25" t="s">
        <v>171</v>
      </c>
      <c r="B3" s="26" t="s">
        <v>686</v>
      </c>
      <c r="C3" s="25" t="s">
        <v>75</v>
      </c>
      <c r="D3" s="22">
        <v>0.4106300481293656</v>
      </c>
      <c r="E3" s="22">
        <v>4.2756293609887543E-7</v>
      </c>
      <c r="F3" s="22">
        <v>1.2766413276803986E-8</v>
      </c>
    </row>
    <row r="4" spans="1:6">
      <c r="A4" s="25" t="s">
        <v>171</v>
      </c>
      <c r="B4" s="26" t="s">
        <v>685</v>
      </c>
      <c r="C4" s="25" t="s">
        <v>77</v>
      </c>
      <c r="D4" s="22">
        <v>5.5484270691433961E-2</v>
      </c>
      <c r="E4" s="22">
        <v>9.0498121252404009E-8</v>
      </c>
      <c r="F4" s="22">
        <v>3.8021041686055039E-9</v>
      </c>
    </row>
    <row r="5" spans="1:6">
      <c r="A5" s="25" t="s">
        <v>171</v>
      </c>
      <c r="B5" s="26" t="s">
        <v>686</v>
      </c>
      <c r="C5" s="25" t="s">
        <v>77</v>
      </c>
      <c r="D5" s="22">
        <v>0.92356808849893346</v>
      </c>
      <c r="E5" s="22">
        <v>1.2315974534130132E-6</v>
      </c>
      <c r="F5" s="22">
        <v>3.310239941388269E-8</v>
      </c>
    </row>
    <row r="6" spans="1:6">
      <c r="A6" s="25" t="s">
        <v>171</v>
      </c>
      <c r="B6" s="26" t="s">
        <v>685</v>
      </c>
      <c r="C6" s="25" t="s">
        <v>158</v>
      </c>
      <c r="D6" s="22">
        <v>0.10698705703043369</v>
      </c>
      <c r="E6" s="22">
        <v>1.0626842608116895E-7</v>
      </c>
      <c r="F6" s="22">
        <v>3.2639905965110272E-9</v>
      </c>
    </row>
    <row r="7" spans="1:6">
      <c r="A7" s="25" t="s">
        <v>171</v>
      </c>
      <c r="B7" s="26" t="s">
        <v>686</v>
      </c>
      <c r="C7" s="25" t="s">
        <v>158</v>
      </c>
      <c r="D7" s="22">
        <v>1.2356948252523992</v>
      </c>
      <c r="E7" s="22">
        <v>2.2974936582620259E-6</v>
      </c>
      <c r="F7" s="22">
        <v>2.8283078006764777E-8</v>
      </c>
    </row>
    <row r="8" spans="1:6">
      <c r="A8" s="25" t="s">
        <v>171</v>
      </c>
      <c r="B8" s="26" t="s">
        <v>685</v>
      </c>
      <c r="C8" s="25" t="s">
        <v>165</v>
      </c>
      <c r="D8" s="22">
        <v>0.20532340679794589</v>
      </c>
      <c r="E8" s="22">
        <v>3.3580790433186651E-7</v>
      </c>
      <c r="F8" s="22">
        <v>8.5779621347490604E-9</v>
      </c>
    </row>
    <row r="9" spans="1:6">
      <c r="A9" s="25" t="s">
        <v>171</v>
      </c>
      <c r="B9" s="26" t="s">
        <v>686</v>
      </c>
      <c r="C9" s="25" t="s">
        <v>165</v>
      </c>
      <c r="D9" s="22">
        <v>0.22259294449691538</v>
      </c>
      <c r="E9" s="22">
        <v>5.0499388788564335E-7</v>
      </c>
      <c r="F9" s="22">
        <v>9.0488541017963868E-9</v>
      </c>
    </row>
    <row r="10" spans="1:6">
      <c r="A10" s="25" t="s">
        <v>18</v>
      </c>
      <c r="B10" s="26" t="s">
        <v>686</v>
      </c>
      <c r="C10" s="25" t="s">
        <v>87</v>
      </c>
      <c r="D10" s="22">
        <v>0.13945813117312827</v>
      </c>
      <c r="E10" s="22">
        <v>2.3761826624311544E-7</v>
      </c>
      <c r="F10" s="22">
        <v>2.9896481768464641E-9</v>
      </c>
    </row>
    <row r="11" spans="1:6">
      <c r="A11" s="25" t="s">
        <v>18</v>
      </c>
      <c r="B11" s="26" t="s">
        <v>685</v>
      </c>
      <c r="C11" s="25" t="s">
        <v>87</v>
      </c>
      <c r="D11" s="22">
        <v>0.28677480888035939</v>
      </c>
      <c r="E11" s="22">
        <v>6.4144408063312222E-7</v>
      </c>
      <c r="F11" s="22">
        <v>1.1340963793089785E-8</v>
      </c>
    </row>
    <row r="12" spans="1:6">
      <c r="A12" s="25" t="s">
        <v>18</v>
      </c>
      <c r="B12" s="26" t="s">
        <v>686</v>
      </c>
      <c r="C12" s="25" t="s">
        <v>66</v>
      </c>
      <c r="D12" s="22">
        <v>0.11276887132198433</v>
      </c>
      <c r="E12" s="22">
        <v>4.4291660877989898E-8</v>
      </c>
      <c r="F12" s="22">
        <v>8.641222176695709E-10</v>
      </c>
    </row>
    <row r="13" spans="1:6">
      <c r="A13" s="25" t="s">
        <v>18</v>
      </c>
      <c r="B13" s="26" t="s">
        <v>685</v>
      </c>
      <c r="C13" s="25" t="s">
        <v>66</v>
      </c>
      <c r="D13" s="22">
        <v>5.4865001175273868E-2</v>
      </c>
      <c r="E13" s="22">
        <v>5.4571352817797756E-8</v>
      </c>
      <c r="F13" s="22">
        <v>1.9120763056358677E-9</v>
      </c>
    </row>
    <row r="14" spans="1:6">
      <c r="A14" s="25" t="s">
        <v>18</v>
      </c>
      <c r="B14" s="26" t="s">
        <v>686</v>
      </c>
      <c r="C14" s="25" t="s">
        <v>71</v>
      </c>
      <c r="D14" s="22">
        <v>0.34871076380330707</v>
      </c>
      <c r="E14" s="22">
        <v>8.8653255198891983E-8</v>
      </c>
      <c r="F14" s="22">
        <v>2.5421698476631648E-9</v>
      </c>
    </row>
    <row r="15" spans="1:6">
      <c r="A15" s="25" t="s">
        <v>18</v>
      </c>
      <c r="B15" s="26" t="s">
        <v>685</v>
      </c>
      <c r="C15" s="25" t="s">
        <v>71</v>
      </c>
      <c r="D15" s="22">
        <v>9.595117702280842E-2</v>
      </c>
      <c r="E15" s="22">
        <v>7.4333588904254255E-8</v>
      </c>
      <c r="F15" s="22">
        <v>3.5227758934059147E-9</v>
      </c>
    </row>
    <row r="16" spans="1:6">
      <c r="A16" s="25" t="s">
        <v>18</v>
      </c>
      <c r="B16" s="26" t="s">
        <v>686</v>
      </c>
      <c r="C16" s="25" t="s">
        <v>82</v>
      </c>
      <c r="D16" s="22">
        <v>0.22299430754519756</v>
      </c>
      <c r="E16" s="22">
        <v>1.4567752050114336E-6</v>
      </c>
      <c r="F16" s="22">
        <v>1.1643640984260778E-8</v>
      </c>
    </row>
    <row r="17" spans="1:6">
      <c r="A17" s="25" t="s">
        <v>18</v>
      </c>
      <c r="B17" s="26" t="s">
        <v>685</v>
      </c>
      <c r="C17" s="25" t="s">
        <v>82</v>
      </c>
      <c r="D17" s="22">
        <v>0.27764143232683669</v>
      </c>
      <c r="E17" s="22">
        <v>1.3226907338349521E-6</v>
      </c>
      <c r="F17" s="22">
        <v>1.5721149541056665E-8</v>
      </c>
    </row>
    <row r="18" spans="1:6">
      <c r="A18" s="25" t="s">
        <v>18</v>
      </c>
      <c r="B18" s="26" t="s">
        <v>686</v>
      </c>
      <c r="C18" s="25" t="s">
        <v>85</v>
      </c>
      <c r="D18" s="22">
        <v>0.11520721389062617</v>
      </c>
      <c r="E18" s="22">
        <v>8.0154520086162638E-8</v>
      </c>
      <c r="F18" s="22">
        <v>3.0247659608612769E-9</v>
      </c>
    </row>
    <row r="19" spans="1:6">
      <c r="A19" s="25" t="s">
        <v>18</v>
      </c>
      <c r="B19" s="26" t="s">
        <v>685</v>
      </c>
      <c r="C19" s="25" t="s">
        <v>85</v>
      </c>
      <c r="D19" s="22">
        <v>0.19808820552761089</v>
      </c>
      <c r="E19" s="22">
        <v>6.4790344212046562E-7</v>
      </c>
      <c r="F19" s="22">
        <v>9.2572887738371168E-9</v>
      </c>
    </row>
    <row r="20" spans="1:6">
      <c r="A20" s="25" t="s">
        <v>18</v>
      </c>
      <c r="B20" s="26" t="s">
        <v>686</v>
      </c>
      <c r="C20" s="25" t="s">
        <v>88</v>
      </c>
      <c r="D20" s="22">
        <v>0.10048326325298493</v>
      </c>
      <c r="E20" s="22">
        <v>1.1971059195691258E-7</v>
      </c>
      <c r="F20" s="22">
        <v>3.3448528452071937E-9</v>
      </c>
    </row>
    <row r="21" spans="1:6">
      <c r="A21" s="25" t="s">
        <v>18</v>
      </c>
      <c r="B21" s="26" t="s">
        <v>685</v>
      </c>
      <c r="C21" s="25" t="s">
        <v>88</v>
      </c>
      <c r="D21" s="22">
        <v>0.30227578531695254</v>
      </c>
      <c r="E21" s="22">
        <v>7.1656573292872826E-7</v>
      </c>
      <c r="F21" s="22">
        <v>1.2817740670189269E-8</v>
      </c>
    </row>
    <row r="22" spans="1:6">
      <c r="A22" s="25" t="s">
        <v>18</v>
      </c>
      <c r="B22" s="26" t="s">
        <v>686</v>
      </c>
      <c r="C22" s="25" t="s">
        <v>137</v>
      </c>
      <c r="D22" s="22">
        <v>8.6277897498354378E-2</v>
      </c>
      <c r="E22" s="22">
        <v>2.3493311408891444E-8</v>
      </c>
      <c r="F22" s="22">
        <v>3.1904553946689159E-10</v>
      </c>
    </row>
    <row r="23" spans="1:6">
      <c r="A23" s="25" t="s">
        <v>18</v>
      </c>
      <c r="B23" s="26" t="s">
        <v>685</v>
      </c>
      <c r="C23" s="25" t="s">
        <v>137</v>
      </c>
      <c r="D23" s="22">
        <v>3.5126328144695997E-2</v>
      </c>
      <c r="E23" s="22">
        <v>4.3590307755211072E-8</v>
      </c>
      <c r="F23" s="22">
        <v>6.2158822186081615E-10</v>
      </c>
    </row>
    <row r="24" spans="1:6">
      <c r="A24" s="25" t="s">
        <v>18</v>
      </c>
      <c r="B24" s="26" t="s">
        <v>686</v>
      </c>
      <c r="C24" s="25" t="s">
        <v>90</v>
      </c>
      <c r="D24" s="22">
        <v>7.685583176260985E-2</v>
      </c>
      <c r="E24" s="22">
        <v>4.8981535649981263E-8</v>
      </c>
      <c r="F24" s="22">
        <v>1.9717728228771512E-9</v>
      </c>
    </row>
    <row r="25" spans="1:6">
      <c r="A25" s="25" t="s">
        <v>18</v>
      </c>
      <c r="B25" s="26" t="s">
        <v>685</v>
      </c>
      <c r="C25" s="25" t="s">
        <v>90</v>
      </c>
      <c r="D25" s="22">
        <v>0.17964038542221289</v>
      </c>
      <c r="E25" s="22">
        <v>4.2152636573712898E-7</v>
      </c>
      <c r="F25" s="22">
        <v>6.3205512445401621E-9</v>
      </c>
    </row>
    <row r="26" spans="1:6">
      <c r="A26" s="25" t="s">
        <v>18</v>
      </c>
      <c r="B26" s="26" t="s">
        <v>686</v>
      </c>
      <c r="C26" s="25" t="s">
        <v>130</v>
      </c>
      <c r="D26" s="22">
        <v>0.14550475409233665</v>
      </c>
      <c r="E26" s="22">
        <v>9.1487576903328427E-8</v>
      </c>
      <c r="F26" s="22">
        <v>1.0618326227644917E-9</v>
      </c>
    </row>
    <row r="27" spans="1:6">
      <c r="A27" s="25" t="s">
        <v>18</v>
      </c>
      <c r="B27" s="26" t="s">
        <v>685</v>
      </c>
      <c r="C27" s="25" t="s">
        <v>130</v>
      </c>
      <c r="D27" s="22">
        <v>0.15029524008118206</v>
      </c>
      <c r="E27" s="22">
        <v>2.7206325495105491E-7</v>
      </c>
      <c r="F27" s="22">
        <v>5.2232474609163515E-9</v>
      </c>
    </row>
    <row r="28" spans="1:6">
      <c r="A28" s="25" t="s">
        <v>18</v>
      </c>
      <c r="B28" s="26" t="s">
        <v>686</v>
      </c>
      <c r="C28" s="25" t="s">
        <v>131</v>
      </c>
      <c r="D28" s="22">
        <v>8.9355686001761664E-2</v>
      </c>
      <c r="E28" s="22">
        <v>3.3223590578478758E-8</v>
      </c>
      <c r="F28" s="22">
        <v>6.4517704812602452E-10</v>
      </c>
    </row>
    <row r="29" spans="1:6">
      <c r="A29" s="25" t="s">
        <v>18</v>
      </c>
      <c r="B29" s="26" t="s">
        <v>685</v>
      </c>
      <c r="C29" s="25" t="s">
        <v>131</v>
      </c>
      <c r="D29" s="22">
        <v>8.6954228066745132E-2</v>
      </c>
      <c r="E29" s="22">
        <v>1.1041425156032793E-7</v>
      </c>
      <c r="F29" s="22">
        <v>2.5241316308670057E-9</v>
      </c>
    </row>
    <row r="30" spans="1:6">
      <c r="A30" s="25" t="s">
        <v>18</v>
      </c>
      <c r="B30" s="26" t="s">
        <v>686</v>
      </c>
      <c r="C30" s="25" t="s">
        <v>135</v>
      </c>
      <c r="D30" s="22">
        <v>0.31042371822105097</v>
      </c>
      <c r="E30" s="22">
        <v>7.5815989746384861E-8</v>
      </c>
      <c r="F30" s="22">
        <v>1.2113627132852896E-9</v>
      </c>
    </row>
    <row r="31" spans="1:6">
      <c r="A31" s="25" t="s">
        <v>18</v>
      </c>
      <c r="B31" s="26" t="s">
        <v>685</v>
      </c>
      <c r="C31" s="25" t="s">
        <v>135</v>
      </c>
      <c r="D31" s="22">
        <v>0.76954741900693657</v>
      </c>
      <c r="E31" s="22">
        <v>8.9185788664938999E-7</v>
      </c>
      <c r="F31" s="22">
        <v>1.6247354427794037E-8</v>
      </c>
    </row>
    <row r="32" spans="1:6">
      <c r="A32" s="25" t="s">
        <v>18</v>
      </c>
      <c r="B32" s="26" t="s">
        <v>686</v>
      </c>
      <c r="C32" s="25" t="s">
        <v>59</v>
      </c>
      <c r="D32" s="22">
        <v>0.24740054469786704</v>
      </c>
      <c r="E32" s="22">
        <v>1.1258698611013775E-7</v>
      </c>
      <c r="F32" s="22">
        <v>2.0603164208225715E-9</v>
      </c>
    </row>
    <row r="33" spans="1:6">
      <c r="A33" s="25" t="s">
        <v>18</v>
      </c>
      <c r="B33" s="26" t="s">
        <v>685</v>
      </c>
      <c r="C33" s="25" t="s">
        <v>59</v>
      </c>
      <c r="D33" s="22">
        <v>5.8460247262598165E-2</v>
      </c>
      <c r="E33" s="22">
        <v>5.9445293003141425E-8</v>
      </c>
      <c r="F33" s="22">
        <v>1.574811711549591E-9</v>
      </c>
    </row>
    <row r="34" spans="1:6">
      <c r="A34" s="25" t="s">
        <v>18</v>
      </c>
      <c r="B34" s="26" t="s">
        <v>686</v>
      </c>
      <c r="C34" s="25" t="s">
        <v>89</v>
      </c>
      <c r="D34" s="22">
        <v>0.2115495452020027</v>
      </c>
      <c r="E34" s="22">
        <v>3.0196413253221282E-7</v>
      </c>
      <c r="F34" s="22">
        <v>2.6218818752551164E-9</v>
      </c>
    </row>
    <row r="35" spans="1:6">
      <c r="A35" s="25" t="s">
        <v>18</v>
      </c>
      <c r="B35" s="26" t="s">
        <v>685</v>
      </c>
      <c r="C35" s="25" t="s">
        <v>89</v>
      </c>
      <c r="D35" s="22">
        <v>0.27178860581472303</v>
      </c>
      <c r="E35" s="22">
        <v>5.8470533053831797E-7</v>
      </c>
      <c r="F35" s="22">
        <v>8.541553601542301E-9</v>
      </c>
    </row>
    <row r="36" spans="1:6">
      <c r="A36" s="25" t="s">
        <v>18</v>
      </c>
      <c r="B36" s="26" t="s">
        <v>686</v>
      </c>
      <c r="C36" s="25" t="s">
        <v>58</v>
      </c>
      <c r="D36" s="22">
        <v>0.23071248863016966</v>
      </c>
      <c r="E36" s="22">
        <v>1.4512378580643828E-8</v>
      </c>
      <c r="F36" s="22">
        <v>3.4204430361678319E-10</v>
      </c>
    </row>
    <row r="37" spans="1:6">
      <c r="A37" s="25" t="s">
        <v>18</v>
      </c>
      <c r="B37" s="26" t="s">
        <v>685</v>
      </c>
      <c r="C37" s="25" t="s">
        <v>58</v>
      </c>
      <c r="D37" s="22">
        <v>0.15759321791985215</v>
      </c>
      <c r="E37" s="22">
        <v>5.4404059454382378E-8</v>
      </c>
      <c r="F37" s="22">
        <v>1.1526334980083169E-9</v>
      </c>
    </row>
    <row r="38" spans="1:6">
      <c r="A38" s="25" t="s">
        <v>18</v>
      </c>
      <c r="B38" s="26" t="s">
        <v>686</v>
      </c>
      <c r="C38" s="25" t="s">
        <v>133</v>
      </c>
      <c r="D38" s="22">
        <v>0.13387586019987002</v>
      </c>
      <c r="E38" s="22">
        <v>6.0676365926757103E-9</v>
      </c>
      <c r="F38" s="22">
        <v>1.943981399185664E-10</v>
      </c>
    </row>
    <row r="39" spans="1:6">
      <c r="A39" s="25" t="s">
        <v>18</v>
      </c>
      <c r="B39" s="26" t="s">
        <v>685</v>
      </c>
      <c r="C39" s="25" t="s">
        <v>133</v>
      </c>
      <c r="D39" s="22">
        <v>0.11711324152366347</v>
      </c>
      <c r="E39" s="22">
        <v>3.4636956617724201E-8</v>
      </c>
      <c r="F39" s="22">
        <v>1.1071547763799864E-9</v>
      </c>
    </row>
    <row r="40" spans="1:6">
      <c r="A40" s="25" t="s">
        <v>18</v>
      </c>
      <c r="B40" s="26" t="s">
        <v>686</v>
      </c>
      <c r="C40" s="25" t="s">
        <v>18</v>
      </c>
      <c r="D40" s="22">
        <v>1.2163403981594292</v>
      </c>
      <c r="E40" s="22">
        <v>9.7544774014174861E-7</v>
      </c>
      <c r="F40" s="22">
        <v>1.0663203744410071E-8</v>
      </c>
    </row>
    <row r="41" spans="1:6">
      <c r="A41" s="25" t="s">
        <v>18</v>
      </c>
      <c r="B41" s="26" t="s">
        <v>685</v>
      </c>
      <c r="C41" s="25" t="s">
        <v>18</v>
      </c>
      <c r="D41" s="22">
        <v>1.9591438633744573</v>
      </c>
      <c r="E41" s="22">
        <v>2.8406226631127313E-6</v>
      </c>
      <c r="F41" s="22">
        <v>5.3146868886193838E-8</v>
      </c>
    </row>
    <row r="42" spans="1:6">
      <c r="A42" s="25" t="s">
        <v>18</v>
      </c>
      <c r="B42" s="26" t="s">
        <v>686</v>
      </c>
      <c r="C42" s="25" t="s">
        <v>57</v>
      </c>
      <c r="D42" s="22">
        <v>9.2844329932483746E-2</v>
      </c>
      <c r="E42" s="22">
        <v>6.0789808445107657E-8</v>
      </c>
      <c r="F42" s="22">
        <v>2.3894959133282698E-9</v>
      </c>
    </row>
    <row r="43" spans="1:6">
      <c r="A43" s="25" t="s">
        <v>18</v>
      </c>
      <c r="B43" s="26" t="s">
        <v>685</v>
      </c>
      <c r="C43" s="25" t="s">
        <v>57</v>
      </c>
      <c r="D43" s="22">
        <v>7.9527698135007083E-2</v>
      </c>
      <c r="E43" s="22">
        <v>8.9600859023940805E-8</v>
      </c>
      <c r="F43" s="22">
        <v>2.6361845406798737E-9</v>
      </c>
    </row>
    <row r="44" spans="1:6">
      <c r="A44" s="25" t="s">
        <v>169</v>
      </c>
      <c r="B44" s="26" t="s">
        <v>686</v>
      </c>
      <c r="C44" s="25" t="s">
        <v>83</v>
      </c>
      <c r="D44" s="22">
        <v>0.13788533110209025</v>
      </c>
      <c r="E44" s="22">
        <v>8.9248278607813673E-8</v>
      </c>
      <c r="F44" s="22">
        <v>1.7634429826403137E-9</v>
      </c>
    </row>
    <row r="45" spans="1:6">
      <c r="A45" s="25" t="s">
        <v>169</v>
      </c>
      <c r="B45" s="26" t="s">
        <v>685</v>
      </c>
      <c r="C45" s="25" t="s">
        <v>83</v>
      </c>
      <c r="D45" s="22">
        <v>5.4139428670415497E-2</v>
      </c>
      <c r="E45" s="22">
        <v>9.312047928286568E-8</v>
      </c>
      <c r="F45" s="22">
        <v>3.8309820760331719E-9</v>
      </c>
    </row>
    <row r="46" spans="1:6">
      <c r="A46" s="25" t="s">
        <v>169</v>
      </c>
      <c r="B46" s="26" t="s">
        <v>686</v>
      </c>
      <c r="C46" s="25" t="s">
        <v>81</v>
      </c>
      <c r="D46" s="22">
        <v>1.9629736614853337</v>
      </c>
      <c r="E46" s="22">
        <v>1.2389266608953992E-5</v>
      </c>
      <c r="F46" s="22">
        <v>7.8828262242462301E-8</v>
      </c>
    </row>
    <row r="47" spans="1:6">
      <c r="A47" s="25" t="s">
        <v>169</v>
      </c>
      <c r="B47" s="26" t="s">
        <v>685</v>
      </c>
      <c r="C47" s="25" t="s">
        <v>81</v>
      </c>
      <c r="D47" s="22">
        <v>1.2762355320583953</v>
      </c>
      <c r="E47" s="22">
        <v>6.1529290193514606E-6</v>
      </c>
      <c r="F47" s="22">
        <v>5.7077575132427603E-8</v>
      </c>
    </row>
    <row r="48" spans="1:6">
      <c r="A48" s="25" t="s">
        <v>169</v>
      </c>
      <c r="B48" s="26" t="s">
        <v>686</v>
      </c>
      <c r="C48" s="25" t="s">
        <v>80</v>
      </c>
      <c r="D48" s="22">
        <v>2437.7007202709856</v>
      </c>
      <c r="E48" s="22">
        <v>0</v>
      </c>
      <c r="F48" s="22">
        <v>0</v>
      </c>
    </row>
    <row r="49" spans="1:6">
      <c r="A49" s="25" t="s">
        <v>169</v>
      </c>
      <c r="B49" s="26" t="s">
        <v>685</v>
      </c>
      <c r="C49" s="25" t="s">
        <v>80</v>
      </c>
      <c r="D49" s="22">
        <v>12.238323050623022</v>
      </c>
      <c r="E49" s="22">
        <v>8.7861977801206432E-9</v>
      </c>
      <c r="F49" s="22">
        <v>9.3166386304758354E-11</v>
      </c>
    </row>
    <row r="50" spans="1:6">
      <c r="A50" s="25" t="s">
        <v>169</v>
      </c>
      <c r="B50" s="26" t="s">
        <v>686</v>
      </c>
      <c r="C50" s="25" t="s">
        <v>79</v>
      </c>
      <c r="D50" s="22">
        <v>0</v>
      </c>
      <c r="E50" s="22">
        <v>0</v>
      </c>
      <c r="F50" s="22">
        <v>0</v>
      </c>
    </row>
    <row r="51" spans="1:6">
      <c r="A51" s="25" t="s">
        <v>169</v>
      </c>
      <c r="B51" s="26" t="s">
        <v>685</v>
      </c>
      <c r="C51" s="25" t="s">
        <v>79</v>
      </c>
      <c r="D51" s="22">
        <v>3.7082855456635369E-3</v>
      </c>
      <c r="E51" s="22">
        <v>8.7861977801206432E-9</v>
      </c>
      <c r="F51" s="22">
        <v>9.3166386304758354E-11</v>
      </c>
    </row>
    <row r="52" spans="1:6">
      <c r="A52" s="25" t="s">
        <v>169</v>
      </c>
      <c r="B52" s="26" t="s">
        <v>686</v>
      </c>
      <c r="C52" s="25" t="s">
        <v>76</v>
      </c>
      <c r="D52" s="22">
        <v>0.57615798483974345</v>
      </c>
      <c r="E52" s="22">
        <v>1.7698908298589029E-6</v>
      </c>
      <c r="F52" s="22">
        <v>7.1789538497830977E-8</v>
      </c>
    </row>
    <row r="53" spans="1:6">
      <c r="A53" s="25" t="s">
        <v>169</v>
      </c>
      <c r="B53" s="26" t="s">
        <v>685</v>
      </c>
      <c r="C53" s="25" t="s">
        <v>76</v>
      </c>
      <c r="D53" s="22">
        <v>2.243945456369717E-2</v>
      </c>
      <c r="E53" s="22">
        <v>5.6105854196774905E-8</v>
      </c>
      <c r="F53" s="22">
        <v>2.1440006295283025E-9</v>
      </c>
    </row>
    <row r="54" spans="1:6">
      <c r="A54" s="25" t="s">
        <v>169</v>
      </c>
      <c r="B54" s="26" t="s">
        <v>686</v>
      </c>
      <c r="C54" s="25" t="s">
        <v>63</v>
      </c>
      <c r="D54" s="22">
        <v>1.1739679264256457</v>
      </c>
      <c r="E54" s="22">
        <v>2.4211029533897838E-6</v>
      </c>
      <c r="F54" s="22">
        <v>8.1061175933323661E-8</v>
      </c>
    </row>
    <row r="55" spans="1:6">
      <c r="A55" s="25" t="s">
        <v>169</v>
      </c>
      <c r="B55" s="26" t="s">
        <v>685</v>
      </c>
      <c r="C55" s="25" t="s">
        <v>63</v>
      </c>
      <c r="D55" s="22">
        <v>9.0203998445432573E-2</v>
      </c>
      <c r="E55" s="22">
        <v>1.7756112704231845E-7</v>
      </c>
      <c r="F55" s="22">
        <v>6.0912500025972396E-9</v>
      </c>
    </row>
    <row r="56" spans="1:6">
      <c r="A56" s="25" t="s">
        <v>169</v>
      </c>
      <c r="B56" s="26" t="s">
        <v>686</v>
      </c>
      <c r="C56" s="25" t="s">
        <v>56</v>
      </c>
      <c r="D56" s="22">
        <v>0.57727226918375241</v>
      </c>
      <c r="E56" s="22">
        <v>1.6432375495753788E-6</v>
      </c>
      <c r="F56" s="22">
        <v>6.4564608477039311E-8</v>
      </c>
    </row>
    <row r="57" spans="1:6">
      <c r="A57" s="25" t="s">
        <v>169</v>
      </c>
      <c r="B57" s="26" t="s">
        <v>685</v>
      </c>
      <c r="C57" s="25" t="s">
        <v>56</v>
      </c>
      <c r="D57" s="22">
        <v>1.9170848116601909E-2</v>
      </c>
      <c r="E57" s="22">
        <v>4.8646838593476692E-8</v>
      </c>
      <c r="F57" s="22">
        <v>2.1250636024896532E-9</v>
      </c>
    </row>
    <row r="58" spans="1:6">
      <c r="A58" s="25" t="s">
        <v>169</v>
      </c>
      <c r="B58" s="26" t="s">
        <v>686</v>
      </c>
      <c r="C58" s="25" t="s">
        <v>35</v>
      </c>
      <c r="D58" s="22">
        <v>0.25217413465877664</v>
      </c>
      <c r="E58" s="22">
        <v>3.7263287645865672E-7</v>
      </c>
      <c r="F58" s="22">
        <v>4.9101316730025491E-9</v>
      </c>
    </row>
    <row r="59" spans="1:6">
      <c r="A59" s="25" t="s">
        <v>169</v>
      </c>
      <c r="B59" s="26" t="s">
        <v>685</v>
      </c>
      <c r="C59" s="25" t="s">
        <v>35</v>
      </c>
      <c r="D59" s="22">
        <v>2.8672828529502342E-2</v>
      </c>
      <c r="E59" s="22">
        <v>5.2795365010406724E-8</v>
      </c>
      <c r="F59" s="22">
        <v>6.0437105255706506E-10</v>
      </c>
    </row>
    <row r="60" spans="1:6">
      <c r="A60" s="25" t="s">
        <v>169</v>
      </c>
      <c r="B60" s="26" t="s">
        <v>686</v>
      </c>
      <c r="C60" s="25" t="s">
        <v>27</v>
      </c>
      <c r="D60" s="22">
        <v>0.9778627784523144</v>
      </c>
      <c r="E60" s="22">
        <v>7.6992623588863778E-6</v>
      </c>
      <c r="F60" s="22">
        <v>1.124383351525412E-6</v>
      </c>
    </row>
    <row r="61" spans="1:6">
      <c r="A61" s="25" t="s">
        <v>169</v>
      </c>
      <c r="B61" s="26" t="s">
        <v>685</v>
      </c>
      <c r="C61" s="25" t="s">
        <v>27</v>
      </c>
      <c r="D61" s="22">
        <v>0.16287527781127678</v>
      </c>
      <c r="E61" s="22">
        <v>1.3750423154557514E-6</v>
      </c>
      <c r="F61" s="22">
        <v>1.2958571582160915E-7</v>
      </c>
    </row>
    <row r="62" spans="1:6">
      <c r="A62" s="25" t="s">
        <v>169</v>
      </c>
      <c r="B62" s="26" t="s">
        <v>686</v>
      </c>
      <c r="C62" s="25" t="s">
        <v>92</v>
      </c>
      <c r="D62" s="22">
        <v>1.0262732582798197</v>
      </c>
      <c r="E62" s="22">
        <v>8.9017296408920129E-7</v>
      </c>
      <c r="F62" s="22">
        <v>1.0389016537700488E-7</v>
      </c>
    </row>
    <row r="63" spans="1:6">
      <c r="A63" s="25" t="s">
        <v>169</v>
      </c>
      <c r="B63" s="26" t="s">
        <v>685</v>
      </c>
      <c r="C63" s="25" t="s">
        <v>92</v>
      </c>
      <c r="D63" s="22">
        <v>0.22452970617121334</v>
      </c>
      <c r="E63" s="22">
        <v>4.1914992538481462E-7</v>
      </c>
      <c r="F63" s="22">
        <v>2.4822216431195504E-8</v>
      </c>
    </row>
    <row r="64" spans="1:6">
      <c r="A64" s="25" t="s">
        <v>169</v>
      </c>
      <c r="B64" s="26" t="s">
        <v>686</v>
      </c>
      <c r="C64" s="25" t="s">
        <v>26</v>
      </c>
      <c r="D64" s="22">
        <v>0.41695269274403962</v>
      </c>
      <c r="E64" s="22">
        <v>2.5991651682986497E-6</v>
      </c>
      <c r="F64" s="22">
        <v>1.6770785067589936E-7</v>
      </c>
    </row>
    <row r="65" spans="1:6">
      <c r="A65" s="25" t="s">
        <v>169</v>
      </c>
      <c r="B65" s="26" t="s">
        <v>685</v>
      </c>
      <c r="C65" s="25" t="s">
        <v>26</v>
      </c>
      <c r="D65" s="22">
        <v>4.7373773207428305E-2</v>
      </c>
      <c r="E65" s="22">
        <v>2.2215931955444343E-7</v>
      </c>
      <c r="F65" s="22">
        <v>6.1668566929911164E-9</v>
      </c>
    </row>
    <row r="66" spans="1:6">
      <c r="A66" s="25" t="s">
        <v>169</v>
      </c>
      <c r="B66" s="26" t="s">
        <v>686</v>
      </c>
      <c r="C66" s="25" t="s">
        <v>97</v>
      </c>
      <c r="D66" s="22">
        <v>0.19028098883906161</v>
      </c>
      <c r="E66" s="22">
        <v>1.4969293171634765E-7</v>
      </c>
      <c r="F66" s="22">
        <v>5.1998478708739496E-9</v>
      </c>
    </row>
    <row r="67" spans="1:6">
      <c r="A67" s="25" t="s">
        <v>169</v>
      </c>
      <c r="B67" s="26" t="s">
        <v>685</v>
      </c>
      <c r="C67" s="25" t="s">
        <v>97</v>
      </c>
      <c r="D67" s="22">
        <v>0.13267451377364289</v>
      </c>
      <c r="E67" s="22">
        <v>2.1231863943704671E-7</v>
      </c>
      <c r="F67" s="22">
        <v>7.5299459140588688E-9</v>
      </c>
    </row>
    <row r="68" spans="1:6">
      <c r="A68" s="25" t="s">
        <v>169</v>
      </c>
      <c r="B68" s="26" t="s">
        <v>686</v>
      </c>
      <c r="C68" s="25" t="s">
        <v>111</v>
      </c>
      <c r="D68" s="22">
        <v>1.0894406809752037</v>
      </c>
      <c r="E68" s="22">
        <v>2.9090867931203054E-6</v>
      </c>
      <c r="F68" s="22">
        <v>1.0141245096562063E-7</v>
      </c>
    </row>
    <row r="69" spans="1:6">
      <c r="A69" s="25" t="s">
        <v>169</v>
      </c>
      <c r="B69" s="26" t="s">
        <v>685</v>
      </c>
      <c r="C69" s="25" t="s">
        <v>111</v>
      </c>
      <c r="D69" s="22">
        <v>0.16933834677186321</v>
      </c>
      <c r="E69" s="22">
        <v>4.0651175677109991E-7</v>
      </c>
      <c r="F69" s="22">
        <v>1.3026856139750047E-8</v>
      </c>
    </row>
    <row r="70" spans="1:6">
      <c r="A70" s="25" t="s">
        <v>169</v>
      </c>
      <c r="B70" s="26" t="s">
        <v>686</v>
      </c>
      <c r="C70" s="25" t="s">
        <v>103</v>
      </c>
      <c r="D70" s="22">
        <v>0.40779477848038914</v>
      </c>
      <c r="E70" s="22">
        <v>1.0093313352092445E-6</v>
      </c>
      <c r="F70" s="22">
        <v>4.0635737019438208E-8</v>
      </c>
    </row>
    <row r="71" spans="1:6">
      <c r="A71" s="25" t="s">
        <v>169</v>
      </c>
      <c r="B71" s="26" t="s">
        <v>685</v>
      </c>
      <c r="C71" s="25" t="s">
        <v>103</v>
      </c>
      <c r="D71" s="22">
        <v>7.9550067755404866E-2</v>
      </c>
      <c r="E71" s="22">
        <v>2.0597357104374025E-7</v>
      </c>
      <c r="F71" s="22">
        <v>5.4773008167863161E-9</v>
      </c>
    </row>
    <row r="72" spans="1:6">
      <c r="A72" s="25" t="s">
        <v>169</v>
      </c>
      <c r="B72" s="26" t="s">
        <v>686</v>
      </c>
      <c r="C72" s="25" t="s">
        <v>106</v>
      </c>
      <c r="D72" s="22">
        <v>3.7457289569269379</v>
      </c>
      <c r="E72" s="22">
        <v>4.4653072925170755E-6</v>
      </c>
      <c r="F72" s="22">
        <v>5.0683184200680226E-7</v>
      </c>
    </row>
    <row r="73" spans="1:6">
      <c r="A73" s="25" t="s">
        <v>169</v>
      </c>
      <c r="B73" s="26" t="s">
        <v>685</v>
      </c>
      <c r="C73" s="25" t="s">
        <v>106</v>
      </c>
      <c r="D73" s="22">
        <v>0.11629381601254393</v>
      </c>
      <c r="E73" s="22">
        <v>1.3529651231335899E-7</v>
      </c>
      <c r="F73" s="22">
        <v>1.5055939732529657E-8</v>
      </c>
    </row>
    <row r="74" spans="1:6">
      <c r="A74" s="25" t="s">
        <v>169</v>
      </c>
      <c r="B74" s="26" t="s">
        <v>686</v>
      </c>
      <c r="C74" s="25" t="s">
        <v>107</v>
      </c>
      <c r="D74" s="22">
        <v>0.67674520912477309</v>
      </c>
      <c r="E74" s="22">
        <v>3.7634665057303741E-6</v>
      </c>
      <c r="F74" s="22">
        <v>1.0333847137137171E-7</v>
      </c>
    </row>
    <row r="75" spans="1:6">
      <c r="A75" s="25" t="s">
        <v>169</v>
      </c>
      <c r="B75" s="26" t="s">
        <v>685</v>
      </c>
      <c r="C75" s="25" t="s">
        <v>107</v>
      </c>
      <c r="D75" s="22">
        <v>3.0379536430290035E-2</v>
      </c>
      <c r="E75" s="22">
        <v>1.3451880091274598E-7</v>
      </c>
      <c r="F75" s="22">
        <v>4.5068818699423955E-9</v>
      </c>
    </row>
    <row r="76" spans="1:6">
      <c r="A76" s="25" t="s">
        <v>169</v>
      </c>
      <c r="B76" s="26" t="s">
        <v>686</v>
      </c>
      <c r="C76" s="25" t="s">
        <v>108</v>
      </c>
      <c r="D76" s="22">
        <v>1.5055870727714855</v>
      </c>
      <c r="E76" s="22">
        <v>8.4837231929164185E-6</v>
      </c>
      <c r="F76" s="22">
        <v>3.2025612898304838E-8</v>
      </c>
    </row>
    <row r="77" spans="1:6">
      <c r="A77" s="25" t="s">
        <v>169</v>
      </c>
      <c r="B77" s="26" t="s">
        <v>685</v>
      </c>
      <c r="C77" s="25" t="s">
        <v>108</v>
      </c>
      <c r="D77" s="22">
        <v>4.1284212314581903E-2</v>
      </c>
      <c r="E77" s="22">
        <v>1.9008052521523138E-7</v>
      </c>
      <c r="F77" s="22">
        <v>1.4570977293739671E-9</v>
      </c>
    </row>
    <row r="78" spans="1:6">
      <c r="A78" s="25" t="s">
        <v>169</v>
      </c>
      <c r="B78" s="26" t="s">
        <v>686</v>
      </c>
      <c r="C78" s="25" t="s">
        <v>109</v>
      </c>
      <c r="D78" s="22">
        <v>4.9692359713565475</v>
      </c>
      <c r="E78" s="22">
        <v>4.4173843970705786E-5</v>
      </c>
      <c r="F78" s="22">
        <v>1.1462880813815501E-7</v>
      </c>
    </row>
    <row r="79" spans="1:6">
      <c r="A79" s="25" t="s">
        <v>169</v>
      </c>
      <c r="B79" s="26" t="s">
        <v>685</v>
      </c>
      <c r="C79" s="25" t="s">
        <v>109</v>
      </c>
      <c r="D79" s="22">
        <v>0.16956582431143136</v>
      </c>
      <c r="E79" s="22">
        <v>1.8930935983092981E-6</v>
      </c>
      <c r="F79" s="22">
        <v>5.8735111514818542E-9</v>
      </c>
    </row>
    <row r="80" spans="1:6">
      <c r="A80" s="25" t="s">
        <v>169</v>
      </c>
      <c r="B80" s="26" t="s">
        <v>686</v>
      </c>
      <c r="C80" s="25" t="s">
        <v>110</v>
      </c>
      <c r="D80" s="22">
        <v>0.67438548121597242</v>
      </c>
      <c r="E80" s="22">
        <v>2.3412721761313873E-6</v>
      </c>
      <c r="F80" s="22">
        <v>4.7280301690462167E-8</v>
      </c>
    </row>
    <row r="81" spans="1:6">
      <c r="A81" s="25" t="s">
        <v>169</v>
      </c>
      <c r="B81" s="26" t="s">
        <v>685</v>
      </c>
      <c r="C81" s="25" t="s">
        <v>110</v>
      </c>
      <c r="D81" s="22">
        <v>6.500686429228969E-2</v>
      </c>
      <c r="E81" s="22">
        <v>2.620485032610885E-7</v>
      </c>
      <c r="F81" s="22">
        <v>4.0271620356373899E-9</v>
      </c>
    </row>
    <row r="82" spans="1:6">
      <c r="A82" s="25" t="s">
        <v>169</v>
      </c>
      <c r="B82" s="26" t="s">
        <v>686</v>
      </c>
      <c r="C82" s="25" t="s">
        <v>113</v>
      </c>
      <c r="D82" s="22">
        <v>0.48502959810853796</v>
      </c>
      <c r="E82" s="22">
        <v>6.8923148033783803E-6</v>
      </c>
      <c r="F82" s="22">
        <v>1.7001119105920861E-7</v>
      </c>
    </row>
    <row r="83" spans="1:6">
      <c r="A83" s="25" t="s">
        <v>169</v>
      </c>
      <c r="B83" s="26" t="s">
        <v>685</v>
      </c>
      <c r="C83" s="25" t="s">
        <v>113</v>
      </c>
      <c r="D83" s="22">
        <v>0.10303259117295117</v>
      </c>
      <c r="E83" s="22">
        <v>8.8710611765998288E-7</v>
      </c>
      <c r="F83" s="22">
        <v>3.4381880058698362E-8</v>
      </c>
    </row>
    <row r="84" spans="1:6">
      <c r="A84" s="25" t="s">
        <v>169</v>
      </c>
      <c r="B84" s="26" t="s">
        <v>686</v>
      </c>
      <c r="C84" s="25" t="s">
        <v>126</v>
      </c>
      <c r="D84" s="22">
        <v>0.5145717861085638</v>
      </c>
      <c r="E84" s="22">
        <v>2.5771265858704213E-6</v>
      </c>
      <c r="F84" s="22">
        <v>4.3334746675638453E-8</v>
      </c>
    </row>
    <row r="85" spans="1:6">
      <c r="A85" s="25" t="s">
        <v>169</v>
      </c>
      <c r="B85" s="26" t="s">
        <v>685</v>
      </c>
      <c r="C85" s="25" t="s">
        <v>126</v>
      </c>
      <c r="D85" s="22">
        <v>3.5534559201801812E-2</v>
      </c>
      <c r="E85" s="22">
        <v>2.0192215605284306E-7</v>
      </c>
      <c r="F85" s="22">
        <v>3.1836957932878694E-9</v>
      </c>
    </row>
    <row r="86" spans="1:6">
      <c r="A86" s="25" t="s">
        <v>169</v>
      </c>
      <c r="B86" s="26" t="s">
        <v>686</v>
      </c>
      <c r="C86" s="25" t="s">
        <v>132</v>
      </c>
      <c r="D86" s="22">
        <v>2.1754528168317164</v>
      </c>
      <c r="E86" s="22">
        <v>1.3235914704984045E-5</v>
      </c>
      <c r="F86" s="22">
        <v>4.1755602212043024E-8</v>
      </c>
    </row>
    <row r="87" spans="1:6">
      <c r="A87" s="25" t="s">
        <v>169</v>
      </c>
      <c r="B87" s="26" t="s">
        <v>685</v>
      </c>
      <c r="C87" s="25" t="s">
        <v>132</v>
      </c>
      <c r="D87" s="22">
        <v>0.21671688819658166</v>
      </c>
      <c r="E87" s="22">
        <v>1.5915114660372629E-6</v>
      </c>
      <c r="F87" s="22">
        <v>4.1224279732325135E-9</v>
      </c>
    </row>
    <row r="88" spans="1:6">
      <c r="A88" s="25" t="s">
        <v>169</v>
      </c>
      <c r="B88" s="26" t="s">
        <v>686</v>
      </c>
      <c r="C88" s="25" t="s">
        <v>156</v>
      </c>
      <c r="D88" s="22">
        <v>1.290692217725351</v>
      </c>
      <c r="E88" s="22">
        <v>3.8357137092630648E-6</v>
      </c>
      <c r="F88" s="22">
        <v>4.724371587596053E-7</v>
      </c>
    </row>
    <row r="89" spans="1:6">
      <c r="A89" s="25" t="s">
        <v>169</v>
      </c>
      <c r="B89" s="26" t="s">
        <v>685</v>
      </c>
      <c r="C89" s="25" t="s">
        <v>156</v>
      </c>
      <c r="D89" s="22">
        <v>7.618049037384711E-2</v>
      </c>
      <c r="E89" s="22">
        <v>2.0402542249208262E-7</v>
      </c>
      <c r="F89" s="22">
        <v>3.0921115950423413E-8</v>
      </c>
    </row>
    <row r="90" spans="1:6">
      <c r="A90" s="25" t="s">
        <v>169</v>
      </c>
      <c r="B90" s="26" t="s">
        <v>686</v>
      </c>
      <c r="C90" s="25" t="s">
        <v>25</v>
      </c>
      <c r="D90" s="22">
        <v>0.17805040626432844</v>
      </c>
      <c r="E90" s="22">
        <v>1.6403850379990057E-6</v>
      </c>
      <c r="F90" s="22">
        <v>3.7035172620794679E-7</v>
      </c>
    </row>
    <row r="91" spans="1:6">
      <c r="A91" s="25" t="s">
        <v>169</v>
      </c>
      <c r="B91" s="26" t="s">
        <v>685</v>
      </c>
      <c r="C91" s="25" t="s">
        <v>25</v>
      </c>
      <c r="D91" s="22">
        <v>0.16582595209122583</v>
      </c>
      <c r="E91" s="22">
        <v>8.4615153718314441E-7</v>
      </c>
      <c r="F91" s="22">
        <v>2.1462675180423624E-7</v>
      </c>
    </row>
    <row r="92" spans="1:6">
      <c r="A92" s="25" t="s">
        <v>169</v>
      </c>
      <c r="B92" s="26" t="s">
        <v>686</v>
      </c>
      <c r="C92" s="25" t="s">
        <v>100</v>
      </c>
      <c r="D92" s="22">
        <v>0.15291849263531729</v>
      </c>
      <c r="E92" s="22">
        <v>5.6160012235915623E-7</v>
      </c>
      <c r="F92" s="22">
        <v>1.3753929742996874E-8</v>
      </c>
    </row>
    <row r="93" spans="1:6">
      <c r="A93" s="25" t="s">
        <v>169</v>
      </c>
      <c r="B93" s="26" t="s">
        <v>685</v>
      </c>
      <c r="C93" s="25" t="s">
        <v>100</v>
      </c>
      <c r="D93" s="22">
        <v>0.18237197319531864</v>
      </c>
      <c r="E93" s="22">
        <v>4.4070007687941812E-7</v>
      </c>
      <c r="F93" s="22">
        <v>9.976888530352633E-9</v>
      </c>
    </row>
    <row r="94" spans="1:6">
      <c r="A94" s="25" t="s">
        <v>169</v>
      </c>
      <c r="B94" s="26" t="s">
        <v>686</v>
      </c>
      <c r="C94" s="25" t="s">
        <v>24</v>
      </c>
      <c r="D94" s="22">
        <v>0.13450848333838575</v>
      </c>
      <c r="E94" s="22">
        <v>7.7410898107140795E-7</v>
      </c>
      <c r="F94" s="22">
        <v>7.1866513669150947E-9</v>
      </c>
    </row>
    <row r="95" spans="1:6">
      <c r="A95" s="25" t="s">
        <v>169</v>
      </c>
      <c r="B95" s="26" t="s">
        <v>685</v>
      </c>
      <c r="C95" s="25" t="s">
        <v>24</v>
      </c>
      <c r="D95" s="22">
        <v>7.8932701815442902E-2</v>
      </c>
      <c r="E95" s="22">
        <v>2.5720816740147936E-7</v>
      </c>
      <c r="F95" s="22">
        <v>5.6064019811767059E-9</v>
      </c>
    </row>
    <row r="96" spans="1:6">
      <c r="A96" s="25" t="s">
        <v>169</v>
      </c>
      <c r="B96" s="26" t="s">
        <v>686</v>
      </c>
      <c r="C96" s="25" t="s">
        <v>22</v>
      </c>
      <c r="D96" s="22">
        <v>0.34040114314440889</v>
      </c>
      <c r="E96" s="22">
        <v>8.394126172723568E-6</v>
      </c>
      <c r="F96" s="22">
        <v>1.3685579826881255E-7</v>
      </c>
    </row>
    <row r="97" spans="1:6">
      <c r="A97" s="25" t="s">
        <v>169</v>
      </c>
      <c r="B97" s="26" t="s">
        <v>685</v>
      </c>
      <c r="C97" s="25" t="s">
        <v>22</v>
      </c>
      <c r="D97" s="22">
        <v>0.18337099128488188</v>
      </c>
      <c r="E97" s="22">
        <v>3.1283942856465126E-6</v>
      </c>
      <c r="F97" s="22">
        <v>5.7275176538398975E-8</v>
      </c>
    </row>
    <row r="98" spans="1:6">
      <c r="A98" s="25" t="s">
        <v>169</v>
      </c>
      <c r="B98" s="26" t="s">
        <v>686</v>
      </c>
      <c r="C98" s="25" t="s">
        <v>23</v>
      </c>
      <c r="D98" s="22">
        <v>2.9733694692700827</v>
      </c>
      <c r="E98" s="22">
        <v>3.6881252188206933E-6</v>
      </c>
      <c r="F98" s="22">
        <v>7.058976575846959E-7</v>
      </c>
    </row>
    <row r="99" spans="1:6">
      <c r="A99" s="25" t="s">
        <v>169</v>
      </c>
      <c r="B99" s="26" t="s">
        <v>685</v>
      </c>
      <c r="C99" s="25" t="s">
        <v>23</v>
      </c>
      <c r="D99" s="22">
        <v>0.24733357466933448</v>
      </c>
      <c r="E99" s="22">
        <v>2.9802325572828498E-7</v>
      </c>
      <c r="F99" s="22">
        <v>5.2272498214627468E-8</v>
      </c>
    </row>
    <row r="100" spans="1:6">
      <c r="A100" s="25" t="s">
        <v>169</v>
      </c>
      <c r="B100" s="26" t="s">
        <v>685</v>
      </c>
      <c r="C100" s="25" t="s">
        <v>21</v>
      </c>
      <c r="D100" s="22">
        <v>9.9053894348280727E-2</v>
      </c>
      <c r="E100" s="22">
        <v>6.1339519208468112E-7</v>
      </c>
      <c r="F100" s="22">
        <v>5.3226338508030283E-8</v>
      </c>
    </row>
    <row r="101" spans="1:6">
      <c r="A101" s="25" t="s">
        <v>169</v>
      </c>
      <c r="B101" s="26" t="s">
        <v>686</v>
      </c>
      <c r="C101" s="25" t="s">
        <v>21</v>
      </c>
      <c r="D101" s="22">
        <v>0.56785923030116425</v>
      </c>
      <c r="E101" s="22">
        <v>4.4609428173809138E-6</v>
      </c>
      <c r="F101" s="22">
        <v>5.5486313486991297E-7</v>
      </c>
    </row>
    <row r="102" spans="1:6">
      <c r="A102" s="25" t="s">
        <v>169</v>
      </c>
      <c r="B102" s="26" t="s">
        <v>685</v>
      </c>
      <c r="C102" s="25" t="s">
        <v>20</v>
      </c>
      <c r="D102" s="22">
        <v>8.4431388460272414E-2</v>
      </c>
      <c r="E102" s="22">
        <v>9.369813649947766E-7</v>
      </c>
      <c r="F102" s="22">
        <v>1.9995026456256014E-8</v>
      </c>
    </row>
    <row r="103" spans="1:6">
      <c r="A103" s="25" t="s">
        <v>169</v>
      </c>
      <c r="B103" s="26" t="s">
        <v>686</v>
      </c>
      <c r="C103" s="25" t="s">
        <v>20</v>
      </c>
      <c r="D103" s="22">
        <v>0.48946836780680097</v>
      </c>
      <c r="E103" s="22">
        <v>5.3480500269389151E-6</v>
      </c>
      <c r="F103" s="22">
        <v>1.4469117445476778E-7</v>
      </c>
    </row>
    <row r="104" spans="1:6">
      <c r="A104" s="25" t="s">
        <v>169</v>
      </c>
      <c r="B104" s="26" t="s">
        <v>685</v>
      </c>
      <c r="C104" s="25" t="s">
        <v>12</v>
      </c>
      <c r="D104" s="22">
        <v>1.7341449524577874</v>
      </c>
      <c r="E104" s="22">
        <v>1.1453052744076483E-5</v>
      </c>
      <c r="F104" s="22">
        <v>3.8587885680029338E-8</v>
      </c>
    </row>
    <row r="105" spans="1:6">
      <c r="A105" s="25" t="s">
        <v>169</v>
      </c>
      <c r="B105" s="26" t="s">
        <v>686</v>
      </c>
      <c r="C105" s="25" t="s">
        <v>12</v>
      </c>
      <c r="D105" s="22">
        <v>2.6178193005077697</v>
      </c>
      <c r="E105" s="22">
        <v>1.9818264935100099E-5</v>
      </c>
      <c r="F105" s="22">
        <v>5.4410000573776554E-8</v>
      </c>
    </row>
    <row r="106" spans="1:6">
      <c r="A106" s="25" t="s">
        <v>169</v>
      </c>
      <c r="B106" s="26" t="s">
        <v>685</v>
      </c>
      <c r="C106" s="25" t="s">
        <v>7</v>
      </c>
      <c r="D106" s="22">
        <v>1.437362133377909</v>
      </c>
      <c r="E106" s="22">
        <v>1.9185254080916839E-6</v>
      </c>
      <c r="F106" s="22">
        <v>5.7095896601698017E-8</v>
      </c>
    </row>
    <row r="107" spans="1:6">
      <c r="A107" s="25" t="s">
        <v>169</v>
      </c>
      <c r="B107" s="26" t="s">
        <v>686</v>
      </c>
      <c r="C107" s="25" t="s">
        <v>7</v>
      </c>
      <c r="D107" s="22">
        <v>2.0896281251894315</v>
      </c>
      <c r="E107" s="22">
        <v>4.1268790228265404E-6</v>
      </c>
      <c r="F107" s="22">
        <v>1.0310660754778107E-7</v>
      </c>
    </row>
    <row r="108" spans="1:6">
      <c r="A108" s="25" t="s">
        <v>168</v>
      </c>
      <c r="B108" s="26" t="s">
        <v>686</v>
      </c>
      <c r="C108" s="25" t="s">
        <v>64</v>
      </c>
      <c r="D108" s="22">
        <v>1.0094467193142056</v>
      </c>
      <c r="E108" s="22">
        <v>1.7429004059702197E-6</v>
      </c>
      <c r="F108" s="22">
        <v>1.1662041290408305E-8</v>
      </c>
    </row>
    <row r="109" spans="1:6">
      <c r="A109" s="25" t="s">
        <v>168</v>
      </c>
      <c r="B109" s="26" t="s">
        <v>685</v>
      </c>
      <c r="C109" s="25" t="s">
        <v>64</v>
      </c>
      <c r="D109" s="22">
        <v>0.54316708036127304</v>
      </c>
      <c r="E109" s="22">
        <v>1.0100005037598598E-6</v>
      </c>
      <c r="F109" s="22">
        <v>1.676301483315559E-8</v>
      </c>
    </row>
    <row r="110" spans="1:6">
      <c r="A110" s="25" t="s">
        <v>168</v>
      </c>
      <c r="B110" s="26" t="s">
        <v>686</v>
      </c>
      <c r="C110" s="25" t="s">
        <v>95</v>
      </c>
      <c r="D110" s="22">
        <v>6.5759756624080096E-2</v>
      </c>
      <c r="E110" s="22">
        <v>5.6164676257639751E-8</v>
      </c>
      <c r="F110" s="22">
        <v>8.2076341131191854E-10</v>
      </c>
    </row>
    <row r="111" spans="1:6">
      <c r="A111" s="25" t="s">
        <v>168</v>
      </c>
      <c r="B111" s="26" t="s">
        <v>685</v>
      </c>
      <c r="C111" s="25" t="s">
        <v>95</v>
      </c>
      <c r="D111" s="22">
        <v>8.1434078880222971E-2</v>
      </c>
      <c r="E111" s="22">
        <v>1.3146827563889288E-7</v>
      </c>
      <c r="F111" s="22">
        <v>1.9507456849510766E-9</v>
      </c>
    </row>
    <row r="112" spans="1:6">
      <c r="A112" s="25" t="s">
        <v>168</v>
      </c>
      <c r="B112" s="26" t="s">
        <v>686</v>
      </c>
      <c r="C112" s="25" t="s">
        <v>74</v>
      </c>
      <c r="D112" s="22">
        <v>0.28131043566991026</v>
      </c>
      <c r="E112" s="22">
        <v>2.6462395061546031E-7</v>
      </c>
      <c r="F112" s="22">
        <v>3.3844941954561669E-9</v>
      </c>
    </row>
    <row r="113" spans="1:6">
      <c r="A113" s="25" t="s">
        <v>168</v>
      </c>
      <c r="B113" s="26" t="s">
        <v>685</v>
      </c>
      <c r="C113" s="25" t="s">
        <v>74</v>
      </c>
      <c r="D113" s="22">
        <v>7.7954096742984536E-2</v>
      </c>
      <c r="E113" s="22">
        <v>8.9559475396152416E-8</v>
      </c>
      <c r="F113" s="22">
        <v>2.9831225530012883E-9</v>
      </c>
    </row>
    <row r="114" spans="1:6">
      <c r="A114" s="25" t="s">
        <v>168</v>
      </c>
      <c r="B114" s="26" t="s">
        <v>686</v>
      </c>
      <c r="C114" s="25" t="s">
        <v>73</v>
      </c>
      <c r="D114" s="22">
        <v>0.38616121362049571</v>
      </c>
      <c r="E114" s="22">
        <v>2.405450029860355E-7</v>
      </c>
      <c r="F114" s="22">
        <v>5.0292966407907924E-9</v>
      </c>
    </row>
    <row r="115" spans="1:6">
      <c r="A115" s="25" t="s">
        <v>168</v>
      </c>
      <c r="B115" s="26" t="s">
        <v>685</v>
      </c>
      <c r="C115" s="25" t="s">
        <v>73</v>
      </c>
      <c r="D115" s="22">
        <v>0.39355788397747971</v>
      </c>
      <c r="E115" s="22">
        <v>5.3907879716336927E-7</v>
      </c>
      <c r="F115" s="22">
        <v>1.2178288374328145E-8</v>
      </c>
    </row>
    <row r="116" spans="1:6">
      <c r="A116" s="25" t="s">
        <v>168</v>
      </c>
      <c r="B116" s="26" t="s">
        <v>686</v>
      </c>
      <c r="C116" s="25" t="s">
        <v>72</v>
      </c>
      <c r="D116" s="22">
        <v>0.41159641867581681</v>
      </c>
      <c r="E116" s="22">
        <v>2.1721411993366661E-7</v>
      </c>
      <c r="F116" s="22">
        <v>4.3378346412249843E-9</v>
      </c>
    </row>
    <row r="117" spans="1:6">
      <c r="A117" s="25" t="s">
        <v>168</v>
      </c>
      <c r="B117" s="26" t="s">
        <v>685</v>
      </c>
      <c r="C117" s="25" t="s">
        <v>72</v>
      </c>
      <c r="D117" s="22">
        <v>0.64581792001879146</v>
      </c>
      <c r="E117" s="22">
        <v>8.2626521868093663E-7</v>
      </c>
      <c r="F117" s="22">
        <v>1.6464670056883536E-8</v>
      </c>
    </row>
    <row r="118" spans="1:6">
      <c r="A118" s="25" t="s">
        <v>168</v>
      </c>
      <c r="B118" s="26" t="s">
        <v>686</v>
      </c>
      <c r="C118" s="25" t="s">
        <v>68</v>
      </c>
      <c r="D118" s="22">
        <v>0.58397020273860045</v>
      </c>
      <c r="E118" s="22">
        <v>2.528047321710798E-7</v>
      </c>
      <c r="F118" s="22">
        <v>4.2691933977512107E-9</v>
      </c>
    </row>
    <row r="119" spans="1:6">
      <c r="A119" s="25" t="s">
        <v>168</v>
      </c>
      <c r="B119" s="26" t="s">
        <v>685</v>
      </c>
      <c r="C119" s="25" t="s">
        <v>68</v>
      </c>
      <c r="D119" s="22">
        <v>0.76534249261792753</v>
      </c>
      <c r="E119" s="22">
        <v>9.1554532243205122E-7</v>
      </c>
      <c r="F119" s="22">
        <v>1.660133808629297E-8</v>
      </c>
    </row>
    <row r="120" spans="1:6">
      <c r="A120" s="25" t="s">
        <v>168</v>
      </c>
      <c r="B120" s="26" t="s">
        <v>686</v>
      </c>
      <c r="C120" s="25" t="s">
        <v>69</v>
      </c>
      <c r="D120" s="22">
        <v>0.52797586864181401</v>
      </c>
      <c r="E120" s="22">
        <v>3.2422016051492671E-7</v>
      </c>
      <c r="F120" s="22">
        <v>5.2211920392429546E-9</v>
      </c>
    </row>
    <row r="121" spans="1:6">
      <c r="A121" s="25" t="s">
        <v>168</v>
      </c>
      <c r="B121" s="26" t="s">
        <v>685</v>
      </c>
      <c r="C121" s="25" t="s">
        <v>69</v>
      </c>
      <c r="D121" s="22">
        <v>0.57256453708244059</v>
      </c>
      <c r="E121" s="22">
        <v>7.8565403486683485E-7</v>
      </c>
      <c r="F121" s="22">
        <v>1.5730647207748952E-8</v>
      </c>
    </row>
    <row r="122" spans="1:6">
      <c r="A122" s="25" t="s">
        <v>168</v>
      </c>
      <c r="B122" s="26" t="s">
        <v>686</v>
      </c>
      <c r="C122" s="25" t="s">
        <v>67</v>
      </c>
      <c r="D122" s="22">
        <v>0.59367220660823761</v>
      </c>
      <c r="E122" s="22">
        <v>2.446549413229862E-7</v>
      </c>
      <c r="F122" s="22">
        <v>6.5548164134483107E-9</v>
      </c>
    </row>
    <row r="123" spans="1:6">
      <c r="A123" s="25" t="s">
        <v>168</v>
      </c>
      <c r="B123" s="26" t="s">
        <v>685</v>
      </c>
      <c r="C123" s="25" t="s">
        <v>67</v>
      </c>
      <c r="D123" s="22">
        <v>0.94538167084588176</v>
      </c>
      <c r="E123" s="22">
        <v>1.1620447652436123E-6</v>
      </c>
      <c r="F123" s="22">
        <v>2.4633081310236596E-8</v>
      </c>
    </row>
    <row r="124" spans="1:6">
      <c r="A124" s="25" t="s">
        <v>168</v>
      </c>
      <c r="B124" s="26" t="s">
        <v>686</v>
      </c>
      <c r="C124" s="25" t="s">
        <v>98</v>
      </c>
      <c r="D124" s="22">
        <v>0.21373404762620252</v>
      </c>
      <c r="E124" s="22">
        <v>1.4090385844591257E-6</v>
      </c>
      <c r="F124" s="22">
        <v>4.3078941119953007E-9</v>
      </c>
    </row>
    <row r="125" spans="1:6">
      <c r="A125" s="25" t="s">
        <v>168</v>
      </c>
      <c r="B125" s="26" t="s">
        <v>685</v>
      </c>
      <c r="C125" s="25" t="s">
        <v>98</v>
      </c>
      <c r="D125" s="22">
        <v>3.5437577951021856E-2</v>
      </c>
      <c r="E125" s="22">
        <v>1.2656472108274899E-7</v>
      </c>
      <c r="F125" s="22">
        <v>1.9786006681691843E-9</v>
      </c>
    </row>
    <row r="126" spans="1:6">
      <c r="A126" s="25" t="s">
        <v>168</v>
      </c>
      <c r="B126" s="26" t="s">
        <v>686</v>
      </c>
      <c r="C126" s="25" t="s">
        <v>70</v>
      </c>
      <c r="D126" s="22">
        <v>0.53041143725663387</v>
      </c>
      <c r="E126" s="22">
        <v>3.6677347535887452E-7</v>
      </c>
      <c r="F126" s="22">
        <v>7.6161186652607485E-9</v>
      </c>
    </row>
    <row r="127" spans="1:6">
      <c r="A127" s="25" t="s">
        <v>168</v>
      </c>
      <c r="B127" s="26" t="s">
        <v>685</v>
      </c>
      <c r="C127" s="25" t="s">
        <v>70</v>
      </c>
      <c r="D127" s="22">
        <v>0.74211345697264608</v>
      </c>
      <c r="E127" s="22">
        <v>1.0169276283492647E-6</v>
      </c>
      <c r="F127" s="22">
        <v>1.8886632818607548E-8</v>
      </c>
    </row>
    <row r="128" spans="1:6">
      <c r="A128" s="25" t="s">
        <v>168</v>
      </c>
      <c r="B128" s="26" t="s">
        <v>686</v>
      </c>
      <c r="C128" s="25" t="s">
        <v>101</v>
      </c>
      <c r="D128" s="22">
        <v>0.24396229591098917</v>
      </c>
      <c r="E128" s="22">
        <v>8.1619213238530953E-8</v>
      </c>
      <c r="F128" s="22">
        <v>2.7273230590427602E-9</v>
      </c>
    </row>
    <row r="129" spans="1:6">
      <c r="A129" s="25" t="s">
        <v>168</v>
      </c>
      <c r="B129" s="26" t="s">
        <v>685</v>
      </c>
      <c r="C129" s="25" t="s">
        <v>101</v>
      </c>
      <c r="D129" s="22">
        <v>0.2607758498175945</v>
      </c>
      <c r="E129" s="22">
        <v>3.2284977360255587E-7</v>
      </c>
      <c r="F129" s="22">
        <v>6.7375163685589553E-9</v>
      </c>
    </row>
    <row r="130" spans="1:6">
      <c r="A130" s="25" t="s">
        <v>168</v>
      </c>
      <c r="B130" s="26" t="s">
        <v>686</v>
      </c>
      <c r="C130" s="25" t="s">
        <v>142</v>
      </c>
      <c r="D130" s="22">
        <v>2.2922357244238033E-2</v>
      </c>
      <c r="E130" s="22">
        <v>1.1779815011751422E-8</v>
      </c>
      <c r="F130" s="22">
        <v>1.6404619069639739E-10</v>
      </c>
    </row>
    <row r="131" spans="1:6">
      <c r="A131" s="25" t="s">
        <v>168</v>
      </c>
      <c r="B131" s="26" t="s">
        <v>685</v>
      </c>
      <c r="C131" s="25" t="s">
        <v>142</v>
      </c>
      <c r="D131" s="22">
        <v>2.5691719383870375E-2</v>
      </c>
      <c r="E131" s="22">
        <v>3.2973527034268954E-8</v>
      </c>
      <c r="F131" s="22">
        <v>5.4434266992739743E-10</v>
      </c>
    </row>
    <row r="132" spans="1:6">
      <c r="A132" s="25" t="s">
        <v>168</v>
      </c>
      <c r="B132" s="26" t="s">
        <v>686</v>
      </c>
      <c r="C132" s="25" t="s">
        <v>129</v>
      </c>
      <c r="D132" s="22">
        <v>8.0243432330203146E-2</v>
      </c>
      <c r="E132" s="22">
        <v>7.1524619380744634E-7</v>
      </c>
      <c r="F132" s="22">
        <v>5.7772230378325382E-9</v>
      </c>
    </row>
    <row r="133" spans="1:6">
      <c r="A133" s="25" t="s">
        <v>168</v>
      </c>
      <c r="B133" s="26" t="s">
        <v>685</v>
      </c>
      <c r="C133" s="25" t="s">
        <v>129</v>
      </c>
      <c r="D133" s="22">
        <v>8.960889893171585E-2</v>
      </c>
      <c r="E133" s="22">
        <v>4.5403965672029737E-7</v>
      </c>
      <c r="F133" s="22">
        <v>5.0455315188795708E-9</v>
      </c>
    </row>
    <row r="134" spans="1:6">
      <c r="A134" s="25" t="s">
        <v>168</v>
      </c>
      <c r="B134" s="26" t="s">
        <v>686</v>
      </c>
      <c r="C134" s="25" t="s">
        <v>134</v>
      </c>
      <c r="D134" s="22">
        <v>2.9803546447759632E-2</v>
      </c>
      <c r="E134" s="22">
        <v>1.5829972734355914E-8</v>
      </c>
      <c r="F134" s="22">
        <v>3.415456471718247E-10</v>
      </c>
    </row>
    <row r="135" spans="1:6">
      <c r="A135" s="25" t="s">
        <v>168</v>
      </c>
      <c r="B135" s="26" t="s">
        <v>685</v>
      </c>
      <c r="C135" s="25" t="s">
        <v>134</v>
      </c>
      <c r="D135" s="22">
        <v>3.4284199690499742E-2</v>
      </c>
      <c r="E135" s="22">
        <v>4.1977357856161697E-8</v>
      </c>
      <c r="F135" s="22">
        <v>7.5634472366017053E-10</v>
      </c>
    </row>
    <row r="136" spans="1:6">
      <c r="A136" s="25" t="s">
        <v>168</v>
      </c>
      <c r="B136" s="26" t="s">
        <v>686</v>
      </c>
      <c r="C136" s="25" t="s">
        <v>136</v>
      </c>
      <c r="D136" s="22">
        <v>2.8851240142856043E-2</v>
      </c>
      <c r="E136" s="22">
        <v>1.2228390265576486E-8</v>
      </c>
      <c r="F136" s="22">
        <v>3.9127492549901873E-10</v>
      </c>
    </row>
    <row r="137" spans="1:6">
      <c r="A137" s="25" t="s">
        <v>168</v>
      </c>
      <c r="B137" s="26" t="s">
        <v>685</v>
      </c>
      <c r="C137" s="25" t="s">
        <v>136</v>
      </c>
      <c r="D137" s="22">
        <v>4.9997112187632746E-2</v>
      </c>
      <c r="E137" s="22">
        <v>9.855005393547564E-8</v>
      </c>
      <c r="F137" s="22">
        <v>1.3443922244293389E-9</v>
      </c>
    </row>
    <row r="138" spans="1:6">
      <c r="A138" s="25" t="s">
        <v>168</v>
      </c>
      <c r="B138" s="26" t="s">
        <v>686</v>
      </c>
      <c r="C138" s="25" t="s">
        <v>138</v>
      </c>
      <c r="D138" s="22">
        <v>8.2823031933724103E-2</v>
      </c>
      <c r="E138" s="22">
        <v>3.3672899935404481E-8</v>
      </c>
      <c r="F138" s="22">
        <v>2.8901667544740722E-9</v>
      </c>
    </row>
    <row r="139" spans="1:6">
      <c r="A139" s="25" t="s">
        <v>168</v>
      </c>
      <c r="B139" s="26" t="s">
        <v>685</v>
      </c>
      <c r="C139" s="25" t="s">
        <v>138</v>
      </c>
      <c r="D139" s="22">
        <v>0.11631479760664604</v>
      </c>
      <c r="E139" s="22">
        <v>1.5646216619412291E-7</v>
      </c>
      <c r="F139" s="22">
        <v>4.9908395974652663E-9</v>
      </c>
    </row>
    <row r="140" spans="1:6">
      <c r="A140" s="25" t="s">
        <v>168</v>
      </c>
      <c r="B140" s="26" t="s">
        <v>686</v>
      </c>
      <c r="C140" s="25" t="s">
        <v>139</v>
      </c>
      <c r="D140" s="22">
        <v>3.0184433233887458E-2</v>
      </c>
      <c r="E140" s="22">
        <v>2.6694274058008921E-8</v>
      </c>
      <c r="F140" s="22">
        <v>1.9740908190576696E-10</v>
      </c>
    </row>
    <row r="141" spans="1:6">
      <c r="A141" s="25" t="s">
        <v>168</v>
      </c>
      <c r="B141" s="26" t="s">
        <v>685</v>
      </c>
      <c r="C141" s="25" t="s">
        <v>139</v>
      </c>
      <c r="D141" s="22">
        <v>3.9371257061357967E-2</v>
      </c>
      <c r="E141" s="22">
        <v>7.5316657961447443E-8</v>
      </c>
      <c r="F141" s="22">
        <v>7.2935788381972405E-10</v>
      </c>
    </row>
    <row r="142" spans="1:6">
      <c r="A142" s="25" t="s">
        <v>168</v>
      </c>
      <c r="B142" s="26" t="s">
        <v>686</v>
      </c>
      <c r="C142" s="25" t="s">
        <v>141</v>
      </c>
      <c r="D142" s="22">
        <v>0.12498224853993525</v>
      </c>
      <c r="E142" s="22">
        <v>6.7427525143895649E-8</v>
      </c>
      <c r="F142" s="22">
        <v>2.9913804573148034E-9</v>
      </c>
    </row>
    <row r="143" spans="1:6">
      <c r="A143" s="25" t="s">
        <v>168</v>
      </c>
      <c r="B143" s="26" t="s">
        <v>685</v>
      </c>
      <c r="C143" s="25" t="s">
        <v>141</v>
      </c>
      <c r="D143" s="22">
        <v>0.17698862046030261</v>
      </c>
      <c r="E143" s="22">
        <v>2.2497832947691636E-7</v>
      </c>
      <c r="F143" s="22">
        <v>5.7611904168060872E-9</v>
      </c>
    </row>
    <row r="144" spans="1:6">
      <c r="A144" s="25" t="s">
        <v>168</v>
      </c>
      <c r="B144" s="26" t="s">
        <v>686</v>
      </c>
      <c r="C144" s="25" t="s">
        <v>143</v>
      </c>
      <c r="D144" s="22">
        <v>8.7404893390606808E-2</v>
      </c>
      <c r="E144" s="22">
        <v>8.6482992876223259E-9</v>
      </c>
      <c r="F144" s="22">
        <v>7.5560779486052974E-10</v>
      </c>
    </row>
    <row r="145" spans="1:6">
      <c r="A145" s="25" t="s">
        <v>168</v>
      </c>
      <c r="B145" s="26" t="s">
        <v>685</v>
      </c>
      <c r="C145" s="25" t="s">
        <v>143</v>
      </c>
      <c r="D145" s="22">
        <v>9.1514798479486917E-2</v>
      </c>
      <c r="E145" s="22">
        <v>5.2281620498444223E-8</v>
      </c>
      <c r="F145" s="22">
        <v>2.5701352201103233E-9</v>
      </c>
    </row>
    <row r="146" spans="1:6">
      <c r="A146" s="25" t="s">
        <v>168</v>
      </c>
      <c r="B146" s="26" t="s">
        <v>686</v>
      </c>
      <c r="C146" s="25" t="s">
        <v>147</v>
      </c>
      <c r="D146" s="22">
        <v>6.7531190904121061E-2</v>
      </c>
      <c r="E146" s="22">
        <v>1.1505286988666742E-7</v>
      </c>
      <c r="F146" s="22">
        <v>2.4400755215853525E-9</v>
      </c>
    </row>
    <row r="147" spans="1:6">
      <c r="A147" s="25" t="s">
        <v>168</v>
      </c>
      <c r="B147" s="26" t="s">
        <v>685</v>
      </c>
      <c r="C147" s="25" t="s">
        <v>147</v>
      </c>
      <c r="D147" s="22">
        <v>5.696399791256257E-2</v>
      </c>
      <c r="E147" s="22">
        <v>1.3846990370370869E-7</v>
      </c>
      <c r="F147" s="22">
        <v>2.6261660850079662E-9</v>
      </c>
    </row>
    <row r="148" spans="1:6">
      <c r="A148" s="25" t="s">
        <v>168</v>
      </c>
      <c r="B148" s="26" t="s">
        <v>686</v>
      </c>
      <c r="C148" s="25" t="s">
        <v>148</v>
      </c>
      <c r="D148" s="22">
        <v>0.18621911646650399</v>
      </c>
      <c r="E148" s="22">
        <v>8.3440972916670706E-8</v>
      </c>
      <c r="F148" s="22">
        <v>1.0231304512283561E-9</v>
      </c>
    </row>
    <row r="149" spans="1:6">
      <c r="A149" s="25" t="s">
        <v>168</v>
      </c>
      <c r="B149" s="26" t="s">
        <v>685</v>
      </c>
      <c r="C149" s="25" t="s">
        <v>148</v>
      </c>
      <c r="D149" s="22">
        <v>0.16001044555353425</v>
      </c>
      <c r="E149" s="22">
        <v>1.4942002323506049E-7</v>
      </c>
      <c r="F149" s="22">
        <v>2.0068450626999314E-9</v>
      </c>
    </row>
    <row r="150" spans="1:6">
      <c r="A150" s="25" t="s">
        <v>168</v>
      </c>
      <c r="B150" s="26" t="s">
        <v>686</v>
      </c>
      <c r="C150" s="25" t="s">
        <v>62</v>
      </c>
      <c r="D150" s="22">
        <v>0.20805401625597111</v>
      </c>
      <c r="E150" s="22">
        <v>8.0944598182030635E-8</v>
      </c>
      <c r="F150" s="22">
        <v>2.5722123116976293E-9</v>
      </c>
    </row>
    <row r="151" spans="1:6">
      <c r="A151" s="25" t="s">
        <v>168</v>
      </c>
      <c r="B151" s="26" t="s">
        <v>685</v>
      </c>
      <c r="C151" s="25" t="s">
        <v>62</v>
      </c>
      <c r="D151" s="22">
        <v>0.23414372374015216</v>
      </c>
      <c r="E151" s="22">
        <v>3.2790932084814213E-7</v>
      </c>
      <c r="F151" s="22">
        <v>7.5548473278447074E-9</v>
      </c>
    </row>
    <row r="152" spans="1:6">
      <c r="A152" s="25" t="s">
        <v>168</v>
      </c>
      <c r="B152" s="26" t="s">
        <v>686</v>
      </c>
      <c r="C152" s="25" t="s">
        <v>104</v>
      </c>
      <c r="D152" s="22">
        <v>6.683533867510498E-2</v>
      </c>
      <c r="E152" s="22">
        <v>4.5832828723885767E-8</v>
      </c>
      <c r="F152" s="22">
        <v>7.573571448610575E-10</v>
      </c>
    </row>
    <row r="153" spans="1:6">
      <c r="A153" s="25" t="s">
        <v>168</v>
      </c>
      <c r="B153" s="26" t="s">
        <v>685</v>
      </c>
      <c r="C153" s="25" t="s">
        <v>104</v>
      </c>
      <c r="D153" s="22">
        <v>8.8966886549410526E-2</v>
      </c>
      <c r="E153" s="22">
        <v>1.2200837234244292E-7</v>
      </c>
      <c r="F153" s="22">
        <v>3.0327307323598936E-9</v>
      </c>
    </row>
    <row r="154" spans="1:6">
      <c r="A154" s="25" t="s">
        <v>168</v>
      </c>
      <c r="B154" s="26" t="s">
        <v>686</v>
      </c>
      <c r="C154" s="25" t="s">
        <v>61</v>
      </c>
      <c r="D154" s="22">
        <v>0.42303132704765861</v>
      </c>
      <c r="E154" s="22">
        <v>1.9929457035118133E-7</v>
      </c>
      <c r="F154" s="22">
        <v>5.7291744079165955E-9</v>
      </c>
    </row>
    <row r="155" spans="1:6">
      <c r="A155" s="25" t="s">
        <v>168</v>
      </c>
      <c r="B155" s="26" t="s">
        <v>685</v>
      </c>
      <c r="C155" s="25" t="s">
        <v>61</v>
      </c>
      <c r="D155" s="22">
        <v>0.52140795138098672</v>
      </c>
      <c r="E155" s="22">
        <v>5.9994304650104301E-7</v>
      </c>
      <c r="F155" s="22">
        <v>1.6458619218958017E-8</v>
      </c>
    </row>
    <row r="156" spans="1:6">
      <c r="A156" s="25" t="s">
        <v>168</v>
      </c>
      <c r="B156" s="26" t="s">
        <v>686</v>
      </c>
      <c r="C156" s="25" t="s">
        <v>140</v>
      </c>
      <c r="D156" s="22">
        <v>4.1308360833399602E-2</v>
      </c>
      <c r="E156" s="22">
        <v>9.051709950298274E-8</v>
      </c>
      <c r="F156" s="22">
        <v>7.4538024760748646E-9</v>
      </c>
    </row>
    <row r="157" spans="1:6">
      <c r="A157" s="25" t="s">
        <v>168</v>
      </c>
      <c r="B157" s="26" t="s">
        <v>685</v>
      </c>
      <c r="C157" s="25" t="s">
        <v>140</v>
      </c>
      <c r="D157" s="22">
        <v>4.8095036583197824E-2</v>
      </c>
      <c r="E157" s="22">
        <v>9.7121800918684831E-8</v>
      </c>
      <c r="F157" s="22">
        <v>6.9681957044791188E-9</v>
      </c>
    </row>
    <row r="158" spans="1:6">
      <c r="A158" s="25" t="s">
        <v>168</v>
      </c>
      <c r="B158" s="26" t="s">
        <v>686</v>
      </c>
      <c r="C158" s="25" t="s">
        <v>54</v>
      </c>
      <c r="D158" s="22">
        <v>9.831281396797506E-2</v>
      </c>
      <c r="E158" s="22">
        <v>7.0976982229537884E-8</v>
      </c>
      <c r="F158" s="22">
        <v>2.517381991110077E-9</v>
      </c>
    </row>
    <row r="159" spans="1:6">
      <c r="A159" s="25" t="s">
        <v>168</v>
      </c>
      <c r="B159" s="26" t="s">
        <v>685</v>
      </c>
      <c r="C159" s="25" t="s">
        <v>54</v>
      </c>
      <c r="D159" s="22">
        <v>0.13558095316856403</v>
      </c>
      <c r="E159" s="22">
        <v>1.9363615530983653E-7</v>
      </c>
      <c r="F159" s="22">
        <v>5.8859385413450033E-9</v>
      </c>
    </row>
    <row r="160" spans="1:6">
      <c r="A160" s="25" t="s">
        <v>168</v>
      </c>
      <c r="B160" s="26" t="s">
        <v>685</v>
      </c>
      <c r="C160" s="25" t="s">
        <v>55</v>
      </c>
      <c r="D160" s="22">
        <v>0.1168821407046572</v>
      </c>
      <c r="E160" s="22">
        <v>5.2102087337734268E-8</v>
      </c>
      <c r="F160" s="22">
        <v>2.5189253775032126E-9</v>
      </c>
    </row>
    <row r="161" spans="1:6">
      <c r="A161" s="25" t="s">
        <v>168</v>
      </c>
      <c r="B161" s="26" t="s">
        <v>686</v>
      </c>
      <c r="C161" s="25" t="s">
        <v>55</v>
      </c>
      <c r="D161" s="22">
        <v>0.10843842936395355</v>
      </c>
      <c r="E161" s="22">
        <v>1.0022928661783199E-8</v>
      </c>
      <c r="F161" s="22">
        <v>7.9607602713352191E-10</v>
      </c>
    </row>
    <row r="162" spans="1:6">
      <c r="A162" s="25" t="s">
        <v>168</v>
      </c>
      <c r="B162" s="26" t="s">
        <v>685</v>
      </c>
      <c r="C162" s="25" t="s">
        <v>19</v>
      </c>
      <c r="D162" s="22">
        <v>6.4313217713073578E-2</v>
      </c>
      <c r="E162" s="22">
        <v>9.2700148365139039E-8</v>
      </c>
      <c r="F162" s="22">
        <v>2.2020214813034669E-9</v>
      </c>
    </row>
    <row r="163" spans="1:6">
      <c r="A163" s="25" t="s">
        <v>168</v>
      </c>
      <c r="B163" s="26" t="s">
        <v>686</v>
      </c>
      <c r="C163" s="25" t="s">
        <v>19</v>
      </c>
      <c r="D163" s="22">
        <v>4.4398491429590563E-2</v>
      </c>
      <c r="E163" s="22">
        <v>2.0977917445812718E-8</v>
      </c>
      <c r="F163" s="22">
        <v>5.6794014189148465E-10</v>
      </c>
    </row>
    <row r="164" spans="1:6">
      <c r="A164" s="25" t="s">
        <v>168</v>
      </c>
      <c r="B164" s="26" t="s">
        <v>685</v>
      </c>
      <c r="C164" s="25" t="s">
        <v>13</v>
      </c>
      <c r="D164" s="22">
        <v>7.1744194660395458E-2</v>
      </c>
      <c r="E164" s="22">
        <v>1.2232769722094049E-7</v>
      </c>
      <c r="F164" s="22">
        <v>4.1598948340343894E-9</v>
      </c>
    </row>
    <row r="165" spans="1:6">
      <c r="A165" s="25" t="s">
        <v>168</v>
      </c>
      <c r="B165" s="26" t="s">
        <v>686</v>
      </c>
      <c r="C165" s="25" t="s">
        <v>13</v>
      </c>
      <c r="D165" s="22">
        <v>0.45838674545111596</v>
      </c>
      <c r="E165" s="22">
        <v>5.4428249819334338E-7</v>
      </c>
      <c r="F165" s="22">
        <v>1.302952988981702E-8</v>
      </c>
    </row>
    <row r="166" spans="1:6">
      <c r="A166" s="25" t="s">
        <v>168</v>
      </c>
      <c r="B166" s="26" t="s">
        <v>685</v>
      </c>
      <c r="C166" s="25" t="s">
        <v>11</v>
      </c>
      <c r="D166" s="22">
        <v>0.23040413040818655</v>
      </c>
      <c r="E166" s="22">
        <v>1.5075698507085947E-7</v>
      </c>
      <c r="F166" s="22">
        <v>7.1818587557668136E-9</v>
      </c>
    </row>
    <row r="167" spans="1:6">
      <c r="A167" s="25" t="s">
        <v>168</v>
      </c>
      <c r="B167" s="26" t="s">
        <v>686</v>
      </c>
      <c r="C167" s="25" t="s">
        <v>11</v>
      </c>
      <c r="D167" s="22">
        <v>0.19840265633271392</v>
      </c>
      <c r="E167" s="22">
        <v>3.4785953285766814E-8</v>
      </c>
      <c r="F167" s="22">
        <v>1.1476720998894459E-9</v>
      </c>
    </row>
    <row r="168" spans="1:6">
      <c r="A168" s="25" t="s">
        <v>168</v>
      </c>
      <c r="B168" s="26" t="s">
        <v>685</v>
      </c>
      <c r="C168" s="25" t="s">
        <v>6</v>
      </c>
      <c r="D168" s="22">
        <v>0.13119631727115172</v>
      </c>
      <c r="E168" s="22">
        <v>1.0800793194158453E-7</v>
      </c>
      <c r="F168" s="22">
        <v>2.3968310711504741E-9</v>
      </c>
    </row>
    <row r="169" spans="1:6">
      <c r="A169" s="25" t="s">
        <v>168</v>
      </c>
      <c r="B169" s="26" t="s">
        <v>686</v>
      </c>
      <c r="C169" s="25" t="s">
        <v>6</v>
      </c>
      <c r="D169" s="22">
        <v>0.12406881578351188</v>
      </c>
      <c r="E169" s="22">
        <v>4.0886784208073483E-8</v>
      </c>
      <c r="F169" s="22">
        <v>9.7313080858578918E-10</v>
      </c>
    </row>
    <row r="170" spans="1:6">
      <c r="A170" s="25" t="s">
        <v>167</v>
      </c>
      <c r="B170" s="26" t="s">
        <v>686</v>
      </c>
      <c r="C170" s="25" t="s">
        <v>160</v>
      </c>
      <c r="D170" s="22">
        <v>0.55690492461882857</v>
      </c>
      <c r="E170" s="22">
        <v>3.7161389459541511E-7</v>
      </c>
      <c r="F170" s="22">
        <v>1.5362610006202748E-9</v>
      </c>
    </row>
    <row r="171" spans="1:6">
      <c r="A171" s="25" t="s">
        <v>167</v>
      </c>
      <c r="B171" s="26" t="s">
        <v>685</v>
      </c>
      <c r="C171" s="25" t="s">
        <v>160</v>
      </c>
      <c r="D171" s="22">
        <v>0.31666906891069557</v>
      </c>
      <c r="E171" s="22">
        <v>5.488461254553292E-7</v>
      </c>
      <c r="F171" s="22">
        <v>3.8956760873883824E-9</v>
      </c>
    </row>
    <row r="172" spans="1:6">
      <c r="A172" s="25" t="s">
        <v>167</v>
      </c>
      <c r="B172" s="26" t="s">
        <v>686</v>
      </c>
      <c r="C172" s="25" t="s">
        <v>161</v>
      </c>
      <c r="D172" s="22">
        <v>0.22467707122600106</v>
      </c>
      <c r="E172" s="22">
        <v>1.2929213968844958E-7</v>
      </c>
      <c r="F172" s="22">
        <v>1.5453613752838788E-9</v>
      </c>
    </row>
    <row r="173" spans="1:6">
      <c r="A173" s="25" t="s">
        <v>167</v>
      </c>
      <c r="B173" s="26" t="s">
        <v>685</v>
      </c>
      <c r="C173" s="25" t="s">
        <v>161</v>
      </c>
      <c r="D173" s="22">
        <v>4.6944851482070164E-2</v>
      </c>
      <c r="E173" s="22">
        <v>9.6253961113940596E-8</v>
      </c>
      <c r="F173" s="22">
        <v>2.0439913921752913E-9</v>
      </c>
    </row>
    <row r="174" spans="1:6">
      <c r="A174" s="25" t="s">
        <v>167</v>
      </c>
      <c r="B174" s="26" t="s">
        <v>686</v>
      </c>
      <c r="C174" s="25" t="s">
        <v>157</v>
      </c>
      <c r="D174" s="22">
        <v>9.1214920790675252E-2</v>
      </c>
      <c r="E174" s="22">
        <v>1.0993370992522728E-7</v>
      </c>
      <c r="F174" s="22">
        <v>1.6981828256816308E-9</v>
      </c>
    </row>
    <row r="175" spans="1:6">
      <c r="A175" s="25" t="s">
        <v>167</v>
      </c>
      <c r="B175" s="26" t="s">
        <v>685</v>
      </c>
      <c r="C175" s="25" t="s">
        <v>157</v>
      </c>
      <c r="D175" s="22">
        <v>9.2949426073941535E-2</v>
      </c>
      <c r="E175" s="22">
        <v>2.2220446997811035E-7</v>
      </c>
      <c r="F175" s="22">
        <v>3.3663398290042909E-9</v>
      </c>
    </row>
    <row r="176" spans="1:6">
      <c r="A176" s="25" t="s">
        <v>167</v>
      </c>
      <c r="B176" s="26" t="s">
        <v>686</v>
      </c>
      <c r="C176" s="25" t="s">
        <v>102</v>
      </c>
      <c r="D176" s="22">
        <v>5.2617727061882114E-2</v>
      </c>
      <c r="E176" s="22">
        <v>3.9931825736009907E-8</v>
      </c>
      <c r="F176" s="22">
        <v>5.6855268940583291E-10</v>
      </c>
    </row>
    <row r="177" spans="1:6">
      <c r="A177" s="25" t="s">
        <v>167</v>
      </c>
      <c r="B177" s="26" t="s">
        <v>685</v>
      </c>
      <c r="C177" s="25" t="s">
        <v>102</v>
      </c>
      <c r="D177" s="22">
        <v>3.6210384557287027E-2</v>
      </c>
      <c r="E177" s="22">
        <v>7.2939100745901509E-8</v>
      </c>
      <c r="F177" s="22">
        <v>1.456233912049332E-9</v>
      </c>
    </row>
    <row r="178" spans="1:6">
      <c r="A178" s="25" t="s">
        <v>167</v>
      </c>
      <c r="B178" s="26" t="s">
        <v>685</v>
      </c>
      <c r="C178" s="25" t="s">
        <v>5</v>
      </c>
      <c r="D178" s="22">
        <v>6.7042418586520103E-2</v>
      </c>
      <c r="E178" s="22">
        <v>1.0977669997069987E-7</v>
      </c>
      <c r="F178" s="22">
        <v>1.7759566347670235E-9</v>
      </c>
    </row>
    <row r="179" spans="1:6">
      <c r="A179" s="25" t="s">
        <v>167</v>
      </c>
      <c r="B179" s="26" t="s">
        <v>686</v>
      </c>
      <c r="C179" s="25" t="s">
        <v>5</v>
      </c>
      <c r="D179" s="22">
        <v>0.89945645216410886</v>
      </c>
      <c r="E179" s="22">
        <v>2.0444429626584348E-7</v>
      </c>
      <c r="F179" s="22">
        <v>3.0263334436072865E-9</v>
      </c>
    </row>
    <row r="180" spans="1:6">
      <c r="A180" s="25" t="s">
        <v>167</v>
      </c>
      <c r="B180" s="26" t="s">
        <v>685</v>
      </c>
      <c r="C180" s="25" t="s">
        <v>46</v>
      </c>
      <c r="D180" s="22">
        <v>0.34098162794734083</v>
      </c>
      <c r="E180" s="22">
        <v>1.8354370996701683E-6</v>
      </c>
      <c r="F180" s="22">
        <v>8.0709772427303663E-9</v>
      </c>
    </row>
    <row r="181" spans="1:6">
      <c r="A181" s="25" t="s">
        <v>167</v>
      </c>
      <c r="B181" s="26" t="s">
        <v>686</v>
      </c>
      <c r="C181" s="25" t="s">
        <v>46</v>
      </c>
      <c r="D181" s="22">
        <v>2.3759968377059706</v>
      </c>
      <c r="E181" s="22">
        <v>1.4887066666741021E-6</v>
      </c>
      <c r="F181" s="22">
        <v>5.7228919969914669E-9</v>
      </c>
    </row>
    <row r="182" spans="1:6">
      <c r="A182" s="25" t="s">
        <v>167</v>
      </c>
      <c r="B182" s="26" t="s">
        <v>685</v>
      </c>
      <c r="C182" s="25" t="s">
        <v>94</v>
      </c>
      <c r="D182" s="22">
        <v>7.1795929332457042E-2</v>
      </c>
      <c r="E182" s="22">
        <v>1.34731140193764E-7</v>
      </c>
      <c r="F182" s="22">
        <v>3.6321797992598298E-9</v>
      </c>
    </row>
    <row r="183" spans="1:6">
      <c r="A183" s="25" t="s">
        <v>167</v>
      </c>
      <c r="B183" s="26" t="s">
        <v>686</v>
      </c>
      <c r="C183" s="25" t="s">
        <v>94</v>
      </c>
      <c r="D183" s="22">
        <v>0.13156987749719862</v>
      </c>
      <c r="E183" s="22">
        <v>5.8791919974522151E-8</v>
      </c>
      <c r="F183" s="22">
        <v>1.2403889265502433E-9</v>
      </c>
    </row>
    <row r="184" spans="1:6">
      <c r="A184" s="25" t="s">
        <v>167</v>
      </c>
      <c r="B184" s="26" t="s">
        <v>685</v>
      </c>
      <c r="C184" s="25" t="s">
        <v>99</v>
      </c>
      <c r="D184" s="22">
        <v>6.6881274111122616E-2</v>
      </c>
      <c r="E184" s="22">
        <v>3.8724562555051483E-8</v>
      </c>
      <c r="F184" s="22">
        <v>1.0685242386194141E-9</v>
      </c>
    </row>
    <row r="185" spans="1:6">
      <c r="A185" s="25" t="s">
        <v>167</v>
      </c>
      <c r="B185" s="26" t="s">
        <v>686</v>
      </c>
      <c r="C185" s="25" t="s">
        <v>99</v>
      </c>
      <c r="D185" s="22">
        <v>0.95644371430824993</v>
      </c>
      <c r="E185" s="22">
        <v>1.4832299213935674E-7</v>
      </c>
      <c r="F185" s="22">
        <v>2.2392466082983957E-9</v>
      </c>
    </row>
    <row r="186" spans="1:6">
      <c r="A186" s="25" t="s">
        <v>167</v>
      </c>
      <c r="B186" s="26" t="s">
        <v>686</v>
      </c>
      <c r="C186" s="25" t="s">
        <v>154</v>
      </c>
      <c r="D186" s="22">
        <v>0.51913769413205513</v>
      </c>
      <c r="E186" s="22">
        <v>2.0677523701885594E-7</v>
      </c>
      <c r="F186" s="22">
        <v>1.5649797805194789E-9</v>
      </c>
    </row>
    <row r="187" spans="1:6">
      <c r="A187" s="25" t="s">
        <v>167</v>
      </c>
      <c r="B187" s="26" t="s">
        <v>685</v>
      </c>
      <c r="C187" s="25" t="s">
        <v>154</v>
      </c>
      <c r="D187" s="22">
        <v>0.19423835948014351</v>
      </c>
      <c r="E187" s="22">
        <v>5.1477696461154742E-7</v>
      </c>
      <c r="F187" s="22">
        <v>4.1654017995434636E-9</v>
      </c>
    </row>
    <row r="188" spans="1:6">
      <c r="A188" s="25" t="s">
        <v>166</v>
      </c>
      <c r="B188" s="26" t="s">
        <v>685</v>
      </c>
      <c r="C188" s="25" t="s">
        <v>17</v>
      </c>
      <c r="D188" s="22">
        <v>0.46002089178185152</v>
      </c>
      <c r="E188" s="22">
        <v>8.5905595833959199E-7</v>
      </c>
      <c r="F188" s="22">
        <v>1.7208807918329203E-8</v>
      </c>
    </row>
    <row r="189" spans="1:6">
      <c r="A189" s="25" t="s">
        <v>166</v>
      </c>
      <c r="B189" s="26" t="s">
        <v>686</v>
      </c>
      <c r="C189" s="25" t="s">
        <v>17</v>
      </c>
      <c r="D189" s="22">
        <v>0.1369888814857442</v>
      </c>
      <c r="E189" s="22">
        <v>1.2813605949972001E-7</v>
      </c>
      <c r="F189" s="22">
        <v>2.2170559799195427E-9</v>
      </c>
    </row>
    <row r="190" spans="1:6">
      <c r="A190" s="25" t="s">
        <v>166</v>
      </c>
      <c r="B190" s="26" t="s">
        <v>685</v>
      </c>
      <c r="C190" s="25" t="s">
        <v>150</v>
      </c>
      <c r="D190" s="22">
        <v>0.79454532293051827</v>
      </c>
      <c r="E190" s="22">
        <v>1.9779963602064671E-6</v>
      </c>
      <c r="F190" s="22">
        <v>2.7092994716614065E-8</v>
      </c>
    </row>
    <row r="191" spans="1:6">
      <c r="A191" s="25" t="s">
        <v>166</v>
      </c>
      <c r="B191" s="26" t="s">
        <v>686</v>
      </c>
      <c r="C191" s="25" t="s">
        <v>150</v>
      </c>
      <c r="D191" s="22">
        <v>0.36582065034556721</v>
      </c>
      <c r="E191" s="22">
        <v>5.2419164986265878E-7</v>
      </c>
      <c r="F191" s="22">
        <v>6.405087195022821E-9</v>
      </c>
    </row>
    <row r="192" spans="1:6">
      <c r="A192" s="25" t="s">
        <v>166</v>
      </c>
      <c r="B192" s="26" t="s">
        <v>686</v>
      </c>
      <c r="C192" s="25" t="s">
        <v>145</v>
      </c>
      <c r="D192" s="22">
        <v>0.12624174742083691</v>
      </c>
      <c r="E192" s="22">
        <v>1.3755496442961426E-7</v>
      </c>
      <c r="F192" s="22">
        <v>1.9477000679638258E-9</v>
      </c>
    </row>
    <row r="193" spans="1:6">
      <c r="A193" s="25" t="s">
        <v>166</v>
      </c>
      <c r="B193" s="26" t="s">
        <v>685</v>
      </c>
      <c r="C193" s="25" t="s">
        <v>145</v>
      </c>
      <c r="D193" s="22">
        <v>3.0215235196401607E-2</v>
      </c>
      <c r="E193" s="22">
        <v>5.0917473624136578E-8</v>
      </c>
      <c r="F193" s="22">
        <v>9.0689411577929315E-10</v>
      </c>
    </row>
    <row r="194" spans="1:6">
      <c r="A194" s="25" t="s">
        <v>166</v>
      </c>
      <c r="B194" s="26" t="s">
        <v>686</v>
      </c>
      <c r="C194" s="25" t="s">
        <v>34</v>
      </c>
      <c r="D194" s="22">
        <v>4.9598004469516815E-2</v>
      </c>
      <c r="E194" s="22">
        <v>4.4360589974985804E-8</v>
      </c>
      <c r="F194" s="22">
        <v>6.9912686053663499E-10</v>
      </c>
    </row>
    <row r="195" spans="1:6">
      <c r="A195" s="25" t="s">
        <v>166</v>
      </c>
      <c r="B195" s="26" t="s">
        <v>685</v>
      </c>
      <c r="C195" s="25" t="s">
        <v>34</v>
      </c>
      <c r="D195" s="22">
        <v>3.5770074593956267E-3</v>
      </c>
      <c r="E195" s="22">
        <v>8.6345481288243715E-9</v>
      </c>
      <c r="F195" s="22">
        <v>1.4712750572818779E-10</v>
      </c>
    </row>
    <row r="196" spans="1:6">
      <c r="A196" s="25" t="s">
        <v>166</v>
      </c>
      <c r="B196" s="26" t="s">
        <v>686</v>
      </c>
      <c r="C196" s="25" t="s">
        <v>47</v>
      </c>
      <c r="D196" s="22">
        <v>0.13137653470856245</v>
      </c>
      <c r="E196" s="22">
        <v>1.6956360116718459E-7</v>
      </c>
      <c r="F196" s="22">
        <v>2.5297954050899404E-9</v>
      </c>
    </row>
    <row r="197" spans="1:6">
      <c r="A197" s="25" t="s">
        <v>166</v>
      </c>
      <c r="B197" s="26" t="s">
        <v>685</v>
      </c>
      <c r="C197" s="25" t="s">
        <v>47</v>
      </c>
      <c r="D197" s="22">
        <v>9.2203632513283892E-3</v>
      </c>
      <c r="E197" s="22">
        <v>2.2070080580441904E-8</v>
      </c>
      <c r="F197" s="22">
        <v>6.8876954771848931E-10</v>
      </c>
    </row>
    <row r="198" spans="1:6">
      <c r="A198" s="25" t="s">
        <v>166</v>
      </c>
      <c r="B198" s="26" t="s">
        <v>685</v>
      </c>
      <c r="C198" s="25" t="s">
        <v>3</v>
      </c>
      <c r="D198" s="22">
        <v>5.9658030734004643E-2</v>
      </c>
      <c r="E198" s="22">
        <v>1.5890366186615804E-7</v>
      </c>
      <c r="F198" s="22">
        <v>4.4846942115148929E-9</v>
      </c>
    </row>
    <row r="199" spans="1:6">
      <c r="A199" s="25" t="s">
        <v>166</v>
      </c>
      <c r="B199" s="26" t="s">
        <v>686</v>
      </c>
      <c r="C199" s="25" t="s">
        <v>3</v>
      </c>
      <c r="D199" s="22">
        <v>5.061643445309448E-2</v>
      </c>
      <c r="E199" s="22">
        <v>8.4006573511817811E-8</v>
      </c>
      <c r="F199" s="22">
        <v>1.3589587795679313E-9</v>
      </c>
    </row>
    <row r="200" spans="1:6">
      <c r="A200" s="25" t="s">
        <v>166</v>
      </c>
      <c r="B200" s="26" t="s">
        <v>686</v>
      </c>
      <c r="C200" s="25" t="s">
        <v>146</v>
      </c>
      <c r="D200" s="22">
        <v>0.25783549510482856</v>
      </c>
      <c r="E200" s="22">
        <v>3.9722526309643839E-7</v>
      </c>
      <c r="F200" s="22">
        <v>5.9049873394959542E-9</v>
      </c>
    </row>
    <row r="201" spans="1:6">
      <c r="A201" s="25" t="s">
        <v>166</v>
      </c>
      <c r="B201" s="26" t="s">
        <v>685</v>
      </c>
      <c r="C201" s="25" t="s">
        <v>146</v>
      </c>
      <c r="D201" s="22">
        <v>0.33959023912813513</v>
      </c>
      <c r="E201" s="22">
        <v>7.0531855524291266E-7</v>
      </c>
      <c r="F201" s="22">
        <v>1.1039898613524872E-8</v>
      </c>
    </row>
    <row r="202" spans="1:6">
      <c r="A202" s="25" t="s">
        <v>166</v>
      </c>
      <c r="B202" s="26" t="s">
        <v>686</v>
      </c>
      <c r="C202" s="25" t="s">
        <v>127</v>
      </c>
      <c r="D202" s="22">
        <v>0.51812764755377627</v>
      </c>
      <c r="E202" s="22">
        <v>5.0746472538341916E-7</v>
      </c>
      <c r="F202" s="22">
        <v>6.9229138165867257E-9</v>
      </c>
    </row>
    <row r="203" spans="1:6">
      <c r="A203" s="25" t="s">
        <v>166</v>
      </c>
      <c r="B203" s="26" t="s">
        <v>685</v>
      </c>
      <c r="C203" s="25" t="s">
        <v>127</v>
      </c>
      <c r="D203" s="22">
        <v>1.5556454881750925</v>
      </c>
      <c r="E203" s="22">
        <v>2.9899740307311946E-6</v>
      </c>
      <c r="F203" s="22">
        <v>4.9972691271086394E-8</v>
      </c>
    </row>
    <row r="204" spans="1:6">
      <c r="A204" s="25" t="s">
        <v>166</v>
      </c>
      <c r="B204" s="26" t="s">
        <v>686</v>
      </c>
      <c r="C204" s="25" t="s">
        <v>96</v>
      </c>
      <c r="D204" s="22">
        <v>0.28010447020648782</v>
      </c>
      <c r="E204" s="22">
        <v>3.8456061572610412E-7</v>
      </c>
      <c r="F204" s="22">
        <v>6.6650526946927967E-9</v>
      </c>
    </row>
    <row r="205" spans="1:6">
      <c r="A205" s="25" t="s">
        <v>166</v>
      </c>
      <c r="B205" s="26" t="s">
        <v>685</v>
      </c>
      <c r="C205" s="25" t="s">
        <v>96</v>
      </c>
      <c r="D205" s="22">
        <v>2.2037104171197388E-2</v>
      </c>
      <c r="E205" s="22">
        <v>5.9286793866966587E-8</v>
      </c>
      <c r="F205" s="22">
        <v>1.138486975725852E-9</v>
      </c>
    </row>
    <row r="206" spans="1:6">
      <c r="A206" s="25" t="s">
        <v>166</v>
      </c>
      <c r="B206" s="26" t="s">
        <v>686</v>
      </c>
      <c r="C206" s="25" t="s">
        <v>93</v>
      </c>
      <c r="D206" s="22">
        <v>3.4197708034745956E-2</v>
      </c>
      <c r="E206" s="22">
        <v>4.1635413397630589E-8</v>
      </c>
      <c r="F206" s="22">
        <v>7.2904267941198382E-10</v>
      </c>
    </row>
    <row r="207" spans="1:6">
      <c r="A207" s="25" t="s">
        <v>166</v>
      </c>
      <c r="B207" s="26" t="s">
        <v>685</v>
      </c>
      <c r="C207" s="25" t="s">
        <v>93</v>
      </c>
      <c r="D207" s="22">
        <v>8.3653433748787184E-2</v>
      </c>
      <c r="E207" s="22">
        <v>1.7045497359398276E-7</v>
      </c>
      <c r="F207" s="22">
        <v>3.1677113336812374E-9</v>
      </c>
    </row>
    <row r="208" spans="1:6">
      <c r="A208" s="25" t="s">
        <v>166</v>
      </c>
      <c r="B208" s="26" t="s">
        <v>686</v>
      </c>
      <c r="C208" s="25" t="s">
        <v>38</v>
      </c>
      <c r="D208" s="22">
        <v>0.23364400176202738</v>
      </c>
      <c r="E208" s="22">
        <v>7.9585525875153928E-7</v>
      </c>
      <c r="F208" s="22">
        <v>1.9863500299129686E-8</v>
      </c>
    </row>
    <row r="209" spans="1:6">
      <c r="A209" s="25" t="s">
        <v>166</v>
      </c>
      <c r="B209" s="26" t="s">
        <v>685</v>
      </c>
      <c r="C209" s="25" t="s">
        <v>38</v>
      </c>
      <c r="D209" s="22">
        <v>1.4901997465316967E-2</v>
      </c>
      <c r="E209" s="22">
        <v>4.1326900729427251E-8</v>
      </c>
      <c r="F209" s="22">
        <v>1.2896186498692897E-9</v>
      </c>
    </row>
    <row r="210" spans="1:6">
      <c r="A210" s="25" t="s">
        <v>166</v>
      </c>
      <c r="B210" s="26" t="s">
        <v>686</v>
      </c>
      <c r="C210" s="25" t="s">
        <v>37</v>
      </c>
      <c r="D210" s="22">
        <v>0.42553612969001858</v>
      </c>
      <c r="E210" s="22">
        <v>5.6998352048425592E-7</v>
      </c>
      <c r="F210" s="22">
        <v>8.8007557691829367E-9</v>
      </c>
    </row>
    <row r="211" spans="1:6">
      <c r="A211" s="25" t="s">
        <v>166</v>
      </c>
      <c r="B211" s="26" t="s">
        <v>685</v>
      </c>
      <c r="C211" s="25" t="s">
        <v>37</v>
      </c>
      <c r="D211" s="22">
        <v>0.75348452264858357</v>
      </c>
      <c r="E211" s="22">
        <v>1.5655651322840036E-6</v>
      </c>
      <c r="F211" s="22">
        <v>2.4577559630273545E-8</v>
      </c>
    </row>
    <row r="212" spans="1:6">
      <c r="A212" s="25" t="s">
        <v>166</v>
      </c>
      <c r="B212" s="26" t="s">
        <v>686</v>
      </c>
      <c r="C212" s="25" t="s">
        <v>149</v>
      </c>
      <c r="D212" s="22">
        <v>4.4118651088898259E-2</v>
      </c>
      <c r="E212" s="22">
        <v>6.8370618838062261E-8</v>
      </c>
      <c r="F212" s="22">
        <v>1.3403085617092615E-9</v>
      </c>
    </row>
    <row r="213" spans="1:6">
      <c r="A213" s="25" t="s">
        <v>166</v>
      </c>
      <c r="B213" s="26" t="s">
        <v>685</v>
      </c>
      <c r="C213" s="25" t="s">
        <v>149</v>
      </c>
      <c r="D213" s="22">
        <v>5.5517193783623849E-3</v>
      </c>
      <c r="E213" s="22">
        <v>8.8850833177181606E-9</v>
      </c>
      <c r="F213" s="22">
        <v>2.1559313476349258E-10</v>
      </c>
    </row>
    <row r="214" spans="1:6">
      <c r="A214" s="25" t="s">
        <v>166</v>
      </c>
      <c r="B214" s="26" t="s">
        <v>686</v>
      </c>
      <c r="C214" s="25" t="s">
        <v>30</v>
      </c>
      <c r="D214" s="22">
        <v>0</v>
      </c>
      <c r="E214" s="22">
        <v>0</v>
      </c>
      <c r="F214" s="22">
        <v>0</v>
      </c>
    </row>
    <row r="215" spans="1:6">
      <c r="A215" s="25" t="s">
        <v>166</v>
      </c>
      <c r="B215" s="26" t="s">
        <v>685</v>
      </c>
      <c r="C215" s="25" t="s">
        <v>30</v>
      </c>
      <c r="D215" s="22">
        <v>0</v>
      </c>
      <c r="E215" s="22">
        <v>0</v>
      </c>
      <c r="F215" s="22">
        <v>0</v>
      </c>
    </row>
    <row r="216" spans="1:6">
      <c r="A216" s="25" t="s">
        <v>166</v>
      </c>
      <c r="B216" s="26" t="s">
        <v>686</v>
      </c>
      <c r="C216" s="25" t="s">
        <v>128</v>
      </c>
      <c r="D216" s="22">
        <v>0.12381481167702531</v>
      </c>
      <c r="E216" s="22">
        <v>2.3575502712068835E-7</v>
      </c>
      <c r="F216" s="22">
        <v>2.5013634994289236E-9</v>
      </c>
    </row>
    <row r="217" spans="1:6">
      <c r="A217" s="25" t="s">
        <v>166</v>
      </c>
      <c r="B217" s="26" t="s">
        <v>685</v>
      </c>
      <c r="C217" s="25" t="s">
        <v>128</v>
      </c>
      <c r="D217" s="22">
        <v>4.9818091784896171E-2</v>
      </c>
      <c r="E217" s="22">
        <v>9.7334771663876069E-8</v>
      </c>
      <c r="F217" s="22">
        <v>2.6530012328775047E-9</v>
      </c>
    </row>
    <row r="218" spans="1:6">
      <c r="A218" s="25" t="s">
        <v>166</v>
      </c>
      <c r="B218" s="26" t="s">
        <v>686</v>
      </c>
      <c r="C218" s="25" t="s">
        <v>4</v>
      </c>
      <c r="D218" s="22">
        <v>0.45177115425397885</v>
      </c>
      <c r="E218" s="22">
        <v>5.7688024019907787E-7</v>
      </c>
      <c r="F218" s="22">
        <v>8.6750936086666856E-9</v>
      </c>
    </row>
    <row r="219" spans="1:6">
      <c r="A219" s="25" t="s">
        <v>166</v>
      </c>
      <c r="B219" s="26" t="s">
        <v>685</v>
      </c>
      <c r="C219" s="25" t="s">
        <v>4</v>
      </c>
      <c r="D219" s="22">
        <v>0.93671500109317307</v>
      </c>
      <c r="E219" s="22">
        <v>1.8723706171271025E-6</v>
      </c>
      <c r="F219" s="22">
        <v>2.965931432629056E-8</v>
      </c>
    </row>
    <row r="220" spans="1:6">
      <c r="A220" s="25" t="s">
        <v>166</v>
      </c>
      <c r="B220" s="26" t="s">
        <v>685</v>
      </c>
      <c r="C220" s="25" t="s">
        <v>29</v>
      </c>
      <c r="D220" s="22">
        <v>1.2243466946015147</v>
      </c>
      <c r="E220" s="22">
        <v>2.5965209557921388E-6</v>
      </c>
      <c r="F220" s="22">
        <v>4.3588238229427188E-8</v>
      </c>
    </row>
    <row r="221" spans="1:6">
      <c r="A221" s="25" t="s">
        <v>166</v>
      </c>
      <c r="B221" s="26" t="s">
        <v>686</v>
      </c>
      <c r="C221" s="25" t="s">
        <v>29</v>
      </c>
      <c r="D221" s="22">
        <v>0.43403868154790765</v>
      </c>
      <c r="E221" s="22">
        <v>4.2659496285239674E-7</v>
      </c>
      <c r="F221" s="22">
        <v>6.3554977210769685E-9</v>
      </c>
    </row>
    <row r="222" spans="1:6">
      <c r="A222" s="25" t="s">
        <v>170</v>
      </c>
      <c r="B222" s="26" t="s">
        <v>686</v>
      </c>
      <c r="C222" s="25" t="s">
        <v>44</v>
      </c>
      <c r="D222" s="22">
        <v>1.5043080349357711</v>
      </c>
      <c r="E222" s="22">
        <v>1.372282741103788E-7</v>
      </c>
      <c r="F222" s="22">
        <v>2.3812553493103153E-9</v>
      </c>
    </row>
    <row r="223" spans="1:6">
      <c r="A223" s="25" t="s">
        <v>170</v>
      </c>
      <c r="B223" s="26" t="s">
        <v>685</v>
      </c>
      <c r="C223" s="25" t="s">
        <v>44</v>
      </c>
      <c r="D223" s="22">
        <v>0.82881714693049924</v>
      </c>
      <c r="E223" s="22">
        <v>3.0174852824136894E-7</v>
      </c>
      <c r="F223" s="22">
        <v>5.6738169439127618E-9</v>
      </c>
    </row>
    <row r="224" spans="1:6">
      <c r="A224" s="25" t="s">
        <v>170</v>
      </c>
      <c r="B224" s="26" t="s">
        <v>686</v>
      </c>
      <c r="C224" s="25" t="s">
        <v>45</v>
      </c>
      <c r="D224" s="22">
        <v>0.27448441933452267</v>
      </c>
      <c r="E224" s="22">
        <v>1.1289747418707348E-7</v>
      </c>
      <c r="F224" s="22">
        <v>2.0080865818091357E-9</v>
      </c>
    </row>
    <row r="225" spans="1:6">
      <c r="A225" s="25" t="s">
        <v>170</v>
      </c>
      <c r="B225" s="26" t="s">
        <v>685</v>
      </c>
      <c r="C225" s="25" t="s">
        <v>45</v>
      </c>
      <c r="D225" s="22">
        <v>0.19963099333701548</v>
      </c>
      <c r="E225" s="22">
        <v>2.2435391484713621E-7</v>
      </c>
      <c r="F225" s="22">
        <v>4.2754459029686967E-9</v>
      </c>
    </row>
    <row r="226" spans="1:6">
      <c r="A226" s="25" t="s">
        <v>170</v>
      </c>
      <c r="B226" s="26" t="s">
        <v>686</v>
      </c>
      <c r="C226" s="25" t="s">
        <v>48</v>
      </c>
      <c r="D226" s="22">
        <v>2.0063818411988925</v>
      </c>
      <c r="E226" s="22">
        <v>2.4879126273916433E-7</v>
      </c>
      <c r="F226" s="22">
        <v>6.1508533522583887E-9</v>
      </c>
    </row>
    <row r="227" spans="1:6">
      <c r="A227" s="25" t="s">
        <v>170</v>
      </c>
      <c r="B227" s="26" t="s">
        <v>685</v>
      </c>
      <c r="C227" s="25" t="s">
        <v>48</v>
      </c>
      <c r="D227" s="22">
        <v>0.9670653111325036</v>
      </c>
      <c r="E227" s="22">
        <v>6.4753607743511929E-7</v>
      </c>
      <c r="F227" s="22">
        <v>7.5832157740865441E-9</v>
      </c>
    </row>
    <row r="228" spans="1:6">
      <c r="A228" s="25" t="s">
        <v>170</v>
      </c>
      <c r="B228" s="26" t="s">
        <v>686</v>
      </c>
      <c r="C228" s="25" t="s">
        <v>10</v>
      </c>
      <c r="D228" s="22">
        <v>0.23326064939044105</v>
      </c>
      <c r="E228" s="22">
        <v>4.6548958935879413E-8</v>
      </c>
      <c r="F228" s="22">
        <v>7.2612080719927704E-10</v>
      </c>
    </row>
    <row r="229" spans="1:6">
      <c r="A229" s="25" t="s">
        <v>170</v>
      </c>
      <c r="B229" s="26" t="s">
        <v>685</v>
      </c>
      <c r="C229" s="25" t="s">
        <v>10</v>
      </c>
      <c r="D229" s="22">
        <v>7.7781442406872139E-2</v>
      </c>
      <c r="E229" s="22">
        <v>8.7279933624293027E-8</v>
      </c>
      <c r="F229" s="22">
        <v>1.600158906723084E-9</v>
      </c>
    </row>
    <row r="230" spans="1:6">
      <c r="A230" s="25" t="s">
        <v>170</v>
      </c>
      <c r="B230" s="26" t="s">
        <v>686</v>
      </c>
      <c r="C230" s="25" t="s">
        <v>50</v>
      </c>
      <c r="D230" s="22">
        <v>1.1042358679567834</v>
      </c>
      <c r="E230" s="22">
        <v>3.4754448723340202E-7</v>
      </c>
      <c r="F230" s="22">
        <v>7.0320371719884905E-9</v>
      </c>
    </row>
    <row r="231" spans="1:6">
      <c r="A231" s="25" t="s">
        <v>170</v>
      </c>
      <c r="B231" s="26" t="s">
        <v>685</v>
      </c>
      <c r="C231" s="25" t="s">
        <v>50</v>
      </c>
      <c r="D231" s="22">
        <v>0.62139962950865213</v>
      </c>
      <c r="E231" s="22">
        <v>6.2075260705315521E-7</v>
      </c>
      <c r="F231" s="22">
        <v>7.6787454017647902E-9</v>
      </c>
    </row>
    <row r="232" spans="1:6">
      <c r="A232" s="25" t="s">
        <v>170</v>
      </c>
      <c r="B232" s="26" t="s">
        <v>686</v>
      </c>
      <c r="C232" s="25" t="s">
        <v>51</v>
      </c>
      <c r="D232" s="22">
        <v>0.48177979962065243</v>
      </c>
      <c r="E232" s="22">
        <v>3.6608590669923045E-7</v>
      </c>
      <c r="F232" s="22">
        <v>7.7133980438201912E-9</v>
      </c>
    </row>
    <row r="233" spans="1:6">
      <c r="A233" s="25" t="s">
        <v>170</v>
      </c>
      <c r="B233" s="26" t="s">
        <v>685</v>
      </c>
      <c r="C233" s="25" t="s">
        <v>51</v>
      </c>
      <c r="D233" s="22">
        <v>0.31573107680751317</v>
      </c>
      <c r="E233" s="22">
        <v>6.5234166928926974E-7</v>
      </c>
      <c r="F233" s="22">
        <v>7.3083844923818611E-9</v>
      </c>
    </row>
    <row r="234" spans="1:6">
      <c r="A234" s="25" t="s">
        <v>170</v>
      </c>
      <c r="B234" s="26" t="s">
        <v>686</v>
      </c>
      <c r="C234" s="25" t="s">
        <v>43</v>
      </c>
      <c r="D234" s="22">
        <v>0.6399812864707749</v>
      </c>
      <c r="E234" s="22">
        <v>8.1758258586289941E-8</v>
      </c>
      <c r="F234" s="22">
        <v>1.4360573780835191E-9</v>
      </c>
    </row>
    <row r="235" spans="1:6">
      <c r="A235" s="25" t="s">
        <v>170</v>
      </c>
      <c r="B235" s="26" t="s">
        <v>685</v>
      </c>
      <c r="C235" s="25" t="s">
        <v>43</v>
      </c>
      <c r="D235" s="22">
        <v>0.31031589189539349</v>
      </c>
      <c r="E235" s="22">
        <v>1.2883213198647818E-7</v>
      </c>
      <c r="F235" s="22">
        <v>2.4454432778614667E-9</v>
      </c>
    </row>
    <row r="236" spans="1:6">
      <c r="A236" s="25" t="s">
        <v>170</v>
      </c>
      <c r="B236" s="26" t="s">
        <v>686</v>
      </c>
      <c r="C236" s="25" t="s">
        <v>52</v>
      </c>
      <c r="D236" s="22">
        <v>0.89108660095852676</v>
      </c>
      <c r="E236" s="22">
        <v>6.9272975402321071E-7</v>
      </c>
      <c r="F236" s="22">
        <v>9.9921317503856606E-9</v>
      </c>
    </row>
    <row r="237" spans="1:6">
      <c r="A237" s="25" t="s">
        <v>170</v>
      </c>
      <c r="B237" s="26" t="s">
        <v>685</v>
      </c>
      <c r="C237" s="25" t="s">
        <v>52</v>
      </c>
      <c r="D237" s="22">
        <v>0.63092867547822162</v>
      </c>
      <c r="E237" s="22">
        <v>8.8678481857791873E-7</v>
      </c>
      <c r="F237" s="22">
        <v>1.0174516665722469E-8</v>
      </c>
    </row>
    <row r="238" spans="1:6">
      <c r="A238" s="25" t="s">
        <v>170</v>
      </c>
      <c r="B238" s="26" t="s">
        <v>686</v>
      </c>
      <c r="C238" s="25" t="s">
        <v>49</v>
      </c>
      <c r="D238" s="22">
        <v>0.32230790072966514</v>
      </c>
      <c r="E238" s="22">
        <v>3.4575756724432253E-7</v>
      </c>
      <c r="F238" s="22">
        <v>6.535695395825448E-9</v>
      </c>
    </row>
    <row r="239" spans="1:6">
      <c r="A239" s="25" t="s">
        <v>170</v>
      </c>
      <c r="B239" s="26" t="s">
        <v>685</v>
      </c>
      <c r="C239" s="25" t="s">
        <v>49</v>
      </c>
      <c r="D239" s="22">
        <v>0.26121452266227235</v>
      </c>
      <c r="E239" s="22">
        <v>5.2328776264412748E-7</v>
      </c>
      <c r="F239" s="22">
        <v>6.6880443219660319E-9</v>
      </c>
    </row>
    <row r="240" spans="1:6">
      <c r="A240" s="25" t="s">
        <v>170</v>
      </c>
      <c r="B240" s="26" t="s">
        <v>686</v>
      </c>
      <c r="C240" s="25" t="s">
        <v>42</v>
      </c>
      <c r="D240" s="22">
        <v>0.28446398955102059</v>
      </c>
      <c r="E240" s="22">
        <v>1.2681367918881454E-7</v>
      </c>
      <c r="F240" s="22">
        <v>4.2253207413801372E-9</v>
      </c>
    </row>
    <row r="241" spans="1:6">
      <c r="A241" s="25" t="s">
        <v>170</v>
      </c>
      <c r="B241" s="26" t="s">
        <v>685</v>
      </c>
      <c r="C241" s="25" t="s">
        <v>42</v>
      </c>
      <c r="D241" s="22">
        <v>0.23669372333610972</v>
      </c>
      <c r="E241" s="22">
        <v>2.6281664041248732E-7</v>
      </c>
      <c r="F241" s="22">
        <v>6.2177056106339513E-9</v>
      </c>
    </row>
    <row r="242" spans="1:6">
      <c r="A242" s="25" t="s">
        <v>170</v>
      </c>
      <c r="B242" s="26" t="s">
        <v>686</v>
      </c>
      <c r="C242" s="25" t="s">
        <v>31</v>
      </c>
      <c r="D242" s="22">
        <v>0.28349232470239771</v>
      </c>
      <c r="E242" s="22">
        <v>1.9115605091682823E-8</v>
      </c>
      <c r="F242" s="22">
        <v>3.0255553088545485E-10</v>
      </c>
    </row>
    <row r="243" spans="1:6">
      <c r="A243" s="25" t="s">
        <v>170</v>
      </c>
      <c r="B243" s="26" t="s">
        <v>685</v>
      </c>
      <c r="C243" s="25" t="s">
        <v>31</v>
      </c>
      <c r="D243" s="22">
        <v>0.28279206969572684</v>
      </c>
      <c r="E243" s="22">
        <v>7.7666363600866004E-8</v>
      </c>
      <c r="F243" s="22">
        <v>1.3810838269800135E-9</v>
      </c>
    </row>
    <row r="244" spans="1:6">
      <c r="A244" s="25" t="s">
        <v>170</v>
      </c>
      <c r="B244" s="26" t="s">
        <v>686</v>
      </c>
      <c r="C244" s="25" t="s">
        <v>40</v>
      </c>
      <c r="D244" s="22">
        <v>0.5203575822408778</v>
      </c>
      <c r="E244" s="22">
        <v>9.6669242586052549E-8</v>
      </c>
      <c r="F244" s="22">
        <v>1.5626596579908186E-9</v>
      </c>
    </row>
    <row r="245" spans="1:6">
      <c r="A245" s="25" t="s">
        <v>170</v>
      </c>
      <c r="B245" s="26" t="s">
        <v>685</v>
      </c>
      <c r="C245" s="25" t="s">
        <v>40</v>
      </c>
      <c r="D245" s="22">
        <v>0.36702446858437721</v>
      </c>
      <c r="E245" s="22">
        <v>2.1237018659863612E-7</v>
      </c>
      <c r="F245" s="22">
        <v>3.4465516293042049E-9</v>
      </c>
    </row>
    <row r="246" spans="1:6">
      <c r="A246" s="25" t="s">
        <v>170</v>
      </c>
      <c r="B246" s="26" t="s">
        <v>686</v>
      </c>
      <c r="C246" s="25" t="s">
        <v>39</v>
      </c>
      <c r="D246" s="22">
        <v>0.37859714514875409</v>
      </c>
      <c r="E246" s="22">
        <v>1.2839494775225973E-7</v>
      </c>
      <c r="F246" s="22">
        <v>3.2065566495169649E-9</v>
      </c>
    </row>
    <row r="247" spans="1:6">
      <c r="A247" s="25" t="s">
        <v>170</v>
      </c>
      <c r="B247" s="26" t="s">
        <v>685</v>
      </c>
      <c r="C247" s="25" t="s">
        <v>39</v>
      </c>
      <c r="D247" s="22">
        <v>0.26377222085699192</v>
      </c>
      <c r="E247" s="22">
        <v>2.9264727851456859E-7</v>
      </c>
      <c r="F247" s="22">
        <v>6.3784980631063385E-9</v>
      </c>
    </row>
    <row r="248" spans="1:6">
      <c r="A248" s="25" t="s">
        <v>170</v>
      </c>
      <c r="B248" s="26" t="s">
        <v>686</v>
      </c>
      <c r="C248" s="25" t="s">
        <v>36</v>
      </c>
      <c r="D248" s="22">
        <v>0.18736105989941343</v>
      </c>
      <c r="E248" s="22">
        <v>6.534022134554398E-5</v>
      </c>
      <c r="F248" s="22">
        <v>4.8199223916926942E-9</v>
      </c>
    </row>
    <row r="249" spans="1:6">
      <c r="A249" s="25" t="s">
        <v>170</v>
      </c>
      <c r="B249" s="26" t="s">
        <v>685</v>
      </c>
      <c r="C249" s="25" t="s">
        <v>36</v>
      </c>
      <c r="D249" s="22">
        <v>6.1913860005590349E-2</v>
      </c>
      <c r="E249" s="22">
        <v>9.3279732542888442E-6</v>
      </c>
      <c r="F249" s="22">
        <v>1.5174155936100645E-9</v>
      </c>
    </row>
    <row r="250" spans="1:6">
      <c r="A250" s="25" t="s">
        <v>170</v>
      </c>
      <c r="B250" s="26" t="s">
        <v>686</v>
      </c>
      <c r="C250" s="25" t="s">
        <v>33</v>
      </c>
      <c r="D250" s="22">
        <v>1.918714034677043</v>
      </c>
      <c r="E250" s="22">
        <v>1.4087882287953108E-7</v>
      </c>
      <c r="F250" s="22">
        <v>4.1983612519662289E-9</v>
      </c>
    </row>
    <row r="251" spans="1:6">
      <c r="A251" s="25" t="s">
        <v>170</v>
      </c>
      <c r="B251" s="26" t="s">
        <v>685</v>
      </c>
      <c r="C251" s="25" t="s">
        <v>33</v>
      </c>
      <c r="D251" s="22">
        <v>1.5650765567811955</v>
      </c>
      <c r="E251" s="22">
        <v>4.9514367468797547E-7</v>
      </c>
      <c r="F251" s="22">
        <v>1.1130298800394986E-8</v>
      </c>
    </row>
    <row r="252" spans="1:6">
      <c r="A252" s="25" t="s">
        <v>170</v>
      </c>
      <c r="B252" s="26" t="s">
        <v>686</v>
      </c>
      <c r="C252" s="25" t="s">
        <v>32</v>
      </c>
      <c r="D252" s="22">
        <v>2.7014189840578817</v>
      </c>
      <c r="E252" s="22">
        <v>4.6838282781435105E-8</v>
      </c>
      <c r="F252" s="22">
        <v>8.9646521900185502E-10</v>
      </c>
    </row>
    <row r="253" spans="1:6">
      <c r="A253" s="25" t="s">
        <v>170</v>
      </c>
      <c r="B253" s="26" t="s">
        <v>685</v>
      </c>
      <c r="C253" s="25" t="s">
        <v>32</v>
      </c>
      <c r="D253" s="22">
        <v>1.7610244557859558</v>
      </c>
      <c r="E253" s="22">
        <v>2.277418076572691E-7</v>
      </c>
      <c r="F253" s="22">
        <v>4.0791841543037501E-9</v>
      </c>
    </row>
    <row r="254" spans="1:6">
      <c r="A254" s="25" t="s">
        <v>170</v>
      </c>
      <c r="B254" s="26" t="s">
        <v>686</v>
      </c>
      <c r="C254" s="25" t="s">
        <v>28</v>
      </c>
      <c r="D254" s="22">
        <v>0.90659819393589602</v>
      </c>
      <c r="E254" s="22">
        <v>1.0721802347577496E-7</v>
      </c>
      <c r="F254" s="22">
        <v>2.7501616376068836E-9</v>
      </c>
    </row>
    <row r="255" spans="1:6">
      <c r="A255" s="25" t="s">
        <v>170</v>
      </c>
      <c r="B255" s="26" t="s">
        <v>685</v>
      </c>
      <c r="C255" s="25" t="s">
        <v>28</v>
      </c>
      <c r="D255" s="22">
        <v>9.3045752236795495E-2</v>
      </c>
      <c r="E255" s="22">
        <v>4.7066408644819267E-8</v>
      </c>
      <c r="F255" s="22">
        <v>1.1983995672396099E-9</v>
      </c>
    </row>
    <row r="256" spans="1:6">
      <c r="A256" s="25" t="s">
        <v>170</v>
      </c>
      <c r="B256" s="26" t="s">
        <v>686</v>
      </c>
      <c r="C256" s="25" t="s">
        <v>16</v>
      </c>
      <c r="D256" s="22">
        <v>0.14121214298610674</v>
      </c>
      <c r="E256" s="22">
        <v>5.4627130864995265E-8</v>
      </c>
      <c r="F256" s="22">
        <v>9.2970070138667412E-10</v>
      </c>
    </row>
    <row r="257" spans="1:6">
      <c r="A257" s="25" t="s">
        <v>170</v>
      </c>
      <c r="B257" s="26" t="s">
        <v>685</v>
      </c>
      <c r="C257" s="25" t="s">
        <v>16</v>
      </c>
      <c r="D257" s="22">
        <v>4.4055817575883005E-2</v>
      </c>
      <c r="E257" s="22">
        <v>4.9225354159982289E-8</v>
      </c>
      <c r="F257" s="22">
        <v>8.371724522260251E-10</v>
      </c>
    </row>
    <row r="258" spans="1:6">
      <c r="A258" s="25" t="s">
        <v>170</v>
      </c>
      <c r="B258" s="26" t="s">
        <v>686</v>
      </c>
      <c r="C258" s="25" t="s">
        <v>15</v>
      </c>
      <c r="D258" s="22">
        <v>0.85924603110649711</v>
      </c>
      <c r="E258" s="22">
        <v>9.6798565080474141E-8</v>
      </c>
      <c r="F258" s="22">
        <v>1.6676310426437963E-9</v>
      </c>
    </row>
    <row r="259" spans="1:6">
      <c r="A259" s="25" t="s">
        <v>170</v>
      </c>
      <c r="B259" s="26" t="s">
        <v>685</v>
      </c>
      <c r="C259" s="25" t="s">
        <v>15</v>
      </c>
      <c r="D259" s="22">
        <v>0.47452251787218763</v>
      </c>
      <c r="E259" s="22">
        <v>2.7392689540841438E-7</v>
      </c>
      <c r="F259" s="22">
        <v>5.1513614820655104E-9</v>
      </c>
    </row>
    <row r="260" spans="1:6">
      <c r="A260" s="25" t="s">
        <v>170</v>
      </c>
      <c r="B260" s="26" t="s">
        <v>686</v>
      </c>
      <c r="C260" s="25" t="s">
        <v>14</v>
      </c>
      <c r="D260" s="22">
        <v>0.66356742563597693</v>
      </c>
      <c r="E260" s="22">
        <v>8.9210677952870704E-8</v>
      </c>
      <c r="F260" s="22">
        <v>2.2415622806562322E-9</v>
      </c>
    </row>
    <row r="261" spans="1:6">
      <c r="A261" s="25" t="s">
        <v>170</v>
      </c>
      <c r="B261" s="26" t="s">
        <v>685</v>
      </c>
      <c r="C261" s="25" t="s">
        <v>14</v>
      </c>
      <c r="D261" s="22">
        <v>0.11015126211153962</v>
      </c>
      <c r="E261" s="22">
        <v>5.5228134699928298E-8</v>
      </c>
      <c r="F261" s="22">
        <v>2.4850274221207771E-9</v>
      </c>
    </row>
    <row r="262" spans="1:6">
      <c r="A262" s="25" t="s">
        <v>170</v>
      </c>
      <c r="B262" s="26" t="s">
        <v>686</v>
      </c>
      <c r="C262" s="25" t="s">
        <v>53</v>
      </c>
      <c r="D262" s="22">
        <v>0.76562541362406189</v>
      </c>
      <c r="E262" s="22">
        <v>6.3345509723897162E-7</v>
      </c>
      <c r="F262" s="22">
        <v>9.7851994745998496E-9</v>
      </c>
    </row>
    <row r="263" spans="1:6">
      <c r="A263" s="25" t="s">
        <v>170</v>
      </c>
      <c r="B263" s="26" t="s">
        <v>685</v>
      </c>
      <c r="C263" s="25" t="s">
        <v>53</v>
      </c>
      <c r="D263" s="22">
        <v>0.4330164007761429</v>
      </c>
      <c r="E263" s="22">
        <v>8.2530068190184497E-7</v>
      </c>
      <c r="F263" s="22">
        <v>9.8091386714462215E-9</v>
      </c>
    </row>
    <row r="264" spans="1:6">
      <c r="A264" s="25" t="s">
        <v>170</v>
      </c>
      <c r="B264" s="26" t="s">
        <v>686</v>
      </c>
      <c r="C264" s="25" t="s">
        <v>41</v>
      </c>
      <c r="D264" s="22">
        <v>0.51010224188499609</v>
      </c>
      <c r="E264" s="22">
        <v>1.0804094823034801E-7</v>
      </c>
      <c r="F264" s="22">
        <v>1.8580988536239079E-9</v>
      </c>
    </row>
    <row r="265" spans="1:6">
      <c r="A265" s="25" t="s">
        <v>170</v>
      </c>
      <c r="B265" s="26" t="s">
        <v>685</v>
      </c>
      <c r="C265" s="25" t="s">
        <v>41</v>
      </c>
      <c r="D265" s="22">
        <v>0.39723368523413749</v>
      </c>
      <c r="E265" s="22">
        <v>2.17787036773601E-7</v>
      </c>
      <c r="F265" s="22">
        <v>4.0466647370730394E-9</v>
      </c>
    </row>
    <row r="266" spans="1:6">
      <c r="A266" s="25" t="s">
        <v>170</v>
      </c>
      <c r="B266" s="26" t="s">
        <v>686</v>
      </c>
      <c r="C266" s="25" t="s">
        <v>60</v>
      </c>
      <c r="D266" s="22">
        <v>0.36957355485516208</v>
      </c>
      <c r="E266" s="22">
        <v>1.2292104912930158E-7</v>
      </c>
      <c r="F266" s="22">
        <v>1.8957552356014286E-9</v>
      </c>
    </row>
    <row r="267" spans="1:6">
      <c r="A267" s="25" t="s">
        <v>170</v>
      </c>
      <c r="B267" s="26" t="s">
        <v>685</v>
      </c>
      <c r="C267" s="25" t="s">
        <v>60</v>
      </c>
      <c r="D267" s="22">
        <v>0.22963777935006427</v>
      </c>
      <c r="E267" s="22">
        <v>1.2013316538058373E-7</v>
      </c>
      <c r="F267" s="22">
        <v>2.1984689555948886E-9</v>
      </c>
    </row>
    <row r="268" spans="1:6">
      <c r="A268" s="25" t="s">
        <v>170</v>
      </c>
      <c r="B268" s="26" t="s">
        <v>686</v>
      </c>
      <c r="C268" s="25" t="s">
        <v>163</v>
      </c>
      <c r="D268" s="22">
        <v>0.89402066106898859</v>
      </c>
      <c r="E268" s="22">
        <v>4.7775804095438002E-7</v>
      </c>
      <c r="F268" s="22">
        <v>1.0443359272237089E-8</v>
      </c>
    </row>
    <row r="269" spans="1:6">
      <c r="A269" s="25" t="s">
        <v>170</v>
      </c>
      <c r="B269" s="26" t="s">
        <v>685</v>
      </c>
      <c r="C269" s="25" t="s">
        <v>163</v>
      </c>
      <c r="D269" s="22">
        <v>1.3736370609734643</v>
      </c>
      <c r="E269" s="22">
        <v>2.4956745752941109E-6</v>
      </c>
      <c r="F269" s="22">
        <v>7.4560248131221444E-8</v>
      </c>
    </row>
    <row r="270" spans="1:6">
      <c r="A270" s="25" t="s">
        <v>170</v>
      </c>
      <c r="B270" s="26" t="s">
        <v>686</v>
      </c>
      <c r="C270" s="25" t="s">
        <v>78</v>
      </c>
      <c r="D270" s="22">
        <v>0.12309107794381065</v>
      </c>
      <c r="E270" s="22">
        <v>4.0023038842118361E-6</v>
      </c>
      <c r="F270" s="22">
        <v>1.8636952478488637E-9</v>
      </c>
    </row>
    <row r="271" spans="1:6">
      <c r="A271" s="25" t="s">
        <v>170</v>
      </c>
      <c r="B271" s="26" t="s">
        <v>685</v>
      </c>
      <c r="C271" s="25" t="s">
        <v>78</v>
      </c>
      <c r="D271" s="22">
        <v>0.12369037426697323</v>
      </c>
      <c r="E271" s="22">
        <v>1.8503348557905414E-6</v>
      </c>
      <c r="F271" s="22">
        <v>4.1118855562908862E-9</v>
      </c>
    </row>
    <row r="272" spans="1:6">
      <c r="A272" s="25" t="s">
        <v>170</v>
      </c>
      <c r="B272" s="26" t="s">
        <v>686</v>
      </c>
      <c r="C272" s="25" t="s">
        <v>9</v>
      </c>
      <c r="D272" s="22">
        <v>0.19308905180317909</v>
      </c>
      <c r="E272" s="22">
        <v>1.0134666724226922E-7</v>
      </c>
      <c r="F272" s="22">
        <v>1.2802213289325986E-9</v>
      </c>
    </row>
    <row r="273" spans="1:6">
      <c r="A273" s="25" t="s">
        <v>170</v>
      </c>
      <c r="B273" s="26" t="s">
        <v>685</v>
      </c>
      <c r="C273" s="25" t="s">
        <v>9</v>
      </c>
      <c r="D273" s="22">
        <v>0.18057338429918496</v>
      </c>
      <c r="E273" s="22">
        <v>3.4191260497440367E-7</v>
      </c>
      <c r="F273" s="22">
        <v>4.8407555161563676E-9</v>
      </c>
    </row>
    <row r="274" spans="1:6">
      <c r="A274" s="25" t="s">
        <v>170</v>
      </c>
      <c r="B274" s="26" t="s">
        <v>686</v>
      </c>
      <c r="C274" s="25" t="s">
        <v>162</v>
      </c>
      <c r="D274" s="22">
        <v>2.1958066130899341</v>
      </c>
      <c r="E274" s="22">
        <v>2.82972778070265E-7</v>
      </c>
      <c r="F274" s="22">
        <v>4.7915120551368817E-9</v>
      </c>
    </row>
    <row r="275" spans="1:6">
      <c r="A275" s="25" t="s">
        <v>170</v>
      </c>
      <c r="B275" s="26" t="s">
        <v>685</v>
      </c>
      <c r="C275" s="25" t="s">
        <v>162</v>
      </c>
      <c r="D275" s="22">
        <v>0.99325634355119707</v>
      </c>
      <c r="E275" s="22">
        <v>1.7449386040716489E-6</v>
      </c>
      <c r="F275" s="22">
        <v>6.4645772675979159E-8</v>
      </c>
    </row>
    <row r="276" spans="1:6">
      <c r="A276" s="25" t="s">
        <v>170</v>
      </c>
      <c r="B276" s="26" t="s">
        <v>686</v>
      </c>
      <c r="C276" s="25" t="s">
        <v>159</v>
      </c>
      <c r="D276" s="22">
        <v>0.6434750068031817</v>
      </c>
      <c r="E276" s="22">
        <v>8.9685261792335946E-8</v>
      </c>
      <c r="F276" s="22">
        <v>2.3441915877852638E-9</v>
      </c>
    </row>
    <row r="277" spans="1:6">
      <c r="A277" s="25" t="s">
        <v>170</v>
      </c>
      <c r="B277" s="26" t="s">
        <v>685</v>
      </c>
      <c r="C277" s="25" t="s">
        <v>159</v>
      </c>
      <c r="D277" s="22">
        <v>7.8235630803005995E-2</v>
      </c>
      <c r="E277" s="22">
        <v>5.0595562460016319E-8</v>
      </c>
      <c r="F277" s="22">
        <v>1.1336639263779719E-9</v>
      </c>
    </row>
    <row r="278" spans="1:6">
      <c r="A278" s="25" t="s">
        <v>170</v>
      </c>
      <c r="B278" s="26" t="s">
        <v>686</v>
      </c>
      <c r="C278" s="25" t="s">
        <v>155</v>
      </c>
      <c r="D278" s="22">
        <v>45.213107370918038</v>
      </c>
      <c r="E278" s="22">
        <v>1.9892254153714196E-7</v>
      </c>
      <c r="F278" s="22">
        <v>1.4740470980509156E-9</v>
      </c>
    </row>
    <row r="279" spans="1:6">
      <c r="A279" s="25" t="s">
        <v>170</v>
      </c>
      <c r="B279" s="26" t="s">
        <v>685</v>
      </c>
      <c r="C279" s="25" t="s">
        <v>155</v>
      </c>
      <c r="D279" s="22">
        <v>16.019690587979127</v>
      </c>
      <c r="E279" s="22">
        <v>1.6056155776110266E-7</v>
      </c>
      <c r="F279" s="22">
        <v>2.1898504351247362E-9</v>
      </c>
    </row>
    <row r="280" spans="1:6">
      <c r="A280" s="25" t="s">
        <v>170</v>
      </c>
      <c r="B280" s="26" t="s">
        <v>686</v>
      </c>
      <c r="C280" s="25" t="s">
        <v>144</v>
      </c>
      <c r="D280" s="22">
        <v>0.10649140955371025</v>
      </c>
      <c r="E280" s="22">
        <v>4.399590181169192E-7</v>
      </c>
      <c r="F280" s="22">
        <v>6.5606810685960492E-10</v>
      </c>
    </row>
    <row r="281" spans="1:6">
      <c r="A281" s="25" t="s">
        <v>170</v>
      </c>
      <c r="B281" s="26" t="s">
        <v>685</v>
      </c>
      <c r="C281" s="25" t="s">
        <v>144</v>
      </c>
      <c r="D281" s="22">
        <v>8.881638069902259E-2</v>
      </c>
      <c r="E281" s="22">
        <v>2.9154246773701287E-7</v>
      </c>
      <c r="F281" s="22">
        <v>1.7432191184669123E-9</v>
      </c>
    </row>
    <row r="282" spans="1:6">
      <c r="A282" s="25" t="s">
        <v>170</v>
      </c>
      <c r="B282" s="26" t="s">
        <v>686</v>
      </c>
      <c r="C282" s="25" t="s">
        <v>125</v>
      </c>
      <c r="D282" s="22">
        <v>0.21445705472062249</v>
      </c>
      <c r="E282" s="22">
        <v>8.7628593653193788E-8</v>
      </c>
      <c r="F282" s="22">
        <v>1.3096457528451471E-9</v>
      </c>
    </row>
    <row r="283" spans="1:6">
      <c r="A283" s="25" t="s">
        <v>170</v>
      </c>
      <c r="B283" s="26" t="s">
        <v>685</v>
      </c>
      <c r="C283" s="25" t="s">
        <v>125</v>
      </c>
      <c r="D283" s="22">
        <v>4.7622784085528808E-2</v>
      </c>
      <c r="E283" s="22">
        <v>5.1296032164617943E-8</v>
      </c>
      <c r="F283" s="22">
        <v>8.2808391082969901E-10</v>
      </c>
    </row>
    <row r="284" spans="1:6">
      <c r="A284" s="25" t="s">
        <v>170</v>
      </c>
      <c r="B284" s="26" t="s">
        <v>686</v>
      </c>
      <c r="C284" s="25" t="s">
        <v>124</v>
      </c>
      <c r="D284" s="22">
        <v>8.3147377747247009E-2</v>
      </c>
      <c r="E284" s="22">
        <v>8.3892927240763618E-8</v>
      </c>
      <c r="F284" s="22">
        <v>7.8906066568765957E-10</v>
      </c>
    </row>
    <row r="285" spans="1:6">
      <c r="A285" s="25" t="s">
        <v>170</v>
      </c>
      <c r="B285" s="26" t="s">
        <v>685</v>
      </c>
      <c r="C285" s="25" t="s">
        <v>124</v>
      </c>
      <c r="D285" s="22">
        <v>2.4389334770881808E-2</v>
      </c>
      <c r="E285" s="22">
        <v>5.1719141027608202E-8</v>
      </c>
      <c r="F285" s="22">
        <v>8.9718971902016659E-10</v>
      </c>
    </row>
    <row r="286" spans="1:6">
      <c r="A286" s="25" t="s">
        <v>170</v>
      </c>
      <c r="B286" s="26" t="s">
        <v>686</v>
      </c>
      <c r="C286" s="25" t="s">
        <v>123</v>
      </c>
      <c r="D286" s="22">
        <v>1.8195318545123726E-2</v>
      </c>
      <c r="E286" s="22">
        <v>6.3205333026886779E-9</v>
      </c>
      <c r="F286" s="22">
        <v>7.614845779254462E-11</v>
      </c>
    </row>
    <row r="287" spans="1:6">
      <c r="A287" s="25" t="s">
        <v>170</v>
      </c>
      <c r="B287" s="26" t="s">
        <v>685</v>
      </c>
      <c r="C287" s="25" t="s">
        <v>123</v>
      </c>
      <c r="D287" s="22">
        <v>1.5032677007259163E-4</v>
      </c>
      <c r="E287" s="22">
        <v>1.9324855188044259E-10</v>
      </c>
      <c r="F287" s="22">
        <v>2.9106219081606609E-12</v>
      </c>
    </row>
    <row r="288" spans="1:6">
      <c r="A288" s="25" t="s">
        <v>170</v>
      </c>
      <c r="B288" s="26" t="s">
        <v>686</v>
      </c>
      <c r="C288" s="25" t="s">
        <v>122</v>
      </c>
      <c r="D288" s="22">
        <v>0.17677052849671165</v>
      </c>
      <c r="E288" s="22">
        <v>8.161662185880931E-8</v>
      </c>
      <c r="F288" s="22">
        <v>2.3928650910296352E-9</v>
      </c>
    </row>
    <row r="289" spans="1:6">
      <c r="A289" s="25" t="s">
        <v>170</v>
      </c>
      <c r="B289" s="26" t="s">
        <v>685</v>
      </c>
      <c r="C289" s="25" t="s">
        <v>122</v>
      </c>
      <c r="D289" s="22">
        <v>8.684908869703783E-4</v>
      </c>
      <c r="E289" s="22">
        <v>1.1838903926326516E-9</v>
      </c>
      <c r="F289" s="22">
        <v>3.9754843843415592E-11</v>
      </c>
    </row>
    <row r="290" spans="1:6">
      <c r="A290" s="25" t="s">
        <v>170</v>
      </c>
      <c r="B290" s="26" t="s">
        <v>686</v>
      </c>
      <c r="C290" s="25" t="s">
        <v>121</v>
      </c>
      <c r="D290" s="22">
        <v>0.10081744372229094</v>
      </c>
      <c r="E290" s="22">
        <v>8.0873769713344807E-8</v>
      </c>
      <c r="F290" s="22">
        <v>1.4386336375996225E-9</v>
      </c>
    </row>
    <row r="291" spans="1:6">
      <c r="A291" s="25" t="s">
        <v>170</v>
      </c>
      <c r="B291" s="26" t="s">
        <v>685</v>
      </c>
      <c r="C291" s="25" t="s">
        <v>121</v>
      </c>
      <c r="D291" s="22">
        <v>4.0119401116183881E-2</v>
      </c>
      <c r="E291" s="22">
        <v>8.5498424374817696E-8</v>
      </c>
      <c r="F291" s="22">
        <v>1.5563044906531381E-9</v>
      </c>
    </row>
    <row r="292" spans="1:6">
      <c r="A292" s="25" t="s">
        <v>170</v>
      </c>
      <c r="B292" s="26" t="s">
        <v>686</v>
      </c>
      <c r="C292" s="25" t="s">
        <v>65</v>
      </c>
      <c r="D292" s="22">
        <v>1.6429599793890151</v>
      </c>
      <c r="E292" s="22">
        <v>2.4638897986781884E-7</v>
      </c>
      <c r="F292" s="22">
        <v>4.8461073076990302E-9</v>
      </c>
    </row>
    <row r="293" spans="1:6">
      <c r="A293" s="25" t="s">
        <v>170</v>
      </c>
      <c r="B293" s="26" t="s">
        <v>685</v>
      </c>
      <c r="C293" s="25" t="s">
        <v>65</v>
      </c>
      <c r="D293" s="22">
        <v>5.3077292793099674E-2</v>
      </c>
      <c r="E293" s="22">
        <v>3.2117860463528912E-8</v>
      </c>
      <c r="F293" s="22">
        <v>4.9297360584545493E-10</v>
      </c>
    </row>
    <row r="294" spans="1:6">
      <c r="A294" s="25" t="s">
        <v>170</v>
      </c>
      <c r="B294" s="26" t="s">
        <v>686</v>
      </c>
      <c r="C294" s="25" t="s">
        <v>120</v>
      </c>
      <c r="D294" s="22">
        <v>7.3352072491583273</v>
      </c>
      <c r="E294" s="22">
        <v>1.7168962312534932E-7</v>
      </c>
      <c r="F294" s="22">
        <v>6.427964121570981E-9</v>
      </c>
    </row>
    <row r="295" spans="1:6">
      <c r="A295" s="25" t="s">
        <v>170</v>
      </c>
      <c r="B295" s="26" t="s">
        <v>685</v>
      </c>
      <c r="C295" s="25" t="s">
        <v>120</v>
      </c>
      <c r="D295" s="22">
        <v>0.19345179962308051</v>
      </c>
      <c r="E295" s="22">
        <v>3.3615397713139337E-8</v>
      </c>
      <c r="F295" s="22">
        <v>8.7789929667005822E-10</v>
      </c>
    </row>
    <row r="296" spans="1:6">
      <c r="A296" s="25" t="s">
        <v>170</v>
      </c>
      <c r="B296" s="26" t="s">
        <v>686</v>
      </c>
      <c r="C296" s="25" t="s">
        <v>118</v>
      </c>
      <c r="D296" s="22">
        <v>6.3938041793955555E-2</v>
      </c>
      <c r="E296" s="22">
        <v>8.5539993442895646E-8</v>
      </c>
      <c r="F296" s="22">
        <v>1.3032748922956918E-9</v>
      </c>
    </row>
    <row r="297" spans="1:6">
      <c r="A297" s="25" t="s">
        <v>170</v>
      </c>
      <c r="B297" s="26" t="s">
        <v>685</v>
      </c>
      <c r="C297" s="25" t="s">
        <v>118</v>
      </c>
      <c r="D297" s="22">
        <v>1.2260090544544305E-2</v>
      </c>
      <c r="E297" s="22">
        <v>2.8040188068094959E-8</v>
      </c>
      <c r="F297" s="22">
        <v>6.6272900907988428E-10</v>
      </c>
    </row>
    <row r="298" spans="1:6">
      <c r="A298" s="25" t="s">
        <v>170</v>
      </c>
      <c r="B298" s="26" t="s">
        <v>686</v>
      </c>
      <c r="C298" s="25" t="s">
        <v>117</v>
      </c>
      <c r="D298" s="22">
        <v>4.3160893906270781</v>
      </c>
      <c r="E298" s="22">
        <v>1.1022704977115563E-7</v>
      </c>
      <c r="F298" s="22">
        <v>7.5814531826803359E-9</v>
      </c>
    </row>
    <row r="299" spans="1:6">
      <c r="A299" s="25" t="s">
        <v>170</v>
      </c>
      <c r="B299" s="26" t="s">
        <v>685</v>
      </c>
      <c r="C299" s="25" t="s">
        <v>117</v>
      </c>
      <c r="D299" s="22">
        <v>0.19821399200333409</v>
      </c>
      <c r="E299" s="22">
        <v>6.2321058445601129E-8</v>
      </c>
      <c r="F299" s="22">
        <v>1.7479503522535209E-9</v>
      </c>
    </row>
    <row r="300" spans="1:6">
      <c r="A300" s="25" t="s">
        <v>170</v>
      </c>
      <c r="B300" s="26" t="s">
        <v>686</v>
      </c>
      <c r="C300" s="25" t="s">
        <v>116</v>
      </c>
      <c r="D300" s="22">
        <v>8.0968450113215784</v>
      </c>
      <c r="E300" s="22">
        <v>7.9273963569596845E-8</v>
      </c>
      <c r="F300" s="22">
        <v>1.2191490178207347E-8</v>
      </c>
    </row>
    <row r="301" spans="1:6">
      <c r="A301" s="25" t="s">
        <v>170</v>
      </c>
      <c r="B301" s="26" t="s">
        <v>685</v>
      </c>
      <c r="C301" s="25" t="s">
        <v>116</v>
      </c>
      <c r="D301" s="22">
        <v>0.66372492126226479</v>
      </c>
      <c r="E301" s="22">
        <v>3.6357794630767001E-8</v>
      </c>
      <c r="F301" s="22">
        <v>2.5514630456862059E-9</v>
      </c>
    </row>
    <row r="302" spans="1:6">
      <c r="A302" s="25" t="s">
        <v>170</v>
      </c>
      <c r="B302" s="26" t="s">
        <v>686</v>
      </c>
      <c r="C302" s="25" t="s">
        <v>115</v>
      </c>
      <c r="D302" s="22">
        <v>1.2233867359104804</v>
      </c>
      <c r="E302" s="22">
        <v>2.2641399743201591E-7</v>
      </c>
      <c r="F302" s="22">
        <v>7.6279995408347342E-9</v>
      </c>
    </row>
    <row r="303" spans="1:6">
      <c r="A303" s="25" t="s">
        <v>170</v>
      </c>
      <c r="B303" s="26" t="s">
        <v>685</v>
      </c>
      <c r="C303" s="25" t="s">
        <v>115</v>
      </c>
      <c r="D303" s="22">
        <v>0.17136907427370004</v>
      </c>
      <c r="E303" s="22">
        <v>8.1215974932027835E-8</v>
      </c>
      <c r="F303" s="22">
        <v>1.4779254296114706E-9</v>
      </c>
    </row>
    <row r="304" spans="1:6">
      <c r="A304" s="25" t="s">
        <v>170</v>
      </c>
      <c r="B304" s="26" t="s">
        <v>686</v>
      </c>
      <c r="C304" s="25" t="s">
        <v>114</v>
      </c>
      <c r="D304" s="22">
        <v>0.18092786802606248</v>
      </c>
      <c r="E304" s="22">
        <v>8.5018072747360394E-8</v>
      </c>
      <c r="F304" s="22">
        <v>1.8476841213275398E-8</v>
      </c>
    </row>
    <row r="305" spans="1:6">
      <c r="A305" s="25" t="s">
        <v>170</v>
      </c>
      <c r="B305" s="26" t="s">
        <v>685</v>
      </c>
      <c r="C305" s="25" t="s">
        <v>114</v>
      </c>
      <c r="D305" s="22">
        <v>3.6395498479551466E-2</v>
      </c>
      <c r="E305" s="22">
        <v>5.002157540415828E-8</v>
      </c>
      <c r="F305" s="22">
        <v>1.2293866669843252E-9</v>
      </c>
    </row>
    <row r="306" spans="1:6">
      <c r="A306" s="25" t="s">
        <v>170</v>
      </c>
      <c r="B306" s="26" t="s">
        <v>686</v>
      </c>
      <c r="C306" s="25" t="s">
        <v>112</v>
      </c>
      <c r="D306" s="22">
        <v>0.13065053698681253</v>
      </c>
      <c r="E306" s="22">
        <v>1.9647606192104637E-7</v>
      </c>
      <c r="F306" s="22">
        <v>6.2078829785217789E-9</v>
      </c>
    </row>
    <row r="307" spans="1:6">
      <c r="A307" s="25" t="s">
        <v>170</v>
      </c>
      <c r="B307" s="26" t="s">
        <v>685</v>
      </c>
      <c r="C307" s="25" t="s">
        <v>112</v>
      </c>
      <c r="D307" s="22">
        <v>0.23587315539729672</v>
      </c>
      <c r="E307" s="22">
        <v>4.6814554303126695E-7</v>
      </c>
      <c r="F307" s="22">
        <v>1.0761178093197646E-8</v>
      </c>
    </row>
    <row r="308" spans="1:6">
      <c r="A308" s="25" t="s">
        <v>170</v>
      </c>
      <c r="B308" s="26" t="s">
        <v>686</v>
      </c>
      <c r="C308" s="25" t="s">
        <v>105</v>
      </c>
      <c r="D308" s="22">
        <v>0.33551025555238911</v>
      </c>
      <c r="E308" s="22">
        <v>5.7764776851149952E-7</v>
      </c>
      <c r="F308" s="22">
        <v>7.2128286669497163E-9</v>
      </c>
    </row>
    <row r="309" spans="1:6">
      <c r="A309" s="25" t="s">
        <v>170</v>
      </c>
      <c r="B309" s="26" t="s">
        <v>685</v>
      </c>
      <c r="C309" s="25" t="s">
        <v>105</v>
      </c>
      <c r="D309" s="22">
        <v>7.3669020510022595E-2</v>
      </c>
      <c r="E309" s="22">
        <v>1.4687744876680004E-7</v>
      </c>
      <c r="F309" s="22">
        <v>7.5126021690272524E-9</v>
      </c>
    </row>
    <row r="310" spans="1:6">
      <c r="A310" s="25" t="s">
        <v>170</v>
      </c>
      <c r="B310" s="26" t="s">
        <v>686</v>
      </c>
      <c r="C310" s="25" t="s">
        <v>91</v>
      </c>
      <c r="D310" s="22">
        <v>0.8387033048781426</v>
      </c>
      <c r="E310" s="22">
        <v>3.3794802394411315E-7</v>
      </c>
      <c r="F310" s="22">
        <v>7.0396864792059332E-9</v>
      </c>
    </row>
    <row r="311" spans="1:6">
      <c r="A311" s="25" t="s">
        <v>170</v>
      </c>
      <c r="B311" s="26" t="s">
        <v>685</v>
      </c>
      <c r="C311" s="25" t="s">
        <v>91</v>
      </c>
      <c r="D311" s="22">
        <v>1.2574657446889399</v>
      </c>
      <c r="E311" s="22">
        <v>1.3222823317838047E-6</v>
      </c>
      <c r="F311" s="22">
        <v>2.3980804882635461E-8</v>
      </c>
    </row>
    <row r="312" spans="1:6">
      <c r="A312" s="25" t="s">
        <v>170</v>
      </c>
      <c r="B312" s="26" t="s">
        <v>686</v>
      </c>
      <c r="C312" s="25" t="s">
        <v>86</v>
      </c>
      <c r="D312" s="22">
        <v>0.13656917597843579</v>
      </c>
      <c r="E312" s="22">
        <v>1.6870066103064095E-7</v>
      </c>
      <c r="F312" s="22">
        <v>1.318489004591535E-9</v>
      </c>
    </row>
    <row r="313" spans="1:6">
      <c r="A313" s="25" t="s">
        <v>170</v>
      </c>
      <c r="B313" s="26" t="s">
        <v>685</v>
      </c>
      <c r="C313" s="25" t="s">
        <v>86</v>
      </c>
      <c r="D313" s="22">
        <v>0.17646570937829778</v>
      </c>
      <c r="E313" s="22">
        <v>3.0011660684527486E-7</v>
      </c>
      <c r="F313" s="22">
        <v>3.1068312487100248E-9</v>
      </c>
    </row>
    <row r="314" spans="1:6">
      <c r="A314" s="25" t="s">
        <v>170</v>
      </c>
      <c r="B314" s="26" t="s">
        <v>686</v>
      </c>
      <c r="C314" s="25" t="s">
        <v>84</v>
      </c>
      <c r="D314" s="22">
        <v>0.90845355733993061</v>
      </c>
      <c r="E314" s="22">
        <v>7.2784608501046253E-8</v>
      </c>
      <c r="F314" s="22">
        <v>8.473225838733019E-10</v>
      </c>
    </row>
    <row r="315" spans="1:6">
      <c r="A315" s="25" t="s">
        <v>170</v>
      </c>
      <c r="B315" s="26" t="s">
        <v>685</v>
      </c>
      <c r="C315" s="25" t="s">
        <v>84</v>
      </c>
      <c r="D315" s="22">
        <v>0.36494492589209315</v>
      </c>
      <c r="E315" s="22">
        <v>1.0555581562849681E-7</v>
      </c>
      <c r="F315" s="22">
        <v>1.3884294471492028E-9</v>
      </c>
    </row>
    <row r="316" spans="1:6">
      <c r="A316" s="25" t="s">
        <v>170</v>
      </c>
      <c r="B316" s="26" t="s">
        <v>686</v>
      </c>
      <c r="C316" s="25" t="s">
        <v>119</v>
      </c>
      <c r="D316" s="22">
        <v>4.7369629322750621E-2</v>
      </c>
      <c r="E316" s="22">
        <v>2.8197994810893833E-8</v>
      </c>
      <c r="F316" s="22">
        <v>6.4811209819551881E-9</v>
      </c>
    </row>
    <row r="317" spans="1:6">
      <c r="A317" s="25" t="s">
        <v>170</v>
      </c>
      <c r="B317" s="26" t="s">
        <v>685</v>
      </c>
      <c r="C317" s="25" t="s">
        <v>119</v>
      </c>
      <c r="D317" s="22">
        <v>9.3859487976213022E-3</v>
      </c>
      <c r="E317" s="22">
        <v>2.122665490712002E-8</v>
      </c>
      <c r="F317" s="22">
        <v>7.8287205848576853E-10</v>
      </c>
    </row>
    <row r="318" spans="1:6">
      <c r="A318" s="25" t="s">
        <v>170</v>
      </c>
      <c r="B318" s="26" t="s">
        <v>686</v>
      </c>
      <c r="C318" s="25" t="s">
        <v>8</v>
      </c>
      <c r="D318" s="22">
        <v>0.16970068125908955</v>
      </c>
      <c r="E318" s="22">
        <v>7.8541724824816326E-8</v>
      </c>
      <c r="F318" s="22">
        <v>1.0491912859578642E-9</v>
      </c>
    </row>
    <row r="319" spans="1:6">
      <c r="A319" s="25" t="s">
        <v>170</v>
      </c>
      <c r="B319" s="26" t="s">
        <v>685</v>
      </c>
      <c r="C319" s="25" t="s">
        <v>8</v>
      </c>
      <c r="D319" s="22">
        <v>0.19670470610333479</v>
      </c>
      <c r="E319" s="22">
        <v>4.2489017922010263E-7</v>
      </c>
      <c r="F319" s="22">
        <v>5.2747545409432255E-9</v>
      </c>
    </row>
    <row r="320" spans="1:6">
      <c r="A320" s="25" t="s">
        <v>172</v>
      </c>
      <c r="B320" s="26" t="s">
        <v>686</v>
      </c>
      <c r="C320" s="25" t="s">
        <v>153</v>
      </c>
      <c r="D320" s="22">
        <v>9.3635386228142034E-2</v>
      </c>
      <c r="E320" s="22">
        <v>4.1996256010520682E-8</v>
      </c>
      <c r="F320" s="22">
        <v>6.3696398840859894E-10</v>
      </c>
    </row>
    <row r="321" spans="1:6">
      <c r="A321" s="25" t="s">
        <v>172</v>
      </c>
      <c r="B321" s="26" t="s">
        <v>685</v>
      </c>
      <c r="C321" s="25" t="s">
        <v>153</v>
      </c>
      <c r="D321" s="22">
        <v>5.6196571103330629E-2</v>
      </c>
      <c r="E321" s="22">
        <v>1.2618546055008309E-7</v>
      </c>
      <c r="F321" s="22">
        <v>2.0122417638429021E-9</v>
      </c>
    </row>
    <row r="322" spans="1:6">
      <c r="A322" s="25" t="s">
        <v>172</v>
      </c>
      <c r="B322" s="26" t="s">
        <v>685</v>
      </c>
      <c r="C322" s="25" t="s">
        <v>151</v>
      </c>
      <c r="D322" s="22">
        <v>7.92067779486718E-2</v>
      </c>
      <c r="E322" s="22">
        <v>1.7197324486443062E-7</v>
      </c>
      <c r="F322" s="22">
        <v>3.5523864759687597E-9</v>
      </c>
    </row>
    <row r="323" spans="1:6">
      <c r="A323" s="25" t="s">
        <v>172</v>
      </c>
      <c r="B323" s="26" t="s">
        <v>686</v>
      </c>
      <c r="C323" s="25" t="s">
        <v>151</v>
      </c>
      <c r="D323" s="22">
        <v>0.12759156760303761</v>
      </c>
      <c r="E323" s="22">
        <v>1.8703354837629209E-7</v>
      </c>
      <c r="F323" s="22">
        <v>4.4608711817491346E-9</v>
      </c>
    </row>
    <row r="324" spans="1:6">
      <c r="A324" s="25" t="s">
        <v>172</v>
      </c>
      <c r="B324" s="26" t="s">
        <v>685</v>
      </c>
      <c r="C324" s="25" t="s">
        <v>152</v>
      </c>
      <c r="D324" s="22">
        <v>9.767525079307815E-2</v>
      </c>
      <c r="E324" s="22">
        <v>2.304961467357009E-7</v>
      </c>
      <c r="F324" s="22">
        <v>4.4672276402968498E-9</v>
      </c>
    </row>
    <row r="325" spans="1:6">
      <c r="A325" s="25" t="s">
        <v>172</v>
      </c>
      <c r="B325" s="26" t="s">
        <v>686</v>
      </c>
      <c r="C325" s="25" t="s">
        <v>152</v>
      </c>
      <c r="D325" s="22">
        <v>0.10725762921599671</v>
      </c>
      <c r="E325" s="22">
        <v>7.047683472936764E-8</v>
      </c>
      <c r="F325" s="22">
        <v>1.3427314319732103E-9</v>
      </c>
    </row>
    <row r="326" spans="1:6">
      <c r="A326" s="25" t="s">
        <v>172</v>
      </c>
      <c r="B326" s="26" t="s">
        <v>685</v>
      </c>
      <c r="C326" s="25" t="s">
        <v>164</v>
      </c>
      <c r="D326" s="22">
        <v>6.7044314972418043E-2</v>
      </c>
      <c r="E326" s="22">
        <v>1.50611787650321E-7</v>
      </c>
      <c r="F326" s="22">
        <v>2.7130705291477679E-9</v>
      </c>
    </row>
    <row r="327" spans="1:6">
      <c r="A327" s="25" t="s">
        <v>172</v>
      </c>
      <c r="B327" s="26" t="s">
        <v>686</v>
      </c>
      <c r="C327" s="25" t="s">
        <v>164</v>
      </c>
      <c r="D327" s="22">
        <v>5.4700132603153713E-2</v>
      </c>
      <c r="E327" s="22">
        <v>5.4950234363151937E-8</v>
      </c>
      <c r="F327" s="22">
        <v>9.8848769265807605E-10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A52" workbookViewId="0">
      <selection activeCell="B73" sqref="B73"/>
    </sheetView>
  </sheetViews>
  <sheetFormatPr baseColWidth="10" defaultRowHeight="14" x14ac:dyDescent="0"/>
  <cols>
    <col min="1" max="1" width="17.5" bestFit="1" customWidth="1"/>
    <col min="2" max="2" width="47.33203125" bestFit="1" customWidth="1"/>
    <col min="3" max="15" width="13.6640625" style="51" customWidth="1"/>
  </cols>
  <sheetData>
    <row r="1" spans="1:15" ht="28">
      <c r="A1" s="83" t="s">
        <v>973</v>
      </c>
      <c r="C1" s="72" t="s">
        <v>961</v>
      </c>
      <c r="D1" s="72" t="s">
        <v>18</v>
      </c>
      <c r="E1" s="72" t="s">
        <v>962</v>
      </c>
      <c r="F1" s="72" t="s">
        <v>168</v>
      </c>
      <c r="G1" s="72" t="s">
        <v>959</v>
      </c>
      <c r="H1" s="72" t="s">
        <v>960</v>
      </c>
      <c r="I1" s="72" t="s">
        <v>170</v>
      </c>
      <c r="J1" s="81" t="s">
        <v>172</v>
      </c>
      <c r="M1"/>
      <c r="N1"/>
      <c r="O1"/>
    </row>
    <row r="2" spans="1:15">
      <c r="B2" s="76" t="s">
        <v>963</v>
      </c>
      <c r="C2" s="69">
        <v>0.66709906799999996</v>
      </c>
      <c r="D2" s="69">
        <v>0.13945813100000001</v>
      </c>
      <c r="E2" s="69">
        <v>0.62582887499999995</v>
      </c>
      <c r="F2" s="69">
        <v>0.124982249</v>
      </c>
      <c r="G2" s="69">
        <v>0.51913769399999998</v>
      </c>
      <c r="H2" s="69">
        <v>0.13698888100000001</v>
      </c>
      <c r="I2" s="69">
        <v>0.48177979999999998</v>
      </c>
      <c r="J2" s="69">
        <v>0.100446508</v>
      </c>
      <c r="M2"/>
      <c r="N2"/>
      <c r="O2"/>
    </row>
    <row r="3" spans="1:15">
      <c r="B3" s="76"/>
      <c r="C3" s="69"/>
      <c r="D3" s="69"/>
      <c r="E3" s="69"/>
      <c r="F3" s="69"/>
      <c r="G3" s="69"/>
      <c r="H3" s="69"/>
      <c r="I3" s="69"/>
      <c r="J3" s="69"/>
      <c r="M3"/>
      <c r="N3"/>
      <c r="O3"/>
    </row>
    <row r="4" spans="1:15">
      <c r="B4" s="77" t="s">
        <v>964</v>
      </c>
      <c r="C4" s="72"/>
      <c r="D4" s="72"/>
      <c r="E4" s="72"/>
      <c r="F4" s="72"/>
      <c r="G4" s="72"/>
      <c r="H4" s="72"/>
      <c r="I4" s="72"/>
    </row>
    <row r="5" spans="1:15">
      <c r="B5" s="73" t="s">
        <v>18</v>
      </c>
      <c r="C5" s="51">
        <v>0.35420000000000001</v>
      </c>
    </row>
    <row r="6" spans="1:15">
      <c r="B6" s="73" t="s">
        <v>169</v>
      </c>
      <c r="C6" s="51">
        <v>1</v>
      </c>
      <c r="D6" s="51">
        <v>2.9999999999999997E-4</v>
      </c>
    </row>
    <row r="7" spans="1:15">
      <c r="B7" s="73" t="s">
        <v>168</v>
      </c>
      <c r="C7" s="51">
        <v>0.52039999999999997</v>
      </c>
      <c r="D7" s="51">
        <v>1</v>
      </c>
      <c r="E7" s="82">
        <v>5.1999999999999997E-5</v>
      </c>
    </row>
    <row r="8" spans="1:15">
      <c r="B8" s="73" t="s">
        <v>167</v>
      </c>
      <c r="C8" s="51">
        <v>1</v>
      </c>
      <c r="D8" s="51">
        <v>1</v>
      </c>
      <c r="E8" s="51">
        <v>1</v>
      </c>
      <c r="F8" s="51">
        <v>0.88049999999999995</v>
      </c>
    </row>
    <row r="9" spans="1:15">
      <c r="B9" s="73" t="s">
        <v>166</v>
      </c>
      <c r="C9" s="51">
        <v>0.88049999999999995</v>
      </c>
      <c r="D9" s="51">
        <v>1</v>
      </c>
      <c r="E9" s="51">
        <v>1.6000000000000001E-3</v>
      </c>
      <c r="F9" s="51">
        <v>1</v>
      </c>
      <c r="G9" s="51">
        <v>0.88049999999999995</v>
      </c>
    </row>
    <row r="10" spans="1:15">
      <c r="B10" s="73" t="s">
        <v>170</v>
      </c>
      <c r="C10" s="51">
        <v>1</v>
      </c>
      <c r="D10" s="51">
        <v>2.98E-2</v>
      </c>
      <c r="E10" s="51">
        <v>1</v>
      </c>
      <c r="F10" s="51">
        <v>3.5999999999999999E-3</v>
      </c>
      <c r="G10" s="51">
        <v>1</v>
      </c>
      <c r="H10" s="51">
        <v>4.2000000000000003E-2</v>
      </c>
    </row>
    <row r="11" spans="1:15">
      <c r="B11" s="73" t="s">
        <v>172</v>
      </c>
      <c r="C11" s="51">
        <v>0.52039999999999997</v>
      </c>
      <c r="D11" s="51">
        <v>1</v>
      </c>
      <c r="E11" s="51">
        <v>9.7999999999999997E-3</v>
      </c>
      <c r="F11" s="51">
        <v>1</v>
      </c>
      <c r="G11" s="51">
        <v>1</v>
      </c>
      <c r="H11" s="51">
        <v>1</v>
      </c>
      <c r="I11" s="51">
        <v>8.7300000000000003E-2</v>
      </c>
    </row>
    <row r="13" spans="1:15" ht="28">
      <c r="A13" s="74" t="s">
        <v>975</v>
      </c>
      <c r="C13" s="72" t="s">
        <v>961</v>
      </c>
      <c r="D13" s="72" t="s">
        <v>18</v>
      </c>
      <c r="E13" s="72" t="s">
        <v>962</v>
      </c>
      <c r="F13" s="72" t="s">
        <v>168</v>
      </c>
      <c r="G13" s="72" t="s">
        <v>959</v>
      </c>
      <c r="H13" s="72" t="s">
        <v>960</v>
      </c>
      <c r="I13" s="72" t="s">
        <v>170</v>
      </c>
      <c r="J13" s="81" t="s">
        <v>172</v>
      </c>
    </row>
    <row r="14" spans="1:15">
      <c r="B14" s="76" t="s">
        <v>963</v>
      </c>
      <c r="C14" s="69">
        <v>9.2150580999999995E-2</v>
      </c>
      <c r="D14" s="69">
        <v>0.15759321800000001</v>
      </c>
      <c r="E14" s="69">
        <v>0.101043243</v>
      </c>
      <c r="F14" s="69">
        <v>0.11688214099999999</v>
      </c>
      <c r="G14" s="69">
        <v>7.1795928999999994E-2</v>
      </c>
      <c r="H14" s="69">
        <v>5.9658031E-2</v>
      </c>
      <c r="I14" s="69">
        <v>0.19963099300000001</v>
      </c>
      <c r="J14" s="69">
        <v>7.3125546E-2</v>
      </c>
      <c r="K14"/>
      <c r="L14"/>
      <c r="M14"/>
      <c r="N14"/>
      <c r="O14"/>
    </row>
    <row r="15" spans="1:15">
      <c r="B15" s="76"/>
      <c r="C15" s="82"/>
      <c r="D15" s="82"/>
      <c r="E15" s="82"/>
      <c r="F15" s="82"/>
      <c r="G15" s="82"/>
      <c r="H15" s="82"/>
      <c r="I15" s="82"/>
      <c r="J15" s="82"/>
    </row>
    <row r="16" spans="1:15">
      <c r="B16" s="77" t="s">
        <v>964</v>
      </c>
    </row>
    <row r="17" spans="1:10">
      <c r="B17" s="73" t="s">
        <v>18</v>
      </c>
      <c r="C17" s="51">
        <v>1</v>
      </c>
    </row>
    <row r="18" spans="1:10">
      <c r="B18" s="73" t="s">
        <v>169</v>
      </c>
      <c r="C18" s="51">
        <v>1</v>
      </c>
      <c r="D18" s="51">
        <v>1</v>
      </c>
    </row>
    <row r="19" spans="1:10">
      <c r="B19" s="73" t="s">
        <v>168</v>
      </c>
      <c r="C19" s="51">
        <v>1</v>
      </c>
      <c r="D19" s="51">
        <v>1</v>
      </c>
      <c r="E19" s="51">
        <v>1</v>
      </c>
    </row>
    <row r="20" spans="1:10">
      <c r="B20" s="73" t="s">
        <v>167</v>
      </c>
      <c r="C20" s="51">
        <v>1</v>
      </c>
      <c r="D20" s="51">
        <v>1</v>
      </c>
      <c r="E20" s="51">
        <v>1</v>
      </c>
      <c r="F20" s="51">
        <v>1</v>
      </c>
    </row>
    <row r="21" spans="1:10">
      <c r="B21" s="73" t="s">
        <v>166</v>
      </c>
      <c r="C21" s="51">
        <v>1</v>
      </c>
      <c r="D21" s="51">
        <v>1</v>
      </c>
      <c r="E21" s="51">
        <v>1</v>
      </c>
      <c r="F21" s="51">
        <v>1</v>
      </c>
      <c r="G21" s="51">
        <v>1</v>
      </c>
    </row>
    <row r="22" spans="1:10">
      <c r="B22" s="73" t="s">
        <v>170</v>
      </c>
      <c r="C22" s="51">
        <v>1</v>
      </c>
      <c r="D22" s="51">
        <v>1</v>
      </c>
      <c r="E22" s="51">
        <v>1</v>
      </c>
      <c r="F22" s="51">
        <v>1</v>
      </c>
      <c r="G22" s="51">
        <v>1</v>
      </c>
      <c r="H22" s="51">
        <v>1</v>
      </c>
    </row>
    <row r="23" spans="1:10">
      <c r="B23" s="73" t="s">
        <v>172</v>
      </c>
      <c r="C23" s="51">
        <v>1</v>
      </c>
      <c r="D23" s="51">
        <v>1</v>
      </c>
      <c r="E23" s="51">
        <v>1</v>
      </c>
      <c r="F23" s="51">
        <v>1</v>
      </c>
      <c r="G23" s="51">
        <v>1</v>
      </c>
      <c r="H23" s="51">
        <v>1</v>
      </c>
      <c r="I23" s="51">
        <v>1</v>
      </c>
    </row>
    <row r="27" spans="1:10">
      <c r="A27" s="75"/>
      <c r="B27" s="75"/>
      <c r="C27" s="82"/>
      <c r="D27" s="82"/>
      <c r="E27" s="82"/>
      <c r="F27" s="82"/>
      <c r="G27" s="82"/>
      <c r="H27" s="82"/>
    </row>
    <row r="28" spans="1:10" ht="28">
      <c r="A28" s="74" t="s">
        <v>974</v>
      </c>
      <c r="C28" s="72" t="s">
        <v>961</v>
      </c>
      <c r="D28" s="72" t="s">
        <v>18</v>
      </c>
      <c r="E28" s="72" t="s">
        <v>962</v>
      </c>
      <c r="F28" s="72" t="s">
        <v>168</v>
      </c>
      <c r="G28" s="72" t="s">
        <v>959</v>
      </c>
      <c r="H28" s="72" t="s">
        <v>960</v>
      </c>
      <c r="I28" s="72" t="s">
        <v>170</v>
      </c>
      <c r="J28" s="81" t="s">
        <v>172</v>
      </c>
    </row>
    <row r="29" spans="1:10">
      <c r="A29" s="74"/>
      <c r="B29" s="76" t="s">
        <v>963</v>
      </c>
      <c r="C29" s="82">
        <v>8.6829600000000001E-7</v>
      </c>
      <c r="D29" s="82">
        <v>8.0154500000000005E-8</v>
      </c>
      <c r="E29" s="82">
        <v>2.75413E-6</v>
      </c>
      <c r="F29" s="82">
        <v>8.1619199999999995E-8</v>
      </c>
      <c r="G29" s="82">
        <v>1.48323E-7</v>
      </c>
      <c r="H29" s="82">
        <v>2.3575500000000001E-7</v>
      </c>
      <c r="I29" s="82">
        <v>1.12897E-7</v>
      </c>
      <c r="J29" s="82">
        <v>6.2713500000000001E-8</v>
      </c>
    </row>
    <row r="30" spans="1:10">
      <c r="A30" s="74"/>
      <c r="B30" s="76"/>
      <c r="C30" s="72"/>
      <c r="D30" s="72"/>
      <c r="E30" s="72"/>
      <c r="F30" s="72"/>
      <c r="G30" s="72"/>
      <c r="H30" s="72"/>
      <c r="I30" s="72"/>
    </row>
    <row r="31" spans="1:10">
      <c r="A31" s="74"/>
      <c r="B31" s="77" t="s">
        <v>964</v>
      </c>
      <c r="C31" s="72"/>
      <c r="D31" s="72"/>
      <c r="E31" s="72"/>
      <c r="F31" s="72"/>
      <c r="G31" s="72"/>
      <c r="H31" s="72"/>
      <c r="I31" s="72"/>
    </row>
    <row r="32" spans="1:10">
      <c r="B32" s="73" t="s">
        <v>18</v>
      </c>
      <c r="C32" s="51">
        <v>0.12631999999999999</v>
      </c>
    </row>
    <row r="33" spans="1:10">
      <c r="B33" s="73" t="s">
        <v>169</v>
      </c>
      <c r="C33" s="51">
        <v>1</v>
      </c>
      <c r="D33" s="51">
        <v>1.2999999999999999E-4</v>
      </c>
    </row>
    <row r="34" spans="1:10">
      <c r="B34" s="73" t="s">
        <v>168</v>
      </c>
      <c r="C34" s="51">
        <v>7.8990000000000005E-2</v>
      </c>
      <c r="D34" s="51">
        <v>1</v>
      </c>
      <c r="E34" s="82">
        <v>1.7999999999999999E-6</v>
      </c>
    </row>
    <row r="35" spans="1:10">
      <c r="B35" s="73" t="s">
        <v>167</v>
      </c>
      <c r="C35" s="51">
        <v>0.37203000000000003</v>
      </c>
      <c r="D35" s="51">
        <v>1</v>
      </c>
      <c r="E35" s="51">
        <v>1.35E-2</v>
      </c>
      <c r="F35" s="51">
        <v>1</v>
      </c>
    </row>
    <row r="36" spans="1:10">
      <c r="B36" s="73" t="s">
        <v>166</v>
      </c>
      <c r="C36" s="51">
        <v>0.53400000000000003</v>
      </c>
      <c r="D36" s="51">
        <v>1</v>
      </c>
      <c r="E36" s="51">
        <v>4.4000000000000002E-4</v>
      </c>
      <c r="F36" s="51">
        <v>1</v>
      </c>
      <c r="G36" s="51">
        <v>1</v>
      </c>
    </row>
    <row r="37" spans="1:10">
      <c r="B37" s="73" t="s">
        <v>170</v>
      </c>
      <c r="C37" s="51">
        <v>5.6399999999999999E-2</v>
      </c>
      <c r="D37" s="51">
        <v>0.89754</v>
      </c>
      <c r="E37" s="82">
        <v>5.0999999999999999E-7</v>
      </c>
      <c r="F37" s="51">
        <v>1</v>
      </c>
      <c r="G37" s="51">
        <v>1</v>
      </c>
      <c r="H37" s="51">
        <v>1</v>
      </c>
    </row>
    <row r="38" spans="1:10">
      <c r="B38" s="73" t="s">
        <v>172</v>
      </c>
      <c r="C38" s="51">
        <v>0.51429000000000002</v>
      </c>
      <c r="D38" s="51">
        <v>1</v>
      </c>
      <c r="E38" s="51">
        <v>0.14155000000000001</v>
      </c>
      <c r="F38" s="51">
        <v>1</v>
      </c>
      <c r="G38" s="51">
        <v>1</v>
      </c>
      <c r="H38" s="51">
        <v>1</v>
      </c>
      <c r="I38" s="51">
        <v>1</v>
      </c>
    </row>
    <row r="40" spans="1:10" ht="28">
      <c r="A40" s="74" t="s">
        <v>976</v>
      </c>
      <c r="C40" s="72" t="s">
        <v>961</v>
      </c>
      <c r="D40" s="72" t="s">
        <v>18</v>
      </c>
      <c r="E40" s="72" t="s">
        <v>962</v>
      </c>
      <c r="F40" s="72" t="s">
        <v>168</v>
      </c>
      <c r="G40" s="72" t="s">
        <v>959</v>
      </c>
      <c r="H40" s="72" t="s">
        <v>960</v>
      </c>
      <c r="I40" s="72" t="s">
        <v>170</v>
      </c>
      <c r="J40" s="81" t="s">
        <v>172</v>
      </c>
    </row>
    <row r="41" spans="1:10">
      <c r="A41" s="74"/>
      <c r="B41" s="78" t="s">
        <v>963</v>
      </c>
      <c r="C41" s="82">
        <v>1.12856E-7</v>
      </c>
      <c r="D41" s="82">
        <v>2.7206299999999999E-7</v>
      </c>
      <c r="E41" s="82">
        <v>2.59628E-7</v>
      </c>
      <c r="F41" s="82">
        <v>1.4942E-7</v>
      </c>
      <c r="G41" s="82">
        <v>1.3473099999999999E-7</v>
      </c>
      <c r="H41" s="82">
        <v>1.58904E-7</v>
      </c>
      <c r="I41" s="82">
        <v>2.1236999999999999E-7</v>
      </c>
      <c r="J41" s="82">
        <v>1.6129299999999999E-7</v>
      </c>
    </row>
    <row r="42" spans="1:10">
      <c r="A42" s="74"/>
      <c r="B42" s="78"/>
      <c r="C42" s="72"/>
      <c r="D42" s="72"/>
      <c r="E42" s="72"/>
      <c r="F42" s="72"/>
      <c r="G42" s="72"/>
      <c r="H42" s="72"/>
      <c r="I42" s="72"/>
    </row>
    <row r="43" spans="1:10">
      <c r="A43" s="74"/>
      <c r="B43" s="79" t="s">
        <v>964</v>
      </c>
      <c r="C43" s="72"/>
      <c r="D43" s="72"/>
      <c r="E43" s="72"/>
      <c r="F43" s="72"/>
      <c r="G43" s="72"/>
      <c r="H43" s="72"/>
      <c r="I43" s="72"/>
    </row>
    <row r="44" spans="1:10">
      <c r="B44" s="73" t="s">
        <v>18</v>
      </c>
      <c r="C44" s="51">
        <v>1</v>
      </c>
    </row>
    <row r="45" spans="1:10">
      <c r="B45" s="73" t="s">
        <v>169</v>
      </c>
      <c r="C45" s="51">
        <v>1</v>
      </c>
      <c r="D45" s="51">
        <v>1</v>
      </c>
    </row>
    <row r="46" spans="1:10">
      <c r="B46" s="73" t="s">
        <v>168</v>
      </c>
      <c r="C46" s="51">
        <v>1</v>
      </c>
      <c r="D46" s="51">
        <v>1</v>
      </c>
      <c r="E46" s="51">
        <v>1</v>
      </c>
    </row>
    <row r="47" spans="1:10">
      <c r="B47" s="73" t="s">
        <v>167</v>
      </c>
      <c r="C47" s="51">
        <v>1</v>
      </c>
      <c r="D47" s="51">
        <v>1</v>
      </c>
      <c r="E47" s="51">
        <v>1</v>
      </c>
      <c r="F47" s="51">
        <v>1</v>
      </c>
    </row>
    <row r="48" spans="1:10">
      <c r="B48" s="73" t="s">
        <v>166</v>
      </c>
      <c r="C48" s="51">
        <v>1</v>
      </c>
      <c r="D48" s="51">
        <v>1</v>
      </c>
      <c r="E48" s="51">
        <v>1</v>
      </c>
      <c r="F48" s="51">
        <v>1</v>
      </c>
      <c r="G48" s="51">
        <v>1</v>
      </c>
    </row>
    <row r="49" spans="1:10">
      <c r="B49" s="73" t="s">
        <v>170</v>
      </c>
      <c r="C49" s="51">
        <v>1</v>
      </c>
      <c r="D49" s="51">
        <v>1</v>
      </c>
      <c r="E49" s="51">
        <v>1</v>
      </c>
      <c r="F49" s="51">
        <v>1</v>
      </c>
      <c r="G49" s="51">
        <v>1</v>
      </c>
      <c r="H49" s="51">
        <v>1</v>
      </c>
    </row>
    <row r="50" spans="1:10">
      <c r="B50" s="73" t="s">
        <v>172</v>
      </c>
      <c r="C50" s="51">
        <v>1</v>
      </c>
      <c r="D50" s="51">
        <v>1</v>
      </c>
      <c r="E50" s="51">
        <v>1</v>
      </c>
      <c r="F50" s="51">
        <v>1</v>
      </c>
      <c r="G50" s="51">
        <v>1</v>
      </c>
      <c r="H50" s="51">
        <v>1</v>
      </c>
      <c r="I50" s="51">
        <v>1</v>
      </c>
    </row>
    <row r="53" spans="1:10" ht="28">
      <c r="A53" s="74" t="s">
        <v>977</v>
      </c>
      <c r="C53" s="72" t="s">
        <v>961</v>
      </c>
      <c r="D53" s="72" t="s">
        <v>18</v>
      </c>
      <c r="E53" s="72" t="s">
        <v>962</v>
      </c>
      <c r="F53" s="72" t="s">
        <v>168</v>
      </c>
      <c r="G53" s="72" t="s">
        <v>959</v>
      </c>
      <c r="H53" s="72" t="s">
        <v>960</v>
      </c>
      <c r="I53" s="72" t="s">
        <v>170</v>
      </c>
      <c r="J53" s="81" t="s">
        <v>172</v>
      </c>
    </row>
    <row r="54" spans="1:10">
      <c r="A54" s="74"/>
      <c r="B54" s="78" t="s">
        <v>963</v>
      </c>
      <c r="C54" s="82">
        <v>2.05247E-8</v>
      </c>
      <c r="D54" s="82">
        <v>2.0603200000000002E-9</v>
      </c>
      <c r="E54" s="82">
        <v>7.9944700000000002E-8</v>
      </c>
      <c r="F54" s="82">
        <v>2.72732E-9</v>
      </c>
      <c r="G54" s="82">
        <v>1.5649799999999999E-9</v>
      </c>
      <c r="H54" s="82">
        <v>2.5298000000000001E-9</v>
      </c>
      <c r="I54" s="82">
        <v>2.3812600000000001E-9</v>
      </c>
      <c r="J54" s="82">
        <v>1.1656100000000001E-9</v>
      </c>
    </row>
    <row r="55" spans="1:10">
      <c r="A55" s="74"/>
      <c r="B55" s="78"/>
      <c r="C55" s="72"/>
      <c r="D55" s="72"/>
      <c r="E55" s="72"/>
      <c r="F55" s="72"/>
      <c r="G55" s="72"/>
      <c r="H55" s="72"/>
      <c r="I55" s="72"/>
    </row>
    <row r="56" spans="1:10">
      <c r="A56" s="74"/>
      <c r="B56" s="79" t="s">
        <v>964</v>
      </c>
      <c r="C56" s="72"/>
      <c r="D56" s="72"/>
      <c r="E56" s="72"/>
      <c r="F56" s="72"/>
      <c r="G56" s="72"/>
      <c r="H56" s="72"/>
      <c r="I56" s="72"/>
    </row>
    <row r="57" spans="1:10">
      <c r="B57" s="73" t="s">
        <v>18</v>
      </c>
      <c r="C57" s="51">
        <v>2.8070000000000001E-2</v>
      </c>
    </row>
    <row r="58" spans="1:10">
      <c r="B58" s="73" t="s">
        <v>169</v>
      </c>
      <c r="C58" s="51">
        <v>1</v>
      </c>
      <c r="D58" s="82">
        <v>8.5000000000000006E-5</v>
      </c>
    </row>
    <row r="59" spans="1:10">
      <c r="B59" s="73" t="s">
        <v>168</v>
      </c>
      <c r="C59" s="51">
        <v>5.8799999999999998E-3</v>
      </c>
      <c r="D59" s="51">
        <v>1</v>
      </c>
      <c r="E59" s="82">
        <v>1.7E-6</v>
      </c>
    </row>
    <row r="60" spans="1:10">
      <c r="B60" s="73" t="s">
        <v>167</v>
      </c>
      <c r="C60" s="51">
        <v>5.3150000000000003E-2</v>
      </c>
      <c r="D60" s="51">
        <v>1</v>
      </c>
      <c r="E60" s="51">
        <v>3.5400000000000002E-3</v>
      </c>
      <c r="F60" s="51">
        <v>1</v>
      </c>
    </row>
    <row r="61" spans="1:10">
      <c r="B61" s="73" t="s">
        <v>166</v>
      </c>
      <c r="C61" s="51">
        <v>2.8070000000000001E-2</v>
      </c>
      <c r="D61" s="51">
        <v>1</v>
      </c>
      <c r="E61" s="51">
        <v>3.6000000000000002E-4</v>
      </c>
      <c r="F61" s="51">
        <v>1</v>
      </c>
      <c r="G61" s="51">
        <v>1</v>
      </c>
    </row>
    <row r="62" spans="1:10">
      <c r="B62" s="73" t="s">
        <v>170</v>
      </c>
      <c r="C62" s="51">
        <v>4.2399999999999998E-3</v>
      </c>
      <c r="D62" s="51">
        <v>1</v>
      </c>
      <c r="E62" s="82">
        <v>9.2000000000000003E-8</v>
      </c>
      <c r="F62" s="51">
        <v>1</v>
      </c>
      <c r="G62" s="51">
        <v>1</v>
      </c>
      <c r="H62" s="51">
        <v>1</v>
      </c>
    </row>
    <row r="63" spans="1:10">
      <c r="B63" s="73" t="s">
        <v>172</v>
      </c>
      <c r="C63" s="51">
        <v>0.48570999999999998</v>
      </c>
      <c r="D63" s="51">
        <v>1</v>
      </c>
      <c r="E63" s="51">
        <v>0.10940999999999999</v>
      </c>
      <c r="F63" s="51">
        <v>1</v>
      </c>
      <c r="G63" s="51">
        <v>1</v>
      </c>
      <c r="H63" s="51">
        <v>1</v>
      </c>
      <c r="I63" s="51">
        <v>1</v>
      </c>
    </row>
    <row r="65" spans="1:10" ht="28">
      <c r="A65" s="74" t="s">
        <v>978</v>
      </c>
      <c r="C65" s="72" t="s">
        <v>961</v>
      </c>
      <c r="D65" s="72" t="s">
        <v>18</v>
      </c>
      <c r="E65" s="72" t="s">
        <v>962</v>
      </c>
      <c r="F65" s="72" t="s">
        <v>168</v>
      </c>
      <c r="G65" s="72" t="s">
        <v>959</v>
      </c>
      <c r="H65" s="72" t="s">
        <v>960</v>
      </c>
      <c r="I65" s="72" t="s">
        <v>170</v>
      </c>
      <c r="J65" s="81" t="s">
        <v>172</v>
      </c>
    </row>
    <row r="66" spans="1:10">
      <c r="A66" s="74"/>
      <c r="B66" s="78" t="s">
        <v>963</v>
      </c>
      <c r="C66" s="82">
        <v>4.1408499999999998E-9</v>
      </c>
      <c r="D66" s="82">
        <v>5.2232500000000001E-9</v>
      </c>
      <c r="E66" s="82">
        <v>6.8483999999999996E-9</v>
      </c>
      <c r="F66" s="82">
        <v>4.9908400000000001E-9</v>
      </c>
      <c r="G66" s="82">
        <v>3.3663400000000002E-9</v>
      </c>
      <c r="H66" s="82">
        <v>3.16771E-9</v>
      </c>
      <c r="I66" s="82">
        <v>2.5514600000000002E-9</v>
      </c>
      <c r="J66" s="82">
        <v>3.1327300000000002E-9</v>
      </c>
    </row>
    <row r="67" spans="1:10">
      <c r="A67" s="74"/>
      <c r="B67" s="78"/>
      <c r="C67" s="72"/>
      <c r="D67" s="72"/>
      <c r="E67" s="72"/>
      <c r="F67" s="72"/>
      <c r="G67" s="72"/>
      <c r="H67" s="72"/>
      <c r="I67" s="72"/>
    </row>
    <row r="68" spans="1:10">
      <c r="A68" s="74"/>
      <c r="B68" s="79" t="s">
        <v>964</v>
      </c>
      <c r="C68" s="72"/>
      <c r="D68" s="72"/>
      <c r="E68" s="72"/>
      <c r="F68" s="72"/>
      <c r="G68" s="72"/>
      <c r="H68" s="72"/>
      <c r="I68" s="72"/>
    </row>
    <row r="69" spans="1:10">
      <c r="B69" s="73" t="s">
        <v>18</v>
      </c>
      <c r="C69" s="51">
        <v>1</v>
      </c>
    </row>
    <row r="70" spans="1:10">
      <c r="B70" s="73" t="s">
        <v>169</v>
      </c>
      <c r="C70" s="51">
        <v>1</v>
      </c>
      <c r="D70" s="51">
        <v>1</v>
      </c>
    </row>
    <row r="71" spans="1:10">
      <c r="B71" s="73" t="s">
        <v>168</v>
      </c>
      <c r="C71" s="51">
        <v>1</v>
      </c>
      <c r="D71" s="51">
        <v>1</v>
      </c>
      <c r="E71" s="51">
        <v>1</v>
      </c>
    </row>
    <row r="72" spans="1:10">
      <c r="B72" s="73" t="s">
        <v>167</v>
      </c>
      <c r="C72" s="51">
        <v>1</v>
      </c>
      <c r="D72" s="51">
        <v>1</v>
      </c>
      <c r="E72" s="51">
        <v>0.30299999999999999</v>
      </c>
      <c r="F72" s="51">
        <v>1</v>
      </c>
    </row>
    <row r="73" spans="1:10">
      <c r="B73" s="73" t="s">
        <v>166</v>
      </c>
      <c r="C73" s="51">
        <v>1</v>
      </c>
      <c r="D73" s="51">
        <v>1</v>
      </c>
      <c r="E73" s="51">
        <v>1</v>
      </c>
      <c r="F73" s="51">
        <v>1</v>
      </c>
      <c r="G73" s="51">
        <v>1</v>
      </c>
    </row>
    <row r="74" spans="1:10">
      <c r="B74" s="73" t="s">
        <v>170</v>
      </c>
      <c r="C74" s="51">
        <v>1</v>
      </c>
      <c r="D74" s="51">
        <v>1</v>
      </c>
      <c r="E74" s="51">
        <v>3.6999999999999998E-2</v>
      </c>
      <c r="F74" s="51">
        <v>1</v>
      </c>
      <c r="G74" s="51">
        <v>1</v>
      </c>
      <c r="H74" s="51">
        <v>1</v>
      </c>
    </row>
    <row r="75" spans="1:10">
      <c r="B75" s="73" t="s">
        <v>172</v>
      </c>
      <c r="C75" s="51">
        <v>1</v>
      </c>
      <c r="D75" s="51">
        <v>1</v>
      </c>
      <c r="E75" s="51">
        <v>1</v>
      </c>
      <c r="F75" s="51">
        <v>1</v>
      </c>
      <c r="G75" s="51">
        <v>1</v>
      </c>
      <c r="H75" s="51">
        <v>1</v>
      </c>
      <c r="I75" s="51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workbookViewId="0">
      <selection activeCell="G14" sqref="G14"/>
    </sheetView>
  </sheetViews>
  <sheetFormatPr baseColWidth="10" defaultRowHeight="14" x14ac:dyDescent="0"/>
  <cols>
    <col min="3" max="3" width="12.83203125" bestFit="1" customWidth="1"/>
    <col min="4" max="4" width="16.83203125" bestFit="1" customWidth="1"/>
  </cols>
  <sheetData>
    <row r="1" spans="1:4">
      <c r="A1" s="21" t="s">
        <v>713</v>
      </c>
      <c r="B1" s="21" t="s">
        <v>0</v>
      </c>
      <c r="C1" s="21" t="s">
        <v>714</v>
      </c>
      <c r="D1" s="21" t="s">
        <v>715</v>
      </c>
    </row>
    <row r="2" spans="1:4">
      <c r="A2" s="21" t="s">
        <v>716</v>
      </c>
      <c r="B2" s="27">
        <v>-14.56521946062535</v>
      </c>
      <c r="C2" s="27">
        <v>-22.179137543942758</v>
      </c>
      <c r="D2" s="27">
        <v>-26.202627630885704</v>
      </c>
    </row>
    <row r="3" spans="1:4">
      <c r="A3" s="21" t="s">
        <v>717</v>
      </c>
      <c r="B3" s="27">
        <v>-8.0580980536701041</v>
      </c>
      <c r="C3" s="27">
        <v>-22.094668752195236</v>
      </c>
      <c r="D3" s="27">
        <v>-10.502940983896849</v>
      </c>
    </row>
    <row r="4" spans="1:4">
      <c r="A4" s="21" t="s">
        <v>718</v>
      </c>
      <c r="B4" s="27">
        <v>2.6002607813255052</v>
      </c>
      <c r="C4" s="27">
        <v>11.747666573069958</v>
      </c>
      <c r="D4" s="27">
        <v>35.35680331229365</v>
      </c>
    </row>
    <row r="5" spans="1:4">
      <c r="A5" s="21" t="s">
        <v>719</v>
      </c>
      <c r="B5" s="27">
        <v>2.6002607813255052</v>
      </c>
      <c r="C5" s="27">
        <v>11.747666573069958</v>
      </c>
      <c r="D5" s="27">
        <v>35.35680331229365</v>
      </c>
    </row>
    <row r="6" spans="1:4">
      <c r="A6" s="21" t="s">
        <v>720</v>
      </c>
      <c r="B6" s="27">
        <v>-0.27507589197488158</v>
      </c>
      <c r="C6" s="27">
        <v>10.292956238151131</v>
      </c>
      <c r="D6" s="27">
        <v>-13.92572815922043</v>
      </c>
    </row>
    <row r="7" spans="1:4">
      <c r="A7" s="21" t="s">
        <v>721</v>
      </c>
      <c r="B7" s="27">
        <v>-4.6020988171836708</v>
      </c>
      <c r="C7" s="27">
        <v>-13.651673365662766</v>
      </c>
      <c r="D7" s="27">
        <v>4.5329361345173851</v>
      </c>
    </row>
    <row r="8" spans="1:4">
      <c r="A8" s="21" t="s">
        <v>722</v>
      </c>
      <c r="B8" s="27">
        <v>-14.56521946062535</v>
      </c>
      <c r="C8" s="27">
        <v>-22.179137543942758</v>
      </c>
      <c r="D8" s="27">
        <v>-26.202627630885704</v>
      </c>
    </row>
    <row r="9" spans="1:4">
      <c r="A9" s="21" t="s">
        <v>723</v>
      </c>
      <c r="B9" s="27">
        <v>-4.6020988171836708</v>
      </c>
      <c r="C9" s="27">
        <v>-13.651673365662766</v>
      </c>
      <c r="D9" s="27">
        <v>4.5329361345173851</v>
      </c>
    </row>
    <row r="10" spans="1:4">
      <c r="A10" s="21" t="s">
        <v>724</v>
      </c>
      <c r="B10" s="27">
        <v>4.0518901680431956</v>
      </c>
      <c r="C10" s="27">
        <v>-3.0778815798663341</v>
      </c>
      <c r="D10" s="27">
        <v>27.442022916270837</v>
      </c>
    </row>
    <row r="11" spans="1:4">
      <c r="A11" s="21" t="s">
        <v>725</v>
      </c>
      <c r="B11" s="27">
        <v>15.913869439793604</v>
      </c>
      <c r="C11" s="27">
        <v>43.965600091222775</v>
      </c>
      <c r="D11" s="27">
        <v>77.809644567857859</v>
      </c>
    </row>
    <row r="12" spans="1:4">
      <c r="A12" s="21" t="s">
        <v>726</v>
      </c>
      <c r="B12" s="27">
        <v>-14.56521946062535</v>
      </c>
      <c r="C12" s="27">
        <v>-22.179137543942758</v>
      </c>
      <c r="D12" s="27">
        <v>-26.202627630885704</v>
      </c>
    </row>
    <row r="13" spans="1:4">
      <c r="A13" s="21" t="s">
        <v>727</v>
      </c>
      <c r="B13" s="27">
        <v>-8.0580980536701041</v>
      </c>
      <c r="C13" s="27">
        <v>-22.094668752195236</v>
      </c>
      <c r="D13" s="27">
        <v>-10.502940983896849</v>
      </c>
    </row>
    <row r="14" spans="1:4">
      <c r="A14" s="21" t="s">
        <v>728</v>
      </c>
      <c r="B14" s="27">
        <v>16.72173989704276</v>
      </c>
      <c r="C14" s="27">
        <v>47.354510231331304</v>
      </c>
      <c r="D14" s="27">
        <v>40.86736343893643</v>
      </c>
    </row>
    <row r="15" spans="1:4">
      <c r="A15" s="21" t="s">
        <v>729</v>
      </c>
      <c r="B15" s="27">
        <v>-8.0580980536701041</v>
      </c>
      <c r="C15" s="27">
        <v>-22.094668752195236</v>
      </c>
      <c r="D15" s="27">
        <v>-10.502940983896849</v>
      </c>
    </row>
    <row r="16" spans="1:4">
      <c r="A16" s="21" t="s">
        <v>730</v>
      </c>
      <c r="B16" s="27">
        <v>-8.0580980536701041</v>
      </c>
      <c r="C16" s="27">
        <v>-22.094668752195236</v>
      </c>
      <c r="D16" s="27">
        <v>-10.502940983896849</v>
      </c>
    </row>
    <row r="17" spans="1:4">
      <c r="A17" s="21" t="s">
        <v>731</v>
      </c>
      <c r="B17" s="27">
        <v>-14.56521946062535</v>
      </c>
      <c r="C17" s="27">
        <v>-22.179137543942758</v>
      </c>
      <c r="D17" s="27">
        <v>-26.202627630885704</v>
      </c>
    </row>
    <row r="18" spans="1:4">
      <c r="A18" s="21" t="s">
        <v>732</v>
      </c>
      <c r="B18" s="27">
        <v>-18.502820991092666</v>
      </c>
      <c r="C18" s="27">
        <v>-1.3488449428170897</v>
      </c>
      <c r="D18" s="27">
        <v>26.124390566925555</v>
      </c>
    </row>
    <row r="19" spans="1:4">
      <c r="A19" s="21" t="s">
        <v>733</v>
      </c>
      <c r="B19" s="27">
        <v>-0.27507589197488158</v>
      </c>
      <c r="C19" s="27">
        <v>10.292956238151131</v>
      </c>
      <c r="D19" s="27">
        <v>-13.92572815922043</v>
      </c>
    </row>
    <row r="20" spans="1:4">
      <c r="A20" s="21" t="s">
        <v>734</v>
      </c>
      <c r="B20" s="27">
        <v>-4.6020988171836708</v>
      </c>
      <c r="C20" s="27">
        <v>-13.651673365662766</v>
      </c>
      <c r="D20" s="27">
        <v>4.5329361345173851</v>
      </c>
    </row>
    <row r="21" spans="1:4">
      <c r="A21" s="21" t="s">
        <v>735</v>
      </c>
      <c r="B21" s="27">
        <v>2.6002607813255052</v>
      </c>
      <c r="C21" s="27">
        <v>11.747666573069958</v>
      </c>
      <c r="D21" s="27">
        <v>35.35680331229365</v>
      </c>
    </row>
    <row r="22" spans="1:4">
      <c r="A22" s="21" t="s">
        <v>736</v>
      </c>
      <c r="B22" s="27">
        <v>2.6002607813255052</v>
      </c>
      <c r="C22" s="27">
        <v>11.747666573069958</v>
      </c>
      <c r="D22" s="27">
        <v>35.35680331229365</v>
      </c>
    </row>
    <row r="23" spans="1:4">
      <c r="A23" s="21" t="s">
        <v>737</v>
      </c>
      <c r="B23" s="27">
        <v>-4.6020988171836708</v>
      </c>
      <c r="C23" s="27">
        <v>-13.651673365662766</v>
      </c>
      <c r="D23" s="27">
        <v>4.5329361345173851</v>
      </c>
    </row>
    <row r="24" spans="1:4">
      <c r="A24" s="21" t="s">
        <v>738</v>
      </c>
      <c r="B24" s="27">
        <v>-4.6020988171836708</v>
      </c>
      <c r="C24" s="27">
        <v>-13.651673365662766</v>
      </c>
      <c r="D24" s="27">
        <v>4.5329361345173851</v>
      </c>
    </row>
    <row r="25" spans="1:4">
      <c r="A25" s="21" t="s">
        <v>739</v>
      </c>
      <c r="B25" s="27">
        <v>-4.6020988171836708</v>
      </c>
      <c r="C25" s="27">
        <v>-13.651673365662766</v>
      </c>
      <c r="D25" s="27">
        <v>4.5329361345173851</v>
      </c>
    </row>
    <row r="26" spans="1:4">
      <c r="A26" s="21" t="s">
        <v>740</v>
      </c>
      <c r="B26" s="27">
        <v>2.9282902551983601E-2</v>
      </c>
      <c r="C26" s="27">
        <v>-5.0482384588964644</v>
      </c>
      <c r="D26" s="27">
        <v>12.162318150507764</v>
      </c>
    </row>
    <row r="27" spans="1:4">
      <c r="A27" s="21" t="s">
        <v>741</v>
      </c>
      <c r="B27" s="27">
        <v>-4.6020988171836708</v>
      </c>
      <c r="C27" s="27">
        <v>-13.651673365662766</v>
      </c>
      <c r="D27" s="27">
        <v>4.5329361345173851</v>
      </c>
    </row>
    <row r="28" spans="1:4">
      <c r="A28" s="21" t="s">
        <v>742</v>
      </c>
      <c r="B28" s="27">
        <v>-14.56521946062535</v>
      </c>
      <c r="C28" s="27">
        <v>-22.179137543942758</v>
      </c>
      <c r="D28" s="27">
        <v>-26.202627630885704</v>
      </c>
    </row>
    <row r="29" spans="1:4">
      <c r="A29" s="21" t="s">
        <v>743</v>
      </c>
      <c r="B29" s="27">
        <v>-14.56521946062535</v>
      </c>
      <c r="C29" s="27">
        <v>-22.179137543942758</v>
      </c>
      <c r="D29" s="27">
        <v>-26.202627630885704</v>
      </c>
    </row>
    <row r="30" spans="1:4">
      <c r="A30" s="21" t="s">
        <v>744</v>
      </c>
      <c r="B30" s="27">
        <v>-8.0580980536701041</v>
      </c>
      <c r="C30" s="27">
        <v>-22.094668752195236</v>
      </c>
      <c r="D30" s="27">
        <v>-10.502940983896849</v>
      </c>
    </row>
    <row r="31" spans="1:4">
      <c r="A31" s="21" t="s">
        <v>745</v>
      </c>
      <c r="B31" s="27">
        <v>-8.0580980536701041</v>
      </c>
      <c r="C31" s="27">
        <v>-22.094668752195236</v>
      </c>
      <c r="D31" s="27">
        <v>-10.502940983896849</v>
      </c>
    </row>
    <row r="32" spans="1:4">
      <c r="A32" s="21" t="s">
        <v>746</v>
      </c>
      <c r="B32" s="27">
        <v>3.2958255730868053</v>
      </c>
      <c r="C32" s="27">
        <v>3.6739843285623355</v>
      </c>
      <c r="D32" s="27">
        <v>47.663813468383367</v>
      </c>
    </row>
    <row r="33" spans="1:4">
      <c r="A33" s="21" t="s">
        <v>747</v>
      </c>
      <c r="B33" s="27">
        <v>24.796550331952556</v>
      </c>
      <c r="C33" s="27">
        <v>65.635312107223569</v>
      </c>
      <c r="D33" s="27">
        <v>76.351791342572596</v>
      </c>
    </row>
    <row r="34" spans="1:4">
      <c r="A34" s="21" t="s">
        <v>748</v>
      </c>
      <c r="B34" s="27">
        <v>2.6002607813255052</v>
      </c>
      <c r="C34" s="27">
        <v>11.747666573069958</v>
      </c>
      <c r="D34" s="27">
        <v>35.35680331229365</v>
      </c>
    </row>
    <row r="35" spans="1:4">
      <c r="A35" s="21" t="s">
        <v>749</v>
      </c>
      <c r="B35" s="27">
        <v>-4.6020988171836708</v>
      </c>
      <c r="C35" s="27">
        <v>-13.651673365662766</v>
      </c>
      <c r="D35" s="27">
        <v>4.5329361345173851</v>
      </c>
    </row>
    <row r="36" spans="1:4">
      <c r="A36" s="21" t="s">
        <v>750</v>
      </c>
      <c r="B36" s="27">
        <v>-1.9966237594182206</v>
      </c>
      <c r="C36" s="27">
        <v>1.1603222841501202</v>
      </c>
      <c r="D36" s="27">
        <v>-2.1439715554934979</v>
      </c>
    </row>
    <row r="37" spans="1:4">
      <c r="A37" s="21" t="s">
        <v>751</v>
      </c>
      <c r="B37" s="27">
        <v>-8.0580980536701041</v>
      </c>
      <c r="C37" s="27">
        <v>-22.094668752195236</v>
      </c>
      <c r="D37" s="27">
        <v>-10.502940983896849</v>
      </c>
    </row>
    <row r="38" spans="1:4">
      <c r="A38" s="21" t="s">
        <v>752</v>
      </c>
      <c r="B38" s="27">
        <v>-8.0580980536701041</v>
      </c>
      <c r="C38" s="27">
        <v>-22.094668752195236</v>
      </c>
      <c r="D38" s="27">
        <v>-10.502940983896849</v>
      </c>
    </row>
    <row r="39" spans="1:4">
      <c r="A39" s="21" t="s">
        <v>753</v>
      </c>
      <c r="B39" s="27">
        <v>-8.0580980536701041</v>
      </c>
      <c r="C39" s="27">
        <v>-22.094668752195236</v>
      </c>
      <c r="D39" s="27">
        <v>-10.502940983896849</v>
      </c>
    </row>
    <row r="40" spans="1:4">
      <c r="A40" s="21" t="s">
        <v>754</v>
      </c>
      <c r="B40" s="27">
        <v>-8.0580980536701041</v>
      </c>
      <c r="C40" s="27">
        <v>-22.094668752195236</v>
      </c>
      <c r="D40" s="27">
        <v>-10.502940983896849</v>
      </c>
    </row>
    <row r="41" spans="1:4">
      <c r="A41" s="21" t="s">
        <v>755</v>
      </c>
      <c r="B41" s="27">
        <v>-4.6020988171836708</v>
      </c>
      <c r="C41" s="27">
        <v>-13.651673365662766</v>
      </c>
      <c r="D41" s="27">
        <v>4.5329361345173851</v>
      </c>
    </row>
    <row r="42" spans="1:4">
      <c r="A42" s="21" t="s">
        <v>756</v>
      </c>
      <c r="B42" s="27">
        <v>-8.0580980536701041</v>
      </c>
      <c r="C42" s="27">
        <v>-22.094668752195236</v>
      </c>
      <c r="D42" s="27">
        <v>-10.502940983896849</v>
      </c>
    </row>
    <row r="43" spans="1:4">
      <c r="A43" s="21" t="s">
        <v>757</v>
      </c>
      <c r="B43" s="27">
        <v>-8.0580980536701041</v>
      </c>
      <c r="C43" s="27">
        <v>-22.094668752195236</v>
      </c>
      <c r="D43" s="27">
        <v>-10.502940983896849</v>
      </c>
    </row>
    <row r="44" spans="1:4">
      <c r="A44" s="21" t="s">
        <v>758</v>
      </c>
      <c r="B44" s="27">
        <v>-4.6020988171836708</v>
      </c>
      <c r="C44" s="27">
        <v>-13.651673365662766</v>
      </c>
      <c r="D44" s="27">
        <v>4.5329361345173851</v>
      </c>
    </row>
    <row r="45" spans="1:4">
      <c r="A45" s="21" t="s">
        <v>759</v>
      </c>
      <c r="B45" s="27">
        <v>-4.6020988171836708</v>
      </c>
      <c r="C45" s="27">
        <v>-13.651673365662766</v>
      </c>
      <c r="D45" s="27">
        <v>4.5329361345173851</v>
      </c>
    </row>
    <row r="46" spans="1:4">
      <c r="A46" s="21" t="s">
        <v>760</v>
      </c>
      <c r="B46" s="27">
        <v>1.3719105646515364</v>
      </c>
      <c r="C46" s="27">
        <v>38.35053449430751</v>
      </c>
      <c r="D46" s="27">
        <v>24.189070030264961</v>
      </c>
    </row>
    <row r="47" spans="1:4">
      <c r="A47" s="21" t="s">
        <v>761</v>
      </c>
      <c r="B47" s="27">
        <v>-7.7420095531056239</v>
      </c>
      <c r="C47" s="27">
        <v>30.937063506323703</v>
      </c>
      <c r="D47" s="27">
        <v>50.027078513826432</v>
      </c>
    </row>
    <row r="48" spans="1:4">
      <c r="A48" s="21" t="s">
        <v>762</v>
      </c>
      <c r="B48" s="27">
        <v>5.6888018724702238</v>
      </c>
      <c r="C48" s="27">
        <v>37.400567511993536</v>
      </c>
      <c r="D48" s="27">
        <v>41.850736512287696</v>
      </c>
    </row>
    <row r="49" spans="1:4">
      <c r="A49" s="21" t="s">
        <v>763</v>
      </c>
      <c r="B49" s="27">
        <v>-8.0580980536701041</v>
      </c>
      <c r="C49" s="27">
        <v>-22.094668752195236</v>
      </c>
      <c r="D49" s="27">
        <v>-10.502940983896849</v>
      </c>
    </row>
    <row r="50" spans="1:4">
      <c r="A50" s="21" t="s">
        <v>764</v>
      </c>
      <c r="B50" s="27">
        <v>-4.6020988171836708</v>
      </c>
      <c r="C50" s="27">
        <v>-13.651673365662766</v>
      </c>
      <c r="D50" s="27">
        <v>4.5329361345173851</v>
      </c>
    </row>
    <row r="51" spans="1:4">
      <c r="A51" s="21" t="s">
        <v>765</v>
      </c>
      <c r="B51" s="27">
        <v>16.515514620585154</v>
      </c>
      <c r="C51" s="27">
        <v>54.047663351274601</v>
      </c>
      <c r="D51" s="27">
        <v>81.766013907434782</v>
      </c>
    </row>
    <row r="52" spans="1:4">
      <c r="A52" s="21" t="s">
        <v>766</v>
      </c>
      <c r="B52" s="27">
        <v>-4.6020988171836708</v>
      </c>
      <c r="C52" s="27">
        <v>-13.651673365662766</v>
      </c>
      <c r="D52" s="27">
        <v>4.5329361345173851</v>
      </c>
    </row>
    <row r="53" spans="1:4">
      <c r="A53" s="21" t="s">
        <v>767</v>
      </c>
      <c r="B53" s="27">
        <v>-8.0580980536701041</v>
      </c>
      <c r="C53" s="27">
        <v>-22.094668752195236</v>
      </c>
      <c r="D53" s="27">
        <v>-10.502940983896849</v>
      </c>
    </row>
    <row r="54" spans="1:4">
      <c r="A54" s="21" t="s">
        <v>768</v>
      </c>
      <c r="B54" s="27">
        <v>-4.6020988171836708</v>
      </c>
      <c r="C54" s="27">
        <v>-13.651673365662766</v>
      </c>
      <c r="D54" s="27">
        <v>4.5329361345173851</v>
      </c>
    </row>
    <row r="55" spans="1:4">
      <c r="A55" s="21" t="s">
        <v>769</v>
      </c>
      <c r="B55" s="27">
        <v>-0.27507589197488158</v>
      </c>
      <c r="C55" s="27">
        <v>10.292956238151131</v>
      </c>
      <c r="D55" s="27">
        <v>-13.92572815922043</v>
      </c>
    </row>
    <row r="56" spans="1:4">
      <c r="A56" s="21" t="s">
        <v>770</v>
      </c>
      <c r="B56" s="27">
        <v>-8.0580980536701041</v>
      </c>
      <c r="C56" s="27">
        <v>-22.094668752195236</v>
      </c>
      <c r="D56" s="27">
        <v>-10.502940983896849</v>
      </c>
    </row>
    <row r="57" spans="1:4">
      <c r="A57" s="21" t="s">
        <v>771</v>
      </c>
      <c r="B57" s="27">
        <v>14.177245813403189</v>
      </c>
      <c r="C57" s="27">
        <v>31.447802200839398</v>
      </c>
      <c r="D57" s="27">
        <v>16.085995466652538</v>
      </c>
    </row>
    <row r="58" spans="1:4">
      <c r="A58" s="21" t="s">
        <v>772</v>
      </c>
      <c r="B58" s="27">
        <v>-11.032848765047468</v>
      </c>
      <c r="C58" s="27">
        <v>3.3370966764355829</v>
      </c>
      <c r="D58" s="27">
        <v>43.06804973672493</v>
      </c>
    </row>
    <row r="59" spans="1:4">
      <c r="A59" s="21" t="s">
        <v>773</v>
      </c>
      <c r="B59" s="27">
        <v>-8.0580980536701041</v>
      </c>
      <c r="C59" s="27">
        <v>-22.094668752195236</v>
      </c>
      <c r="D59" s="27">
        <v>-10.502940983896849</v>
      </c>
    </row>
    <row r="60" spans="1:4">
      <c r="A60" s="21" t="s">
        <v>774</v>
      </c>
      <c r="B60" s="27">
        <v>6.8987321022717261</v>
      </c>
      <c r="C60" s="27">
        <v>5.8473961265906693</v>
      </c>
      <c r="D60" s="27">
        <v>72.074518176620998</v>
      </c>
    </row>
    <row r="61" spans="1:4">
      <c r="A61" s="21" t="s">
        <v>775</v>
      </c>
      <c r="B61" s="27">
        <v>-14.56521946062535</v>
      </c>
      <c r="C61" s="27">
        <v>-22.179137543942758</v>
      </c>
      <c r="D61" s="27">
        <v>-26.202627630885704</v>
      </c>
    </row>
    <row r="62" spans="1:4">
      <c r="A62" s="21" t="s">
        <v>776</v>
      </c>
      <c r="B62" s="27">
        <v>20.779806619851701</v>
      </c>
      <c r="C62" s="27">
        <v>43.265097749582473</v>
      </c>
      <c r="D62" s="27">
        <v>62.112018741206718</v>
      </c>
    </row>
    <row r="63" spans="1:4">
      <c r="A63" s="21" t="s">
        <v>777</v>
      </c>
      <c r="B63" s="27">
        <v>2.6002607813255052</v>
      </c>
      <c r="C63" s="27">
        <v>11.747666573069958</v>
      </c>
      <c r="D63" s="27">
        <v>35.35680331229365</v>
      </c>
    </row>
    <row r="64" spans="1:4">
      <c r="A64" s="21" t="s">
        <v>778</v>
      </c>
      <c r="B64" s="27">
        <v>-14.56521946062535</v>
      </c>
      <c r="C64" s="27">
        <v>-22.179137543942758</v>
      </c>
      <c r="D64" s="27">
        <v>-26.202627630885704</v>
      </c>
    </row>
    <row r="65" spans="1:4">
      <c r="A65" s="21" t="s">
        <v>779</v>
      </c>
      <c r="B65" s="27">
        <v>-8.0580980536701041</v>
      </c>
      <c r="C65" s="27">
        <v>-22.094668752195236</v>
      </c>
      <c r="D65" s="27">
        <v>-10.502940983896849</v>
      </c>
    </row>
    <row r="66" spans="1:4">
      <c r="A66" s="21" t="s">
        <v>780</v>
      </c>
      <c r="B66" s="27">
        <v>9.9711812306728564</v>
      </c>
      <c r="C66" s="27">
        <v>50.032281156649375</v>
      </c>
      <c r="D66" s="27">
        <v>60.709584388648238</v>
      </c>
    </row>
    <row r="67" spans="1:4">
      <c r="A67" s="21" t="s">
        <v>781</v>
      </c>
      <c r="B67" s="27">
        <v>-14.56521946062535</v>
      </c>
      <c r="C67" s="27">
        <v>-22.179137543942758</v>
      </c>
      <c r="D67" s="27">
        <v>-26.202627630885704</v>
      </c>
    </row>
    <row r="68" spans="1:4">
      <c r="A68" s="21" t="s">
        <v>782</v>
      </c>
      <c r="B68" s="27">
        <v>-8.0580980536701041</v>
      </c>
      <c r="C68" s="27">
        <v>-22.094668752195236</v>
      </c>
      <c r="D68" s="27">
        <v>-10.502940983896849</v>
      </c>
    </row>
    <row r="69" spans="1:4">
      <c r="A69" s="21" t="s">
        <v>783</v>
      </c>
      <c r="B69" s="27">
        <v>-8.0580980536701041</v>
      </c>
      <c r="C69" s="27">
        <v>-22.094668752195236</v>
      </c>
      <c r="D69" s="27">
        <v>-10.502940983896849</v>
      </c>
    </row>
    <row r="70" spans="1:4">
      <c r="A70" s="21" t="s">
        <v>784</v>
      </c>
      <c r="B70" s="27">
        <v>-8.0580980536701041</v>
      </c>
      <c r="C70" s="27">
        <v>-22.094668752195236</v>
      </c>
      <c r="D70" s="27">
        <v>-10.502940983896849</v>
      </c>
    </row>
    <row r="71" spans="1:4">
      <c r="A71" s="21" t="s">
        <v>785</v>
      </c>
      <c r="B71" s="27">
        <v>-8.0580980536701041</v>
      </c>
      <c r="C71" s="27">
        <v>-22.094668752195236</v>
      </c>
      <c r="D71" s="27">
        <v>-10.502940983896849</v>
      </c>
    </row>
    <row r="72" spans="1:4">
      <c r="A72" s="21" t="s">
        <v>786</v>
      </c>
      <c r="B72" s="27">
        <v>-8.0580980536701041</v>
      </c>
      <c r="C72" s="27">
        <v>-22.094668752195236</v>
      </c>
      <c r="D72" s="27">
        <v>-10.502940983896849</v>
      </c>
    </row>
    <row r="73" spans="1:4">
      <c r="A73" s="21" t="s">
        <v>787</v>
      </c>
      <c r="B73" s="27">
        <v>4.0531045252496076</v>
      </c>
      <c r="C73" s="27">
        <v>32.577769752270534</v>
      </c>
      <c r="D73" s="27">
        <v>13.815248028920243</v>
      </c>
    </row>
    <row r="74" spans="1:4">
      <c r="A74" s="21" t="s">
        <v>788</v>
      </c>
      <c r="B74" s="27">
        <v>-4.6020988171836708</v>
      </c>
      <c r="C74" s="27">
        <v>-13.651673365662766</v>
      </c>
      <c r="D74" s="27">
        <v>4.5329361345173851</v>
      </c>
    </row>
    <row r="75" spans="1:4">
      <c r="A75" s="21" t="s">
        <v>789</v>
      </c>
      <c r="B75" s="27">
        <v>-4.6020988171836708</v>
      </c>
      <c r="C75" s="27">
        <v>-13.651673365662766</v>
      </c>
      <c r="D75" s="27">
        <v>4.5329361345173851</v>
      </c>
    </row>
    <row r="76" spans="1:4">
      <c r="A76" s="21" t="s">
        <v>790</v>
      </c>
      <c r="B76" s="27">
        <v>-4.6020988171836708</v>
      </c>
      <c r="C76" s="27">
        <v>-13.651673365662766</v>
      </c>
      <c r="D76" s="27">
        <v>4.5329361345173851</v>
      </c>
    </row>
    <row r="77" spans="1:4">
      <c r="A77" s="21" t="s">
        <v>791</v>
      </c>
      <c r="B77" s="27">
        <v>-4.6020988171836708</v>
      </c>
      <c r="C77" s="27">
        <v>-13.651673365662766</v>
      </c>
      <c r="D77" s="27">
        <v>4.5329361345173851</v>
      </c>
    </row>
    <row r="78" spans="1:4">
      <c r="A78" s="21" t="s">
        <v>792</v>
      </c>
      <c r="B78" s="27">
        <v>-14.56521946062535</v>
      </c>
      <c r="C78" s="27">
        <v>-22.179137543942758</v>
      </c>
      <c r="D78" s="27">
        <v>-26.202627630885704</v>
      </c>
    </row>
    <row r="79" spans="1:4">
      <c r="A79" s="21" t="s">
        <v>793</v>
      </c>
      <c r="B79" s="27">
        <v>-4.6020988171836708</v>
      </c>
      <c r="C79" s="27">
        <v>-13.651673365662766</v>
      </c>
      <c r="D79" s="27">
        <v>4.5329361345173851</v>
      </c>
    </row>
    <row r="80" spans="1:4">
      <c r="A80" s="21" t="s">
        <v>794</v>
      </c>
      <c r="B80" s="27">
        <v>5.3108004378770524</v>
      </c>
      <c r="C80" s="27">
        <v>5.8269642343810162</v>
      </c>
      <c r="D80" s="27">
        <v>42.446515155695849</v>
      </c>
    </row>
    <row r="81" spans="1:4">
      <c r="A81" s="21" t="s">
        <v>794</v>
      </c>
      <c r="B81" s="27">
        <v>2.6002607813255052</v>
      </c>
      <c r="C81" s="27">
        <v>11.747666573069958</v>
      </c>
      <c r="D81" s="27">
        <v>35.35680331229365</v>
      </c>
    </row>
    <row r="82" spans="1:4">
      <c r="A82" s="21" t="s">
        <v>795</v>
      </c>
      <c r="B82" s="27">
        <v>-4.6020988171836708</v>
      </c>
      <c r="C82" s="27">
        <v>-13.651673365662766</v>
      </c>
      <c r="D82" s="27">
        <v>4.5329361345173851</v>
      </c>
    </row>
    <row r="83" spans="1:4">
      <c r="A83" s="21" t="s">
        <v>796</v>
      </c>
      <c r="B83" s="27">
        <v>-0.72702368670886763</v>
      </c>
      <c r="C83" s="27">
        <v>21.933532250177535</v>
      </c>
      <c r="D83" s="27">
        <v>56.211636229889905</v>
      </c>
    </row>
    <row r="84" spans="1:4">
      <c r="A84" s="21" t="s">
        <v>797</v>
      </c>
      <c r="B84" s="27">
        <v>-11.284620619315849</v>
      </c>
      <c r="C84" s="27">
        <v>-9.0972823955880919</v>
      </c>
      <c r="D84" s="27">
        <v>-12.03015787650342</v>
      </c>
    </row>
    <row r="85" spans="1:4">
      <c r="A85" s="21" t="s">
        <v>798</v>
      </c>
      <c r="B85" s="27">
        <v>2.6002607813255052</v>
      </c>
      <c r="C85" s="27">
        <v>11.747666573069958</v>
      </c>
      <c r="D85" s="27">
        <v>35.35680331229365</v>
      </c>
    </row>
    <row r="86" spans="1:4">
      <c r="A86" s="21" t="s">
        <v>799</v>
      </c>
      <c r="B86" s="27">
        <v>-5.106092051059127</v>
      </c>
      <c r="C86" s="27">
        <v>-5.1753719248301344</v>
      </c>
      <c r="D86" s="27">
        <v>-15.35008536108842</v>
      </c>
    </row>
    <row r="87" spans="1:4">
      <c r="A87" s="21" t="s">
        <v>800</v>
      </c>
      <c r="B87" s="27">
        <v>20.45499321293007</v>
      </c>
      <c r="C87" s="27">
        <v>63.896937733458415</v>
      </c>
      <c r="D87" s="27">
        <v>92.312227239462757</v>
      </c>
    </row>
    <row r="88" spans="1:4">
      <c r="A88" s="21" t="s">
        <v>801</v>
      </c>
      <c r="B88" s="27">
        <v>-0.27507589197488158</v>
      </c>
      <c r="C88" s="27">
        <v>10.292956238151131</v>
      </c>
      <c r="D88" s="27">
        <v>-13.92572815922043</v>
      </c>
    </row>
    <row r="89" spans="1:4">
      <c r="A89" s="21" t="s">
        <v>802</v>
      </c>
      <c r="B89" s="27">
        <v>-0.27507589197488158</v>
      </c>
      <c r="C89" s="27">
        <v>10.292956238151131</v>
      </c>
      <c r="D89" s="27">
        <v>-13.92572815922043</v>
      </c>
    </row>
    <row r="90" spans="1:4">
      <c r="A90" s="21" t="s">
        <v>803</v>
      </c>
      <c r="B90" s="27">
        <v>2.6002607813255052</v>
      </c>
      <c r="C90" s="27">
        <v>11.747666573069958</v>
      </c>
      <c r="D90" s="27">
        <v>35.35680331229365</v>
      </c>
    </row>
    <row r="91" spans="1:4">
      <c r="A91" s="21" t="s">
        <v>804</v>
      </c>
      <c r="B91" s="27">
        <v>-0.27507589197488158</v>
      </c>
      <c r="C91" s="27">
        <v>10.292956238151131</v>
      </c>
      <c r="D91" s="27">
        <v>-13.92572815922043</v>
      </c>
    </row>
    <row r="92" spans="1:4">
      <c r="A92" s="21" t="s">
        <v>805</v>
      </c>
      <c r="B92" s="27">
        <v>8.1444369661771887</v>
      </c>
      <c r="C92" s="27">
        <v>32.502998229651553</v>
      </c>
      <c r="D92" s="27">
        <v>27.072331727909969</v>
      </c>
    </row>
    <row r="93" spans="1:4">
      <c r="A93" s="21" t="s">
        <v>806</v>
      </c>
      <c r="B93" s="27">
        <v>-4.6020988171836708</v>
      </c>
      <c r="C93" s="27">
        <v>-13.651673365662766</v>
      </c>
      <c r="D93" s="27">
        <v>4.5329361345173851</v>
      </c>
    </row>
    <row r="94" spans="1:4">
      <c r="A94" s="21" t="s">
        <v>807</v>
      </c>
      <c r="B94" s="27">
        <v>-0.27507589197488158</v>
      </c>
      <c r="C94" s="27">
        <v>10.292956238151131</v>
      </c>
      <c r="D94" s="27">
        <v>-13.92572815922043</v>
      </c>
    </row>
    <row r="95" spans="1:4">
      <c r="A95" s="21" t="s">
        <v>808</v>
      </c>
      <c r="B95" s="27">
        <v>8.9737257062144451</v>
      </c>
      <c r="C95" s="27">
        <v>25.753519846534346</v>
      </c>
      <c r="D95" s="27">
        <v>44.878676310533905</v>
      </c>
    </row>
    <row r="96" spans="1:4">
      <c r="A96" s="21" t="s">
        <v>809</v>
      </c>
      <c r="B96" s="27">
        <v>-14.56521946062535</v>
      </c>
      <c r="C96" s="27">
        <v>-22.179137543942758</v>
      </c>
      <c r="D96" s="27">
        <v>-26.202627630885704</v>
      </c>
    </row>
    <row r="97" spans="1:4">
      <c r="A97" s="21" t="s">
        <v>810</v>
      </c>
      <c r="B97" s="27">
        <v>-8.0580980536701041</v>
      </c>
      <c r="C97" s="27">
        <v>-22.094668752195236</v>
      </c>
      <c r="D97" s="27">
        <v>-10.502940983896849</v>
      </c>
    </row>
    <row r="98" spans="1:4">
      <c r="A98" s="21" t="s">
        <v>811</v>
      </c>
      <c r="B98" s="27">
        <v>-14.56521946062535</v>
      </c>
      <c r="C98" s="27">
        <v>-22.179137543942758</v>
      </c>
      <c r="D98" s="27">
        <v>-26.202627630885704</v>
      </c>
    </row>
    <row r="99" spans="1:4">
      <c r="A99" s="21" t="s">
        <v>812</v>
      </c>
      <c r="B99" s="27">
        <v>-14.56521946062535</v>
      </c>
      <c r="C99" s="27">
        <v>-22.179137543942758</v>
      </c>
      <c r="D99" s="27">
        <v>-26.202627630885704</v>
      </c>
    </row>
    <row r="100" spans="1:4">
      <c r="A100" s="21" t="s">
        <v>813</v>
      </c>
      <c r="B100" s="27">
        <v>-14.56521946062535</v>
      </c>
      <c r="C100" s="27">
        <v>-22.179137543942758</v>
      </c>
      <c r="D100" s="27">
        <v>-26.202627630885704</v>
      </c>
    </row>
    <row r="101" spans="1:4">
      <c r="A101" s="21" t="s">
        <v>814</v>
      </c>
      <c r="B101" s="27">
        <v>-4.6020988171836708</v>
      </c>
      <c r="C101" s="27">
        <v>-13.651673365662766</v>
      </c>
      <c r="D101" s="27">
        <v>4.5329361345173851</v>
      </c>
    </row>
    <row r="102" spans="1:4">
      <c r="A102" s="21" t="s">
        <v>815</v>
      </c>
      <c r="B102" s="27">
        <v>0.67594935029099124</v>
      </c>
      <c r="C102" s="27">
        <v>15.842435254564094</v>
      </c>
      <c r="D102" s="27">
        <v>22.79882337335059</v>
      </c>
    </row>
    <row r="103" spans="1:4">
      <c r="A103" s="21" t="s">
        <v>816</v>
      </c>
      <c r="B103" s="27">
        <v>2.6002607813255052</v>
      </c>
      <c r="C103" s="27">
        <v>11.747666573069958</v>
      </c>
      <c r="D103" s="27">
        <v>35.35680331229365</v>
      </c>
    </row>
    <row r="104" spans="1:4">
      <c r="A104" s="21" t="s">
        <v>817</v>
      </c>
      <c r="B104" s="27">
        <v>-0.27507589197488158</v>
      </c>
      <c r="C104" s="27">
        <v>10.292956238151131</v>
      </c>
      <c r="D104" s="27">
        <v>-13.92572815922043</v>
      </c>
    </row>
    <row r="105" spans="1:4">
      <c r="A105" s="21" t="s">
        <v>818</v>
      </c>
      <c r="B105" s="27">
        <v>-14.56521946062535</v>
      </c>
      <c r="C105" s="27">
        <v>-22.179137543942758</v>
      </c>
      <c r="D105" s="27">
        <v>-26.202627630885704</v>
      </c>
    </row>
    <row r="106" spans="1:4">
      <c r="A106" s="21" t="s">
        <v>819</v>
      </c>
      <c r="B106" s="27">
        <v>-0.27507589197488158</v>
      </c>
      <c r="C106" s="27">
        <v>10.292956238151131</v>
      </c>
      <c r="D106" s="27">
        <v>-13.92572815922043</v>
      </c>
    </row>
    <row r="107" spans="1:4">
      <c r="A107" s="21" t="s">
        <v>820</v>
      </c>
      <c r="B107" s="27">
        <v>-8.0580980536701041</v>
      </c>
      <c r="C107" s="27">
        <v>-22.094668752195236</v>
      </c>
      <c r="D107" s="27">
        <v>-10.502940983896849</v>
      </c>
    </row>
    <row r="108" spans="1:4">
      <c r="A108" s="21" t="s">
        <v>821</v>
      </c>
      <c r="B108" s="27">
        <v>-8.0580980536701041</v>
      </c>
      <c r="C108" s="27">
        <v>-22.094668752195236</v>
      </c>
      <c r="D108" s="27">
        <v>-10.502940983896849</v>
      </c>
    </row>
    <row r="109" spans="1:4">
      <c r="A109" s="21" t="s">
        <v>822</v>
      </c>
      <c r="B109" s="27">
        <v>-4.6020988171836708</v>
      </c>
      <c r="C109" s="27">
        <v>-13.651673365662766</v>
      </c>
      <c r="D109" s="27">
        <v>4.5329361345173851</v>
      </c>
    </row>
    <row r="110" spans="1:4">
      <c r="A110" s="21" t="s">
        <v>823</v>
      </c>
      <c r="B110" s="27">
        <v>2.6002607813255052</v>
      </c>
      <c r="C110" s="27">
        <v>11.747666573069958</v>
      </c>
      <c r="D110" s="27">
        <v>35.35680331229365</v>
      </c>
    </row>
    <row r="111" spans="1:4">
      <c r="A111" s="21" t="s">
        <v>824</v>
      </c>
      <c r="B111" s="27">
        <v>-14.56521946062535</v>
      </c>
      <c r="C111" s="27">
        <v>-22.179137543942758</v>
      </c>
      <c r="D111" s="27">
        <v>-26.202627630885704</v>
      </c>
    </row>
    <row r="112" spans="1:4">
      <c r="A112" s="21" t="s">
        <v>825</v>
      </c>
      <c r="B112" s="27">
        <v>-8.0580980536701041</v>
      </c>
      <c r="C112" s="27">
        <v>-22.094668752195236</v>
      </c>
      <c r="D112" s="27">
        <v>-10.502940983896849</v>
      </c>
    </row>
    <row r="113" spans="1:4">
      <c r="A113" s="21" t="s">
        <v>826</v>
      </c>
      <c r="B113" s="27">
        <v>-2.901963009130589</v>
      </c>
      <c r="C113" s="27">
        <v>-5.4168078493399632</v>
      </c>
      <c r="D113" s="27">
        <v>28.226229005083738</v>
      </c>
    </row>
    <row r="114" spans="1:4">
      <c r="A114" s="21" t="s">
        <v>827</v>
      </c>
      <c r="B114" s="27">
        <v>21.051345945441781</v>
      </c>
      <c r="C114" s="27">
        <v>43.787026847923705</v>
      </c>
      <c r="D114" s="27">
        <v>25.350985904474744</v>
      </c>
    </row>
    <row r="115" spans="1:4">
      <c r="A115" s="21" t="s">
        <v>828</v>
      </c>
      <c r="B115" s="27">
        <v>5.6068761496408852</v>
      </c>
      <c r="C115" s="27">
        <v>2.6284938678585461</v>
      </c>
      <c r="D115" s="27">
        <v>49.391527506073871</v>
      </c>
    </row>
    <row r="116" spans="1:4">
      <c r="A116" s="21" t="s">
        <v>829</v>
      </c>
      <c r="B116" s="27">
        <v>-14.56521946062535</v>
      </c>
      <c r="C116" s="27">
        <v>-22.179137543942758</v>
      </c>
      <c r="D116" s="27">
        <v>-26.202627630885704</v>
      </c>
    </row>
    <row r="117" spans="1:4">
      <c r="A117" s="21" t="s">
        <v>830</v>
      </c>
      <c r="B117" s="27">
        <v>-8.0580980536701041</v>
      </c>
      <c r="C117" s="27">
        <v>-22.094668752195236</v>
      </c>
      <c r="D117" s="27">
        <v>-10.502940983896849</v>
      </c>
    </row>
    <row r="118" spans="1:4">
      <c r="A118" s="21" t="s">
        <v>831</v>
      </c>
      <c r="B118" s="27">
        <v>2.6002607813255052</v>
      </c>
      <c r="C118" s="27">
        <v>11.747666573069958</v>
      </c>
      <c r="D118" s="27">
        <v>35.35680331229365</v>
      </c>
    </row>
    <row r="119" spans="1:4">
      <c r="A119" s="21" t="s">
        <v>832</v>
      </c>
      <c r="B119" s="27">
        <v>2.6002607813255052</v>
      </c>
      <c r="C119" s="27">
        <v>11.747666573069958</v>
      </c>
      <c r="D119" s="27">
        <v>35.35680331229365</v>
      </c>
    </row>
    <row r="120" spans="1:4">
      <c r="A120" s="21" t="s">
        <v>833</v>
      </c>
      <c r="B120" s="27">
        <v>-8.0580980536701041</v>
      </c>
      <c r="C120" s="27">
        <v>-22.094668752195236</v>
      </c>
      <c r="D120" s="27">
        <v>-10.502940983896849</v>
      </c>
    </row>
    <row r="121" spans="1:4">
      <c r="A121" s="21" t="s">
        <v>834</v>
      </c>
      <c r="B121" s="27">
        <v>-14.56521946062535</v>
      </c>
      <c r="C121" s="27">
        <v>-22.179137543942758</v>
      </c>
      <c r="D121" s="27">
        <v>-26.202627630885704</v>
      </c>
    </row>
    <row r="122" spans="1:4">
      <c r="A122" s="21" t="s">
        <v>835</v>
      </c>
      <c r="B122" s="27">
        <v>2.5978900775131648</v>
      </c>
      <c r="C122" s="27">
        <v>-0.11319836721386101</v>
      </c>
      <c r="D122" s="27">
        <v>3.8207097180341902</v>
      </c>
    </row>
    <row r="123" spans="1:4">
      <c r="A123" s="21" t="s">
        <v>836</v>
      </c>
      <c r="B123" s="27">
        <v>-14.56521946062535</v>
      </c>
      <c r="C123" s="27">
        <v>-22.179137543942758</v>
      </c>
      <c r="D123" s="27">
        <v>-26.202627630885704</v>
      </c>
    </row>
    <row r="124" spans="1:4">
      <c r="A124" s="21" t="s">
        <v>837</v>
      </c>
      <c r="B124" s="27">
        <v>2.6002607813255052</v>
      </c>
      <c r="C124" s="27">
        <v>11.747666573069958</v>
      </c>
      <c r="D124" s="27">
        <v>35.35680331229365</v>
      </c>
    </row>
    <row r="125" spans="1:4">
      <c r="A125" s="21" t="s">
        <v>838</v>
      </c>
      <c r="B125" s="27">
        <v>-8.0580980536701041</v>
      </c>
      <c r="C125" s="27">
        <v>-22.094668752195236</v>
      </c>
      <c r="D125" s="27">
        <v>-10.502940983896849</v>
      </c>
    </row>
    <row r="126" spans="1:4">
      <c r="A126" s="21" t="s">
        <v>839</v>
      </c>
      <c r="B126" s="27">
        <v>-0.23662084239848619</v>
      </c>
      <c r="C126" s="27">
        <v>57.782389357981181</v>
      </c>
      <c r="D126" s="27">
        <v>48.017661971730455</v>
      </c>
    </row>
    <row r="127" spans="1:4">
      <c r="A127" s="21" t="s">
        <v>840</v>
      </c>
      <c r="B127" s="27">
        <v>2.6002607813255052</v>
      </c>
      <c r="C127" s="27">
        <v>11.747666573069958</v>
      </c>
      <c r="D127" s="27">
        <v>35.35680331229365</v>
      </c>
    </row>
    <row r="128" spans="1:4">
      <c r="A128" s="21" t="s">
        <v>841</v>
      </c>
      <c r="B128" s="27">
        <v>-14.56521946062535</v>
      </c>
      <c r="C128" s="27">
        <v>-22.179137543942758</v>
      </c>
      <c r="D128" s="27">
        <v>-26.202627630885704</v>
      </c>
    </row>
    <row r="129" spans="1:4">
      <c r="A129" s="21" t="s">
        <v>842</v>
      </c>
      <c r="B129" s="27">
        <v>-8.0580980536701041</v>
      </c>
      <c r="C129" s="27">
        <v>-22.094668752195236</v>
      </c>
      <c r="D129" s="27">
        <v>-10.502940983896849</v>
      </c>
    </row>
    <row r="130" spans="1:4">
      <c r="A130" s="21" t="s">
        <v>843</v>
      </c>
      <c r="B130" s="27">
        <v>-8.0580980536701041</v>
      </c>
      <c r="C130" s="27">
        <v>-22.094668752195236</v>
      </c>
      <c r="D130" s="27">
        <v>-10.502940983896849</v>
      </c>
    </row>
    <row r="131" spans="1:4">
      <c r="A131" s="21" t="s">
        <v>844</v>
      </c>
      <c r="B131" s="27">
        <v>-8.0580980536701041</v>
      </c>
      <c r="C131" s="27">
        <v>-22.094668752195236</v>
      </c>
      <c r="D131" s="27">
        <v>-10.502940983896849</v>
      </c>
    </row>
    <row r="132" spans="1:4">
      <c r="A132" s="21" t="s">
        <v>845</v>
      </c>
      <c r="B132" s="27">
        <v>-8.0580980536701041</v>
      </c>
      <c r="C132" s="27">
        <v>-22.094668752195236</v>
      </c>
      <c r="D132" s="27">
        <v>-10.502940983896849</v>
      </c>
    </row>
    <row r="133" spans="1:4">
      <c r="A133" s="21" t="s">
        <v>846</v>
      </c>
      <c r="B133" s="27">
        <v>-14.56521946062535</v>
      </c>
      <c r="C133" s="27">
        <v>-22.179137543942758</v>
      </c>
      <c r="D133" s="27">
        <v>-26.202627630885704</v>
      </c>
    </row>
    <row r="134" spans="1:4">
      <c r="A134" s="21" t="s">
        <v>847</v>
      </c>
      <c r="B134" s="27">
        <v>-8.0580980536701041</v>
      </c>
      <c r="C134" s="27">
        <v>-22.094668752195236</v>
      </c>
      <c r="D134" s="27">
        <v>-10.502940983896849</v>
      </c>
    </row>
    <row r="135" spans="1:4">
      <c r="A135" s="21" t="s">
        <v>848</v>
      </c>
      <c r="B135" s="27">
        <v>-8.0580980536701041</v>
      </c>
      <c r="C135" s="27">
        <v>-22.094668752195236</v>
      </c>
      <c r="D135" s="27">
        <v>-10.502940983896849</v>
      </c>
    </row>
    <row r="136" spans="1:4">
      <c r="A136" s="21" t="s">
        <v>849</v>
      </c>
      <c r="B136" s="27">
        <v>-8.0580980536701041</v>
      </c>
      <c r="C136" s="27">
        <v>-22.094668752195236</v>
      </c>
      <c r="D136" s="27">
        <v>-10.502940983896849</v>
      </c>
    </row>
    <row r="137" spans="1:4">
      <c r="A137" s="21" t="s">
        <v>850</v>
      </c>
      <c r="B137" s="27">
        <v>-4.6020988171836708</v>
      </c>
      <c r="C137" s="27">
        <v>-13.651673365662766</v>
      </c>
      <c r="D137" s="27">
        <v>4.5329361345173851</v>
      </c>
    </row>
    <row r="138" spans="1:4">
      <c r="A138" s="21" t="s">
        <v>851</v>
      </c>
      <c r="B138" s="27">
        <v>11.191752842526471</v>
      </c>
      <c r="C138" s="27">
        <v>37.537757113517216</v>
      </c>
      <c r="D138" s="27">
        <v>35.858241864361148</v>
      </c>
    </row>
    <row r="139" spans="1:4">
      <c r="A139" s="21" t="s">
        <v>852</v>
      </c>
      <c r="B139" s="27">
        <v>29.087444405733226</v>
      </c>
      <c r="C139" s="27">
        <v>22.483766031645853</v>
      </c>
      <c r="D139" s="27">
        <v>72.11364079188148</v>
      </c>
    </row>
    <row r="140" spans="1:4">
      <c r="A140" s="21" t="s">
        <v>853</v>
      </c>
      <c r="B140" s="27">
        <v>-14.56521946062535</v>
      </c>
      <c r="C140" s="27">
        <v>-22.179137543942758</v>
      </c>
      <c r="D140" s="27">
        <v>-26.202627630885704</v>
      </c>
    </row>
    <row r="141" spans="1:4">
      <c r="A141" s="21" t="s">
        <v>854</v>
      </c>
      <c r="B141" s="27">
        <v>-14.56521946062535</v>
      </c>
      <c r="C141" s="27">
        <v>-22.179137543942758</v>
      </c>
      <c r="D141" s="27">
        <v>-26.202627630885704</v>
      </c>
    </row>
    <row r="142" spans="1:4">
      <c r="A142" s="21" t="s">
        <v>855</v>
      </c>
      <c r="B142" s="27">
        <v>-0.27507589197488158</v>
      </c>
      <c r="C142" s="27">
        <v>10.292956238151131</v>
      </c>
      <c r="D142" s="27">
        <v>-13.92572815922043</v>
      </c>
    </row>
    <row r="143" spans="1:4">
      <c r="A143" s="21" t="s">
        <v>856</v>
      </c>
      <c r="B143" s="27">
        <v>-14.56521946062535</v>
      </c>
      <c r="C143" s="27">
        <v>-22.179137543942758</v>
      </c>
      <c r="D143" s="27">
        <v>-26.202627630885704</v>
      </c>
    </row>
    <row r="144" spans="1:4">
      <c r="A144" s="21" t="s">
        <v>857</v>
      </c>
      <c r="B144" s="27">
        <v>-4.6020988171836708</v>
      </c>
      <c r="C144" s="27">
        <v>-13.651673365662766</v>
      </c>
      <c r="D144" s="27">
        <v>4.5329361345173851</v>
      </c>
    </row>
    <row r="145" spans="1:4">
      <c r="A145" s="21" t="s">
        <v>858</v>
      </c>
      <c r="B145" s="27">
        <v>-4.6020988171836708</v>
      </c>
      <c r="C145" s="27">
        <v>-13.651673365662766</v>
      </c>
      <c r="D145" s="27">
        <v>4.5329361345173851</v>
      </c>
    </row>
    <row r="146" spans="1:4">
      <c r="A146" s="21" t="s">
        <v>859</v>
      </c>
      <c r="B146" s="27">
        <v>-14.56521946062535</v>
      </c>
      <c r="C146" s="27">
        <v>-22.179137543942758</v>
      </c>
      <c r="D146" s="27">
        <v>-26.202627630885704</v>
      </c>
    </row>
    <row r="147" spans="1:4">
      <c r="A147" s="21" t="s">
        <v>860</v>
      </c>
      <c r="B147" s="27">
        <v>-14.56521946062535</v>
      </c>
      <c r="C147" s="27">
        <v>-22.179137543942758</v>
      </c>
      <c r="D147" s="27">
        <v>-26.202627630885704</v>
      </c>
    </row>
    <row r="148" spans="1:4">
      <c r="A148" s="21" t="s">
        <v>861</v>
      </c>
      <c r="B148" s="27">
        <v>-14.56521946062535</v>
      </c>
      <c r="C148" s="27">
        <v>-22.179137543942758</v>
      </c>
      <c r="D148" s="27">
        <v>-26.202627630885704</v>
      </c>
    </row>
    <row r="149" spans="1:4">
      <c r="A149" s="21" t="s">
        <v>862</v>
      </c>
      <c r="B149" s="27">
        <v>-11.360841848588699</v>
      </c>
      <c r="C149" s="27">
        <v>12.620770809121304</v>
      </c>
      <c r="D149" s="27">
        <v>21.802453417029337</v>
      </c>
    </row>
    <row r="150" spans="1:4">
      <c r="A150" s="21" t="s">
        <v>863</v>
      </c>
      <c r="B150" s="27">
        <v>-4.6020988171836708</v>
      </c>
      <c r="C150" s="27">
        <v>-13.651673365662766</v>
      </c>
      <c r="D150" s="27">
        <v>4.5329361345173851</v>
      </c>
    </row>
    <row r="151" spans="1:4">
      <c r="A151" s="21" t="s">
        <v>864</v>
      </c>
      <c r="B151" s="27">
        <v>10.025750116017118</v>
      </c>
      <c r="C151" s="27">
        <v>25.357544860367454</v>
      </c>
      <c r="D151" s="27">
        <v>17.545415786763655</v>
      </c>
    </row>
    <row r="152" spans="1:4">
      <c r="A152" s="21" t="s">
        <v>865</v>
      </c>
      <c r="B152" s="27">
        <v>-4.6020988171836708</v>
      </c>
      <c r="C152" s="27">
        <v>-13.651673365662766</v>
      </c>
      <c r="D152" s="27">
        <v>4.5329361345173851</v>
      </c>
    </row>
    <row r="153" spans="1:4">
      <c r="A153" s="21" t="s">
        <v>866</v>
      </c>
      <c r="B153" s="27">
        <v>-0.27507589197488158</v>
      </c>
      <c r="C153" s="27">
        <v>10.292956238151131</v>
      </c>
      <c r="D153" s="27">
        <v>-13.92572815922043</v>
      </c>
    </row>
    <row r="154" spans="1:4">
      <c r="A154" s="21" t="s">
        <v>867</v>
      </c>
      <c r="B154" s="27">
        <v>-1.658215311975568</v>
      </c>
      <c r="C154" s="27">
        <v>-0.62072012244594399</v>
      </c>
      <c r="D154" s="27">
        <v>27.294219469148334</v>
      </c>
    </row>
    <row r="155" spans="1:4">
      <c r="A155" s="21" t="s">
        <v>868</v>
      </c>
      <c r="B155" s="27">
        <v>-4.5378652916420004</v>
      </c>
      <c r="C155" s="27">
        <v>-13.699030701646844</v>
      </c>
      <c r="D155" s="27">
        <v>8.123893225704979</v>
      </c>
    </row>
    <row r="156" spans="1:4">
      <c r="A156" s="21" t="s">
        <v>869</v>
      </c>
      <c r="B156" s="27">
        <v>-8.0580980536701041</v>
      </c>
      <c r="C156" s="27">
        <v>-22.094668752195236</v>
      </c>
      <c r="D156" s="27">
        <v>-10.502940983896849</v>
      </c>
    </row>
    <row r="157" spans="1:4">
      <c r="A157" s="21" t="s">
        <v>870</v>
      </c>
      <c r="B157" s="27">
        <v>-0.27507589197488158</v>
      </c>
      <c r="C157" s="27">
        <v>10.292956238151131</v>
      </c>
      <c r="D157" s="27">
        <v>-13.92572815922043</v>
      </c>
    </row>
    <row r="158" spans="1:4">
      <c r="A158" s="21" t="s">
        <v>871</v>
      </c>
      <c r="B158" s="27">
        <v>-8.0580980536701041</v>
      </c>
      <c r="C158" s="27">
        <v>-22.094668752195236</v>
      </c>
      <c r="D158" s="27">
        <v>-10.502940983896849</v>
      </c>
    </row>
    <row r="159" spans="1:4">
      <c r="A159" s="21" t="s">
        <v>872</v>
      </c>
      <c r="B159" s="27">
        <v>-8.0580980536701041</v>
      </c>
      <c r="C159" s="27">
        <v>-22.094668752195236</v>
      </c>
      <c r="D159" s="27">
        <v>-10.502940983896849</v>
      </c>
    </row>
    <row r="160" spans="1:4">
      <c r="A160" s="21" t="s">
        <v>873</v>
      </c>
      <c r="B160" s="27">
        <v>-14.56521946062535</v>
      </c>
      <c r="C160" s="27">
        <v>-22.179137543942758</v>
      </c>
      <c r="D160" s="27">
        <v>-26.202627630885704</v>
      </c>
    </row>
    <row r="161" spans="1:4">
      <c r="A161" s="21" t="s">
        <v>874</v>
      </c>
      <c r="B161" s="27">
        <v>-14.56521946062535</v>
      </c>
      <c r="C161" s="27">
        <v>-22.179137543942758</v>
      </c>
      <c r="D161" s="27">
        <v>-26.202627630885704</v>
      </c>
    </row>
    <row r="162" spans="1:4">
      <c r="A162" s="21" t="s">
        <v>875</v>
      </c>
      <c r="B162" s="27">
        <v>-8.0580980536701041</v>
      </c>
      <c r="C162" s="27">
        <v>-22.094668752195236</v>
      </c>
      <c r="D162" s="27">
        <v>-10.502940983896849</v>
      </c>
    </row>
    <row r="163" spans="1:4">
      <c r="A163" s="21" t="s">
        <v>876</v>
      </c>
      <c r="B163" s="27">
        <v>-4.6020988171836708</v>
      </c>
      <c r="C163" s="27">
        <v>-13.651673365662766</v>
      </c>
      <c r="D163" s="27">
        <v>4.5329361345173851</v>
      </c>
    </row>
    <row r="164" spans="1:4">
      <c r="A164" s="21" t="s">
        <v>877</v>
      </c>
      <c r="B164" s="27">
        <v>2.6002607813255052</v>
      </c>
      <c r="C164" s="27">
        <v>11.747666573069958</v>
      </c>
      <c r="D164" s="27">
        <v>35.35680331229365</v>
      </c>
    </row>
    <row r="165" spans="1:4">
      <c r="A165" s="21" t="s">
        <v>878</v>
      </c>
      <c r="B165" s="27">
        <v>2.6002607813255052</v>
      </c>
      <c r="C165" s="27">
        <v>11.747666573069958</v>
      </c>
      <c r="D165" s="27">
        <v>35.35680331229365</v>
      </c>
    </row>
    <row r="166" spans="1:4">
      <c r="A166" s="21" t="s">
        <v>879</v>
      </c>
      <c r="B166" s="27">
        <v>-8.0580980536701041</v>
      </c>
      <c r="C166" s="27">
        <v>-22.094668752195236</v>
      </c>
      <c r="D166" s="27">
        <v>-10.502940983896849</v>
      </c>
    </row>
    <row r="167" spans="1:4">
      <c r="A167" s="21" t="s">
        <v>880</v>
      </c>
      <c r="B167" s="27">
        <v>-4.6020988171836708</v>
      </c>
      <c r="C167" s="27">
        <v>-13.651673365662766</v>
      </c>
      <c r="D167" s="27">
        <v>4.5329361345173851</v>
      </c>
    </row>
    <row r="168" spans="1:4">
      <c r="A168" s="21" t="s">
        <v>881</v>
      </c>
      <c r="B168" s="27">
        <v>-5.5432851980717093</v>
      </c>
      <c r="C168" s="27">
        <v>20.540610634427452</v>
      </c>
      <c r="D168" s="27">
        <v>20.120924050629256</v>
      </c>
    </row>
    <row r="169" spans="1:4">
      <c r="A169" s="21" t="s">
        <v>882</v>
      </c>
      <c r="B169" s="27">
        <v>4.5543376171529983</v>
      </c>
      <c r="C169" s="27">
        <v>23.605970992183639</v>
      </c>
      <c r="D169" s="27">
        <v>49.669157619032596</v>
      </c>
    </row>
    <row r="170" spans="1:4">
      <c r="A170" s="21" t="s">
        <v>883</v>
      </c>
      <c r="B170" s="27">
        <v>21.004225993565054</v>
      </c>
      <c r="C170" s="27">
        <v>13.077303711081781</v>
      </c>
      <c r="D170" s="27">
        <v>76.032735778298218</v>
      </c>
    </row>
    <row r="171" spans="1:4">
      <c r="A171" s="21" t="s">
        <v>884</v>
      </c>
      <c r="B171" s="27">
        <v>-8.0580980536701041</v>
      </c>
      <c r="C171" s="27">
        <v>-22.094668752195236</v>
      </c>
      <c r="D171" s="27">
        <v>-10.502940983896849</v>
      </c>
    </row>
    <row r="172" spans="1:4">
      <c r="A172" s="21" t="s">
        <v>885</v>
      </c>
      <c r="B172" s="27">
        <v>-8.0580980536701041</v>
      </c>
      <c r="C172" s="27">
        <v>-22.094668752195236</v>
      </c>
      <c r="D172" s="27">
        <v>-10.502940983896849</v>
      </c>
    </row>
    <row r="173" spans="1:4">
      <c r="A173" s="21" t="s">
        <v>886</v>
      </c>
      <c r="B173" s="27">
        <v>-0.27507589197488158</v>
      </c>
      <c r="C173" s="27">
        <v>10.292956238151131</v>
      </c>
      <c r="D173" s="27">
        <v>-13.92572815922043</v>
      </c>
    </row>
    <row r="174" spans="1:4">
      <c r="A174" s="21" t="s">
        <v>887</v>
      </c>
      <c r="B174" s="27">
        <v>-8.0580980536701041</v>
      </c>
      <c r="C174" s="27">
        <v>-22.094668752195236</v>
      </c>
      <c r="D174" s="27">
        <v>-10.502940983896849</v>
      </c>
    </row>
    <row r="175" spans="1:4">
      <c r="A175" s="21" t="s">
        <v>888</v>
      </c>
      <c r="B175" s="27">
        <v>-8.0580980536701041</v>
      </c>
      <c r="C175" s="27">
        <v>-22.094668752195236</v>
      </c>
      <c r="D175" s="27">
        <v>-10.502940983896849</v>
      </c>
    </row>
    <row r="176" spans="1:4">
      <c r="A176" s="21" t="s">
        <v>889</v>
      </c>
      <c r="B176" s="27">
        <v>-14.56521946062535</v>
      </c>
      <c r="C176" s="27">
        <v>-22.179137543942758</v>
      </c>
      <c r="D176" s="27">
        <v>-26.202627630885704</v>
      </c>
    </row>
    <row r="177" spans="1:4">
      <c r="A177" s="21" t="s">
        <v>890</v>
      </c>
      <c r="B177" s="27">
        <v>-14.56521946062535</v>
      </c>
      <c r="C177" s="27">
        <v>-22.179137543942758</v>
      </c>
      <c r="D177" s="27">
        <v>-26.202627630885704</v>
      </c>
    </row>
    <row r="178" spans="1:4">
      <c r="A178" s="21" t="s">
        <v>891</v>
      </c>
      <c r="B178" s="27">
        <v>-14.56521946062535</v>
      </c>
      <c r="C178" s="27">
        <v>-22.179137543942758</v>
      </c>
      <c r="D178" s="27">
        <v>-26.202627630885704</v>
      </c>
    </row>
    <row r="179" spans="1:4">
      <c r="A179" s="21" t="s">
        <v>892</v>
      </c>
      <c r="B179" s="27">
        <v>-14.56521946062535</v>
      </c>
      <c r="C179" s="27">
        <v>-22.179137543942758</v>
      </c>
      <c r="D179" s="27">
        <v>-26.202627630885704</v>
      </c>
    </row>
    <row r="180" spans="1:4">
      <c r="A180" s="21" t="s">
        <v>893</v>
      </c>
      <c r="B180" s="27">
        <v>-14.56521946062535</v>
      </c>
      <c r="C180" s="27">
        <v>-22.179137543942758</v>
      </c>
      <c r="D180" s="27">
        <v>-26.202627630885704</v>
      </c>
    </row>
    <row r="181" spans="1:4">
      <c r="A181" s="21" t="s">
        <v>894</v>
      </c>
      <c r="B181" s="27">
        <v>-4.6020988171836708</v>
      </c>
      <c r="C181" s="27">
        <v>-13.651673365662766</v>
      </c>
      <c r="D181" s="27">
        <v>4.5329361345173851</v>
      </c>
    </row>
    <row r="182" spans="1:4">
      <c r="A182" s="21" t="s">
        <v>895</v>
      </c>
      <c r="B182" s="27">
        <v>-8.0580980536701041</v>
      </c>
      <c r="C182" s="27">
        <v>-22.094668752195236</v>
      </c>
      <c r="D182" s="27">
        <v>-10.502940983896849</v>
      </c>
    </row>
    <row r="183" spans="1:4">
      <c r="A183" s="21" t="s">
        <v>896</v>
      </c>
      <c r="B183" s="27">
        <v>-3.1729028542758511</v>
      </c>
      <c r="C183" s="27">
        <v>0.53707982257122144</v>
      </c>
      <c r="D183" s="27">
        <v>-8.7212422715333897</v>
      </c>
    </row>
    <row r="184" spans="1:4">
      <c r="A184" s="21" t="s">
        <v>897</v>
      </c>
      <c r="B184" s="27">
        <v>-14.56521946062535</v>
      </c>
      <c r="C184" s="27">
        <v>-22.179137543942758</v>
      </c>
      <c r="D184" s="27">
        <v>-26.202627630885704</v>
      </c>
    </row>
    <row r="185" spans="1:4">
      <c r="A185" s="21" t="s">
        <v>898</v>
      </c>
      <c r="B185" s="27">
        <v>-9.3227585037873943</v>
      </c>
      <c r="C185" s="27">
        <v>1.5306415370913604</v>
      </c>
      <c r="D185" s="27">
        <v>-0.52030041528461934</v>
      </c>
    </row>
    <row r="186" spans="1:4">
      <c r="A186" s="21" t="s">
        <v>899</v>
      </c>
      <c r="B186" s="27">
        <v>-8.0580980536701041</v>
      </c>
      <c r="C186" s="27">
        <v>-22.094668752195236</v>
      </c>
      <c r="D186" s="27">
        <v>-10.502940983896849</v>
      </c>
    </row>
    <row r="187" spans="1:4">
      <c r="A187" s="21" t="s">
        <v>900</v>
      </c>
      <c r="B187" s="27">
        <v>-8.0580980536701041</v>
      </c>
      <c r="C187" s="27">
        <v>-22.094668752195236</v>
      </c>
      <c r="D187" s="27">
        <v>-10.502940983896849</v>
      </c>
    </row>
    <row r="188" spans="1:4">
      <c r="A188" s="21" t="s">
        <v>901</v>
      </c>
      <c r="B188" s="27">
        <v>2.6002607813255052</v>
      </c>
      <c r="C188" s="27">
        <v>11.747666573069958</v>
      </c>
      <c r="D188" s="27">
        <v>35.35680331229365</v>
      </c>
    </row>
    <row r="189" spans="1:4">
      <c r="A189" s="21" t="s">
        <v>902</v>
      </c>
      <c r="B189" s="27">
        <v>-4.6020988171836708</v>
      </c>
      <c r="C189" s="27">
        <v>-13.651673365662766</v>
      </c>
      <c r="D189" s="27">
        <v>4.5329361345173851</v>
      </c>
    </row>
    <row r="190" spans="1:4">
      <c r="A190" s="21" t="s">
        <v>903</v>
      </c>
      <c r="B190" s="27">
        <v>3.4365898817272833</v>
      </c>
      <c r="C190" s="27">
        <v>14.490906930642367</v>
      </c>
      <c r="D190" s="27">
        <v>22.717055184071388</v>
      </c>
    </row>
    <row r="191" spans="1:4">
      <c r="A191" s="21" t="s">
        <v>904</v>
      </c>
      <c r="B191" s="27">
        <v>-14.56521946062535</v>
      </c>
      <c r="C191" s="27">
        <v>-22.179137543942758</v>
      </c>
      <c r="D191" s="27">
        <v>-26.202627630885704</v>
      </c>
    </row>
    <row r="192" spans="1:4">
      <c r="A192" s="21" t="s">
        <v>905</v>
      </c>
      <c r="B192" s="27">
        <v>-4.6020988171836708</v>
      </c>
      <c r="C192" s="27">
        <v>-13.651673365662766</v>
      </c>
      <c r="D192" s="27">
        <v>4.5329361345173851</v>
      </c>
    </row>
    <row r="193" spans="1:4">
      <c r="A193" s="21" t="s">
        <v>906</v>
      </c>
      <c r="B193" s="27">
        <v>-4.6020988171836708</v>
      </c>
      <c r="C193" s="27">
        <v>-13.651673365662766</v>
      </c>
      <c r="D193" s="27">
        <v>4.5329361345173851</v>
      </c>
    </row>
    <row r="194" spans="1:4">
      <c r="A194" s="21" t="s">
        <v>907</v>
      </c>
      <c r="B194" s="27">
        <v>-14.56521946062535</v>
      </c>
      <c r="C194" s="27">
        <v>-22.179137543942758</v>
      </c>
      <c r="D194" s="27">
        <v>-26.202627630885704</v>
      </c>
    </row>
    <row r="195" spans="1:4">
      <c r="A195" s="21" t="s">
        <v>908</v>
      </c>
      <c r="B195" s="27">
        <v>-14.56521946062535</v>
      </c>
      <c r="C195" s="27">
        <v>-22.179137543942758</v>
      </c>
      <c r="D195" s="27">
        <v>-26.202627630885704</v>
      </c>
    </row>
    <row r="196" spans="1:4">
      <c r="A196" s="21" t="s">
        <v>909</v>
      </c>
      <c r="B196" s="27">
        <v>-14.56521946062535</v>
      </c>
      <c r="C196" s="27">
        <v>-22.179137543942758</v>
      </c>
      <c r="D196" s="27">
        <v>-26.202627630885704</v>
      </c>
    </row>
    <row r="197" spans="1:4">
      <c r="A197" s="21" t="s">
        <v>910</v>
      </c>
      <c r="B197" s="27">
        <v>-0.27507589197488158</v>
      </c>
      <c r="C197" s="27">
        <v>10.292956238151131</v>
      </c>
      <c r="D197" s="27">
        <v>-13.92572815922043</v>
      </c>
    </row>
    <row r="198" spans="1:4">
      <c r="A198" s="21" t="s">
        <v>911</v>
      </c>
      <c r="B198" s="27">
        <v>-3.0249034592456825</v>
      </c>
      <c r="C198" s="27">
        <v>-5.8156815354505129</v>
      </c>
      <c r="D198" s="27">
        <v>20.612543388918215</v>
      </c>
    </row>
    <row r="199" spans="1:4">
      <c r="A199" s="21" t="s">
        <v>912</v>
      </c>
      <c r="B199" s="27">
        <v>-8.0580980536701041</v>
      </c>
      <c r="C199" s="27">
        <v>-22.094668752195236</v>
      </c>
      <c r="D199" s="27">
        <v>-10.502940983896849</v>
      </c>
    </row>
    <row r="200" spans="1:4">
      <c r="A200" s="21" t="s">
        <v>913</v>
      </c>
      <c r="B200" s="27">
        <v>-8.0580980536701041</v>
      </c>
      <c r="C200" s="27">
        <v>-22.094668752195236</v>
      </c>
      <c r="D200" s="27">
        <v>-10.502940983896849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workbookViewId="0">
      <selection activeCell="C1" sqref="C1"/>
    </sheetView>
  </sheetViews>
  <sheetFormatPr baseColWidth="10" defaultColWidth="8.83203125" defaultRowHeight="14" x14ac:dyDescent="0"/>
  <cols>
    <col min="2" max="2" width="101.1640625" bestFit="1" customWidth="1"/>
    <col min="3" max="3" width="20" bestFit="1" customWidth="1"/>
    <col min="4" max="4" width="11.83203125" bestFit="1" customWidth="1"/>
    <col min="5" max="5" width="12.33203125" bestFit="1" customWidth="1"/>
    <col min="6" max="6" width="20.83203125" bestFit="1" customWidth="1"/>
  </cols>
  <sheetData>
    <row r="1" spans="1:6">
      <c r="A1" s="1" t="s">
        <v>176</v>
      </c>
      <c r="B1" s="1" t="s">
        <v>179</v>
      </c>
      <c r="C1" s="1" t="s">
        <v>180</v>
      </c>
      <c r="D1" s="1" t="s">
        <v>181</v>
      </c>
      <c r="E1" s="1" t="s">
        <v>1</v>
      </c>
      <c r="F1" s="1" t="s">
        <v>2</v>
      </c>
    </row>
    <row r="2" spans="1:6">
      <c r="A2" s="2" t="s">
        <v>177</v>
      </c>
      <c r="B2" s="2" t="s">
        <v>75</v>
      </c>
      <c r="C2" s="2" t="s">
        <v>171</v>
      </c>
      <c r="D2" s="6">
        <v>285826470344.54608</v>
      </c>
      <c r="E2" s="6">
        <v>313258.43426004512</v>
      </c>
      <c r="F2" s="6">
        <v>8154.7033305922441</v>
      </c>
    </row>
    <row r="3" spans="1:6">
      <c r="A3" s="2" t="s">
        <v>177</v>
      </c>
      <c r="B3" s="2" t="s">
        <v>77</v>
      </c>
      <c r="C3" s="2" t="s">
        <v>171</v>
      </c>
      <c r="D3" s="6">
        <v>354992882705.86829</v>
      </c>
      <c r="E3" s="6">
        <v>514978.52899471403</v>
      </c>
      <c r="F3" s="6">
        <v>10665.365918210669</v>
      </c>
    </row>
    <row r="4" spans="1:6">
      <c r="A4" s="2" t="s">
        <v>177</v>
      </c>
      <c r="B4" s="2" t="s">
        <v>158</v>
      </c>
      <c r="C4" s="2" t="s">
        <v>171</v>
      </c>
      <c r="D4" s="6">
        <v>185154176417.02521</v>
      </c>
      <c r="E4" s="6">
        <v>389830.05396612379</v>
      </c>
      <c r="F4" s="6">
        <v>4257.1430178797164</v>
      </c>
    </row>
    <row r="5" spans="1:6">
      <c r="A5" s="2" t="s">
        <v>177</v>
      </c>
      <c r="B5" s="2" t="s">
        <v>165</v>
      </c>
      <c r="C5" s="2" t="s">
        <v>171</v>
      </c>
      <c r="D5" s="6">
        <v>2854166113.3019872</v>
      </c>
      <c r="E5" s="6">
        <v>4576.4960835330976</v>
      </c>
      <c r="F5" s="6">
        <v>85.034257330882042</v>
      </c>
    </row>
    <row r="6" spans="1:6">
      <c r="A6" s="2" t="s">
        <v>178</v>
      </c>
      <c r="B6" s="2" t="s">
        <v>75</v>
      </c>
      <c r="C6" s="2" t="s">
        <v>171</v>
      </c>
      <c r="D6" s="6">
        <v>45844858318.830887</v>
      </c>
      <c r="E6" s="6">
        <v>78027.943070222289</v>
      </c>
      <c r="F6" s="6">
        <v>2221.8318938262919</v>
      </c>
    </row>
    <row r="7" spans="1:6">
      <c r="A7" s="2" t="s">
        <v>178</v>
      </c>
      <c r="B7" s="2" t="s">
        <v>77</v>
      </c>
      <c r="C7" s="2" t="s">
        <v>171</v>
      </c>
      <c r="D7" s="6">
        <v>16631939762.613779</v>
      </c>
      <c r="E7" s="6">
        <v>29472.79278130172</v>
      </c>
      <c r="F7" s="6">
        <v>1040.448362390925</v>
      </c>
    </row>
    <row r="8" spans="1:6">
      <c r="A8" s="2" t="s">
        <v>178</v>
      </c>
      <c r="B8" s="2" t="s">
        <v>158</v>
      </c>
      <c r="C8" s="2" t="s">
        <v>171</v>
      </c>
      <c r="D8" s="6">
        <v>10117743710.728279</v>
      </c>
      <c r="E8" s="6">
        <v>14470.235902427081</v>
      </c>
      <c r="F8" s="6">
        <v>333.41450939663878</v>
      </c>
    </row>
    <row r="9" spans="1:6">
      <c r="A9" s="2" t="s">
        <v>178</v>
      </c>
      <c r="B9" s="2" t="s">
        <v>165</v>
      </c>
      <c r="C9" s="2" t="s">
        <v>171</v>
      </c>
      <c r="D9" s="6">
        <v>2894017689.444561</v>
      </c>
      <c r="E9" s="6">
        <v>3191.226819869451</v>
      </c>
      <c r="F9" s="6">
        <v>88.370956430502417</v>
      </c>
    </row>
    <row r="10" spans="1:6">
      <c r="A10" s="2" t="s">
        <v>177</v>
      </c>
      <c r="B10" s="2" t="s">
        <v>18</v>
      </c>
      <c r="C10" s="2" t="s">
        <v>18</v>
      </c>
      <c r="D10" s="6">
        <v>4987877748013.2402</v>
      </c>
      <c r="E10" s="6">
        <v>5093971.728706223</v>
      </c>
      <c r="F10" s="6">
        <v>50050.123773009007</v>
      </c>
    </row>
    <row r="11" spans="1:6">
      <c r="A11" s="2" t="s">
        <v>177</v>
      </c>
      <c r="B11" s="2" t="s">
        <v>57</v>
      </c>
      <c r="C11" s="2" t="s">
        <v>18</v>
      </c>
      <c r="D11" s="6">
        <v>2305985901.0857301</v>
      </c>
      <c r="E11" s="6">
        <v>1892.5095014793089</v>
      </c>
      <c r="F11" s="6">
        <v>59.4256901570119</v>
      </c>
    </row>
    <row r="12" spans="1:6">
      <c r="A12" s="2" t="s">
        <v>177</v>
      </c>
      <c r="B12" s="2" t="s">
        <v>58</v>
      </c>
      <c r="C12" s="2" t="s">
        <v>18</v>
      </c>
      <c r="D12" s="6">
        <v>39056474341.972511</v>
      </c>
      <c r="E12" s="6">
        <v>3224.3507401377042</v>
      </c>
      <c r="F12" s="6">
        <v>58.462477879036157</v>
      </c>
    </row>
    <row r="13" spans="1:6">
      <c r="A13" s="2" t="s">
        <v>177</v>
      </c>
      <c r="B13" s="2" t="s">
        <v>59</v>
      </c>
      <c r="C13" s="2" t="s">
        <v>18</v>
      </c>
      <c r="D13" s="6">
        <v>39745021154.833633</v>
      </c>
      <c r="E13" s="6">
        <v>20445.833349630571</v>
      </c>
      <c r="F13" s="6">
        <v>360.70717421340839</v>
      </c>
    </row>
    <row r="14" spans="1:6">
      <c r="A14" s="2" t="s">
        <v>177</v>
      </c>
      <c r="B14" s="2" t="s">
        <v>66</v>
      </c>
      <c r="C14" s="2" t="s">
        <v>18</v>
      </c>
      <c r="D14" s="6">
        <v>15430244508.75844</v>
      </c>
      <c r="E14" s="6">
        <v>8209.2417621614331</v>
      </c>
      <c r="F14" s="6">
        <v>123.31359789008231</v>
      </c>
    </row>
    <row r="15" spans="1:6">
      <c r="A15" s="2" t="s">
        <v>177</v>
      </c>
      <c r="B15" s="2" t="s">
        <v>71</v>
      </c>
      <c r="C15" s="2" t="s">
        <v>18</v>
      </c>
      <c r="D15" s="6">
        <v>91107066907.981888</v>
      </c>
      <c r="E15" s="6">
        <v>19690.709434807221</v>
      </c>
      <c r="F15" s="6">
        <v>733.71972441098285</v>
      </c>
    </row>
    <row r="16" spans="1:6">
      <c r="A16" s="2" t="s">
        <v>177</v>
      </c>
      <c r="B16" s="2" t="s">
        <v>82</v>
      </c>
      <c r="C16" s="2" t="s">
        <v>18</v>
      </c>
      <c r="D16" s="6">
        <v>2035201128.691036</v>
      </c>
      <c r="E16" s="6">
        <v>13914.471371017609</v>
      </c>
      <c r="F16" s="6">
        <v>95.686204976587419</v>
      </c>
    </row>
    <row r="17" spans="1:6">
      <c r="A17" s="2" t="s">
        <v>177</v>
      </c>
      <c r="B17" s="2" t="s">
        <v>85</v>
      </c>
      <c r="C17" s="2" t="s">
        <v>18</v>
      </c>
      <c r="D17" s="6">
        <v>35056199314.411522</v>
      </c>
      <c r="E17" s="6">
        <v>33646.151190552227</v>
      </c>
      <c r="F17" s="6">
        <v>1030.7454221828571</v>
      </c>
    </row>
    <row r="18" spans="1:6">
      <c r="A18" s="2" t="s">
        <v>177</v>
      </c>
      <c r="B18" s="2" t="s">
        <v>87</v>
      </c>
      <c r="C18" s="2" t="s">
        <v>18</v>
      </c>
      <c r="D18" s="6">
        <v>4639192746.5279865</v>
      </c>
      <c r="E18" s="6">
        <v>7614.5138928687747</v>
      </c>
      <c r="F18" s="6">
        <v>95.582058992293</v>
      </c>
    </row>
    <row r="19" spans="1:6">
      <c r="A19" s="2" t="s">
        <v>177</v>
      </c>
      <c r="B19" s="2" t="s">
        <v>88</v>
      </c>
      <c r="C19" s="2" t="s">
        <v>18</v>
      </c>
      <c r="D19" s="6">
        <v>4128280265.7081752</v>
      </c>
      <c r="E19" s="6">
        <v>6096.4737522515879</v>
      </c>
      <c r="F19" s="6">
        <v>159.69908898550031</v>
      </c>
    </row>
    <row r="20" spans="1:6">
      <c r="A20" s="2" t="s">
        <v>177</v>
      </c>
      <c r="B20" s="2" t="s">
        <v>89</v>
      </c>
      <c r="C20" s="2" t="s">
        <v>18</v>
      </c>
      <c r="D20" s="6">
        <v>11900809364.266279</v>
      </c>
      <c r="E20" s="6">
        <v>16441.895380053211</v>
      </c>
      <c r="F20" s="6">
        <v>126.0320609046743</v>
      </c>
    </row>
    <row r="21" spans="1:6">
      <c r="A21" s="2" t="s">
        <v>177</v>
      </c>
      <c r="B21" s="2" t="s">
        <v>90</v>
      </c>
      <c r="C21" s="2" t="s">
        <v>18</v>
      </c>
      <c r="D21" s="6">
        <v>20416156788.592972</v>
      </c>
      <c r="E21" s="6">
        <v>12572.084362806059</v>
      </c>
      <c r="F21" s="6">
        <v>487.08630641171783</v>
      </c>
    </row>
    <row r="22" spans="1:6">
      <c r="A22" s="2" t="s">
        <v>177</v>
      </c>
      <c r="B22" s="2" t="s">
        <v>130</v>
      </c>
      <c r="C22" s="2" t="s">
        <v>18</v>
      </c>
      <c r="D22" s="6">
        <v>17146260224.76623</v>
      </c>
      <c r="E22" s="6">
        <v>13082.049353166471</v>
      </c>
      <c r="F22" s="6">
        <v>140.69649472072749</v>
      </c>
    </row>
    <row r="23" spans="1:6">
      <c r="A23" s="2" t="s">
        <v>177</v>
      </c>
      <c r="B23" s="2" t="s">
        <v>131</v>
      </c>
      <c r="C23" s="2" t="s">
        <v>18</v>
      </c>
      <c r="D23" s="6">
        <v>5609386294.8864603</v>
      </c>
      <c r="E23" s="6">
        <v>1971.695848686654</v>
      </c>
      <c r="F23" s="6">
        <v>39.68076437254571</v>
      </c>
    </row>
    <row r="24" spans="1:6">
      <c r="A24" s="2" t="s">
        <v>177</v>
      </c>
      <c r="B24" s="2" t="s">
        <v>133</v>
      </c>
      <c r="C24" s="2" t="s">
        <v>18</v>
      </c>
      <c r="D24" s="6">
        <v>4418407712.9356709</v>
      </c>
      <c r="E24" s="6">
        <v>160.13407692301871</v>
      </c>
      <c r="F24" s="6">
        <v>5.9339356767328111</v>
      </c>
    </row>
    <row r="25" spans="1:6">
      <c r="A25" s="2" t="s">
        <v>177</v>
      </c>
      <c r="B25" s="2" t="s">
        <v>135</v>
      </c>
      <c r="C25" s="2" t="s">
        <v>18</v>
      </c>
      <c r="D25" s="6">
        <v>2701355106.8714132</v>
      </c>
      <c r="E25" s="6">
        <v>594.04157877710065</v>
      </c>
      <c r="F25" s="6">
        <v>10.124138290028039</v>
      </c>
    </row>
    <row r="26" spans="1:6">
      <c r="A26" s="2" t="s">
        <v>177</v>
      </c>
      <c r="B26" s="2" t="s">
        <v>137</v>
      </c>
      <c r="C26" s="2" t="s">
        <v>18</v>
      </c>
      <c r="D26" s="6">
        <v>1537631806.024313</v>
      </c>
      <c r="E26" s="6">
        <v>549.82435060348189</v>
      </c>
      <c r="F26" s="6">
        <v>6.9176199878961233</v>
      </c>
    </row>
    <row r="27" spans="1:6">
      <c r="A27" s="2" t="s">
        <v>178</v>
      </c>
      <c r="B27" s="2" t="s">
        <v>18</v>
      </c>
      <c r="C27" s="2" t="s">
        <v>18</v>
      </c>
      <c r="D27" s="6">
        <v>8754755580733.8203</v>
      </c>
      <c r="E27" s="6">
        <v>15294068.37546101</v>
      </c>
      <c r="F27" s="6">
        <v>255605.16728694169</v>
      </c>
    </row>
    <row r="28" spans="1:6">
      <c r="A28" s="2" t="s">
        <v>178</v>
      </c>
      <c r="B28" s="2" t="s">
        <v>57</v>
      </c>
      <c r="C28" s="2" t="s">
        <v>18</v>
      </c>
      <c r="D28" s="6">
        <v>2079062898.0674119</v>
      </c>
      <c r="E28" s="6">
        <v>2674.3283019128239</v>
      </c>
      <c r="F28" s="6">
        <v>61.355559503228207</v>
      </c>
    </row>
    <row r="29" spans="1:6">
      <c r="A29" s="2" t="s">
        <v>178</v>
      </c>
      <c r="B29" s="2" t="s">
        <v>58</v>
      </c>
      <c r="C29" s="2" t="s">
        <v>18</v>
      </c>
      <c r="D29" s="6">
        <v>29193889924.75161</v>
      </c>
      <c r="E29" s="6">
        <v>10215.733999656049</v>
      </c>
      <c r="F29" s="6">
        <v>191.50868633215899</v>
      </c>
    </row>
    <row r="30" spans="1:6">
      <c r="A30" s="2" t="s">
        <v>178</v>
      </c>
      <c r="B30" s="2" t="s">
        <v>59</v>
      </c>
      <c r="C30" s="2" t="s">
        <v>18</v>
      </c>
      <c r="D30" s="6">
        <v>6960895619.0890608</v>
      </c>
      <c r="E30" s="6">
        <v>8489.8574591879387</v>
      </c>
      <c r="F30" s="6">
        <v>206.83764589049159</v>
      </c>
    </row>
    <row r="31" spans="1:6">
      <c r="A31" s="2" t="s">
        <v>178</v>
      </c>
      <c r="B31" s="2" t="s">
        <v>66</v>
      </c>
      <c r="C31" s="2" t="s">
        <v>18</v>
      </c>
      <c r="D31" s="6">
        <v>7300403939.9800262</v>
      </c>
      <c r="E31" s="6">
        <v>8933.3951756734405</v>
      </c>
      <c r="F31" s="6">
        <v>256.49263304763491</v>
      </c>
    </row>
    <row r="32" spans="1:6">
      <c r="A32" s="2" t="s">
        <v>178</v>
      </c>
      <c r="B32" s="2" t="s">
        <v>71</v>
      </c>
      <c r="C32" s="2" t="s">
        <v>18</v>
      </c>
      <c r="D32" s="6">
        <v>13128121523.497391</v>
      </c>
      <c r="E32" s="6">
        <v>11566.92755150401</v>
      </c>
      <c r="F32" s="6">
        <v>472.99436719834853</v>
      </c>
    </row>
    <row r="33" spans="1:6">
      <c r="A33" s="2" t="s">
        <v>178</v>
      </c>
      <c r="B33" s="2" t="s">
        <v>82</v>
      </c>
      <c r="C33" s="2" t="s">
        <v>18</v>
      </c>
      <c r="D33" s="6">
        <v>2778886902.8090611</v>
      </c>
      <c r="E33" s="6">
        <v>12000.332491850169</v>
      </c>
      <c r="F33" s="6">
        <v>115.5281243055468</v>
      </c>
    </row>
    <row r="34" spans="1:6">
      <c r="A34" s="2" t="s">
        <v>178</v>
      </c>
      <c r="B34" s="2" t="s">
        <v>85</v>
      </c>
      <c r="C34" s="2" t="s">
        <v>18</v>
      </c>
      <c r="D34" s="6">
        <v>72405121783.860733</v>
      </c>
      <c r="E34" s="6">
        <v>262835.29543297488</v>
      </c>
      <c r="F34" s="6">
        <v>3305.2746471502478</v>
      </c>
    </row>
    <row r="35" spans="1:6">
      <c r="A35" s="2" t="s">
        <v>178</v>
      </c>
      <c r="B35" s="2" t="s">
        <v>87</v>
      </c>
      <c r="C35" s="2" t="s">
        <v>18</v>
      </c>
      <c r="D35" s="6">
        <v>10799067339.464821</v>
      </c>
      <c r="E35" s="6">
        <v>24159.248013631801</v>
      </c>
      <c r="F35" s="6">
        <v>455.38034764752132</v>
      </c>
    </row>
    <row r="36" spans="1:6">
      <c r="A36" s="2" t="s">
        <v>178</v>
      </c>
      <c r="B36" s="2" t="s">
        <v>88</v>
      </c>
      <c r="C36" s="2" t="s">
        <v>18</v>
      </c>
      <c r="D36" s="6">
        <v>10663907171.106689</v>
      </c>
      <c r="E36" s="6">
        <v>28671.21150753296</v>
      </c>
      <c r="F36" s="6">
        <v>433.67359790471642</v>
      </c>
    </row>
    <row r="37" spans="1:6">
      <c r="A37" s="2" t="s">
        <v>178</v>
      </c>
      <c r="B37" s="2" t="s">
        <v>89</v>
      </c>
      <c r="C37" s="2" t="s">
        <v>18</v>
      </c>
      <c r="D37" s="6">
        <v>14421465468.316971</v>
      </c>
      <c r="E37" s="6">
        <v>28374.75185469709</v>
      </c>
      <c r="F37" s="6">
        <v>365.61399679866201</v>
      </c>
    </row>
    <row r="38" spans="1:6">
      <c r="A38" s="2" t="s">
        <v>178</v>
      </c>
      <c r="B38" s="2" t="s">
        <v>90</v>
      </c>
      <c r="C38" s="2" t="s">
        <v>18</v>
      </c>
      <c r="D38" s="6">
        <v>57824739115.953949</v>
      </c>
      <c r="E38" s="6">
        <v>152861.67159418299</v>
      </c>
      <c r="F38" s="6">
        <v>2074.8407687899848</v>
      </c>
    </row>
    <row r="39" spans="1:6">
      <c r="A39" s="2" t="s">
        <v>178</v>
      </c>
      <c r="B39" s="2" t="s">
        <v>130</v>
      </c>
      <c r="C39" s="2" t="s">
        <v>18</v>
      </c>
      <c r="D39" s="6">
        <v>19204347019.747379</v>
      </c>
      <c r="E39" s="6">
        <v>38569.20099641812</v>
      </c>
      <c r="F39" s="6">
        <v>697.85031576621225</v>
      </c>
    </row>
    <row r="40" spans="1:6">
      <c r="A40" s="2" t="s">
        <v>178</v>
      </c>
      <c r="B40" s="2" t="s">
        <v>131</v>
      </c>
      <c r="C40" s="2" t="s">
        <v>18</v>
      </c>
      <c r="D40" s="6">
        <v>6411921930.8740358</v>
      </c>
      <c r="E40" s="6">
        <v>9094.4946803283219</v>
      </c>
      <c r="F40" s="6">
        <v>190.02120731628051</v>
      </c>
    </row>
    <row r="41" spans="1:6">
      <c r="A41" s="2" t="s">
        <v>178</v>
      </c>
      <c r="B41" s="2" t="s">
        <v>133</v>
      </c>
      <c r="C41" s="2" t="s">
        <v>18</v>
      </c>
      <c r="D41" s="6">
        <v>3939540043.393178</v>
      </c>
      <c r="E41" s="6">
        <v>994.23173070328608</v>
      </c>
      <c r="F41" s="6">
        <v>28.85212371847653</v>
      </c>
    </row>
    <row r="42" spans="1:6">
      <c r="A42" s="2" t="s">
        <v>178</v>
      </c>
      <c r="B42" s="2" t="s">
        <v>135</v>
      </c>
      <c r="C42" s="2" t="s">
        <v>18</v>
      </c>
      <c r="D42" s="6">
        <v>5820852766.4262409</v>
      </c>
      <c r="E42" s="6">
        <v>6880.8202403025634</v>
      </c>
      <c r="F42" s="6">
        <v>115.75853680977529</v>
      </c>
    </row>
    <row r="43" spans="1:6">
      <c r="A43" s="2" t="s">
        <v>178</v>
      </c>
      <c r="B43" s="2" t="s">
        <v>137</v>
      </c>
      <c r="C43" s="2" t="s">
        <v>18</v>
      </c>
      <c r="D43" s="6">
        <v>747339101.45868289</v>
      </c>
      <c r="E43" s="6">
        <v>1054.772255253622</v>
      </c>
      <c r="F43" s="6">
        <v>15.01336278197604</v>
      </c>
    </row>
    <row r="44" spans="1:6">
      <c r="A44" s="2" t="s">
        <v>177</v>
      </c>
      <c r="B44" s="2" t="s">
        <v>7</v>
      </c>
      <c r="C44" s="2" t="s">
        <v>169</v>
      </c>
      <c r="D44" s="6">
        <v>15893411483.381269</v>
      </c>
      <c r="E44" s="6">
        <v>40227.358067333887</v>
      </c>
      <c r="F44" s="6">
        <v>1191.528015954091</v>
      </c>
    </row>
    <row r="45" spans="1:6">
      <c r="A45" s="2" t="s">
        <v>177</v>
      </c>
      <c r="B45" s="2" t="s">
        <v>12</v>
      </c>
      <c r="C45" s="2" t="s">
        <v>169</v>
      </c>
      <c r="D45" s="6">
        <v>436913185647.74249</v>
      </c>
      <c r="E45" s="6">
        <v>3554081.046158209</v>
      </c>
      <c r="F45" s="6">
        <v>9341.4847009241239</v>
      </c>
    </row>
    <row r="46" spans="1:6">
      <c r="A46" s="2" t="s">
        <v>177</v>
      </c>
      <c r="B46" s="2" t="s">
        <v>20</v>
      </c>
      <c r="C46" s="2" t="s">
        <v>169</v>
      </c>
      <c r="D46" s="6">
        <v>73539848812.097473</v>
      </c>
      <c r="E46" s="6">
        <v>948074.90574954555</v>
      </c>
      <c r="F46" s="6">
        <v>24249.379631938409</v>
      </c>
    </row>
    <row r="47" spans="1:6">
      <c r="A47" s="2" t="s">
        <v>177</v>
      </c>
      <c r="B47" s="2" t="s">
        <v>21</v>
      </c>
      <c r="C47" s="2" t="s">
        <v>169</v>
      </c>
      <c r="D47" s="6">
        <v>38849328783.717583</v>
      </c>
      <c r="E47" s="6">
        <v>347481.12806979212</v>
      </c>
      <c r="F47" s="6">
        <v>42544.324068256887</v>
      </c>
    </row>
    <row r="48" spans="1:6">
      <c r="A48" s="2" t="s">
        <v>177</v>
      </c>
      <c r="B48" s="2" t="s">
        <v>22</v>
      </c>
      <c r="C48" s="2" t="s">
        <v>169</v>
      </c>
      <c r="D48" s="6">
        <v>27904996305.079849</v>
      </c>
      <c r="E48" s="6">
        <v>768685.08881618839</v>
      </c>
      <c r="F48" s="6">
        <v>12790.663001176999</v>
      </c>
    </row>
    <row r="49" spans="1:6">
      <c r="A49" s="2" t="s">
        <v>177</v>
      </c>
      <c r="B49" s="2" t="s">
        <v>23</v>
      </c>
      <c r="C49" s="2" t="s">
        <v>169</v>
      </c>
      <c r="D49" s="6">
        <v>458951760083.84521</v>
      </c>
      <c r="E49" s="6">
        <v>593278.12807643856</v>
      </c>
      <c r="F49" s="6">
        <v>98242.689407541766</v>
      </c>
    </row>
    <row r="50" spans="1:6">
      <c r="A50" s="2" t="s">
        <v>177</v>
      </c>
      <c r="B50" s="2" t="s">
        <v>24</v>
      </c>
      <c r="C50" s="2" t="s">
        <v>169</v>
      </c>
      <c r="D50" s="6">
        <v>5647362299.1041546</v>
      </c>
      <c r="E50" s="6">
        <v>30167.236956679561</v>
      </c>
      <c r="F50" s="6">
        <v>334.25867106737633</v>
      </c>
    </row>
    <row r="51" spans="1:6">
      <c r="A51" s="2" t="s">
        <v>177</v>
      </c>
      <c r="B51" s="2" t="s">
        <v>25</v>
      </c>
      <c r="C51" s="2" t="s">
        <v>169</v>
      </c>
      <c r="D51" s="6">
        <v>7697624903.9986839</v>
      </c>
      <c r="E51" s="6">
        <v>69859.45795304286</v>
      </c>
      <c r="F51" s="6">
        <v>13544.092126762331</v>
      </c>
    </row>
    <row r="52" spans="1:6">
      <c r="A52" s="2" t="s">
        <v>177</v>
      </c>
      <c r="B52" s="2" t="s">
        <v>26</v>
      </c>
      <c r="C52" s="2" t="s">
        <v>169</v>
      </c>
      <c r="D52" s="6">
        <v>297479675918.52179</v>
      </c>
      <c r="E52" s="6">
        <v>1841923.518985644</v>
      </c>
      <c r="F52" s="6">
        <v>98506.714084964537</v>
      </c>
    </row>
    <row r="53" spans="1:6">
      <c r="A53" s="2" t="s">
        <v>177</v>
      </c>
      <c r="B53" s="2" t="s">
        <v>27</v>
      </c>
      <c r="C53" s="2" t="s">
        <v>169</v>
      </c>
      <c r="D53" s="6">
        <v>84432789147.083359</v>
      </c>
      <c r="E53" s="6">
        <v>817369.39575417573</v>
      </c>
      <c r="F53" s="6">
        <v>105325.4252743393</v>
      </c>
    </row>
    <row r="54" spans="1:6">
      <c r="A54" s="2" t="s">
        <v>177</v>
      </c>
      <c r="B54" s="2" t="s">
        <v>35</v>
      </c>
      <c r="C54" s="2" t="s">
        <v>169</v>
      </c>
      <c r="D54" s="6">
        <v>34018302483.096931</v>
      </c>
      <c r="E54" s="6">
        <v>45520.780387552222</v>
      </c>
      <c r="F54" s="6">
        <v>617.99655888704501</v>
      </c>
    </row>
    <row r="55" spans="1:6">
      <c r="A55" s="2" t="s">
        <v>177</v>
      </c>
      <c r="B55" s="2" t="s">
        <v>56</v>
      </c>
      <c r="C55" s="2" t="s">
        <v>169</v>
      </c>
      <c r="D55" s="6">
        <v>218293781845.08359</v>
      </c>
      <c r="E55" s="6">
        <v>622203.39015886164</v>
      </c>
      <c r="F55" s="6">
        <v>18846.95797598442</v>
      </c>
    </row>
    <row r="56" spans="1:6">
      <c r="A56" s="2" t="s">
        <v>177</v>
      </c>
      <c r="B56" s="2" t="s">
        <v>63</v>
      </c>
      <c r="C56" s="2" t="s">
        <v>169</v>
      </c>
      <c r="D56" s="6">
        <v>223088705456.24149</v>
      </c>
      <c r="E56" s="6">
        <v>503259.87079311931</v>
      </c>
      <c r="F56" s="6">
        <v>13765.33472359788</v>
      </c>
    </row>
    <row r="57" spans="1:6">
      <c r="A57" s="2" t="s">
        <v>177</v>
      </c>
      <c r="B57" s="2" t="s">
        <v>76</v>
      </c>
      <c r="C57" s="2" t="s">
        <v>169</v>
      </c>
      <c r="D57" s="6">
        <v>78928401796.807678</v>
      </c>
      <c r="E57" s="6">
        <v>257912.26979318971</v>
      </c>
      <c r="F57" s="6">
        <v>7486.5397575724346</v>
      </c>
    </row>
    <row r="58" spans="1:6">
      <c r="A58" s="2" t="s">
        <v>177</v>
      </c>
      <c r="B58" s="2" t="s">
        <v>79</v>
      </c>
      <c r="C58" s="2" t="s">
        <v>169</v>
      </c>
      <c r="D58" s="6">
        <v>0</v>
      </c>
      <c r="E58" s="6">
        <v>0</v>
      </c>
      <c r="F58" s="6">
        <v>0</v>
      </c>
    </row>
    <row r="59" spans="1:6">
      <c r="A59" s="2" t="s">
        <v>177</v>
      </c>
      <c r="B59" s="2" t="s">
        <v>80</v>
      </c>
      <c r="C59" s="2" t="s">
        <v>169</v>
      </c>
      <c r="D59" s="6">
        <v>85911173.162433565</v>
      </c>
      <c r="E59" s="6">
        <v>0</v>
      </c>
      <c r="F59" s="6">
        <v>0</v>
      </c>
    </row>
    <row r="60" spans="1:6">
      <c r="A60" s="2" t="s">
        <v>177</v>
      </c>
      <c r="B60" s="2" t="s">
        <v>81</v>
      </c>
      <c r="C60" s="2" t="s">
        <v>169</v>
      </c>
      <c r="D60" s="6">
        <v>164626306632.18219</v>
      </c>
      <c r="E60" s="6">
        <v>1078680.927702005</v>
      </c>
      <c r="F60" s="6">
        <v>6072.2758026802194</v>
      </c>
    </row>
    <row r="61" spans="1:6">
      <c r="A61" s="2" t="s">
        <v>177</v>
      </c>
      <c r="B61" s="2" t="s">
        <v>83</v>
      </c>
      <c r="C61" s="2" t="s">
        <v>169</v>
      </c>
      <c r="D61" s="6">
        <v>9465650077.9334736</v>
      </c>
      <c r="E61" s="6">
        <v>5456.4619480630499</v>
      </c>
      <c r="F61" s="6">
        <v>123.6412176178432</v>
      </c>
    </row>
    <row r="62" spans="1:6">
      <c r="A62" s="2" t="s">
        <v>177</v>
      </c>
      <c r="B62" s="2" t="s">
        <v>92</v>
      </c>
      <c r="C62" s="2" t="s">
        <v>169</v>
      </c>
      <c r="D62" s="6">
        <v>5388096648.1924839</v>
      </c>
      <c r="E62" s="6">
        <v>4194.965461255103</v>
      </c>
      <c r="F62" s="6">
        <v>450.01657022200112</v>
      </c>
    </row>
    <row r="63" spans="1:6">
      <c r="A63" s="2" t="s">
        <v>177</v>
      </c>
      <c r="B63" s="2" t="s">
        <v>97</v>
      </c>
      <c r="C63" s="2" t="s">
        <v>169</v>
      </c>
      <c r="D63" s="6">
        <v>11362376576.879589</v>
      </c>
      <c r="E63" s="6">
        <v>9962.8967267720291</v>
      </c>
      <c r="F63" s="6">
        <v>295.94659988746599</v>
      </c>
    </row>
    <row r="64" spans="1:6">
      <c r="A64" s="2" t="s">
        <v>177</v>
      </c>
      <c r="B64" s="2" t="s">
        <v>100</v>
      </c>
      <c r="C64" s="2" t="s">
        <v>169</v>
      </c>
      <c r="D64" s="6">
        <v>27114911895.599979</v>
      </c>
      <c r="E64" s="6">
        <v>115268.7297708987</v>
      </c>
      <c r="F64" s="6">
        <v>2559.346696906237</v>
      </c>
    </row>
    <row r="65" spans="1:6">
      <c r="A65" s="2" t="s">
        <v>177</v>
      </c>
      <c r="B65" s="2" t="s">
        <v>103</v>
      </c>
      <c r="C65" s="2" t="s">
        <v>169</v>
      </c>
      <c r="D65" s="6">
        <v>91813971531.282242</v>
      </c>
      <c r="E65" s="6">
        <v>231038.59625742989</v>
      </c>
      <c r="F65" s="6">
        <v>8843.4495626034368</v>
      </c>
    </row>
    <row r="66" spans="1:6">
      <c r="A66" s="2" t="s">
        <v>177</v>
      </c>
      <c r="B66" s="2" t="s">
        <v>106</v>
      </c>
      <c r="C66" s="2" t="s">
        <v>169</v>
      </c>
      <c r="D66" s="6">
        <v>258655583464.86401</v>
      </c>
      <c r="E66" s="6">
        <v>326895.6302989737</v>
      </c>
      <c r="F66" s="6">
        <v>33210.777735431431</v>
      </c>
    </row>
    <row r="67" spans="1:6">
      <c r="A67" s="2" t="s">
        <v>177</v>
      </c>
      <c r="B67" s="2" t="s">
        <v>107</v>
      </c>
      <c r="C67" s="2" t="s">
        <v>169</v>
      </c>
      <c r="D67" s="6">
        <v>790160831626.5459</v>
      </c>
      <c r="E67" s="6">
        <v>4775286.1456523901</v>
      </c>
      <c r="F67" s="6">
        <v>113775.4378588172</v>
      </c>
    </row>
    <row r="68" spans="1:6">
      <c r="A68" s="2" t="s">
        <v>177</v>
      </c>
      <c r="B68" s="2" t="s">
        <v>108</v>
      </c>
      <c r="C68" s="2" t="s">
        <v>169</v>
      </c>
      <c r="D68" s="6">
        <v>403187446358.01257</v>
      </c>
      <c r="E68" s="6">
        <v>2365565.831407669</v>
      </c>
      <c r="F68" s="6">
        <v>7704.8315882079132</v>
      </c>
    </row>
    <row r="69" spans="1:6">
      <c r="A69" s="2" t="s">
        <v>177</v>
      </c>
      <c r="B69" s="2" t="s">
        <v>109</v>
      </c>
      <c r="C69" s="2" t="s">
        <v>169</v>
      </c>
      <c r="D69" s="6">
        <v>776081881735.27441</v>
      </c>
      <c r="E69" s="6">
        <v>7107905.2403958263</v>
      </c>
      <c r="F69" s="6">
        <v>18693.73997249885</v>
      </c>
    </row>
    <row r="70" spans="1:6">
      <c r="A70" s="2" t="s">
        <v>177</v>
      </c>
      <c r="B70" s="2" t="s">
        <v>110</v>
      </c>
      <c r="C70" s="2" t="s">
        <v>169</v>
      </c>
      <c r="D70" s="6">
        <v>84071260196.413849</v>
      </c>
      <c r="E70" s="6">
        <v>380859.56747951271</v>
      </c>
      <c r="F70" s="6">
        <v>6494.1010842136357</v>
      </c>
    </row>
    <row r="71" spans="1:6">
      <c r="A71" s="2" t="s">
        <v>177</v>
      </c>
      <c r="B71" s="2" t="s">
        <v>111</v>
      </c>
      <c r="C71" s="2" t="s">
        <v>169</v>
      </c>
      <c r="D71" s="6">
        <v>91195306119.859756</v>
      </c>
      <c r="E71" s="6">
        <v>306471.99611444259</v>
      </c>
      <c r="F71" s="6">
        <v>8197.4312192140133</v>
      </c>
    </row>
    <row r="72" spans="1:6">
      <c r="A72" s="2" t="s">
        <v>177</v>
      </c>
      <c r="B72" s="2" t="s">
        <v>113</v>
      </c>
      <c r="C72" s="2" t="s">
        <v>169</v>
      </c>
      <c r="D72" s="6">
        <v>25238300758.975559</v>
      </c>
      <c r="E72" s="6">
        <v>347191.50691826182</v>
      </c>
      <c r="F72" s="6">
        <v>8120.3120237894027</v>
      </c>
    </row>
    <row r="73" spans="1:6">
      <c r="A73" s="2" t="s">
        <v>177</v>
      </c>
      <c r="B73" s="2" t="s">
        <v>126</v>
      </c>
      <c r="C73" s="2" t="s">
        <v>169</v>
      </c>
      <c r="D73" s="6">
        <v>51292677804.763878</v>
      </c>
      <c r="E73" s="6">
        <v>235620.0916219487</v>
      </c>
      <c r="F73" s="6">
        <v>3733.192013966549</v>
      </c>
    </row>
    <row r="74" spans="1:6">
      <c r="A74" s="2" t="s">
        <v>177</v>
      </c>
      <c r="B74" s="2" t="s">
        <v>132</v>
      </c>
      <c r="C74" s="2" t="s">
        <v>169</v>
      </c>
      <c r="D74" s="6">
        <v>424493010786.04163</v>
      </c>
      <c r="E74" s="6">
        <v>3026439.105804441</v>
      </c>
      <c r="F74" s="6">
        <v>6468.3694996341646</v>
      </c>
    </row>
    <row r="75" spans="1:6">
      <c r="A75" s="2" t="s">
        <v>177</v>
      </c>
      <c r="B75" s="2" t="s">
        <v>156</v>
      </c>
      <c r="C75" s="2" t="s">
        <v>169</v>
      </c>
      <c r="D75" s="6">
        <v>34412655203.808067</v>
      </c>
      <c r="E75" s="6">
        <v>134186.6504853295</v>
      </c>
      <c r="F75" s="6">
        <v>16702.388804323102</v>
      </c>
    </row>
    <row r="76" spans="1:6">
      <c r="A76" s="2" t="s">
        <v>178</v>
      </c>
      <c r="B76" s="2" t="s">
        <v>7</v>
      </c>
      <c r="C76" s="2" t="s">
        <v>169</v>
      </c>
      <c r="D76" s="6">
        <v>8633337459.8562126</v>
      </c>
      <c r="E76" s="6">
        <v>13381.46638268987</v>
      </c>
      <c r="F76" s="6">
        <v>612.26442924443677</v>
      </c>
    </row>
    <row r="77" spans="1:6">
      <c r="A77" s="2" t="s">
        <v>178</v>
      </c>
      <c r="B77" s="2" t="s">
        <v>12</v>
      </c>
      <c r="C77" s="2" t="s">
        <v>169</v>
      </c>
      <c r="D77" s="6">
        <v>273602746277.83331</v>
      </c>
      <c r="E77" s="6">
        <v>1953629.3879411451</v>
      </c>
      <c r="F77" s="6">
        <v>6369.8838193783185</v>
      </c>
    </row>
    <row r="78" spans="1:6">
      <c r="A78" s="2" t="s">
        <v>178</v>
      </c>
      <c r="B78" s="2" t="s">
        <v>20</v>
      </c>
      <c r="C78" s="2" t="s">
        <v>169</v>
      </c>
      <c r="D78" s="6">
        <v>10802963395.50029</v>
      </c>
      <c r="E78" s="6">
        <v>141009.8033379369</v>
      </c>
      <c r="F78" s="6">
        <v>2527.5834143292041</v>
      </c>
    </row>
    <row r="79" spans="1:6">
      <c r="A79" s="2" t="s">
        <v>178</v>
      </c>
      <c r="B79" s="2" t="s">
        <v>21</v>
      </c>
      <c r="C79" s="2" t="s">
        <v>169</v>
      </c>
      <c r="D79" s="6">
        <v>6253694942.7321835</v>
      </c>
      <c r="E79" s="6">
        <v>47002.447398024953</v>
      </c>
      <c r="F79" s="6">
        <v>3706.993984923236</v>
      </c>
    </row>
    <row r="80" spans="1:6">
      <c r="A80" s="2" t="s">
        <v>178</v>
      </c>
      <c r="B80" s="2" t="s">
        <v>22</v>
      </c>
      <c r="C80" s="2" t="s">
        <v>169</v>
      </c>
      <c r="D80" s="6">
        <v>24914977614.290829</v>
      </c>
      <c r="E80" s="6">
        <v>308809.38071899727</v>
      </c>
      <c r="F80" s="6">
        <v>6012.7809060847558</v>
      </c>
    </row>
    <row r="81" spans="1:6">
      <c r="A81" s="2" t="s">
        <v>178</v>
      </c>
      <c r="B81" s="2" t="s">
        <v>23</v>
      </c>
      <c r="C81" s="2" t="s">
        <v>169</v>
      </c>
      <c r="D81" s="6">
        <v>67092273203.762367</v>
      </c>
      <c r="E81" s="6">
        <v>75992.52920074352</v>
      </c>
      <c r="F81" s="6">
        <v>11880.70262713048</v>
      </c>
    </row>
    <row r="82" spans="1:6">
      <c r="A82" s="2" t="s">
        <v>178</v>
      </c>
      <c r="B82" s="2" t="s">
        <v>24</v>
      </c>
      <c r="C82" s="2" t="s">
        <v>169</v>
      </c>
      <c r="D82" s="6">
        <v>3250209355.935246</v>
      </c>
      <c r="E82" s="6">
        <v>12707.11153853936</v>
      </c>
      <c r="F82" s="6">
        <v>204.28102512533789</v>
      </c>
    </row>
    <row r="83" spans="1:6">
      <c r="A83" s="2" t="s">
        <v>178</v>
      </c>
      <c r="B83" s="2" t="s">
        <v>25</v>
      </c>
      <c r="C83" s="2" t="s">
        <v>169</v>
      </c>
      <c r="D83" s="6">
        <v>7059558196.7963648</v>
      </c>
      <c r="E83" s="6">
        <v>32808.445933660332</v>
      </c>
      <c r="F83" s="6">
        <v>5819.2449552507614</v>
      </c>
    </row>
    <row r="84" spans="1:6">
      <c r="A84" s="2" t="s">
        <v>178</v>
      </c>
      <c r="B84" s="2" t="s">
        <v>26</v>
      </c>
      <c r="C84" s="2" t="s">
        <v>169</v>
      </c>
      <c r="D84" s="6">
        <v>26010195332.059769</v>
      </c>
      <c r="E84" s="6">
        <v>142449.33566075869</v>
      </c>
      <c r="F84" s="6">
        <v>3274.066377908408</v>
      </c>
    </row>
    <row r="85" spans="1:6">
      <c r="A85" s="2" t="s">
        <v>178</v>
      </c>
      <c r="B85" s="2" t="s">
        <v>27</v>
      </c>
      <c r="C85" s="2" t="s">
        <v>169</v>
      </c>
      <c r="D85" s="6">
        <v>13978462217.880899</v>
      </c>
      <c r="E85" s="6">
        <v>151090.22170072209</v>
      </c>
      <c r="F85" s="6">
        <v>10277.525072383991</v>
      </c>
    </row>
    <row r="86" spans="1:6">
      <c r="A86" s="2" t="s">
        <v>178</v>
      </c>
      <c r="B86" s="2" t="s">
        <v>35</v>
      </c>
      <c r="C86" s="2" t="s">
        <v>169</v>
      </c>
      <c r="D86" s="6">
        <v>4196878299.1658282</v>
      </c>
      <c r="E86" s="6">
        <v>8187.8390892759999</v>
      </c>
      <c r="F86" s="6">
        <v>93.505453545384157</v>
      </c>
    </row>
    <row r="87" spans="1:6">
      <c r="A87" s="2" t="s">
        <v>178</v>
      </c>
      <c r="B87" s="2" t="s">
        <v>56</v>
      </c>
      <c r="C87" s="2" t="s">
        <v>169</v>
      </c>
      <c r="D87" s="6">
        <v>7014804341.5123587</v>
      </c>
      <c r="E87" s="6">
        <v>21627.13051652701</v>
      </c>
      <c r="F87" s="6">
        <v>528.68971227472503</v>
      </c>
    </row>
    <row r="88" spans="1:6">
      <c r="A88" s="2" t="s">
        <v>178</v>
      </c>
      <c r="B88" s="2" t="s">
        <v>63</v>
      </c>
      <c r="C88" s="2" t="s">
        <v>169</v>
      </c>
      <c r="D88" s="6">
        <v>14454149926.247761</v>
      </c>
      <c r="E88" s="6">
        <v>29420.76427216057</v>
      </c>
      <c r="F88" s="6">
        <v>889.57900859882284</v>
      </c>
    </row>
    <row r="89" spans="1:6">
      <c r="A89" s="2" t="s">
        <v>178</v>
      </c>
      <c r="B89" s="2" t="s">
        <v>76</v>
      </c>
      <c r="C89" s="2" t="s">
        <v>169</v>
      </c>
      <c r="D89" s="6">
        <v>2265923595.4265609</v>
      </c>
      <c r="E89" s="6">
        <v>5934.7057556375412</v>
      </c>
      <c r="F89" s="6">
        <v>177.21121070045189</v>
      </c>
    </row>
    <row r="90" spans="1:6">
      <c r="A90" s="2" t="s">
        <v>178</v>
      </c>
      <c r="B90" s="2" t="s">
        <v>79</v>
      </c>
      <c r="C90" s="2" t="s">
        <v>169</v>
      </c>
      <c r="D90" s="6">
        <v>149.5229291962853</v>
      </c>
      <c r="E90" s="6">
        <v>3.3677954719789978E-4</v>
      </c>
      <c r="F90" s="6">
        <v>3.437502793136039E-6</v>
      </c>
    </row>
    <row r="91" spans="1:6">
      <c r="A91" s="2" t="s">
        <v>178</v>
      </c>
      <c r="B91" s="2" t="s">
        <v>80</v>
      </c>
      <c r="C91" s="2" t="s">
        <v>169</v>
      </c>
      <c r="D91" s="6">
        <v>241502.98046822479</v>
      </c>
      <c r="E91" s="6">
        <v>3.3677954719789978E-4</v>
      </c>
      <c r="F91" s="6">
        <v>3.437502793136039E-6</v>
      </c>
    </row>
    <row r="92" spans="1:6">
      <c r="A92" s="2" t="s">
        <v>178</v>
      </c>
      <c r="B92" s="2" t="s">
        <v>81</v>
      </c>
      <c r="C92" s="2" t="s">
        <v>169</v>
      </c>
      <c r="D92" s="6">
        <v>100917610407.6256</v>
      </c>
      <c r="E92" s="6">
        <v>561829.53105349524</v>
      </c>
      <c r="F92" s="6">
        <v>4458.3898011657384</v>
      </c>
    </row>
    <row r="93" spans="1:6">
      <c r="A93" s="2" t="s">
        <v>178</v>
      </c>
      <c r="B93" s="2" t="s">
        <v>83</v>
      </c>
      <c r="C93" s="2" t="s">
        <v>169</v>
      </c>
      <c r="D93" s="6">
        <v>3945772266.845222</v>
      </c>
      <c r="E93" s="6">
        <v>6637.2698659380012</v>
      </c>
      <c r="F93" s="6">
        <v>176.55848226217009</v>
      </c>
    </row>
    <row r="94" spans="1:6">
      <c r="A94" s="2" t="s">
        <v>178</v>
      </c>
      <c r="B94" s="2" t="s">
        <v>92</v>
      </c>
      <c r="C94" s="2" t="s">
        <v>169</v>
      </c>
      <c r="D94" s="6">
        <v>1046677293.5804861</v>
      </c>
      <c r="E94" s="6">
        <v>1661.513875893696</v>
      </c>
      <c r="F94" s="6">
        <v>91.74698081860177</v>
      </c>
    </row>
    <row r="95" spans="1:6">
      <c r="A95" s="2" t="s">
        <v>178</v>
      </c>
      <c r="B95" s="2" t="s">
        <v>97</v>
      </c>
      <c r="C95" s="2" t="s">
        <v>169</v>
      </c>
      <c r="D95" s="6">
        <v>7282204944.4819107</v>
      </c>
      <c r="E95" s="6">
        <v>12010.006769578969</v>
      </c>
      <c r="F95" s="6">
        <v>362.37654768960618</v>
      </c>
    </row>
    <row r="96" spans="1:6">
      <c r="A96" s="2" t="s">
        <v>178</v>
      </c>
      <c r="B96" s="2" t="s">
        <v>100</v>
      </c>
      <c r="C96" s="2" t="s">
        <v>169</v>
      </c>
      <c r="D96" s="6">
        <v>33419070168.888168</v>
      </c>
      <c r="E96" s="6">
        <v>90183.114911480967</v>
      </c>
      <c r="F96" s="6">
        <v>1868.0337694485061</v>
      </c>
    </row>
    <row r="97" spans="1:6">
      <c r="A97" s="2" t="s">
        <v>178</v>
      </c>
      <c r="B97" s="2" t="s">
        <v>103</v>
      </c>
      <c r="C97" s="2" t="s">
        <v>169</v>
      </c>
      <c r="D97" s="6">
        <v>14976581090.67268</v>
      </c>
      <c r="E97" s="6">
        <v>46644.567304115313</v>
      </c>
      <c r="F97" s="6">
        <v>1013.037322221881</v>
      </c>
    </row>
    <row r="98" spans="1:6">
      <c r="A98" s="2" t="s">
        <v>178</v>
      </c>
      <c r="B98" s="2" t="s">
        <v>106</v>
      </c>
      <c r="C98" s="2" t="s">
        <v>169</v>
      </c>
      <c r="D98" s="6">
        <v>4547645434.2699862</v>
      </c>
      <c r="E98" s="6">
        <v>6557.7959561960133</v>
      </c>
      <c r="F98" s="6">
        <v>589.90606302784772</v>
      </c>
    </row>
    <row r="99" spans="1:6">
      <c r="A99" s="2" t="s">
        <v>178</v>
      </c>
      <c r="B99" s="2" t="s">
        <v>107</v>
      </c>
      <c r="C99" s="2" t="s">
        <v>169</v>
      </c>
      <c r="D99" s="6">
        <v>30395716665.109161</v>
      </c>
      <c r="E99" s="6">
        <v>140011.18501539339</v>
      </c>
      <c r="F99" s="6">
        <v>3793.3371169555958</v>
      </c>
    </row>
    <row r="100" spans="1:6">
      <c r="A100" s="2" t="s">
        <v>178</v>
      </c>
      <c r="B100" s="2" t="s">
        <v>108</v>
      </c>
      <c r="C100" s="2" t="s">
        <v>169</v>
      </c>
      <c r="D100" s="6">
        <v>9033031871.4283428</v>
      </c>
      <c r="E100" s="6">
        <v>43853.508663579327</v>
      </c>
      <c r="F100" s="6">
        <v>240.48323578465511</v>
      </c>
    </row>
    <row r="101" spans="1:6">
      <c r="A101" s="2" t="s">
        <v>178</v>
      </c>
      <c r="B101" s="2" t="s">
        <v>109</v>
      </c>
      <c r="C101" s="2" t="s">
        <v>169</v>
      </c>
      <c r="D101" s="6">
        <v>25388338878.850639</v>
      </c>
      <c r="E101" s="6">
        <v>310517.04647005949</v>
      </c>
      <c r="F101" s="6">
        <v>821.78858362608776</v>
      </c>
    </row>
    <row r="102" spans="1:6">
      <c r="A102" s="2" t="s">
        <v>178</v>
      </c>
      <c r="B102" s="2" t="s">
        <v>110</v>
      </c>
      <c r="C102" s="2" t="s">
        <v>169</v>
      </c>
      <c r="D102" s="6">
        <v>8823244061.4639816</v>
      </c>
      <c r="E102" s="6">
        <v>44061.930737506307</v>
      </c>
      <c r="F102" s="6">
        <v>577.50196903168433</v>
      </c>
    </row>
    <row r="103" spans="1:6">
      <c r="A103" s="2" t="s">
        <v>178</v>
      </c>
      <c r="B103" s="2" t="s">
        <v>111</v>
      </c>
      <c r="C103" s="2" t="s">
        <v>169</v>
      </c>
      <c r="D103" s="6">
        <v>9759061567.8304577</v>
      </c>
      <c r="E103" s="6">
        <v>32224.63523080782</v>
      </c>
      <c r="F103" s="6">
        <v>725.88683047334769</v>
      </c>
    </row>
    <row r="104" spans="1:6">
      <c r="A104" s="2" t="s">
        <v>178</v>
      </c>
      <c r="B104" s="2" t="s">
        <v>113</v>
      </c>
      <c r="C104" s="2" t="s">
        <v>169</v>
      </c>
      <c r="D104" s="6">
        <v>2297998177.6924081</v>
      </c>
      <c r="E104" s="6">
        <v>22735.841278944969</v>
      </c>
      <c r="F104" s="6">
        <v>644.73446084752106</v>
      </c>
    </row>
    <row r="105" spans="1:6">
      <c r="A105" s="2" t="s">
        <v>178</v>
      </c>
      <c r="B105" s="2" t="s">
        <v>126</v>
      </c>
      <c r="C105" s="2" t="s">
        <v>169</v>
      </c>
      <c r="D105" s="6">
        <v>2702004404.1890521</v>
      </c>
      <c r="E105" s="6">
        <v>16704.246858372109</v>
      </c>
      <c r="F105" s="6">
        <v>222.21150344621941</v>
      </c>
    </row>
    <row r="106" spans="1:6">
      <c r="A106" s="2" t="s">
        <v>178</v>
      </c>
      <c r="B106" s="2" t="s">
        <v>132</v>
      </c>
      <c r="C106" s="2" t="s">
        <v>169</v>
      </c>
      <c r="D106" s="6">
        <v>40359982092.574791</v>
      </c>
      <c r="E106" s="6">
        <v>317591.437604448</v>
      </c>
      <c r="F106" s="6">
        <v>779.09136150334666</v>
      </c>
    </row>
    <row r="107" spans="1:6">
      <c r="A107" s="2" t="s">
        <v>178</v>
      </c>
      <c r="B107" s="2" t="s">
        <v>156</v>
      </c>
      <c r="C107" s="2" t="s">
        <v>169</v>
      </c>
      <c r="D107" s="6">
        <v>1864837409.6411271</v>
      </c>
      <c r="E107" s="6">
        <v>7089.4959410107467</v>
      </c>
      <c r="F107" s="6">
        <v>479.57741820614041</v>
      </c>
    </row>
    <row r="108" spans="1:6">
      <c r="A108" s="2" t="s">
        <v>177</v>
      </c>
      <c r="B108" s="2" t="s">
        <v>6</v>
      </c>
      <c r="C108" s="2" t="s">
        <v>168</v>
      </c>
      <c r="D108" s="6">
        <v>15220520019.221081</v>
      </c>
      <c r="E108" s="6">
        <v>6421.9312399392156</v>
      </c>
      <c r="F108" s="6">
        <v>106.01916815870931</v>
      </c>
    </row>
    <row r="109" spans="1:6">
      <c r="A109" s="2" t="s">
        <v>177</v>
      </c>
      <c r="B109" s="2" t="s">
        <v>11</v>
      </c>
      <c r="C109" s="2" t="s">
        <v>168</v>
      </c>
      <c r="D109" s="6">
        <v>27276895091.216011</v>
      </c>
      <c r="E109" s="6">
        <v>4621.150452607616</v>
      </c>
      <c r="F109" s="6">
        <v>113.86991631122061</v>
      </c>
    </row>
    <row r="110" spans="1:6">
      <c r="A110" s="2" t="s">
        <v>177</v>
      </c>
      <c r="B110" s="2" t="s">
        <v>13</v>
      </c>
      <c r="C110" s="2" t="s">
        <v>168</v>
      </c>
      <c r="D110" s="6">
        <v>704665961638.104</v>
      </c>
      <c r="E110" s="6">
        <v>838514.38126814028</v>
      </c>
      <c r="F110" s="6">
        <v>20051.249144341749</v>
      </c>
    </row>
    <row r="111" spans="1:6">
      <c r="A111" s="2" t="s">
        <v>177</v>
      </c>
      <c r="B111" s="2" t="s">
        <v>19</v>
      </c>
      <c r="C111" s="2" t="s">
        <v>168</v>
      </c>
      <c r="D111" s="6">
        <v>6303964043.6292048</v>
      </c>
      <c r="E111" s="6">
        <v>4001.4161745066308</v>
      </c>
      <c r="F111" s="6">
        <v>87.418413644203312</v>
      </c>
    </row>
    <row r="112" spans="1:6">
      <c r="A112" s="2" t="s">
        <v>177</v>
      </c>
      <c r="B112" s="2" t="s">
        <v>54</v>
      </c>
      <c r="C112" s="2" t="s">
        <v>168</v>
      </c>
      <c r="D112" s="6">
        <v>3144291729.1683531</v>
      </c>
      <c r="E112" s="6">
        <v>3055.9678739054102</v>
      </c>
      <c r="F112" s="6">
        <v>79.063437031892022</v>
      </c>
    </row>
    <row r="113" spans="1:6">
      <c r="A113" s="2" t="s">
        <v>177</v>
      </c>
      <c r="B113" s="2" t="s">
        <v>55</v>
      </c>
      <c r="C113" s="2" t="s">
        <v>168</v>
      </c>
      <c r="D113" s="6">
        <v>63462483149.965073</v>
      </c>
      <c r="E113" s="6">
        <v>7094.5449225783304</v>
      </c>
      <c r="F113" s="6">
        <v>474.94246787352688</v>
      </c>
    </row>
    <row r="114" spans="1:6">
      <c r="A114" s="2" t="s">
        <v>177</v>
      </c>
      <c r="B114" s="2" t="s">
        <v>61</v>
      </c>
      <c r="C114" s="2" t="s">
        <v>168</v>
      </c>
      <c r="D114" s="6">
        <v>286281907741.6969</v>
      </c>
      <c r="E114" s="6">
        <v>155040.79400230141</v>
      </c>
      <c r="F114" s="6">
        <v>3909.46883374463</v>
      </c>
    </row>
    <row r="115" spans="1:6">
      <c r="A115" s="2" t="s">
        <v>177</v>
      </c>
      <c r="B115" s="2" t="s">
        <v>62</v>
      </c>
      <c r="C115" s="2" t="s">
        <v>168</v>
      </c>
      <c r="D115" s="6">
        <v>240310763085.27081</v>
      </c>
      <c r="E115" s="6">
        <v>97432.641383238646</v>
      </c>
      <c r="F115" s="6">
        <v>2719.49982648266</v>
      </c>
    </row>
    <row r="116" spans="1:6">
      <c r="A116" s="2" t="s">
        <v>177</v>
      </c>
      <c r="B116" s="2" t="s">
        <v>64</v>
      </c>
      <c r="C116" s="2" t="s">
        <v>168</v>
      </c>
      <c r="D116" s="6">
        <v>714267457686.45032</v>
      </c>
      <c r="E116" s="6">
        <v>1452825.1648530271</v>
      </c>
      <c r="F116" s="6">
        <v>7470.1496024526814</v>
      </c>
    </row>
    <row r="117" spans="1:6">
      <c r="A117" s="2" t="s">
        <v>177</v>
      </c>
      <c r="B117" s="2" t="s">
        <v>67</v>
      </c>
      <c r="C117" s="2" t="s">
        <v>168</v>
      </c>
      <c r="D117" s="6">
        <v>938954095310.52136</v>
      </c>
      <c r="E117" s="6">
        <v>417048.9681978657</v>
      </c>
      <c r="F117" s="6">
        <v>10240.718373406749</v>
      </c>
    </row>
    <row r="118" spans="1:6">
      <c r="A118" s="2" t="s">
        <v>177</v>
      </c>
      <c r="B118" s="2" t="s">
        <v>68</v>
      </c>
      <c r="C118" s="2" t="s">
        <v>168</v>
      </c>
      <c r="D118" s="6">
        <v>278034129108.84747</v>
      </c>
      <c r="E118" s="6">
        <v>129109.11721115949</v>
      </c>
      <c r="F118" s="6">
        <v>2042.125671703114</v>
      </c>
    </row>
    <row r="119" spans="1:6">
      <c r="A119" s="2" t="s">
        <v>177</v>
      </c>
      <c r="B119" s="2" t="s">
        <v>69</v>
      </c>
      <c r="C119" s="2" t="s">
        <v>168</v>
      </c>
      <c r="D119" s="6">
        <v>873560781311.32263</v>
      </c>
      <c r="E119" s="6">
        <v>576431.74065536435</v>
      </c>
      <c r="F119" s="6">
        <v>7931.4561504627227</v>
      </c>
    </row>
    <row r="120" spans="1:6">
      <c r="A120" s="2" t="s">
        <v>177</v>
      </c>
      <c r="B120" s="2" t="s">
        <v>70</v>
      </c>
      <c r="C120" s="2" t="s">
        <v>168</v>
      </c>
      <c r="D120" s="6">
        <v>194035167882.76981</v>
      </c>
      <c r="E120" s="6">
        <v>144688.91821092961</v>
      </c>
      <c r="F120" s="6">
        <v>2938.400548044835</v>
      </c>
    </row>
    <row r="121" spans="1:6">
      <c r="A121" s="2" t="s">
        <v>177</v>
      </c>
      <c r="B121" s="2" t="s">
        <v>72</v>
      </c>
      <c r="C121" s="2" t="s">
        <v>168</v>
      </c>
      <c r="D121" s="6">
        <v>199651973004.7196</v>
      </c>
      <c r="E121" s="6">
        <v>126122.66389531799</v>
      </c>
      <c r="F121" s="6">
        <v>2083.80062253498</v>
      </c>
    </row>
    <row r="122" spans="1:6">
      <c r="A122" s="2" t="s">
        <v>177</v>
      </c>
      <c r="B122" s="2" t="s">
        <v>73</v>
      </c>
      <c r="C122" s="2" t="s">
        <v>168</v>
      </c>
      <c r="D122" s="6">
        <v>344186872464.04523</v>
      </c>
      <c r="E122" s="6">
        <v>230877.0870618959</v>
      </c>
      <c r="F122" s="6">
        <v>4473.4447211177594</v>
      </c>
    </row>
    <row r="123" spans="1:6">
      <c r="A123" s="2" t="s">
        <v>177</v>
      </c>
      <c r="B123" s="2" t="s">
        <v>74</v>
      </c>
      <c r="C123" s="2" t="s">
        <v>168</v>
      </c>
      <c r="D123" s="6">
        <v>236551645322.91641</v>
      </c>
      <c r="E123" s="6">
        <v>206251.97704335189</v>
      </c>
      <c r="F123" s="6">
        <v>2508.2660738708109</v>
      </c>
    </row>
    <row r="124" spans="1:6">
      <c r="A124" s="2" t="s">
        <v>177</v>
      </c>
      <c r="B124" s="2" t="s">
        <v>95</v>
      </c>
      <c r="C124" s="2" t="s">
        <v>168</v>
      </c>
      <c r="D124" s="6">
        <v>6074707321.7711258</v>
      </c>
      <c r="E124" s="6">
        <v>5667.805291665939</v>
      </c>
      <c r="F124" s="6">
        <v>73.693141753194666</v>
      </c>
    </row>
    <row r="125" spans="1:6">
      <c r="A125" s="2" t="s">
        <v>177</v>
      </c>
      <c r="B125" s="2" t="s">
        <v>98</v>
      </c>
      <c r="C125" s="2" t="s">
        <v>168</v>
      </c>
      <c r="D125" s="6">
        <v>91079457537.270767</v>
      </c>
      <c r="E125" s="6">
        <v>676128.22685148404</v>
      </c>
      <c r="F125" s="6">
        <v>1925.6547479369849</v>
      </c>
    </row>
    <row r="126" spans="1:6">
      <c r="A126" s="2" t="s">
        <v>177</v>
      </c>
      <c r="B126" s="2" t="s">
        <v>101</v>
      </c>
      <c r="C126" s="2" t="s">
        <v>168</v>
      </c>
      <c r="D126" s="6">
        <v>64194142864.912148</v>
      </c>
      <c r="E126" s="6">
        <v>26978.937747034379</v>
      </c>
      <c r="F126" s="6">
        <v>803.83327145636588</v>
      </c>
    </row>
    <row r="127" spans="1:6">
      <c r="A127" s="2" t="s">
        <v>177</v>
      </c>
      <c r="B127" s="2" t="s">
        <v>104</v>
      </c>
      <c r="C127" s="2" t="s">
        <v>168</v>
      </c>
      <c r="D127" s="6">
        <v>6020987021.7456293</v>
      </c>
      <c r="E127" s="6">
        <v>5556.5619222890346</v>
      </c>
      <c r="F127" s="6">
        <v>76.955556891151573</v>
      </c>
    </row>
    <row r="128" spans="1:6">
      <c r="A128" s="2" t="s">
        <v>177</v>
      </c>
      <c r="B128" s="2" t="s">
        <v>129</v>
      </c>
      <c r="C128" s="2" t="s">
        <v>168</v>
      </c>
      <c r="D128" s="6">
        <v>2072680950.8936181</v>
      </c>
      <c r="E128" s="6">
        <v>23126.826453531088</v>
      </c>
      <c r="F128" s="6">
        <v>141.36687243278459</v>
      </c>
    </row>
    <row r="129" spans="1:6">
      <c r="A129" s="2" t="s">
        <v>177</v>
      </c>
      <c r="B129" s="2" t="s">
        <v>134</v>
      </c>
      <c r="C129" s="2" t="s">
        <v>168</v>
      </c>
      <c r="D129" s="6">
        <v>2584242099.9837079</v>
      </c>
      <c r="E129" s="6">
        <v>2009.1546405279039</v>
      </c>
      <c r="F129" s="6">
        <v>41.054289039119674</v>
      </c>
    </row>
    <row r="130" spans="1:6">
      <c r="A130" s="2" t="s">
        <v>177</v>
      </c>
      <c r="B130" s="2" t="s">
        <v>136</v>
      </c>
      <c r="C130" s="2" t="s">
        <v>168</v>
      </c>
      <c r="D130" s="6">
        <v>413893433.20448101</v>
      </c>
      <c r="E130" s="6">
        <v>160.54279072909421</v>
      </c>
      <c r="F130" s="6">
        <v>4.6557089584042606</v>
      </c>
    </row>
    <row r="131" spans="1:6">
      <c r="A131" s="2" t="s">
        <v>177</v>
      </c>
      <c r="B131" s="2" t="s">
        <v>138</v>
      </c>
      <c r="C131" s="2" t="s">
        <v>168</v>
      </c>
      <c r="D131" s="6">
        <v>380102336.70873648</v>
      </c>
      <c r="E131" s="6">
        <v>154.7719410224291</v>
      </c>
      <c r="F131" s="6">
        <v>9.9668961603373312</v>
      </c>
    </row>
    <row r="132" spans="1:6">
      <c r="A132" s="2" t="s">
        <v>177</v>
      </c>
      <c r="B132" s="2" t="s">
        <v>139</v>
      </c>
      <c r="C132" s="2" t="s">
        <v>168</v>
      </c>
      <c r="D132" s="6">
        <v>151854131.64310861</v>
      </c>
      <c r="E132" s="6">
        <v>130.3352932501341</v>
      </c>
      <c r="F132" s="6">
        <v>1.102183616880543</v>
      </c>
    </row>
    <row r="133" spans="1:6">
      <c r="A133" s="2" t="s">
        <v>177</v>
      </c>
      <c r="B133" s="2" t="s">
        <v>140</v>
      </c>
      <c r="C133" s="2" t="s">
        <v>168</v>
      </c>
      <c r="D133" s="6">
        <v>1662562389.737067</v>
      </c>
      <c r="E133" s="6">
        <v>4006.9386303116739</v>
      </c>
      <c r="F133" s="6">
        <v>225.01462253357661</v>
      </c>
    </row>
    <row r="134" spans="1:6">
      <c r="A134" s="2" t="s">
        <v>177</v>
      </c>
      <c r="B134" s="2" t="s">
        <v>141</v>
      </c>
      <c r="C134" s="2" t="s">
        <v>168</v>
      </c>
      <c r="D134" s="6">
        <v>9992683564.2271538</v>
      </c>
      <c r="E134" s="6">
        <v>5670.3122804322766</v>
      </c>
      <c r="F134" s="6">
        <v>216.6420783053166</v>
      </c>
    </row>
    <row r="135" spans="1:6">
      <c r="A135" s="2" t="s">
        <v>177</v>
      </c>
      <c r="B135" s="2" t="s">
        <v>142</v>
      </c>
      <c r="C135" s="2" t="s">
        <v>168</v>
      </c>
      <c r="D135" s="6">
        <v>60804666.950707063</v>
      </c>
      <c r="E135" s="6">
        <v>25.159151378908589</v>
      </c>
      <c r="F135" s="6">
        <v>0.39944104383381918</v>
      </c>
    </row>
    <row r="136" spans="1:6">
      <c r="A136" s="2" t="s">
        <v>177</v>
      </c>
      <c r="B136" s="2" t="s">
        <v>143</v>
      </c>
      <c r="C136" s="2" t="s">
        <v>168</v>
      </c>
      <c r="D136" s="6">
        <v>17224775243.689949</v>
      </c>
      <c r="E136" s="6">
        <v>1697.0586920954941</v>
      </c>
      <c r="F136" s="6">
        <v>142.9609129532507</v>
      </c>
    </row>
    <row r="137" spans="1:6">
      <c r="A137" s="2" t="s">
        <v>177</v>
      </c>
      <c r="B137" s="2" t="s">
        <v>147</v>
      </c>
      <c r="C137" s="2" t="s">
        <v>168</v>
      </c>
      <c r="D137" s="6">
        <v>4035147977.4726148</v>
      </c>
      <c r="E137" s="6">
        <v>9332.5640142085504</v>
      </c>
      <c r="F137" s="6">
        <v>189.7016464207797</v>
      </c>
    </row>
    <row r="138" spans="1:6">
      <c r="A138" s="2" t="s">
        <v>177</v>
      </c>
      <c r="B138" s="2" t="s">
        <v>148</v>
      </c>
      <c r="C138" s="2" t="s">
        <v>168</v>
      </c>
      <c r="D138" s="6">
        <v>16529414264.998079</v>
      </c>
      <c r="E138" s="6">
        <v>6853.32747207387</v>
      </c>
      <c r="F138" s="6">
        <v>79.755998295246286</v>
      </c>
    </row>
    <row r="139" spans="1:6">
      <c r="A139" s="2" t="s">
        <v>178</v>
      </c>
      <c r="B139" s="2" t="s">
        <v>6</v>
      </c>
      <c r="C139" s="2" t="s">
        <v>168</v>
      </c>
      <c r="D139" s="6">
        <v>15346535087.02981</v>
      </c>
      <c r="E139" s="6">
        <v>14843.436371343019</v>
      </c>
      <c r="F139" s="6">
        <v>248.32417399608721</v>
      </c>
    </row>
    <row r="140" spans="1:6">
      <c r="A140" s="2" t="s">
        <v>178</v>
      </c>
      <c r="B140" s="2" t="s">
        <v>11</v>
      </c>
      <c r="C140" s="2" t="s">
        <v>168</v>
      </c>
      <c r="D140" s="6">
        <v>30632129488.559078</v>
      </c>
      <c r="E140" s="6">
        <v>18692.899385897181</v>
      </c>
      <c r="F140" s="6">
        <v>743.6086521039166</v>
      </c>
    </row>
    <row r="141" spans="1:6">
      <c r="A141" s="2" t="s">
        <v>178</v>
      </c>
      <c r="B141" s="2" t="s">
        <v>13</v>
      </c>
      <c r="C141" s="2" t="s">
        <v>168</v>
      </c>
      <c r="D141" s="6">
        <v>104112769474.1579</v>
      </c>
      <c r="E141" s="6">
        <v>184395.81110365811</v>
      </c>
      <c r="F141" s="6">
        <v>6343.2358346978644</v>
      </c>
    </row>
    <row r="142" spans="1:6">
      <c r="A142" s="2" t="s">
        <v>178</v>
      </c>
      <c r="B142" s="2" t="s">
        <v>19</v>
      </c>
      <c r="C142" s="2" t="s">
        <v>168</v>
      </c>
      <c r="D142" s="6">
        <v>9680421048.2039242</v>
      </c>
      <c r="E142" s="6">
        <v>16152.07588638766</v>
      </c>
      <c r="F142" s="6">
        <v>326.00167177077537</v>
      </c>
    </row>
    <row r="143" spans="1:6">
      <c r="A143" s="2" t="s">
        <v>178</v>
      </c>
      <c r="B143" s="2" t="s">
        <v>54</v>
      </c>
      <c r="C143" s="2" t="s">
        <v>168</v>
      </c>
      <c r="D143" s="6">
        <v>4681628369.5912533</v>
      </c>
      <c r="E143" s="6">
        <v>7988.3156170481698</v>
      </c>
      <c r="F143" s="6">
        <v>184.4305886375337</v>
      </c>
    </row>
    <row r="144" spans="1:6">
      <c r="A144" s="2" t="s">
        <v>178</v>
      </c>
      <c r="B144" s="2" t="s">
        <v>55</v>
      </c>
      <c r="C144" s="2" t="s">
        <v>168</v>
      </c>
      <c r="D144" s="6">
        <v>64440952623.030449</v>
      </c>
      <c r="E144" s="6">
        <v>38543.525352950448</v>
      </c>
      <c r="F144" s="6">
        <v>1530.8085536687549</v>
      </c>
    </row>
    <row r="145" spans="1:6">
      <c r="A145" s="2" t="s">
        <v>178</v>
      </c>
      <c r="B145" s="2" t="s">
        <v>61</v>
      </c>
      <c r="C145" s="2" t="s">
        <v>168</v>
      </c>
      <c r="D145" s="6">
        <v>382630417649.422</v>
      </c>
      <c r="E145" s="6">
        <v>549760.05148730683</v>
      </c>
      <c r="F145" s="6">
        <v>14096.300351406129</v>
      </c>
    </row>
    <row r="146" spans="1:6">
      <c r="A146" s="2" t="s">
        <v>178</v>
      </c>
      <c r="B146" s="2" t="s">
        <v>62</v>
      </c>
      <c r="C146" s="2" t="s">
        <v>168</v>
      </c>
      <c r="D146" s="6">
        <v>280763898739.77991</v>
      </c>
      <c r="E146" s="6">
        <v>443326.7498177166</v>
      </c>
      <c r="F146" s="6">
        <v>9270.3978794942886</v>
      </c>
    </row>
    <row r="147" spans="1:6">
      <c r="A147" s="2" t="s">
        <v>178</v>
      </c>
      <c r="B147" s="2" t="s">
        <v>64</v>
      </c>
      <c r="C147" s="2" t="s">
        <v>168</v>
      </c>
      <c r="D147" s="6">
        <v>401823533497.37598</v>
      </c>
      <c r="E147" s="6">
        <v>868151.88764727442</v>
      </c>
      <c r="F147" s="6">
        <v>14220.277809912441</v>
      </c>
    </row>
    <row r="148" spans="1:6">
      <c r="A148" s="2" t="s">
        <v>178</v>
      </c>
      <c r="B148" s="2" t="s">
        <v>67</v>
      </c>
      <c r="C148" s="2" t="s">
        <v>168</v>
      </c>
      <c r="D148" s="6">
        <v>1652922368379.4651</v>
      </c>
      <c r="E148" s="6">
        <v>2447452.8731962908</v>
      </c>
      <c r="F148" s="6">
        <v>47051.394652496332</v>
      </c>
    </row>
    <row r="149" spans="1:6">
      <c r="A149" s="2" t="s">
        <v>178</v>
      </c>
      <c r="B149" s="2" t="s">
        <v>68</v>
      </c>
      <c r="C149" s="2" t="s">
        <v>168</v>
      </c>
      <c r="D149" s="6">
        <v>388808244924.92719</v>
      </c>
      <c r="E149" s="6">
        <v>535075.89134823158</v>
      </c>
      <c r="F149" s="6">
        <v>8598.4260892195161</v>
      </c>
    </row>
    <row r="150" spans="1:6">
      <c r="A150" s="2" t="s">
        <v>178</v>
      </c>
      <c r="B150" s="2" t="s">
        <v>69</v>
      </c>
      <c r="C150" s="2" t="s">
        <v>168</v>
      </c>
      <c r="D150" s="6">
        <v>1001946936004.865</v>
      </c>
      <c r="E150" s="6">
        <v>1610177.297883885</v>
      </c>
      <c r="F150" s="6">
        <v>28171.913816574459</v>
      </c>
    </row>
    <row r="151" spans="1:6">
      <c r="A151" s="2" t="s">
        <v>178</v>
      </c>
      <c r="B151" s="2" t="s">
        <v>70</v>
      </c>
      <c r="C151" s="2" t="s">
        <v>168</v>
      </c>
      <c r="D151" s="6">
        <v>315091998122.42938</v>
      </c>
      <c r="E151" s="6">
        <v>506010.78816956253</v>
      </c>
      <c r="F151" s="6">
        <v>8464.2678256178842</v>
      </c>
    </row>
    <row r="152" spans="1:6">
      <c r="A152" s="2" t="s">
        <v>178</v>
      </c>
      <c r="B152" s="2" t="s">
        <v>72</v>
      </c>
      <c r="C152" s="2" t="s">
        <v>168</v>
      </c>
      <c r="D152" s="6">
        <v>349207407705.90442</v>
      </c>
      <c r="E152" s="6">
        <v>543964.95713548094</v>
      </c>
      <c r="F152" s="6">
        <v>9329.7198943340572</v>
      </c>
    </row>
    <row r="153" spans="1:6">
      <c r="A153" s="2" t="s">
        <v>178</v>
      </c>
      <c r="B153" s="2" t="s">
        <v>73</v>
      </c>
      <c r="C153" s="2" t="s">
        <v>168</v>
      </c>
      <c r="D153" s="6">
        <v>415231514015.49341</v>
      </c>
      <c r="E153" s="6">
        <v>673170.28549619752</v>
      </c>
      <c r="F153" s="6">
        <v>14166.54922180486</v>
      </c>
    </row>
    <row r="154" spans="1:6">
      <c r="A154" s="2" t="s">
        <v>178</v>
      </c>
      <c r="B154" s="2" t="s">
        <v>74</v>
      </c>
      <c r="C154" s="2" t="s">
        <v>168</v>
      </c>
      <c r="D154" s="6">
        <v>65566254706.416733</v>
      </c>
      <c r="E154" s="6">
        <v>86533.632472222991</v>
      </c>
      <c r="F154" s="6">
        <v>2955.525469869166</v>
      </c>
    </row>
    <row r="155" spans="1:6">
      <c r="A155" s="2" t="s">
        <v>178</v>
      </c>
      <c r="B155" s="2" t="s">
        <v>95</v>
      </c>
      <c r="C155" s="2" t="s">
        <v>168</v>
      </c>
      <c r="D155" s="6">
        <v>6928172537.8038111</v>
      </c>
      <c r="E155" s="6">
        <v>12108.013313338581</v>
      </c>
      <c r="F155" s="6">
        <v>149.16469285041271</v>
      </c>
    </row>
    <row r="156" spans="1:6">
      <c r="A156" s="2" t="s">
        <v>178</v>
      </c>
      <c r="B156" s="2" t="s">
        <v>98</v>
      </c>
      <c r="C156" s="2" t="s">
        <v>168</v>
      </c>
      <c r="D156" s="6">
        <v>14761413548.21372</v>
      </c>
      <c r="E156" s="6">
        <v>63247.558489661278</v>
      </c>
      <c r="F156" s="6">
        <v>744.3755306145564</v>
      </c>
    </row>
    <row r="157" spans="1:6">
      <c r="A157" s="2" t="s">
        <v>178</v>
      </c>
      <c r="B157" s="2" t="s">
        <v>101</v>
      </c>
      <c r="C157" s="2" t="s">
        <v>168</v>
      </c>
      <c r="D157" s="6">
        <v>82816932010.888474</v>
      </c>
      <c r="E157" s="6">
        <v>119186.1402267396</v>
      </c>
      <c r="F157" s="6">
        <v>2125.1627842840298</v>
      </c>
    </row>
    <row r="158" spans="1:6">
      <c r="A158" s="2" t="s">
        <v>178</v>
      </c>
      <c r="B158" s="2" t="s">
        <v>104</v>
      </c>
      <c r="C158" s="2" t="s">
        <v>168</v>
      </c>
      <c r="D158" s="6">
        <v>7835706763.0081825</v>
      </c>
      <c r="E158" s="6">
        <v>12998.70723444682</v>
      </c>
      <c r="F158" s="6">
        <v>262.68010580033001</v>
      </c>
    </row>
    <row r="159" spans="1:6">
      <c r="A159" s="2" t="s">
        <v>178</v>
      </c>
      <c r="B159" s="2" t="s">
        <v>129</v>
      </c>
      <c r="C159" s="2" t="s">
        <v>168</v>
      </c>
      <c r="D159" s="6">
        <v>2227472755.9667692</v>
      </c>
      <c r="E159" s="6">
        <v>15094.42345157033</v>
      </c>
      <c r="F159" s="6">
        <v>118.1647766840769</v>
      </c>
    </row>
    <row r="160" spans="1:6">
      <c r="A160" s="2" t="s">
        <v>178</v>
      </c>
      <c r="B160" s="2" t="s">
        <v>134</v>
      </c>
      <c r="C160" s="2" t="s">
        <v>168</v>
      </c>
      <c r="D160" s="6">
        <v>2707453327.1468859</v>
      </c>
      <c r="E160" s="6">
        <v>3652.618646755885</v>
      </c>
      <c r="F160" s="6">
        <v>60.00889771875719</v>
      </c>
    </row>
    <row r="161" spans="1:6">
      <c r="A161" s="2" t="s">
        <v>178</v>
      </c>
      <c r="B161" s="2" t="s">
        <v>136</v>
      </c>
      <c r="C161" s="2" t="s">
        <v>168</v>
      </c>
      <c r="D161" s="6">
        <v>699796242.4862411</v>
      </c>
      <c r="E161" s="6">
        <v>1373.319298290344</v>
      </c>
      <c r="F161" s="6">
        <v>22.025888840299039</v>
      </c>
    </row>
    <row r="162" spans="1:6">
      <c r="A162" s="2" t="s">
        <v>178</v>
      </c>
      <c r="B162" s="2" t="s">
        <v>138</v>
      </c>
      <c r="C162" s="2" t="s">
        <v>168</v>
      </c>
      <c r="D162" s="6">
        <v>539868619.32616353</v>
      </c>
      <c r="E162" s="6">
        <v>782.93677937622851</v>
      </c>
      <c r="F162" s="6">
        <v>19.326552684061561</v>
      </c>
    </row>
    <row r="163" spans="1:6">
      <c r="A163" s="2" t="s">
        <v>178</v>
      </c>
      <c r="B163" s="2" t="s">
        <v>139</v>
      </c>
      <c r="C163" s="2" t="s">
        <v>168</v>
      </c>
      <c r="D163" s="6">
        <v>152203874.59902149</v>
      </c>
      <c r="E163" s="6">
        <v>286.84142245948681</v>
      </c>
      <c r="F163" s="6">
        <v>2.946717274455525</v>
      </c>
    </row>
    <row r="164" spans="1:6">
      <c r="A164" s="2" t="s">
        <v>178</v>
      </c>
      <c r="B164" s="2" t="s">
        <v>140</v>
      </c>
      <c r="C164" s="2" t="s">
        <v>168</v>
      </c>
      <c r="D164" s="6">
        <v>2026403955.1353071</v>
      </c>
      <c r="E164" s="6">
        <v>4098.851763397628</v>
      </c>
      <c r="F164" s="6">
        <v>210.7570105030839</v>
      </c>
    </row>
    <row r="165" spans="1:6">
      <c r="A165" s="2" t="s">
        <v>178</v>
      </c>
      <c r="B165" s="2" t="s">
        <v>141</v>
      </c>
      <c r="C165" s="2" t="s">
        <v>168</v>
      </c>
      <c r="D165" s="6">
        <v>16173614989.58127</v>
      </c>
      <c r="E165" s="6">
        <v>23997.231065411172</v>
      </c>
      <c r="F165" s="6">
        <v>516.74337638632301</v>
      </c>
    </row>
    <row r="166" spans="1:6">
      <c r="A166" s="2" t="s">
        <v>178</v>
      </c>
      <c r="B166" s="2" t="s">
        <v>142</v>
      </c>
      <c r="C166" s="2" t="s">
        <v>168</v>
      </c>
      <c r="D166" s="6">
        <v>48774314.537629418</v>
      </c>
      <c r="E166" s="6">
        <v>59.737782907848732</v>
      </c>
      <c r="F166" s="6">
        <v>0.96475444282405121</v>
      </c>
    </row>
    <row r="167" spans="1:6">
      <c r="A167" s="2" t="s">
        <v>178</v>
      </c>
      <c r="B167" s="2" t="s">
        <v>143</v>
      </c>
      <c r="C167" s="2" t="s">
        <v>168</v>
      </c>
      <c r="D167" s="6">
        <v>16741756343.788931</v>
      </c>
      <c r="E167" s="6">
        <v>11226.53792978751</v>
      </c>
      <c r="F167" s="6">
        <v>482.48282791623473</v>
      </c>
    </row>
    <row r="168" spans="1:6">
      <c r="A168" s="2" t="s">
        <v>178</v>
      </c>
      <c r="B168" s="2" t="s">
        <v>147</v>
      </c>
      <c r="C168" s="2" t="s">
        <v>168</v>
      </c>
      <c r="D168" s="6">
        <v>3213690834.1368728</v>
      </c>
      <c r="E168" s="6">
        <v>9914.4243977739243</v>
      </c>
      <c r="F168" s="6">
        <v>180.06369424965251</v>
      </c>
    </row>
    <row r="169" spans="1:6">
      <c r="A169" s="2" t="s">
        <v>178</v>
      </c>
      <c r="B169" s="2" t="s">
        <v>148</v>
      </c>
      <c r="C169" s="2" t="s">
        <v>168</v>
      </c>
      <c r="D169" s="6">
        <v>14125499392.7862</v>
      </c>
      <c r="E169" s="6">
        <v>11339.521144467561</v>
      </c>
      <c r="F169" s="6">
        <v>140.6631402273683</v>
      </c>
    </row>
    <row r="170" spans="1:6">
      <c r="A170" s="2" t="s">
        <v>177</v>
      </c>
      <c r="B170" s="2" t="s">
        <v>5</v>
      </c>
      <c r="C170" s="2" t="s">
        <v>167</v>
      </c>
      <c r="D170" s="6">
        <v>422004804486.48383</v>
      </c>
      <c r="E170" s="6">
        <v>103838.10060467719</v>
      </c>
      <c r="F170" s="6">
        <v>1495.0475172158499</v>
      </c>
    </row>
    <row r="171" spans="1:6">
      <c r="A171" s="2" t="s">
        <v>177</v>
      </c>
      <c r="B171" s="2" t="s">
        <v>46</v>
      </c>
      <c r="C171" s="2" t="s">
        <v>167</v>
      </c>
      <c r="D171" s="6">
        <v>53664588286.061737</v>
      </c>
      <c r="E171" s="6">
        <v>28501.597052961071</v>
      </c>
      <c r="F171" s="6">
        <v>107.3395824825536</v>
      </c>
    </row>
    <row r="172" spans="1:6">
      <c r="A172" s="2" t="s">
        <v>177</v>
      </c>
      <c r="B172" s="2" t="s">
        <v>94</v>
      </c>
      <c r="C172" s="2" t="s">
        <v>167</v>
      </c>
      <c r="D172" s="6">
        <v>154877277815.11041</v>
      </c>
      <c r="E172" s="6">
        <v>70580.200090950588</v>
      </c>
      <c r="F172" s="6">
        <v>1338.3077506355471</v>
      </c>
    </row>
    <row r="173" spans="1:6">
      <c r="A173" s="2" t="s">
        <v>177</v>
      </c>
      <c r="B173" s="2" t="s">
        <v>99</v>
      </c>
      <c r="C173" s="2" t="s">
        <v>167</v>
      </c>
      <c r="D173" s="6">
        <v>1245077279204.7439</v>
      </c>
      <c r="E173" s="6">
        <v>167974.76193078409</v>
      </c>
      <c r="F173" s="6">
        <v>2225.306717046808</v>
      </c>
    </row>
    <row r="174" spans="1:6">
      <c r="A174" s="2" t="s">
        <v>177</v>
      </c>
      <c r="B174" s="2" t="s">
        <v>102</v>
      </c>
      <c r="C174" s="2" t="s">
        <v>167</v>
      </c>
      <c r="D174" s="6">
        <v>93780793295.113846</v>
      </c>
      <c r="E174" s="6">
        <v>82895.680596740713</v>
      </c>
      <c r="F174" s="6">
        <v>1150.9197402050661</v>
      </c>
    </row>
    <row r="175" spans="1:6">
      <c r="A175" s="2" t="s">
        <v>177</v>
      </c>
      <c r="B175" s="2" t="s">
        <v>154</v>
      </c>
      <c r="C175" s="2" t="s">
        <v>167</v>
      </c>
      <c r="D175" s="6">
        <v>148175781301.09161</v>
      </c>
      <c r="E175" s="6">
        <v>55666.486787104339</v>
      </c>
      <c r="F175" s="6">
        <v>395.23213765669811</v>
      </c>
    </row>
    <row r="176" spans="1:6">
      <c r="A176" s="2" t="s">
        <v>177</v>
      </c>
      <c r="B176" s="2" t="s">
        <v>157</v>
      </c>
      <c r="C176" s="2" t="s">
        <v>167</v>
      </c>
      <c r="D176" s="6">
        <v>99985697959.392578</v>
      </c>
      <c r="E176" s="6">
        <v>114589.11495477</v>
      </c>
      <c r="F176" s="6">
        <v>1722.050240676145</v>
      </c>
    </row>
    <row r="177" spans="1:6">
      <c r="A177" s="2" t="s">
        <v>177</v>
      </c>
      <c r="B177" s="2" t="s">
        <v>160</v>
      </c>
      <c r="C177" s="2" t="s">
        <v>167</v>
      </c>
      <c r="D177" s="6">
        <v>23230675487.639999</v>
      </c>
      <c r="E177" s="6">
        <v>15706.805198569389</v>
      </c>
      <c r="F177" s="6">
        <v>58.474872319634713</v>
      </c>
    </row>
    <row r="178" spans="1:6">
      <c r="A178" s="2" t="s">
        <v>177</v>
      </c>
      <c r="B178" s="2" t="s">
        <v>161</v>
      </c>
      <c r="C178" s="2" t="s">
        <v>167</v>
      </c>
      <c r="D178" s="6">
        <v>84198121550.246964</v>
      </c>
      <c r="E178" s="6">
        <v>43686.539764445013</v>
      </c>
      <c r="F178" s="6">
        <v>532.64330216902329</v>
      </c>
    </row>
    <row r="179" spans="1:6">
      <c r="A179" s="2" t="s">
        <v>178</v>
      </c>
      <c r="B179" s="2" t="s">
        <v>5</v>
      </c>
      <c r="C179" s="2" t="s">
        <v>167</v>
      </c>
      <c r="D179" s="6">
        <v>23604026415.50613</v>
      </c>
      <c r="E179" s="6">
        <v>45916.061760652607</v>
      </c>
      <c r="F179" s="6">
        <v>607.15585208894402</v>
      </c>
    </row>
    <row r="180" spans="1:6">
      <c r="A180" s="2" t="s">
        <v>178</v>
      </c>
      <c r="B180" s="2" t="s">
        <v>46</v>
      </c>
      <c r="C180" s="2" t="s">
        <v>167</v>
      </c>
      <c r="D180" s="6">
        <v>6112222503.4296436</v>
      </c>
      <c r="E180" s="6">
        <v>34624.8150069474</v>
      </c>
      <c r="F180" s="6">
        <v>129.3607807277464</v>
      </c>
    </row>
    <row r="181" spans="1:6">
      <c r="A181" s="2" t="s">
        <v>178</v>
      </c>
      <c r="B181" s="2" t="s">
        <v>94</v>
      </c>
      <c r="C181" s="2" t="s">
        <v>167</v>
      </c>
      <c r="D181" s="6">
        <v>80442533509.457642</v>
      </c>
      <c r="E181" s="6">
        <v>171521.20602834501</v>
      </c>
      <c r="F181" s="6">
        <v>4318.1335878183108</v>
      </c>
    </row>
    <row r="182" spans="1:6">
      <c r="A182" s="2" t="s">
        <v>178</v>
      </c>
      <c r="B182" s="2" t="s">
        <v>99</v>
      </c>
      <c r="C182" s="2" t="s">
        <v>167</v>
      </c>
      <c r="D182" s="6">
        <v>67276388028.500778</v>
      </c>
      <c r="E182" s="6">
        <v>41185.64581604948</v>
      </c>
      <c r="F182" s="6">
        <v>1082.4562350743611</v>
      </c>
    </row>
    <row r="183" spans="1:6">
      <c r="A183" s="2" t="s">
        <v>178</v>
      </c>
      <c r="B183" s="2" t="s">
        <v>102</v>
      </c>
      <c r="C183" s="2" t="s">
        <v>167</v>
      </c>
      <c r="D183" s="6">
        <v>66337507691.715019</v>
      </c>
      <c r="E183" s="6">
        <v>141268.88958052051</v>
      </c>
      <c r="F183" s="6">
        <v>3026.9513477282471</v>
      </c>
    </row>
    <row r="184" spans="1:6">
      <c r="A184" s="2" t="s">
        <v>178</v>
      </c>
      <c r="B184" s="2" t="s">
        <v>154</v>
      </c>
      <c r="C184" s="2" t="s">
        <v>167</v>
      </c>
      <c r="D184" s="6">
        <v>49136854570.595863</v>
      </c>
      <c r="E184" s="6">
        <v>141066.0218859392</v>
      </c>
      <c r="F184" s="6">
        <v>971.16577941444757</v>
      </c>
    </row>
    <row r="185" spans="1:6">
      <c r="A185" s="2" t="s">
        <v>178</v>
      </c>
      <c r="B185" s="2" t="s">
        <v>157</v>
      </c>
      <c r="C185" s="2" t="s">
        <v>167</v>
      </c>
      <c r="D185" s="6">
        <v>89201002508.631897</v>
      </c>
      <c r="E185" s="6">
        <v>236123.83350247631</v>
      </c>
      <c r="F185" s="6">
        <v>3280.869475870983</v>
      </c>
    </row>
    <row r="186" spans="1:6">
      <c r="A186" s="2" t="s">
        <v>178</v>
      </c>
      <c r="B186" s="2" t="s">
        <v>160</v>
      </c>
      <c r="C186" s="2" t="s">
        <v>167</v>
      </c>
      <c r="D186" s="6">
        <v>15837608995.335119</v>
      </c>
      <c r="E186" s="6">
        <v>24506.599490028009</v>
      </c>
      <c r="F186" s="6">
        <v>165.48832902572329</v>
      </c>
    </row>
    <row r="187" spans="1:6">
      <c r="A187" s="2" t="s">
        <v>178</v>
      </c>
      <c r="B187" s="2" t="s">
        <v>161</v>
      </c>
      <c r="C187" s="2" t="s">
        <v>167</v>
      </c>
      <c r="D187" s="6">
        <v>15724307096.8542</v>
      </c>
      <c r="E187" s="6">
        <v>33491.52523944823</v>
      </c>
      <c r="F187" s="6">
        <v>666.9379465934951</v>
      </c>
    </row>
    <row r="188" spans="1:6">
      <c r="A188" s="2" t="s">
        <v>177</v>
      </c>
      <c r="B188" s="2" t="s">
        <v>3</v>
      </c>
      <c r="C188" s="2" t="s">
        <v>166</v>
      </c>
      <c r="D188" s="6">
        <v>57682514989.538818</v>
      </c>
      <c r="E188" s="6">
        <v>106300.48114260221</v>
      </c>
      <c r="F188" s="6">
        <v>1216.6624718082251</v>
      </c>
    </row>
    <row r="189" spans="1:6">
      <c r="A189" s="2" t="s">
        <v>177</v>
      </c>
      <c r="B189" s="2" t="s">
        <v>4</v>
      </c>
      <c r="C189" s="2" t="s">
        <v>166</v>
      </c>
      <c r="D189" s="6">
        <v>206382913027.31711</v>
      </c>
      <c r="E189" s="6">
        <v>339873.21556297533</v>
      </c>
      <c r="F189" s="6">
        <v>4055.9339099707122</v>
      </c>
    </row>
    <row r="190" spans="1:6">
      <c r="A190" s="2" t="s">
        <v>177</v>
      </c>
      <c r="B190" s="2" t="s">
        <v>17</v>
      </c>
      <c r="C190" s="2" t="s">
        <v>166</v>
      </c>
      <c r="D190" s="6">
        <v>125126566573.93581</v>
      </c>
      <c r="E190" s="6">
        <v>126779.1992739633</v>
      </c>
      <c r="F190" s="6">
        <v>2072.61072863357</v>
      </c>
    </row>
    <row r="191" spans="1:6">
      <c r="A191" s="2" t="s">
        <v>177</v>
      </c>
      <c r="B191" s="2" t="s">
        <v>29</v>
      </c>
      <c r="C191" s="2" t="s">
        <v>166</v>
      </c>
      <c r="D191" s="6">
        <v>721067380912.2981</v>
      </c>
      <c r="E191" s="6">
        <v>676875.28130914026</v>
      </c>
      <c r="F191" s="6">
        <v>10123.414554875249</v>
      </c>
    </row>
    <row r="192" spans="1:6">
      <c r="A192" s="2" t="s">
        <v>177</v>
      </c>
      <c r="B192" s="2" t="s">
        <v>30</v>
      </c>
      <c r="C192" s="2" t="s">
        <v>166</v>
      </c>
      <c r="D192" s="6">
        <v>0</v>
      </c>
      <c r="E192" s="6">
        <v>0</v>
      </c>
      <c r="F192" s="6">
        <v>0</v>
      </c>
    </row>
    <row r="193" spans="1:6">
      <c r="A193" s="2" t="s">
        <v>177</v>
      </c>
      <c r="B193" s="2" t="s">
        <v>34</v>
      </c>
      <c r="C193" s="2" t="s">
        <v>166</v>
      </c>
      <c r="D193" s="6">
        <v>94093666755.829102</v>
      </c>
      <c r="E193" s="6">
        <v>95180.440790254695</v>
      </c>
      <c r="F193" s="6">
        <v>1394.750827399389</v>
      </c>
    </row>
    <row r="194" spans="1:6">
      <c r="A194" s="2" t="s">
        <v>177</v>
      </c>
      <c r="B194" s="2" t="s">
        <v>37</v>
      </c>
      <c r="C194" s="2" t="s">
        <v>166</v>
      </c>
      <c r="D194" s="6">
        <v>1278981352545.9551</v>
      </c>
      <c r="E194" s="6">
        <v>1825257.5032706689</v>
      </c>
      <c r="F194" s="6">
        <v>26004.526870638019</v>
      </c>
    </row>
    <row r="195" spans="1:6">
      <c r="A195" s="2" t="s">
        <v>177</v>
      </c>
      <c r="B195" s="2" t="s">
        <v>38</v>
      </c>
      <c r="C195" s="2" t="s">
        <v>166</v>
      </c>
      <c r="D195" s="6">
        <v>576777782666.5625</v>
      </c>
      <c r="E195" s="6">
        <v>2130771.1793648922</v>
      </c>
      <c r="F195" s="6">
        <v>47196.790977676581</v>
      </c>
    </row>
    <row r="196" spans="1:6">
      <c r="A196" s="2" t="s">
        <v>177</v>
      </c>
      <c r="B196" s="2" t="s">
        <v>47</v>
      </c>
      <c r="C196" s="2" t="s">
        <v>166</v>
      </c>
      <c r="D196" s="6">
        <v>148426069558.82239</v>
      </c>
      <c r="E196" s="6">
        <v>175274.5951327708</v>
      </c>
      <c r="F196" s="6">
        <v>2257.4621040657739</v>
      </c>
    </row>
    <row r="197" spans="1:6">
      <c r="A197" s="2" t="s">
        <v>177</v>
      </c>
      <c r="B197" s="2" t="s">
        <v>93</v>
      </c>
      <c r="C197" s="2" t="s">
        <v>166</v>
      </c>
      <c r="D197" s="6">
        <v>118897954445.4713</v>
      </c>
      <c r="E197" s="6">
        <v>146816.35206484451</v>
      </c>
      <c r="F197" s="6">
        <v>2583.5278528411668</v>
      </c>
    </row>
    <row r="198" spans="1:6">
      <c r="A198" s="2" t="s">
        <v>177</v>
      </c>
      <c r="B198" s="2" t="s">
        <v>96</v>
      </c>
      <c r="C198" s="2" t="s">
        <v>166</v>
      </c>
      <c r="D198" s="6">
        <v>176909258167.84189</v>
      </c>
      <c r="E198" s="6">
        <v>243014.60694645799</v>
      </c>
      <c r="F198" s="6">
        <v>4070.3478355249172</v>
      </c>
    </row>
    <row r="199" spans="1:6">
      <c r="A199" s="2" t="s">
        <v>177</v>
      </c>
      <c r="B199" s="2" t="s">
        <v>127</v>
      </c>
      <c r="C199" s="2" t="s">
        <v>166</v>
      </c>
      <c r="D199" s="6">
        <v>2451319651650.123</v>
      </c>
      <c r="E199" s="6">
        <v>2559990.1091023129</v>
      </c>
      <c r="F199" s="6">
        <v>33017.509271977113</v>
      </c>
    </row>
    <row r="200" spans="1:6">
      <c r="A200" s="2" t="s">
        <v>177</v>
      </c>
      <c r="B200" s="2" t="s">
        <v>128</v>
      </c>
      <c r="C200" s="2" t="s">
        <v>166</v>
      </c>
      <c r="D200" s="6">
        <v>89148625578.962723</v>
      </c>
      <c r="E200" s="6">
        <v>201816.27896064479</v>
      </c>
      <c r="F200" s="6">
        <v>1714.097316036456</v>
      </c>
    </row>
    <row r="201" spans="1:6">
      <c r="A201" s="2" t="s">
        <v>177</v>
      </c>
      <c r="B201" s="2" t="s">
        <v>145</v>
      </c>
      <c r="C201" s="2" t="s">
        <v>166</v>
      </c>
      <c r="D201" s="6">
        <v>468234142145.46503</v>
      </c>
      <c r="E201" s="6">
        <v>605268.01091311371</v>
      </c>
      <c r="F201" s="6">
        <v>7839.1202297180289</v>
      </c>
    </row>
    <row r="202" spans="1:6">
      <c r="A202" s="2" t="s">
        <v>177</v>
      </c>
      <c r="B202" s="2" t="s">
        <v>146</v>
      </c>
      <c r="C202" s="2" t="s">
        <v>166</v>
      </c>
      <c r="D202" s="6">
        <v>246777693279.8302</v>
      </c>
      <c r="E202" s="6">
        <v>380720.03243608383</v>
      </c>
      <c r="F202" s="6">
        <v>5473.1516371891285</v>
      </c>
    </row>
    <row r="203" spans="1:6">
      <c r="A203" s="2" t="s">
        <v>177</v>
      </c>
      <c r="B203" s="2" t="s">
        <v>149</v>
      </c>
      <c r="C203" s="2" t="s">
        <v>166</v>
      </c>
      <c r="D203" s="6">
        <v>21778199597.923679</v>
      </c>
      <c r="E203" s="6">
        <v>39163.777490279848</v>
      </c>
      <c r="F203" s="6">
        <v>646.19952128247394</v>
      </c>
    </row>
    <row r="204" spans="1:6">
      <c r="A204" s="2" t="s">
        <v>177</v>
      </c>
      <c r="B204" s="2" t="s">
        <v>150</v>
      </c>
      <c r="C204" s="2" t="s">
        <v>166</v>
      </c>
      <c r="D204" s="6">
        <v>115507963065.4299</v>
      </c>
      <c r="E204" s="6">
        <v>138107.62152810831</v>
      </c>
      <c r="F204" s="6">
        <v>2004.756970188155</v>
      </c>
    </row>
    <row r="205" spans="1:6">
      <c r="A205" s="2" t="s">
        <v>178</v>
      </c>
      <c r="B205" s="2" t="s">
        <v>3</v>
      </c>
      <c r="C205" s="2" t="s">
        <v>166</v>
      </c>
      <c r="D205" s="6">
        <v>108271748647.3737</v>
      </c>
      <c r="E205" s="6">
        <v>521678.42429072072</v>
      </c>
      <c r="F205" s="6">
        <v>4647.2141745425452</v>
      </c>
    </row>
    <row r="206" spans="1:6">
      <c r="A206" s="2" t="s">
        <v>178</v>
      </c>
      <c r="B206" s="2" t="s">
        <v>4</v>
      </c>
      <c r="C206" s="2" t="s">
        <v>166</v>
      </c>
      <c r="D206" s="6">
        <v>418030663319.96661</v>
      </c>
      <c r="E206" s="6">
        <v>1034751.818201187</v>
      </c>
      <c r="F206" s="6">
        <v>12809.86131074076</v>
      </c>
    </row>
    <row r="207" spans="1:6">
      <c r="A207" s="2" t="s">
        <v>178</v>
      </c>
      <c r="B207" s="2" t="s">
        <v>17</v>
      </c>
      <c r="C207" s="2" t="s">
        <v>166</v>
      </c>
      <c r="D207" s="6">
        <v>490530439025.66998</v>
      </c>
      <c r="E207" s="6">
        <v>989146.02701689431</v>
      </c>
      <c r="F207" s="6">
        <v>18035.250051988729</v>
      </c>
    </row>
    <row r="208" spans="1:6">
      <c r="A208" s="2" t="s">
        <v>178</v>
      </c>
      <c r="B208" s="2" t="s">
        <v>29</v>
      </c>
      <c r="C208" s="2" t="s">
        <v>166</v>
      </c>
      <c r="D208" s="6">
        <v>1941154848978.9109</v>
      </c>
      <c r="E208" s="6">
        <v>4414763.3130135927</v>
      </c>
      <c r="F208" s="6">
        <v>69621.070281933222</v>
      </c>
    </row>
    <row r="209" spans="1:6">
      <c r="A209" s="2" t="s">
        <v>178</v>
      </c>
      <c r="B209" s="2" t="s">
        <v>30</v>
      </c>
      <c r="C209" s="2" t="s">
        <v>166</v>
      </c>
      <c r="D209" s="6">
        <v>0</v>
      </c>
      <c r="E209" s="6">
        <v>0</v>
      </c>
      <c r="F209" s="6">
        <v>0</v>
      </c>
    </row>
    <row r="210" spans="1:6">
      <c r="A210" s="2" t="s">
        <v>178</v>
      </c>
      <c r="B210" s="2" t="s">
        <v>34</v>
      </c>
      <c r="C210" s="2" t="s">
        <v>166</v>
      </c>
      <c r="D210" s="6">
        <v>19579727281.628311</v>
      </c>
      <c r="E210" s="6">
        <v>94640.455081668581</v>
      </c>
      <c r="F210" s="6">
        <v>685.98611208261548</v>
      </c>
    </row>
    <row r="211" spans="1:6">
      <c r="A211" s="2" t="s">
        <v>178</v>
      </c>
      <c r="B211" s="2" t="s">
        <v>37</v>
      </c>
      <c r="C211" s="2" t="s">
        <v>166</v>
      </c>
      <c r="D211" s="6">
        <v>2373094159848.6982</v>
      </c>
      <c r="E211" s="6">
        <v>5384105.4663414322</v>
      </c>
      <c r="F211" s="6">
        <v>78637.146233938925</v>
      </c>
    </row>
    <row r="212" spans="1:6">
      <c r="A212" s="2" t="s">
        <v>178</v>
      </c>
      <c r="B212" s="2" t="s">
        <v>38</v>
      </c>
      <c r="C212" s="2" t="s">
        <v>166</v>
      </c>
      <c r="D212" s="6">
        <v>30964924301.91478</v>
      </c>
      <c r="E212" s="6">
        <v>98065.542788347768</v>
      </c>
      <c r="F212" s="6">
        <v>2538.8489629213668</v>
      </c>
    </row>
    <row r="213" spans="1:6">
      <c r="A213" s="2" t="s">
        <v>178</v>
      </c>
      <c r="B213" s="2" t="s">
        <v>47</v>
      </c>
      <c r="C213" s="2" t="s">
        <v>166</v>
      </c>
      <c r="D213" s="6">
        <v>52146225657.245399</v>
      </c>
      <c r="E213" s="6">
        <v>178890.99223392719</v>
      </c>
      <c r="F213" s="6">
        <v>1192.646145716742</v>
      </c>
    </row>
    <row r="214" spans="1:6">
      <c r="A214" s="2" t="s">
        <v>178</v>
      </c>
      <c r="B214" s="2" t="s">
        <v>93</v>
      </c>
      <c r="C214" s="2" t="s">
        <v>166</v>
      </c>
      <c r="D214" s="6">
        <v>299999305020.81891</v>
      </c>
      <c r="E214" s="6">
        <v>658431.51117286738</v>
      </c>
      <c r="F214" s="6">
        <v>11007.27039748238</v>
      </c>
    </row>
    <row r="215" spans="1:6">
      <c r="A215" s="2" t="s">
        <v>178</v>
      </c>
      <c r="B215" s="2" t="s">
        <v>96</v>
      </c>
      <c r="C215" s="2" t="s">
        <v>166</v>
      </c>
      <c r="D215" s="6">
        <v>52273435529.587059</v>
      </c>
      <c r="E215" s="6">
        <v>96159.711979281259</v>
      </c>
      <c r="F215" s="6">
        <v>1769.013783322561</v>
      </c>
    </row>
    <row r="216" spans="1:6">
      <c r="A216" s="2" t="s">
        <v>178</v>
      </c>
      <c r="B216" s="2" t="s">
        <v>127</v>
      </c>
      <c r="C216" s="2" t="s">
        <v>166</v>
      </c>
      <c r="D216" s="6">
        <v>7444559227433.7012</v>
      </c>
      <c r="E216" s="6">
        <v>15622970.79627634</v>
      </c>
      <c r="F216" s="6">
        <v>240717.6126478902</v>
      </c>
    </row>
    <row r="217" spans="1:6">
      <c r="A217" s="2" t="s">
        <v>178</v>
      </c>
      <c r="B217" s="2" t="s">
        <v>128</v>
      </c>
      <c r="C217" s="2" t="s">
        <v>166</v>
      </c>
      <c r="D217" s="6">
        <v>26614735173.34734</v>
      </c>
      <c r="E217" s="6">
        <v>59618.548278686518</v>
      </c>
      <c r="F217" s="6">
        <v>1436.900057800073</v>
      </c>
    </row>
    <row r="218" spans="1:6">
      <c r="A218" s="2" t="s">
        <v>178</v>
      </c>
      <c r="B218" s="2" t="s">
        <v>145</v>
      </c>
      <c r="C218" s="2" t="s">
        <v>166</v>
      </c>
      <c r="D218" s="6">
        <v>109236829872.701</v>
      </c>
      <c r="E218" s="6">
        <v>204080.2932440766</v>
      </c>
      <c r="F218" s="6">
        <v>3148.603056754373</v>
      </c>
    </row>
    <row r="219" spans="1:6">
      <c r="A219" s="2" t="s">
        <v>178</v>
      </c>
      <c r="B219" s="2" t="s">
        <v>146</v>
      </c>
      <c r="C219" s="2" t="s">
        <v>166</v>
      </c>
      <c r="D219" s="6">
        <v>314825577857.07373</v>
      </c>
      <c r="E219" s="6">
        <v>679316.66073903535</v>
      </c>
      <c r="F219" s="6">
        <v>9891.564125099123</v>
      </c>
    </row>
    <row r="220" spans="1:6">
      <c r="A220" s="2" t="s">
        <v>178</v>
      </c>
      <c r="B220" s="2" t="s">
        <v>149</v>
      </c>
      <c r="C220" s="2" t="s">
        <v>166</v>
      </c>
      <c r="D220" s="6">
        <v>3484822684.308578</v>
      </c>
      <c r="E220" s="6">
        <v>6725.0521528528716</v>
      </c>
      <c r="F220" s="6">
        <v>136.4755999525749</v>
      </c>
    </row>
    <row r="221" spans="1:6">
      <c r="A221" s="2" t="s">
        <v>178</v>
      </c>
      <c r="B221" s="2" t="s">
        <v>150</v>
      </c>
      <c r="C221" s="2" t="s">
        <v>166</v>
      </c>
      <c r="D221" s="6">
        <v>263392513424.32211</v>
      </c>
      <c r="E221" s="6">
        <v>632580.57410632551</v>
      </c>
      <c r="F221" s="6">
        <v>10795.39840670685</v>
      </c>
    </row>
    <row r="222" spans="1:6">
      <c r="A222" s="2" t="s">
        <v>177</v>
      </c>
      <c r="B222" s="2" t="s">
        <v>8</v>
      </c>
      <c r="C222" s="2" t="s">
        <v>170</v>
      </c>
      <c r="D222" s="6">
        <v>616903430.99500537</v>
      </c>
      <c r="E222" s="6">
        <v>270.24085914302259</v>
      </c>
      <c r="F222" s="6">
        <v>3.5394517983980762</v>
      </c>
    </row>
    <row r="223" spans="1:6">
      <c r="A223" s="2" t="s">
        <v>177</v>
      </c>
      <c r="B223" s="2" t="s">
        <v>9</v>
      </c>
      <c r="C223" s="2" t="s">
        <v>170</v>
      </c>
      <c r="D223" s="6">
        <v>130651896.86210629</v>
      </c>
      <c r="E223" s="6">
        <v>43.940717123862747</v>
      </c>
      <c r="F223" s="6">
        <v>0.68003166421933847</v>
      </c>
    </row>
    <row r="224" spans="1:6">
      <c r="A224" s="2" t="s">
        <v>177</v>
      </c>
      <c r="B224" s="2" t="s">
        <v>10</v>
      </c>
      <c r="C224" s="2" t="s">
        <v>170</v>
      </c>
      <c r="D224" s="6">
        <v>5293196403.4339571</v>
      </c>
      <c r="E224" s="6">
        <v>1209.513044115366</v>
      </c>
      <c r="F224" s="6">
        <v>18.757307753613642</v>
      </c>
    </row>
    <row r="225" spans="1:6">
      <c r="A225" s="2" t="s">
        <v>177</v>
      </c>
      <c r="B225" s="2" t="s">
        <v>14</v>
      </c>
      <c r="C225" s="2" t="s">
        <v>170</v>
      </c>
      <c r="D225" s="6">
        <v>44555909150.333679</v>
      </c>
      <c r="E225" s="6">
        <v>8426.9575246789318</v>
      </c>
      <c r="F225" s="6">
        <v>193.21794952890119</v>
      </c>
    </row>
    <row r="226" spans="1:6">
      <c r="A226" s="2" t="s">
        <v>177</v>
      </c>
      <c r="B226" s="2" t="s">
        <v>15</v>
      </c>
      <c r="C226" s="2" t="s">
        <v>170</v>
      </c>
      <c r="D226" s="6">
        <v>14376005041.05271</v>
      </c>
      <c r="E226" s="6">
        <v>1590.5537842362701</v>
      </c>
      <c r="F226" s="6">
        <v>25.274678700958781</v>
      </c>
    </row>
    <row r="227" spans="1:6">
      <c r="A227" s="2" t="s">
        <v>177</v>
      </c>
      <c r="B227" s="2" t="s">
        <v>16</v>
      </c>
      <c r="C227" s="2" t="s">
        <v>170</v>
      </c>
      <c r="D227" s="6">
        <v>734802940.14340556</v>
      </c>
      <c r="E227" s="6">
        <v>279.50047668091798</v>
      </c>
      <c r="F227" s="6">
        <v>4.8188933226533353</v>
      </c>
    </row>
    <row r="228" spans="1:6">
      <c r="A228" s="2" t="s">
        <v>177</v>
      </c>
      <c r="B228" s="2" t="s">
        <v>28</v>
      </c>
      <c r="C228" s="2" t="s">
        <v>170</v>
      </c>
      <c r="D228" s="6">
        <v>253387299503.60211</v>
      </c>
      <c r="E228" s="6">
        <v>36407.467583765429</v>
      </c>
      <c r="F228" s="6">
        <v>822.26831238456464</v>
      </c>
    </row>
    <row r="229" spans="1:6">
      <c r="A229" s="2" t="s">
        <v>177</v>
      </c>
      <c r="B229" s="2" t="s">
        <v>31</v>
      </c>
      <c r="C229" s="2" t="s">
        <v>170</v>
      </c>
      <c r="D229" s="6">
        <v>143963674740.26239</v>
      </c>
      <c r="E229" s="6">
        <v>8756.8129248052101</v>
      </c>
      <c r="F229" s="6">
        <v>143.5947300244309</v>
      </c>
    </row>
    <row r="230" spans="1:6">
      <c r="A230" s="2" t="s">
        <v>177</v>
      </c>
      <c r="B230" s="2" t="s">
        <v>32</v>
      </c>
      <c r="C230" s="2" t="s">
        <v>170</v>
      </c>
      <c r="D230" s="6">
        <v>438240952905.17041</v>
      </c>
      <c r="E230" s="6">
        <v>7711.319884985418</v>
      </c>
      <c r="F230" s="6">
        <v>138.90314061521411</v>
      </c>
    </row>
    <row r="231" spans="1:6">
      <c r="A231" s="2" t="s">
        <v>177</v>
      </c>
      <c r="B231" s="2" t="s">
        <v>33</v>
      </c>
      <c r="C231" s="2" t="s">
        <v>170</v>
      </c>
      <c r="D231" s="6">
        <v>7046601359.7309008</v>
      </c>
      <c r="E231" s="6">
        <v>603.16877497048324</v>
      </c>
      <c r="F231" s="6">
        <v>17.640323204249459</v>
      </c>
    </row>
    <row r="232" spans="1:6">
      <c r="A232" s="2" t="s">
        <v>177</v>
      </c>
      <c r="B232" s="2" t="s">
        <v>36</v>
      </c>
      <c r="C232" s="2" t="s">
        <v>170</v>
      </c>
      <c r="D232" s="6">
        <v>24011081908.38163</v>
      </c>
      <c r="E232" s="6">
        <v>9440461.7535386924</v>
      </c>
      <c r="F232" s="6">
        <v>649.08411218005676</v>
      </c>
    </row>
    <row r="233" spans="1:6">
      <c r="A233" s="2" t="s">
        <v>177</v>
      </c>
      <c r="B233" s="2" t="s">
        <v>39</v>
      </c>
      <c r="C233" s="2" t="s">
        <v>170</v>
      </c>
      <c r="D233" s="6">
        <v>5722595888.5970736</v>
      </c>
      <c r="E233" s="6">
        <v>1785.2755776595859</v>
      </c>
      <c r="F233" s="6">
        <v>39.618723694837172</v>
      </c>
    </row>
    <row r="234" spans="1:6">
      <c r="A234" s="2" t="s">
        <v>177</v>
      </c>
      <c r="B234" s="2" t="s">
        <v>40</v>
      </c>
      <c r="C234" s="2" t="s">
        <v>170</v>
      </c>
      <c r="D234" s="6">
        <v>10186681709.899879</v>
      </c>
      <c r="E234" s="6">
        <v>1926.5619316103421</v>
      </c>
      <c r="F234" s="6">
        <v>25.6116360775986</v>
      </c>
    </row>
    <row r="235" spans="1:6">
      <c r="A235" s="2" t="s">
        <v>177</v>
      </c>
      <c r="B235" s="2" t="s">
        <v>41</v>
      </c>
      <c r="C235" s="2" t="s">
        <v>170</v>
      </c>
      <c r="D235" s="6">
        <v>6233260813.6581249</v>
      </c>
      <c r="E235" s="6">
        <v>1291.2826415621751</v>
      </c>
      <c r="F235" s="6">
        <v>19.2244140154083</v>
      </c>
    </row>
    <row r="236" spans="1:6">
      <c r="A236" s="2" t="s">
        <v>177</v>
      </c>
      <c r="B236" s="2" t="s">
        <v>42</v>
      </c>
      <c r="C236" s="2" t="s">
        <v>170</v>
      </c>
      <c r="D236" s="6">
        <v>4630073997.7906828</v>
      </c>
      <c r="E236" s="6">
        <v>1998.807445605258</v>
      </c>
      <c r="F236" s="6">
        <v>60.303135608912157</v>
      </c>
    </row>
    <row r="237" spans="1:6">
      <c r="A237" s="2" t="s">
        <v>177</v>
      </c>
      <c r="B237" s="2" t="s">
        <v>43</v>
      </c>
      <c r="C237" s="2" t="s">
        <v>170</v>
      </c>
      <c r="D237" s="6">
        <v>8629349104.936224</v>
      </c>
      <c r="E237" s="6">
        <v>957.61685990843046</v>
      </c>
      <c r="F237" s="6">
        <v>15.718278051043679</v>
      </c>
    </row>
    <row r="238" spans="1:6">
      <c r="A238" s="2" t="s">
        <v>177</v>
      </c>
      <c r="B238" s="2" t="s">
        <v>44</v>
      </c>
      <c r="C238" s="2" t="s">
        <v>170</v>
      </c>
      <c r="D238" s="6">
        <v>5786508595.3335485</v>
      </c>
      <c r="E238" s="6">
        <v>482.78430251939631</v>
      </c>
      <c r="F238" s="6">
        <v>7.870114623115076</v>
      </c>
    </row>
    <row r="239" spans="1:6">
      <c r="A239" s="2" t="s">
        <v>177</v>
      </c>
      <c r="B239" s="2" t="s">
        <v>45</v>
      </c>
      <c r="C239" s="2" t="s">
        <v>170</v>
      </c>
      <c r="D239" s="6">
        <v>1768816892.715462</v>
      </c>
      <c r="E239" s="6">
        <v>662.48708278983975</v>
      </c>
      <c r="F239" s="6">
        <v>10.84192195963224</v>
      </c>
    </row>
    <row r="240" spans="1:6">
      <c r="A240" s="2" t="s">
        <v>177</v>
      </c>
      <c r="B240" s="2" t="s">
        <v>48</v>
      </c>
      <c r="C240" s="2" t="s">
        <v>170</v>
      </c>
      <c r="D240" s="6">
        <v>122830111042.03909</v>
      </c>
      <c r="E240" s="6">
        <v>14312.550079152321</v>
      </c>
      <c r="F240" s="6">
        <v>327.49838490696078</v>
      </c>
    </row>
    <row r="241" spans="1:6">
      <c r="A241" s="2" t="s">
        <v>177</v>
      </c>
      <c r="B241" s="2" t="s">
        <v>49</v>
      </c>
      <c r="C241" s="2" t="s">
        <v>170</v>
      </c>
      <c r="D241" s="6">
        <v>11913908508.468639</v>
      </c>
      <c r="E241" s="6">
        <v>12472.07111688336</v>
      </c>
      <c r="F241" s="6">
        <v>210.14461427776891</v>
      </c>
    </row>
    <row r="242" spans="1:6">
      <c r="A242" s="2" t="s">
        <v>177</v>
      </c>
      <c r="B242" s="2" t="s">
        <v>50</v>
      </c>
      <c r="C242" s="2" t="s">
        <v>170</v>
      </c>
      <c r="D242" s="6">
        <v>39823181088.803139</v>
      </c>
      <c r="E242" s="6">
        <v>12020.344388533071</v>
      </c>
      <c r="F242" s="6">
        <v>212.18703346286921</v>
      </c>
    </row>
    <row r="243" spans="1:6">
      <c r="A243" s="2" t="s">
        <v>177</v>
      </c>
      <c r="B243" s="2" t="s">
        <v>51</v>
      </c>
      <c r="C243" s="2" t="s">
        <v>170</v>
      </c>
      <c r="D243" s="6">
        <v>11863556662.86595</v>
      </c>
      <c r="E243" s="6">
        <v>7321.0388589098939</v>
      </c>
      <c r="F243" s="6">
        <v>149.965742510127</v>
      </c>
    </row>
    <row r="244" spans="1:6">
      <c r="A244" s="2" t="s">
        <v>177</v>
      </c>
      <c r="B244" s="2" t="s">
        <v>52</v>
      </c>
      <c r="C244" s="2" t="s">
        <v>170</v>
      </c>
      <c r="D244" s="6">
        <v>7885616527.3894262</v>
      </c>
      <c r="E244" s="6">
        <v>6879.0235140087516</v>
      </c>
      <c r="F244" s="6">
        <v>88.031534086235865</v>
      </c>
    </row>
    <row r="245" spans="1:6">
      <c r="A245" s="2" t="s">
        <v>177</v>
      </c>
      <c r="B245" s="2" t="s">
        <v>53</v>
      </c>
      <c r="C245" s="2" t="s">
        <v>170</v>
      </c>
      <c r="D245" s="6">
        <v>10507710170.45521</v>
      </c>
      <c r="E245" s="6">
        <v>7902.1699810188302</v>
      </c>
      <c r="F245" s="6">
        <v>110.47800467234541</v>
      </c>
    </row>
    <row r="246" spans="1:6">
      <c r="A246" s="2" t="s">
        <v>177</v>
      </c>
      <c r="B246" s="2" t="s">
        <v>60</v>
      </c>
      <c r="C246" s="2" t="s">
        <v>170</v>
      </c>
      <c r="D246" s="6">
        <v>17451411674.922562</v>
      </c>
      <c r="E246" s="6">
        <v>7807.7211811224834</v>
      </c>
      <c r="F246" s="6">
        <v>88.780055242782183</v>
      </c>
    </row>
    <row r="247" spans="1:6">
      <c r="A247" s="2" t="s">
        <v>177</v>
      </c>
      <c r="B247" s="2" t="s">
        <v>65</v>
      </c>
      <c r="C247" s="2" t="s">
        <v>170</v>
      </c>
      <c r="D247" s="6">
        <v>269970393789.15179</v>
      </c>
      <c r="E247" s="6">
        <v>32311.846195552211</v>
      </c>
      <c r="F247" s="6">
        <v>655.31672716079413</v>
      </c>
    </row>
    <row r="248" spans="1:6">
      <c r="A248" s="2" t="s">
        <v>177</v>
      </c>
      <c r="B248" s="2" t="s">
        <v>78</v>
      </c>
      <c r="C248" s="2" t="s">
        <v>170</v>
      </c>
      <c r="D248" s="6">
        <v>33299831198.938412</v>
      </c>
      <c r="E248" s="6">
        <v>1203241.7537023481</v>
      </c>
      <c r="F248" s="6">
        <v>596.19294012761338</v>
      </c>
    </row>
    <row r="249" spans="1:6">
      <c r="A249" s="2" t="s">
        <v>177</v>
      </c>
      <c r="B249" s="2" t="s">
        <v>84</v>
      </c>
      <c r="C249" s="2" t="s">
        <v>170</v>
      </c>
      <c r="D249" s="6">
        <v>145160694171.867</v>
      </c>
      <c r="E249" s="6">
        <v>9310.2205175956569</v>
      </c>
      <c r="F249" s="6">
        <v>119.23006505874891</v>
      </c>
    </row>
    <row r="250" spans="1:6">
      <c r="A250" s="2" t="s">
        <v>177</v>
      </c>
      <c r="B250" s="2" t="s">
        <v>86</v>
      </c>
      <c r="C250" s="2" t="s">
        <v>170</v>
      </c>
      <c r="D250" s="6">
        <v>6610209958.1603861</v>
      </c>
      <c r="E250" s="6">
        <v>8350.2373382118785</v>
      </c>
      <c r="F250" s="6">
        <v>67.453995420240844</v>
      </c>
    </row>
    <row r="251" spans="1:6">
      <c r="A251" s="2" t="s">
        <v>177</v>
      </c>
      <c r="B251" s="2" t="s">
        <v>91</v>
      </c>
      <c r="C251" s="2" t="s">
        <v>170</v>
      </c>
      <c r="D251" s="6">
        <v>13637200647.281839</v>
      </c>
      <c r="E251" s="6">
        <v>7606.0969092739297</v>
      </c>
      <c r="F251" s="6">
        <v>149.53834955578469</v>
      </c>
    </row>
    <row r="252" spans="1:6">
      <c r="A252" s="2" t="s">
        <v>177</v>
      </c>
      <c r="B252" s="2" t="s">
        <v>105</v>
      </c>
      <c r="C252" s="2" t="s">
        <v>170</v>
      </c>
      <c r="D252" s="6">
        <v>68886699158.073669</v>
      </c>
      <c r="E252" s="6">
        <v>85378.801743721953</v>
      </c>
      <c r="F252" s="6">
        <v>1069.343059709189</v>
      </c>
    </row>
    <row r="253" spans="1:6">
      <c r="A253" s="2" t="s">
        <v>177</v>
      </c>
      <c r="B253" s="2" t="s">
        <v>112</v>
      </c>
      <c r="C253" s="2" t="s">
        <v>170</v>
      </c>
      <c r="D253" s="6">
        <v>1344503198.8585629</v>
      </c>
      <c r="E253" s="6">
        <v>2171.097425085045</v>
      </c>
      <c r="F253" s="6">
        <v>65.364289768415929</v>
      </c>
    </row>
    <row r="254" spans="1:6">
      <c r="A254" s="2" t="s">
        <v>177</v>
      </c>
      <c r="B254" s="2" t="s">
        <v>114</v>
      </c>
      <c r="C254" s="2" t="s">
        <v>170</v>
      </c>
      <c r="D254" s="6">
        <v>274511914.06295812</v>
      </c>
      <c r="E254" s="6">
        <v>179.6997554999983</v>
      </c>
      <c r="F254" s="6">
        <v>34.72661979541283</v>
      </c>
    </row>
    <row r="255" spans="1:6">
      <c r="A255" s="2" t="s">
        <v>177</v>
      </c>
      <c r="B255" s="2" t="s">
        <v>115</v>
      </c>
      <c r="C255" s="2" t="s">
        <v>170</v>
      </c>
      <c r="D255" s="6">
        <v>15686294667.902941</v>
      </c>
      <c r="E255" s="6">
        <v>2877.167698558048</v>
      </c>
      <c r="F255" s="6">
        <v>137.01776867346959</v>
      </c>
    </row>
    <row r="256" spans="1:6">
      <c r="A256" s="2" t="s">
        <v>177</v>
      </c>
      <c r="B256" s="2" t="s">
        <v>116</v>
      </c>
      <c r="C256" s="2" t="s">
        <v>170</v>
      </c>
      <c r="D256" s="6">
        <v>1765718759860.74</v>
      </c>
      <c r="E256" s="6">
        <v>14986.04062430044</v>
      </c>
      <c r="F256" s="6">
        <v>2686.0184484292622</v>
      </c>
    </row>
    <row r="257" spans="1:6">
      <c r="A257" s="2" t="s">
        <v>177</v>
      </c>
      <c r="B257" s="2" t="s">
        <v>117</v>
      </c>
      <c r="C257" s="2" t="s">
        <v>170</v>
      </c>
      <c r="D257" s="6">
        <v>498862817474.00891</v>
      </c>
      <c r="E257" s="6">
        <v>13511.642429890369</v>
      </c>
      <c r="F257" s="6">
        <v>841.89383594943195</v>
      </c>
    </row>
    <row r="258" spans="1:6">
      <c r="A258" s="2" t="s">
        <v>177</v>
      </c>
      <c r="B258" s="2" t="s">
        <v>118</v>
      </c>
      <c r="C258" s="2" t="s">
        <v>170</v>
      </c>
      <c r="D258" s="6">
        <v>3370244303.4007039</v>
      </c>
      <c r="E258" s="6">
        <v>4821.5444698176098</v>
      </c>
      <c r="F258" s="6">
        <v>67.05927614416764</v>
      </c>
    </row>
    <row r="259" spans="1:6">
      <c r="A259" s="2" t="s">
        <v>177</v>
      </c>
      <c r="B259" s="2" t="s">
        <v>119</v>
      </c>
      <c r="C259" s="2" t="s">
        <v>170</v>
      </c>
      <c r="D259" s="6">
        <v>3732033697.2375598</v>
      </c>
      <c r="E259" s="6">
        <v>2387.8700202687101</v>
      </c>
      <c r="F259" s="6">
        <v>742.89201439797762</v>
      </c>
    </row>
    <row r="260" spans="1:6">
      <c r="A260" s="2" t="s">
        <v>177</v>
      </c>
      <c r="B260" s="2" t="s">
        <v>120</v>
      </c>
      <c r="C260" s="2" t="s">
        <v>170</v>
      </c>
      <c r="D260" s="6">
        <v>265650357707.43311</v>
      </c>
      <c r="E260" s="6">
        <v>6749.7677533787037</v>
      </c>
      <c r="F260" s="6">
        <v>268.95186738733338</v>
      </c>
    </row>
    <row r="261" spans="1:6">
      <c r="A261" s="2" t="s">
        <v>177</v>
      </c>
      <c r="B261" s="2" t="s">
        <v>121</v>
      </c>
      <c r="C261" s="2" t="s">
        <v>170</v>
      </c>
      <c r="D261" s="6">
        <v>64695829.362246342</v>
      </c>
      <c r="E261" s="6">
        <v>65.29739362752774</v>
      </c>
      <c r="F261" s="6">
        <v>1.1726103827880019</v>
      </c>
    </row>
    <row r="262" spans="1:6">
      <c r="A262" s="2" t="s">
        <v>177</v>
      </c>
      <c r="B262" s="2" t="s">
        <v>122</v>
      </c>
      <c r="C262" s="2" t="s">
        <v>170</v>
      </c>
      <c r="D262" s="6">
        <v>22433438.68494752</v>
      </c>
      <c r="E262" s="6">
        <v>20.77316982340594</v>
      </c>
      <c r="F262" s="6">
        <v>0.47386698898816382</v>
      </c>
    </row>
    <row r="263" spans="1:6">
      <c r="A263" s="2" t="s">
        <v>177</v>
      </c>
      <c r="B263" s="2" t="s">
        <v>123</v>
      </c>
      <c r="C263" s="2" t="s">
        <v>170</v>
      </c>
      <c r="D263" s="6">
        <v>2624690.0692408839</v>
      </c>
      <c r="E263" s="6">
        <v>1.158169336046672</v>
      </c>
      <c r="F263" s="6">
        <v>1.7858016737181778E-2</v>
      </c>
    </row>
    <row r="264" spans="1:6">
      <c r="A264" s="2" t="s">
        <v>177</v>
      </c>
      <c r="B264" s="2" t="s">
        <v>124</v>
      </c>
      <c r="C264" s="2" t="s">
        <v>170</v>
      </c>
      <c r="D264" s="6">
        <v>474954146.08823031</v>
      </c>
      <c r="E264" s="6">
        <v>483.0220559921334</v>
      </c>
      <c r="F264" s="6">
        <v>4.8569403314480359</v>
      </c>
    </row>
    <row r="265" spans="1:6">
      <c r="A265" s="2" t="s">
        <v>177</v>
      </c>
      <c r="B265" s="2" t="s">
        <v>125</v>
      </c>
      <c r="C265" s="2" t="s">
        <v>170</v>
      </c>
      <c r="D265" s="6">
        <v>711202568.74154127</v>
      </c>
      <c r="E265" s="6">
        <v>348.10623860869617</v>
      </c>
      <c r="F265" s="6">
        <v>5.1469211518771214</v>
      </c>
    </row>
    <row r="266" spans="1:6">
      <c r="A266" s="2" t="s">
        <v>177</v>
      </c>
      <c r="B266" s="2" t="s">
        <v>144</v>
      </c>
      <c r="C266" s="2" t="s">
        <v>170</v>
      </c>
      <c r="D266" s="6">
        <v>5110919054.9055119</v>
      </c>
      <c r="E266" s="6">
        <v>29603.71233826203</v>
      </c>
      <c r="F266" s="6">
        <v>39.368352493020403</v>
      </c>
    </row>
    <row r="267" spans="1:6">
      <c r="A267" s="2" t="s">
        <v>177</v>
      </c>
      <c r="B267" s="2" t="s">
        <v>155</v>
      </c>
      <c r="C267" s="2" t="s">
        <v>170</v>
      </c>
      <c r="D267" s="6">
        <v>567189445120.81042</v>
      </c>
      <c r="E267" s="6">
        <v>2881.264350696626</v>
      </c>
      <c r="F267" s="6">
        <v>20.253297388998941</v>
      </c>
    </row>
    <row r="268" spans="1:6">
      <c r="A268" s="2" t="s">
        <v>177</v>
      </c>
      <c r="B268" s="2" t="s">
        <v>159</v>
      </c>
      <c r="C268" s="2" t="s">
        <v>170</v>
      </c>
      <c r="D268" s="6">
        <v>46280338297.316406</v>
      </c>
      <c r="E268" s="6">
        <v>7437.1579052153966</v>
      </c>
      <c r="F268" s="6">
        <v>180.25018666642791</v>
      </c>
    </row>
    <row r="269" spans="1:6">
      <c r="A269" s="2" t="s">
        <v>177</v>
      </c>
      <c r="B269" s="2" t="s">
        <v>162</v>
      </c>
      <c r="C269" s="2" t="s">
        <v>170</v>
      </c>
      <c r="D269" s="6">
        <v>82438743171.768326</v>
      </c>
      <c r="E269" s="6">
        <v>11238.84075525385</v>
      </c>
      <c r="F269" s="6">
        <v>198.01755236138831</v>
      </c>
    </row>
    <row r="270" spans="1:6">
      <c r="A270" s="2" t="s">
        <v>177</v>
      </c>
      <c r="B270" s="2" t="s">
        <v>163</v>
      </c>
      <c r="C270" s="2" t="s">
        <v>170</v>
      </c>
      <c r="D270" s="6">
        <v>49480210188.484253</v>
      </c>
      <c r="E270" s="6">
        <v>22406.692979533778</v>
      </c>
      <c r="F270" s="6">
        <v>498.55089317309529</v>
      </c>
    </row>
    <row r="271" spans="1:6">
      <c r="A271" s="2" t="s">
        <v>178</v>
      </c>
      <c r="B271" s="2" t="s">
        <v>8</v>
      </c>
      <c r="C271" s="2" t="s">
        <v>170</v>
      </c>
      <c r="D271" s="6">
        <v>599276086.57367194</v>
      </c>
      <c r="E271" s="6">
        <v>1227.1685969825739</v>
      </c>
      <c r="F271" s="6">
        <v>15.981147896162851</v>
      </c>
    </row>
    <row r="272" spans="1:6">
      <c r="A272" s="2" t="s">
        <v>178</v>
      </c>
      <c r="B272" s="2" t="s">
        <v>9</v>
      </c>
      <c r="C272" s="2" t="s">
        <v>170</v>
      </c>
      <c r="D272" s="6">
        <v>91816124.731587246</v>
      </c>
      <c r="E272" s="6">
        <v>160.3956924384029</v>
      </c>
      <c r="F272" s="6">
        <v>2.3327599955107732</v>
      </c>
    </row>
    <row r="273" spans="1:6">
      <c r="A273" s="2" t="s">
        <v>178</v>
      </c>
      <c r="B273" s="2" t="s">
        <v>10</v>
      </c>
      <c r="C273" s="2" t="s">
        <v>170</v>
      </c>
      <c r="D273" s="6">
        <v>2130164406.900054</v>
      </c>
      <c r="E273" s="6">
        <v>2477.3211887317848</v>
      </c>
      <c r="F273" s="6">
        <v>40.834189501661363</v>
      </c>
    </row>
    <row r="274" spans="1:6">
      <c r="A274" s="2" t="s">
        <v>178</v>
      </c>
      <c r="B274" s="2" t="s">
        <v>14</v>
      </c>
      <c r="C274" s="2" t="s">
        <v>170</v>
      </c>
      <c r="D274" s="6">
        <v>8561570325.2835331</v>
      </c>
      <c r="E274" s="6">
        <v>10073.582236961251</v>
      </c>
      <c r="F274" s="6">
        <v>251.0825120707907</v>
      </c>
    </row>
    <row r="275" spans="1:6">
      <c r="A275" s="2" t="s">
        <v>178</v>
      </c>
      <c r="B275" s="2" t="s">
        <v>15</v>
      </c>
      <c r="C275" s="2" t="s">
        <v>170</v>
      </c>
      <c r="D275" s="6">
        <v>7511379308.068862</v>
      </c>
      <c r="E275" s="6">
        <v>5158.9222117698782</v>
      </c>
      <c r="F275" s="6">
        <v>84.953121468411425</v>
      </c>
    </row>
    <row r="276" spans="1:6">
      <c r="A276" s="2" t="s">
        <v>178</v>
      </c>
      <c r="B276" s="2" t="s">
        <v>16</v>
      </c>
      <c r="C276" s="2" t="s">
        <v>170</v>
      </c>
      <c r="D276" s="6">
        <v>117774628.1119504</v>
      </c>
      <c r="E276" s="6">
        <v>138.53013472704501</v>
      </c>
      <c r="F276" s="6">
        <v>2.2642056866126339</v>
      </c>
    </row>
    <row r="277" spans="1:6">
      <c r="A277" s="2" t="s">
        <v>178</v>
      </c>
      <c r="B277" s="2" t="s">
        <v>28</v>
      </c>
      <c r="C277" s="2" t="s">
        <v>170</v>
      </c>
      <c r="D277" s="6">
        <v>21099886135.418041</v>
      </c>
      <c r="E277" s="6">
        <v>13913.90925641938</v>
      </c>
      <c r="F277" s="6">
        <v>302.16544053732463</v>
      </c>
    </row>
    <row r="278" spans="1:6">
      <c r="A278" s="2" t="s">
        <v>178</v>
      </c>
      <c r="B278" s="2" t="s">
        <v>31</v>
      </c>
      <c r="C278" s="2" t="s">
        <v>170</v>
      </c>
      <c r="D278" s="6">
        <v>132480560853.8698</v>
      </c>
      <c r="E278" s="6">
        <v>32479.402299029451</v>
      </c>
      <c r="F278" s="6">
        <v>575.22155825677964</v>
      </c>
    </row>
    <row r="279" spans="1:6">
      <c r="A279" s="2" t="s">
        <v>178</v>
      </c>
      <c r="B279" s="2" t="s">
        <v>32</v>
      </c>
      <c r="C279" s="2" t="s">
        <v>170</v>
      </c>
      <c r="D279" s="6">
        <v>291497445144.43213</v>
      </c>
      <c r="E279" s="6">
        <v>32004.013836867001</v>
      </c>
      <c r="F279" s="6">
        <v>589.51436637210338</v>
      </c>
    </row>
    <row r="280" spans="1:6">
      <c r="A280" s="2" t="s">
        <v>178</v>
      </c>
      <c r="B280" s="2" t="s">
        <v>33</v>
      </c>
      <c r="C280" s="2" t="s">
        <v>170</v>
      </c>
      <c r="D280" s="6">
        <v>4812966631.4874821</v>
      </c>
      <c r="E280" s="6">
        <v>2149.5547393416241</v>
      </c>
      <c r="F280" s="6">
        <v>43.591448417891193</v>
      </c>
    </row>
    <row r="281" spans="1:6">
      <c r="A281" s="2" t="s">
        <v>178</v>
      </c>
      <c r="B281" s="2" t="s">
        <v>36</v>
      </c>
      <c r="C281" s="2" t="s">
        <v>170</v>
      </c>
      <c r="D281" s="6">
        <v>10383382660.503811</v>
      </c>
      <c r="E281" s="6">
        <v>1475584.8148004629</v>
      </c>
      <c r="F281" s="6">
        <v>285.57972484428439</v>
      </c>
    </row>
    <row r="282" spans="1:6">
      <c r="A282" s="2" t="s">
        <v>178</v>
      </c>
      <c r="B282" s="2" t="s">
        <v>39</v>
      </c>
      <c r="C282" s="2" t="s">
        <v>170</v>
      </c>
      <c r="D282" s="6">
        <v>2578331060.4472618</v>
      </c>
      <c r="E282" s="6">
        <v>3350.0958009558249</v>
      </c>
      <c r="F282" s="6">
        <v>65.580081737349474</v>
      </c>
    </row>
    <row r="283" spans="1:6">
      <c r="A283" s="2" t="s">
        <v>178</v>
      </c>
      <c r="B283" s="2" t="s">
        <v>40</v>
      </c>
      <c r="C283" s="2" t="s">
        <v>170</v>
      </c>
      <c r="D283" s="6">
        <v>7084233496.7981873</v>
      </c>
      <c r="E283" s="6">
        <v>5747.9243997969334</v>
      </c>
      <c r="F283" s="6">
        <v>71.744168983967057</v>
      </c>
    </row>
    <row r="284" spans="1:6">
      <c r="A284" s="2" t="s">
        <v>178</v>
      </c>
      <c r="B284" s="2" t="s">
        <v>41</v>
      </c>
      <c r="C284" s="2" t="s">
        <v>170</v>
      </c>
      <c r="D284" s="6">
        <v>4025132163.1811409</v>
      </c>
      <c r="E284" s="6">
        <v>2797.5360411783231</v>
      </c>
      <c r="F284" s="6">
        <v>42.499512667845053</v>
      </c>
    </row>
    <row r="285" spans="1:6">
      <c r="A285" s="2" t="s">
        <v>178</v>
      </c>
      <c r="B285" s="2" t="s">
        <v>42</v>
      </c>
      <c r="C285" s="2" t="s">
        <v>170</v>
      </c>
      <c r="D285" s="6">
        <v>2642134075.8329868</v>
      </c>
      <c r="E285" s="6">
        <v>3416.2526625646879</v>
      </c>
      <c r="F285" s="6">
        <v>73.787172770353322</v>
      </c>
    </row>
    <row r="286" spans="1:6">
      <c r="A286" s="2" t="s">
        <v>178</v>
      </c>
      <c r="B286" s="2" t="s">
        <v>43</v>
      </c>
      <c r="C286" s="2" t="s">
        <v>170</v>
      </c>
      <c r="D286" s="6">
        <v>2797321989.8106279</v>
      </c>
      <c r="E286" s="6">
        <v>1265.868980820735</v>
      </c>
      <c r="F286" s="6">
        <v>21.62804027187218</v>
      </c>
    </row>
    <row r="287" spans="1:6">
      <c r="A287" s="2" t="s">
        <v>178</v>
      </c>
      <c r="B287" s="2" t="s">
        <v>44</v>
      </c>
      <c r="C287" s="2" t="s">
        <v>170</v>
      </c>
      <c r="D287" s="6">
        <v>2513627437.9333081</v>
      </c>
      <c r="E287" s="6">
        <v>907.81016215429338</v>
      </c>
      <c r="F287" s="6">
        <v>15.46376595665077</v>
      </c>
    </row>
    <row r="288" spans="1:6">
      <c r="A288" s="2" t="s">
        <v>178</v>
      </c>
      <c r="B288" s="2" t="s">
        <v>45</v>
      </c>
      <c r="C288" s="2" t="s">
        <v>170</v>
      </c>
      <c r="D288" s="6">
        <v>821797118.97175765</v>
      </c>
      <c r="E288" s="6">
        <v>1074.348719552904</v>
      </c>
      <c r="F288" s="6">
        <v>18.5047769165235</v>
      </c>
    </row>
    <row r="289" spans="1:6">
      <c r="A289" s="2" t="s">
        <v>178</v>
      </c>
      <c r="B289" s="2" t="s">
        <v>48</v>
      </c>
      <c r="C289" s="2" t="s">
        <v>170</v>
      </c>
      <c r="D289" s="6">
        <v>42812330735.734093</v>
      </c>
      <c r="E289" s="6">
        <v>35277.433059974654</v>
      </c>
      <c r="F289" s="6">
        <v>358.70106573295777</v>
      </c>
    </row>
    <row r="290" spans="1:6">
      <c r="A290" s="2" t="s">
        <v>178</v>
      </c>
      <c r="B290" s="2" t="s">
        <v>49</v>
      </c>
      <c r="C290" s="2" t="s">
        <v>170</v>
      </c>
      <c r="D290" s="6">
        <v>7470861535.421051</v>
      </c>
      <c r="E290" s="6">
        <v>16968.992866437169</v>
      </c>
      <c r="F290" s="6">
        <v>190.06385635245061</v>
      </c>
    </row>
    <row r="291" spans="1:6">
      <c r="A291" s="2" t="s">
        <v>178</v>
      </c>
      <c r="B291" s="2" t="s">
        <v>50</v>
      </c>
      <c r="C291" s="2" t="s">
        <v>170</v>
      </c>
      <c r="D291" s="6">
        <v>15963275431.04718</v>
      </c>
      <c r="E291" s="6">
        <v>19602.267879287599</v>
      </c>
      <c r="F291" s="6">
        <v>207.53026447601161</v>
      </c>
    </row>
    <row r="292" spans="1:6">
      <c r="A292" s="2" t="s">
        <v>178</v>
      </c>
      <c r="B292" s="2" t="s">
        <v>51</v>
      </c>
      <c r="C292" s="2" t="s">
        <v>170</v>
      </c>
      <c r="D292" s="6">
        <v>5049263900.4641495</v>
      </c>
      <c r="E292" s="6">
        <v>11445.403938445141</v>
      </c>
      <c r="F292" s="6">
        <v>115.0551935824855</v>
      </c>
    </row>
    <row r="293" spans="1:6">
      <c r="A293" s="2" t="s">
        <v>178</v>
      </c>
      <c r="B293" s="2" t="s">
        <v>52</v>
      </c>
      <c r="C293" s="2" t="s">
        <v>170</v>
      </c>
      <c r="D293" s="6">
        <v>4105890047.1928091</v>
      </c>
      <c r="E293" s="6">
        <v>7848.6196356228511</v>
      </c>
      <c r="F293" s="6">
        <v>78.023298485414216</v>
      </c>
    </row>
    <row r="294" spans="1:6">
      <c r="A294" s="2" t="s">
        <v>178</v>
      </c>
      <c r="B294" s="2" t="s">
        <v>53</v>
      </c>
      <c r="C294" s="2" t="s">
        <v>170</v>
      </c>
      <c r="D294" s="6">
        <v>4486190440.2106409</v>
      </c>
      <c r="E294" s="6">
        <v>9242.3413745859834</v>
      </c>
      <c r="F294" s="6">
        <v>96.336483826592698</v>
      </c>
    </row>
    <row r="295" spans="1:6">
      <c r="A295" s="2" t="s">
        <v>178</v>
      </c>
      <c r="B295" s="2" t="s">
        <v>60</v>
      </c>
      <c r="C295" s="2" t="s">
        <v>170</v>
      </c>
      <c r="D295" s="6">
        <v>7869440104.8246994</v>
      </c>
      <c r="E295" s="6">
        <v>5202.8992473268172</v>
      </c>
      <c r="F295" s="6">
        <v>82.744588323508083</v>
      </c>
    </row>
    <row r="296" spans="1:6">
      <c r="A296" s="2" t="s">
        <v>178</v>
      </c>
      <c r="B296" s="2" t="s">
        <v>65</v>
      </c>
      <c r="C296" s="2" t="s">
        <v>170</v>
      </c>
      <c r="D296" s="6">
        <v>7038976633.7896795</v>
      </c>
      <c r="E296" s="6">
        <v>4537.0278514279953</v>
      </c>
      <c r="F296" s="6">
        <v>64.420953512814137</v>
      </c>
    </row>
    <row r="297" spans="1:6">
      <c r="A297" s="2" t="s">
        <v>178</v>
      </c>
      <c r="B297" s="2" t="s">
        <v>78</v>
      </c>
      <c r="C297" s="2" t="s">
        <v>170</v>
      </c>
      <c r="D297" s="6">
        <v>39715099117.751732</v>
      </c>
      <c r="E297" s="6">
        <v>617124.39201460395</v>
      </c>
      <c r="F297" s="6">
        <v>1372.135093328737</v>
      </c>
    </row>
    <row r="298" spans="1:6">
      <c r="A298" s="2" t="s">
        <v>178</v>
      </c>
      <c r="B298" s="2" t="s">
        <v>84</v>
      </c>
      <c r="C298" s="2" t="s">
        <v>170</v>
      </c>
      <c r="D298" s="6">
        <v>45165473421.697701</v>
      </c>
      <c r="E298" s="6">
        <v>12330.66947799578</v>
      </c>
      <c r="F298" s="6">
        <v>163.5696539366354</v>
      </c>
    </row>
    <row r="299" spans="1:6">
      <c r="A299" s="2" t="s">
        <v>178</v>
      </c>
      <c r="B299" s="2" t="s">
        <v>86</v>
      </c>
      <c r="C299" s="2" t="s">
        <v>170</v>
      </c>
      <c r="D299" s="6">
        <v>8512853282.5629473</v>
      </c>
      <c r="E299" s="6">
        <v>15642.809135212559</v>
      </c>
      <c r="F299" s="6">
        <v>147.17546113904061</v>
      </c>
    </row>
    <row r="300" spans="1:6">
      <c r="A300" s="2" t="s">
        <v>178</v>
      </c>
      <c r="B300" s="2" t="s">
        <v>91</v>
      </c>
      <c r="C300" s="2" t="s">
        <v>170</v>
      </c>
      <c r="D300" s="6">
        <v>30514188908.37405</v>
      </c>
      <c r="E300" s="6">
        <v>48986.029373437457</v>
      </c>
      <c r="F300" s="6">
        <v>823.70358907759578</v>
      </c>
    </row>
    <row r="301" spans="1:6">
      <c r="A301" s="2" t="s">
        <v>178</v>
      </c>
      <c r="B301" s="2" t="s">
        <v>105</v>
      </c>
      <c r="C301" s="2" t="s">
        <v>170</v>
      </c>
      <c r="D301" s="6">
        <v>11844861936.02035</v>
      </c>
      <c r="E301" s="6">
        <v>20439.41843617562</v>
      </c>
      <c r="F301" s="6">
        <v>892.1468711378385</v>
      </c>
    </row>
    <row r="302" spans="1:6">
      <c r="A302" s="2" t="s">
        <v>178</v>
      </c>
      <c r="B302" s="2" t="s">
        <v>112</v>
      </c>
      <c r="C302" s="2" t="s">
        <v>170</v>
      </c>
      <c r="D302" s="6">
        <v>2761729291.8563471</v>
      </c>
      <c r="E302" s="6">
        <v>6039.8101426087169</v>
      </c>
      <c r="F302" s="6">
        <v>127.017054390559</v>
      </c>
    </row>
    <row r="303" spans="1:6">
      <c r="A303" s="2" t="s">
        <v>178</v>
      </c>
      <c r="B303" s="2" t="s">
        <v>114</v>
      </c>
      <c r="C303" s="2" t="s">
        <v>170</v>
      </c>
      <c r="D303" s="6">
        <v>25561212.559545979</v>
      </c>
      <c r="E303" s="6">
        <v>51.537688583675887</v>
      </c>
      <c r="F303" s="6">
        <v>1.229280828826095</v>
      </c>
    </row>
    <row r="304" spans="1:6">
      <c r="A304" s="2" t="s">
        <v>178</v>
      </c>
      <c r="B304" s="2" t="s">
        <v>115</v>
      </c>
      <c r="C304" s="2" t="s">
        <v>170</v>
      </c>
      <c r="D304" s="6">
        <v>1753180537.6241</v>
      </c>
      <c r="E304" s="6">
        <v>887.57384756056524</v>
      </c>
      <c r="F304" s="6">
        <v>13.39064818438867</v>
      </c>
    </row>
    <row r="305" spans="1:6">
      <c r="A305" s="2" t="s">
        <v>178</v>
      </c>
      <c r="B305" s="2" t="s">
        <v>116</v>
      </c>
      <c r="C305" s="2" t="s">
        <v>170</v>
      </c>
      <c r="D305" s="6">
        <v>86397373536.379272</v>
      </c>
      <c r="E305" s="6">
        <v>5848.3141555438579</v>
      </c>
      <c r="F305" s="6">
        <v>349.03031105886328</v>
      </c>
    </row>
    <row r="306" spans="1:6">
      <c r="A306" s="2" t="s">
        <v>178</v>
      </c>
      <c r="B306" s="2" t="s">
        <v>117</v>
      </c>
      <c r="C306" s="2" t="s">
        <v>170</v>
      </c>
      <c r="D306" s="6">
        <v>17921396481.71632</v>
      </c>
      <c r="E306" s="6">
        <v>5088.2178643291454</v>
      </c>
      <c r="F306" s="6">
        <v>142.44599976424931</v>
      </c>
    </row>
    <row r="307" spans="1:6">
      <c r="A307" s="2" t="s">
        <v>178</v>
      </c>
      <c r="B307" s="2" t="s">
        <v>118</v>
      </c>
      <c r="C307" s="2" t="s">
        <v>170</v>
      </c>
      <c r="D307" s="6">
        <v>557653947.28199363</v>
      </c>
      <c r="E307" s="6">
        <v>1295.056752417091</v>
      </c>
      <c r="F307" s="6">
        <v>29.64972172247305</v>
      </c>
    </row>
    <row r="308" spans="1:6">
      <c r="A308" s="2" t="s">
        <v>178</v>
      </c>
      <c r="B308" s="2" t="s">
        <v>119</v>
      </c>
      <c r="C308" s="2" t="s">
        <v>170</v>
      </c>
      <c r="D308" s="6">
        <v>609063924.91460538</v>
      </c>
      <c r="E308" s="6">
        <v>1322.839158018769</v>
      </c>
      <c r="F308" s="6">
        <v>55.611215446725367</v>
      </c>
    </row>
    <row r="309" spans="1:6">
      <c r="A309" s="2" t="s">
        <v>178</v>
      </c>
      <c r="B309" s="2" t="s">
        <v>120</v>
      </c>
      <c r="C309" s="2" t="s">
        <v>170</v>
      </c>
      <c r="D309" s="6">
        <v>6617753239.8877211</v>
      </c>
      <c r="E309" s="6">
        <v>1127.650995186656</v>
      </c>
      <c r="F309" s="6">
        <v>29.603581181427462</v>
      </c>
    </row>
    <row r="310" spans="1:6">
      <c r="A310" s="2" t="s">
        <v>178</v>
      </c>
      <c r="B310" s="2" t="s">
        <v>121</v>
      </c>
      <c r="C310" s="2" t="s">
        <v>170</v>
      </c>
      <c r="D310" s="6">
        <v>24357681.680099089</v>
      </c>
      <c r="E310" s="6">
        <v>63.845632527579447</v>
      </c>
      <c r="F310" s="6">
        <v>0.99192757722214542</v>
      </c>
    </row>
    <row r="311" spans="1:6">
      <c r="A311" s="2" t="s">
        <v>178</v>
      </c>
      <c r="B311" s="2" t="s">
        <v>122</v>
      </c>
      <c r="C311" s="2" t="s">
        <v>170</v>
      </c>
      <c r="D311" s="6">
        <v>53053.055901519248</v>
      </c>
      <c r="E311" s="6">
        <v>6.9918752932592934E-2</v>
      </c>
      <c r="F311" s="6">
        <v>2.4313205977696591E-3</v>
      </c>
    </row>
    <row r="312" spans="1:6">
      <c r="A312" s="2" t="s">
        <v>178</v>
      </c>
      <c r="B312" s="2" t="s">
        <v>123</v>
      </c>
      <c r="C312" s="2" t="s">
        <v>170</v>
      </c>
      <c r="D312" s="6">
        <v>252861.2405676996</v>
      </c>
      <c r="E312" s="6">
        <v>0.32561008516275852</v>
      </c>
      <c r="F312" s="6">
        <v>5.3422184360603286E-3</v>
      </c>
    </row>
    <row r="313" spans="1:6">
      <c r="A313" s="2" t="s">
        <v>178</v>
      </c>
      <c r="B313" s="2" t="s">
        <v>124</v>
      </c>
      <c r="C313" s="2" t="s">
        <v>170</v>
      </c>
      <c r="D313" s="6">
        <v>121602313.2403938</v>
      </c>
      <c r="E313" s="6">
        <v>263.83415437893348</v>
      </c>
      <c r="F313" s="6">
        <v>4.2655634781489997</v>
      </c>
    </row>
    <row r="314" spans="1:6">
      <c r="A314" s="2" t="s">
        <v>178</v>
      </c>
      <c r="B314" s="2" t="s">
        <v>125</v>
      </c>
      <c r="C314" s="2" t="s">
        <v>170</v>
      </c>
      <c r="D314" s="6">
        <v>122098911.6231273</v>
      </c>
      <c r="E314" s="6">
        <v>162.47004936130421</v>
      </c>
      <c r="F314" s="6">
        <v>2.465490914364258</v>
      </c>
    </row>
    <row r="315" spans="1:6">
      <c r="A315" s="2" t="s">
        <v>178</v>
      </c>
      <c r="B315" s="2" t="s">
        <v>144</v>
      </c>
      <c r="C315" s="2" t="s">
        <v>170</v>
      </c>
      <c r="D315" s="6">
        <v>4642748367.9341192</v>
      </c>
      <c r="E315" s="6">
        <v>18459.34184495917</v>
      </c>
      <c r="F315" s="6">
        <v>97.418070390374055</v>
      </c>
    </row>
    <row r="316" spans="1:6">
      <c r="A316" s="2" t="s">
        <v>178</v>
      </c>
      <c r="B316" s="2" t="s">
        <v>155</v>
      </c>
      <c r="C316" s="2" t="s">
        <v>170</v>
      </c>
      <c r="D316" s="6">
        <v>169424575420.8703</v>
      </c>
      <c r="E316" s="6">
        <v>2306.7957914970762</v>
      </c>
      <c r="F316" s="6">
        <v>26.050678308517401</v>
      </c>
    </row>
    <row r="317" spans="1:6">
      <c r="A317" s="2" t="s">
        <v>178</v>
      </c>
      <c r="B317" s="2" t="s">
        <v>159</v>
      </c>
      <c r="C317" s="2" t="s">
        <v>170</v>
      </c>
      <c r="D317" s="6">
        <v>4604326911.9798536</v>
      </c>
      <c r="E317" s="6">
        <v>3885.1479434663152</v>
      </c>
      <c r="F317" s="6">
        <v>73.907930689238881</v>
      </c>
    </row>
    <row r="318" spans="1:6">
      <c r="A318" s="2" t="s">
        <v>178</v>
      </c>
      <c r="B318" s="2" t="s">
        <v>162</v>
      </c>
      <c r="C318" s="2" t="s">
        <v>170</v>
      </c>
      <c r="D318" s="6">
        <v>37297033871.068703</v>
      </c>
      <c r="E318" s="6">
        <v>68321.501119186869</v>
      </c>
      <c r="F318" s="6">
        <v>2573.683243236972</v>
      </c>
    </row>
    <row r="319" spans="1:6">
      <c r="A319" s="2" t="s">
        <v>178</v>
      </c>
      <c r="B319" s="2" t="s">
        <v>163</v>
      </c>
      <c r="C319" s="2" t="s">
        <v>170</v>
      </c>
      <c r="D319" s="6">
        <v>73334394014.472046</v>
      </c>
      <c r="E319" s="6">
        <v>137280.90147420811</v>
      </c>
      <c r="F319" s="6">
        <v>4198.5406004506667</v>
      </c>
    </row>
    <row r="320" spans="1:6">
      <c r="A320" s="2" t="s">
        <v>177</v>
      </c>
      <c r="B320" s="2" t="s">
        <v>151</v>
      </c>
      <c r="C320" s="2" t="s">
        <v>172</v>
      </c>
      <c r="D320" s="6">
        <v>6407272347.5132303</v>
      </c>
      <c r="E320" s="6">
        <v>11000.187765234979</v>
      </c>
      <c r="F320" s="6">
        <v>356.40107631611318</v>
      </c>
    </row>
    <row r="321" spans="1:6">
      <c r="A321" s="2" t="s">
        <v>177</v>
      </c>
      <c r="B321" s="2" t="s">
        <v>152</v>
      </c>
      <c r="C321" s="2" t="s">
        <v>172</v>
      </c>
      <c r="D321" s="6">
        <v>109535111959.76891</v>
      </c>
      <c r="E321" s="6">
        <v>85847.893781340928</v>
      </c>
      <c r="F321" s="6">
        <v>3787.1580482708041</v>
      </c>
    </row>
    <row r="322" spans="1:6">
      <c r="A322" s="2" t="s">
        <v>177</v>
      </c>
      <c r="B322" s="2" t="s">
        <v>153</v>
      </c>
      <c r="C322" s="2" t="s">
        <v>172</v>
      </c>
      <c r="D322" s="6">
        <v>84730551113.328033</v>
      </c>
      <c r="E322" s="6">
        <v>44468.724104058369</v>
      </c>
      <c r="F322" s="6">
        <v>603.1276336921286</v>
      </c>
    </row>
    <row r="323" spans="1:6">
      <c r="A323" s="2" t="s">
        <v>177</v>
      </c>
      <c r="B323" s="2" t="s">
        <v>164</v>
      </c>
      <c r="C323" s="2" t="s">
        <v>172</v>
      </c>
      <c r="D323" s="6">
        <v>96262986155.387665</v>
      </c>
      <c r="E323" s="6">
        <v>107351.74164628809</v>
      </c>
      <c r="F323" s="6">
        <v>1888.0570656275879</v>
      </c>
    </row>
    <row r="324" spans="1:6">
      <c r="A324" s="2" t="s">
        <v>178</v>
      </c>
      <c r="B324" s="2" t="s">
        <v>151</v>
      </c>
      <c r="C324" s="2" t="s">
        <v>172</v>
      </c>
      <c r="D324" s="6">
        <v>4389684136.3323126</v>
      </c>
      <c r="E324" s="6">
        <v>10683.375326782951</v>
      </c>
      <c r="F324" s="6">
        <v>241.77768343026921</v>
      </c>
    </row>
    <row r="325" spans="1:6">
      <c r="A325" s="2" t="s">
        <v>178</v>
      </c>
      <c r="B325" s="2" t="s">
        <v>152</v>
      </c>
      <c r="C325" s="2" t="s">
        <v>172</v>
      </c>
      <c r="D325" s="6">
        <v>79460053207.146347</v>
      </c>
      <c r="E325" s="6">
        <v>198425.1222738371</v>
      </c>
      <c r="F325" s="6">
        <v>3913.10573275347</v>
      </c>
    </row>
    <row r="326" spans="1:6">
      <c r="A326" s="2" t="s">
        <v>178</v>
      </c>
      <c r="B326" s="2" t="s">
        <v>153</v>
      </c>
      <c r="C326" s="2" t="s">
        <v>172</v>
      </c>
      <c r="D326" s="6">
        <v>47044909634.657547</v>
      </c>
      <c r="E326" s="6">
        <v>116416.42727596669</v>
      </c>
      <c r="F326" s="6">
        <v>1721.704696075861</v>
      </c>
    </row>
    <row r="327" spans="1:6">
      <c r="A327" s="2" t="s">
        <v>178</v>
      </c>
      <c r="B327" s="2" t="s">
        <v>164</v>
      </c>
      <c r="C327" s="2" t="s">
        <v>172</v>
      </c>
      <c r="D327" s="6">
        <v>127884881346.77</v>
      </c>
      <c r="E327" s="6">
        <v>303379.83832724462</v>
      </c>
      <c r="F327" s="6">
        <v>5058.0407998827741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22" workbookViewId="0">
      <selection activeCell="J4" sqref="J4"/>
    </sheetView>
  </sheetViews>
  <sheetFormatPr baseColWidth="10" defaultColWidth="8.83203125" defaultRowHeight="14" x14ac:dyDescent="0"/>
  <cols>
    <col min="1" max="1" width="11" style="51" bestFit="1" customWidth="1"/>
    <col min="2" max="2" width="20" style="51" bestFit="1" customWidth="1"/>
    <col min="3" max="4" width="12.1640625" style="51" bestFit="1" customWidth="1"/>
    <col min="5" max="5" width="20.6640625" style="51" bestFit="1" customWidth="1"/>
    <col min="6" max="6" width="11.33203125" bestFit="1" customWidth="1"/>
    <col min="7" max="7" width="4.6640625" bestFit="1" customWidth="1"/>
    <col min="8" max="8" width="8.1640625" bestFit="1" customWidth="1"/>
    <col min="9" max="9" width="20.5" bestFit="1" customWidth="1"/>
    <col min="10" max="10" width="19.5" bestFit="1" customWidth="1"/>
    <col min="13" max="13" width="20.5" bestFit="1" customWidth="1"/>
    <col min="15" max="15" width="11" bestFit="1" customWidth="1"/>
    <col min="16" max="16" width="19.5" bestFit="1" customWidth="1"/>
    <col min="17" max="17" width="10" customWidth="1"/>
    <col min="18" max="18" width="11.33203125" customWidth="1"/>
    <col min="19" max="19" width="20.5" bestFit="1" customWidth="1"/>
  </cols>
  <sheetData>
    <row r="1" spans="1:19">
      <c r="A1" s="5" t="s">
        <v>176</v>
      </c>
      <c r="B1" s="1" t="s">
        <v>180</v>
      </c>
      <c r="C1" s="1" t="s">
        <v>181</v>
      </c>
      <c r="D1" s="1" t="s">
        <v>1</v>
      </c>
      <c r="E1" s="1" t="s">
        <v>2</v>
      </c>
      <c r="I1" s="5" t="s">
        <v>176</v>
      </c>
      <c r="J1" s="1" t="s">
        <v>180</v>
      </c>
      <c r="K1" s="1" t="s">
        <v>181</v>
      </c>
      <c r="L1" s="1" t="s">
        <v>1</v>
      </c>
      <c r="M1" s="1" t="s">
        <v>2</v>
      </c>
      <c r="O1" s="5" t="s">
        <v>176</v>
      </c>
      <c r="P1" s="1" t="s">
        <v>180</v>
      </c>
      <c r="Q1" s="1" t="s">
        <v>181</v>
      </c>
      <c r="R1" s="1" t="s">
        <v>1</v>
      </c>
      <c r="S1" s="1" t="s">
        <v>2</v>
      </c>
    </row>
    <row r="2" spans="1:19">
      <c r="A2" s="4" t="s">
        <v>177</v>
      </c>
      <c r="B2" s="2" t="s">
        <v>171</v>
      </c>
      <c r="C2" s="6">
        <v>828827695580.74146</v>
      </c>
      <c r="D2" s="6">
        <v>1222643.5133044161</v>
      </c>
      <c r="E2" s="6">
        <v>23162.246524013521</v>
      </c>
      <c r="I2" s="52" t="s">
        <v>932</v>
      </c>
      <c r="J2" s="2" t="s">
        <v>171</v>
      </c>
      <c r="K2" s="47">
        <f t="shared" ref="K2:M9" si="0">C11/C2</f>
        <v>9.1078712601084508E-2</v>
      </c>
      <c r="L2" s="47">
        <f t="shared" si="0"/>
        <v>0.10237014895335021</v>
      </c>
      <c r="M2" s="47">
        <f t="shared" si="0"/>
        <v>0.15905476691239312</v>
      </c>
      <c r="O2" s="40" t="s">
        <v>940</v>
      </c>
      <c r="P2" s="2" t="s">
        <v>171</v>
      </c>
      <c r="Q2" s="47">
        <f t="shared" ref="Q2:S9" si="1">C2/C11</f>
        <v>10.979513998840742</v>
      </c>
      <c r="R2" s="47">
        <f t="shared" si="1"/>
        <v>9.7684726477803334</v>
      </c>
      <c r="S2" s="47">
        <f t="shared" si="1"/>
        <v>6.287142595045875</v>
      </c>
    </row>
    <row r="3" spans="1:19">
      <c r="A3" s="4" t="s">
        <v>177</v>
      </c>
      <c r="B3" s="2" t="s">
        <v>18</v>
      </c>
      <c r="C3" s="6">
        <v>5285111421581.5557</v>
      </c>
      <c r="D3" s="6">
        <v>5254077.7086521452</v>
      </c>
      <c r="E3" s="6">
        <v>53583.936533061089</v>
      </c>
      <c r="I3" s="52" t="s">
        <v>932</v>
      </c>
      <c r="J3" s="2" t="s">
        <v>18</v>
      </c>
      <c r="K3" s="47">
        <f t="shared" si="0"/>
        <v>1.7063850549027548</v>
      </c>
      <c r="L3" s="47">
        <f t="shared" si="0"/>
        <v>3.0264959009953616</v>
      </c>
      <c r="M3" s="47">
        <f t="shared" si="0"/>
        <v>4.9379008025035738</v>
      </c>
      <c r="O3" s="40" t="s">
        <v>940</v>
      </c>
      <c r="P3" s="2" t="s">
        <v>18</v>
      </c>
      <c r="Q3" s="47">
        <f t="shared" si="1"/>
        <v>0.58603419968243275</v>
      </c>
      <c r="R3" s="47">
        <f t="shared" si="1"/>
        <v>0.330415117916108</v>
      </c>
      <c r="S3" s="47">
        <f t="shared" si="1"/>
        <v>0.20251520635914522</v>
      </c>
    </row>
    <row r="4" spans="1:19">
      <c r="A4" s="4" t="s">
        <v>177</v>
      </c>
      <c r="B4" s="2" t="s">
        <v>169</v>
      </c>
      <c r="C4" s="6">
        <v>5250285353555.5928</v>
      </c>
      <c r="D4" s="6">
        <v>30891067.919764999</v>
      </c>
      <c r="E4" s="6">
        <v>688232.64624898089</v>
      </c>
      <c r="I4" s="52" t="s">
        <v>932</v>
      </c>
      <c r="J4" s="2" t="s">
        <v>169</v>
      </c>
      <c r="K4" s="47">
        <f t="shared" si="0"/>
        <v>0.14595210373236214</v>
      </c>
      <c r="L4" s="47">
        <f t="shared" si="0"/>
        <v>0.14905161937477701</v>
      </c>
      <c r="M4" s="47">
        <f t="shared" si="0"/>
        <v>0.10057496375320306</v>
      </c>
      <c r="O4" s="40" t="s">
        <v>940</v>
      </c>
      <c r="P4" s="2" t="s">
        <v>169</v>
      </c>
      <c r="Q4" s="47">
        <f t="shared" si="1"/>
        <v>6.851562769069349</v>
      </c>
      <c r="R4" s="47">
        <f t="shared" si="1"/>
        <v>6.70908510886815</v>
      </c>
      <c r="S4" s="47">
        <f t="shared" si="1"/>
        <v>9.9428323181289997</v>
      </c>
    </row>
    <row r="5" spans="1:19">
      <c r="A5" s="4" t="s">
        <v>177</v>
      </c>
      <c r="B5" s="2" t="s">
        <v>168</v>
      </c>
      <c r="C5" s="6">
        <v>5348386364395.0752</v>
      </c>
      <c r="D5" s="6">
        <v>5167036.9876181651</v>
      </c>
      <c r="E5" s="6">
        <v>71162.650338979482</v>
      </c>
      <c r="I5" s="52" t="s">
        <v>932</v>
      </c>
      <c r="J5" s="2" t="s">
        <v>168</v>
      </c>
      <c r="K5" s="47">
        <f t="shared" si="0"/>
        <v>1.0571199206894872</v>
      </c>
      <c r="L5" s="47">
        <f t="shared" si="0"/>
        <v>1.7096079169717424</v>
      </c>
      <c r="M5" s="47">
        <f t="shared" si="0"/>
        <v>2.399246127326419</v>
      </c>
      <c r="O5" s="40" t="s">
        <v>940</v>
      </c>
      <c r="P5" s="2" t="s">
        <v>168</v>
      </c>
      <c r="Q5" s="47">
        <f t="shared" si="1"/>
        <v>0.94596647024470815</v>
      </c>
      <c r="R5" s="47">
        <f t="shared" si="1"/>
        <v>0.58492943912620443</v>
      </c>
      <c r="S5" s="47">
        <f t="shared" si="1"/>
        <v>0.41679758846348214</v>
      </c>
    </row>
    <row r="6" spans="1:19">
      <c r="A6" s="4" t="s">
        <v>177</v>
      </c>
      <c r="B6" s="2" t="s">
        <v>167</v>
      </c>
      <c r="C6" s="6">
        <v>2324995019385.8848</v>
      </c>
      <c r="D6" s="6">
        <v>683439.28698100254</v>
      </c>
      <c r="E6" s="6">
        <v>9025.3218604073263</v>
      </c>
      <c r="I6" s="52" t="s">
        <v>932</v>
      </c>
      <c r="J6" s="2" t="s">
        <v>167</v>
      </c>
      <c r="K6" s="47">
        <f t="shared" si="0"/>
        <v>0.17792401612511505</v>
      </c>
      <c r="L6" s="47">
        <f t="shared" si="0"/>
        <v>1.2725411238095559</v>
      </c>
      <c r="M6" s="47">
        <f t="shared" si="0"/>
        <v>1.578727003282651</v>
      </c>
      <c r="O6" s="40" t="s">
        <v>940</v>
      </c>
      <c r="P6" s="2" t="s">
        <v>167</v>
      </c>
      <c r="Q6" s="47">
        <f t="shared" si="1"/>
        <v>5.6203767303499177</v>
      </c>
      <c r="R6" s="47">
        <f t="shared" si="1"/>
        <v>0.78582922098921226</v>
      </c>
      <c r="S6" s="47">
        <f t="shared" si="1"/>
        <v>0.63342173657681</v>
      </c>
    </row>
    <row r="7" spans="1:19">
      <c r="A7" s="4" t="s">
        <v>177</v>
      </c>
      <c r="B7" s="2" t="s">
        <v>166</v>
      </c>
      <c r="C7" s="6">
        <v>6897111734961.3066</v>
      </c>
      <c r="D7" s="6">
        <v>9791208.6852891129</v>
      </c>
      <c r="E7" s="6">
        <v>151670.86307982501</v>
      </c>
      <c r="I7" s="52" t="s">
        <v>932</v>
      </c>
      <c r="J7" s="2" t="s">
        <v>166</v>
      </c>
      <c r="K7" s="47">
        <f t="shared" si="0"/>
        <v>2.0223188662225611</v>
      </c>
      <c r="L7" s="47">
        <f t="shared" si="0"/>
        <v>3.1330069833979275</v>
      </c>
      <c r="M7" s="47">
        <f t="shared" si="0"/>
        <v>3.0795028910928779</v>
      </c>
      <c r="O7" s="40" t="s">
        <v>940</v>
      </c>
      <c r="P7" s="2" t="s">
        <v>166</v>
      </c>
      <c r="Q7" s="47">
        <f t="shared" si="1"/>
        <v>0.49448186272814393</v>
      </c>
      <c r="R7" s="47">
        <f t="shared" si="1"/>
        <v>0.31918218034593787</v>
      </c>
      <c r="S7" s="47">
        <f t="shared" si="1"/>
        <v>0.32472773540573374</v>
      </c>
    </row>
    <row r="8" spans="1:19">
      <c r="A8" s="4" t="s">
        <v>177</v>
      </c>
      <c r="B8" s="2" t="s">
        <v>170</v>
      </c>
      <c r="C8" s="6">
        <v>5041569980211.1934</v>
      </c>
      <c r="D8" s="6">
        <v>11051950.77601433</v>
      </c>
      <c r="E8" s="6">
        <v>11833.160260899511</v>
      </c>
      <c r="I8" s="52" t="s">
        <v>932</v>
      </c>
      <c r="J8" s="2" t="s">
        <v>170</v>
      </c>
      <c r="K8" s="47">
        <f t="shared" si="0"/>
        <v>0.22582502379053346</v>
      </c>
      <c r="L8" s="47">
        <f t="shared" si="0"/>
        <v>0.24167507115492223</v>
      </c>
      <c r="M8" s="47">
        <f t="shared" si="0"/>
        <v>1.2523825530695287</v>
      </c>
      <c r="O8" s="40" t="s">
        <v>940</v>
      </c>
      <c r="P8" s="2" t="s">
        <v>170</v>
      </c>
      <c r="Q8" s="47">
        <f t="shared" si="1"/>
        <v>4.4282072164312547</v>
      </c>
      <c r="R8" s="47">
        <f t="shared" si="1"/>
        <v>4.1377871338619148</v>
      </c>
      <c r="S8" s="47">
        <f t="shared" si="1"/>
        <v>0.798478066904596</v>
      </c>
    </row>
    <row r="9" spans="1:19">
      <c r="A9" s="4" t="s">
        <v>177</v>
      </c>
      <c r="B9" s="2" t="s">
        <v>172</v>
      </c>
      <c r="C9" s="6">
        <v>296935921575.9978</v>
      </c>
      <c r="D9" s="6">
        <v>248668.54729692239</v>
      </c>
      <c r="E9" s="6">
        <v>6634.7438239066341</v>
      </c>
      <c r="I9" s="52" t="s">
        <v>932</v>
      </c>
      <c r="J9" s="2" t="s">
        <v>172</v>
      </c>
      <c r="K9" s="47">
        <f t="shared" si="0"/>
        <v>0.87149957119173993</v>
      </c>
      <c r="L9" s="47">
        <f t="shared" si="0"/>
        <v>2.5290884996922767</v>
      </c>
      <c r="M9" s="47">
        <f t="shared" si="0"/>
        <v>1.6480860757188815</v>
      </c>
      <c r="O9" s="40" t="s">
        <v>940</v>
      </c>
      <c r="P9" s="2" t="s">
        <v>172</v>
      </c>
      <c r="Q9" s="47">
        <f t="shared" si="1"/>
        <v>1.1474474951634699</v>
      </c>
      <c r="R9" s="47">
        <f t="shared" si="1"/>
        <v>0.39539937021645294</v>
      </c>
      <c r="S9" s="47">
        <f t="shared" si="1"/>
        <v>0.60676442494898708</v>
      </c>
    </row>
    <row r="10" spans="1:19">
      <c r="A10" s="44" t="s">
        <v>934</v>
      </c>
      <c r="B10" s="42" t="s">
        <v>935</v>
      </c>
      <c r="C10" s="43">
        <f>SUM(C2:C9)</f>
        <v>31273223491247.348</v>
      </c>
      <c r="D10" s="43">
        <f>SUM(D2:D9)</f>
        <v>64310093.424921088</v>
      </c>
      <c r="E10" s="43">
        <f>SUM(E2:E9)</f>
        <v>1015305.5686700735</v>
      </c>
    </row>
    <row r="11" spans="1:19">
      <c r="A11" s="4" t="s">
        <v>178</v>
      </c>
      <c r="B11" s="2" t="s">
        <v>171</v>
      </c>
      <c r="C11" s="6">
        <v>75488559481.617508</v>
      </c>
      <c r="D11" s="6">
        <v>125162.1985738205</v>
      </c>
      <c r="E11" s="6">
        <v>3684.0657220443582</v>
      </c>
    </row>
    <row r="12" spans="1:19">
      <c r="A12" s="4" t="s">
        <v>178</v>
      </c>
      <c r="B12" s="2" t="s">
        <v>18</v>
      </c>
      <c r="C12" s="6">
        <v>9018435143282.6191</v>
      </c>
      <c r="D12" s="6">
        <v>15901444.64874682</v>
      </c>
      <c r="E12" s="6">
        <v>264592.16320790292</v>
      </c>
    </row>
    <row r="13" spans="1:19">
      <c r="A13" s="4" t="s">
        <v>178</v>
      </c>
      <c r="B13" s="2" t="s">
        <v>169</v>
      </c>
      <c r="C13" s="6">
        <v>766290192546.64746</v>
      </c>
      <c r="D13" s="6">
        <v>4604363.6976571977</v>
      </c>
      <c r="E13" s="6">
        <v>69218.973450262274</v>
      </c>
    </row>
    <row r="14" spans="1:19">
      <c r="A14" s="4" t="s">
        <v>178</v>
      </c>
      <c r="B14" s="2" t="s">
        <v>168</v>
      </c>
      <c r="C14" s="6">
        <v>5653885769346.0566</v>
      </c>
      <c r="D14" s="6">
        <v>8833607.3413178381</v>
      </c>
      <c r="E14" s="6">
        <v>170736.7132360806</v>
      </c>
    </row>
    <row r="15" spans="1:19">
      <c r="A15" s="4" t="s">
        <v>178</v>
      </c>
      <c r="B15" s="2" t="s">
        <v>167</v>
      </c>
      <c r="C15" s="6">
        <v>413672451320.02631</v>
      </c>
      <c r="D15" s="6">
        <v>869704.59831040655</v>
      </c>
      <c r="E15" s="6">
        <v>14248.51933434226</v>
      </c>
    </row>
    <row r="16" spans="1:19">
      <c r="A16" s="4" t="s">
        <v>178</v>
      </c>
      <c r="B16" s="2" t="s">
        <v>166</v>
      </c>
      <c r="C16" s="6">
        <v>13948159184057.27</v>
      </c>
      <c r="D16" s="6">
        <v>30675925.18691723</v>
      </c>
      <c r="E16" s="6">
        <v>467070.86134887312</v>
      </c>
    </row>
    <row r="17" spans="1:5">
      <c r="A17" s="4" t="s">
        <v>178</v>
      </c>
      <c r="B17" s="2" t="s">
        <v>170</v>
      </c>
      <c r="C17" s="6">
        <v>1138512660722.832</v>
      </c>
      <c r="D17" s="6">
        <v>2670980.9901939612</v>
      </c>
      <c r="E17" s="6">
        <v>14819.643458426221</v>
      </c>
    </row>
    <row r="18" spans="1:5">
      <c r="A18" s="4" t="s">
        <v>178</v>
      </c>
      <c r="B18" s="2" t="s">
        <v>172</v>
      </c>
      <c r="C18" s="6">
        <v>258779528324.90619</v>
      </c>
      <c r="D18" s="6">
        <v>628904.76320383139</v>
      </c>
      <c r="E18" s="6">
        <v>10934.628912142371</v>
      </c>
    </row>
    <row r="19" spans="1:5">
      <c r="A19" s="44" t="s">
        <v>933</v>
      </c>
      <c r="B19" s="42" t="s">
        <v>935</v>
      </c>
      <c r="C19" s="43">
        <f>SUM(C11:C18)</f>
        <v>31273223489081.973</v>
      </c>
      <c r="D19" s="43">
        <f>SUM(D11:D18)</f>
        <v>64310093.42492111</v>
      </c>
      <c r="E19" s="43">
        <f>SUM(E11:E18)</f>
        <v>1015305.5686700741</v>
      </c>
    </row>
    <row r="20" spans="1:5">
      <c r="A20"/>
      <c r="B20"/>
      <c r="C20"/>
      <c r="D20"/>
      <c r="E20"/>
    </row>
    <row r="29" spans="1:5">
      <c r="A29" s="52" t="s">
        <v>936</v>
      </c>
      <c r="B29" s="41" t="s">
        <v>171</v>
      </c>
      <c r="C29" s="48">
        <f t="shared" ref="C29:E36" si="2">C2/C$10</f>
        <v>2.6502790664119136E-2</v>
      </c>
      <c r="D29" s="48">
        <f t="shared" si="2"/>
        <v>1.9011689272878961E-2</v>
      </c>
      <c r="E29" s="48">
        <f t="shared" si="2"/>
        <v>2.2813079371122962E-2</v>
      </c>
    </row>
    <row r="30" spans="1:5">
      <c r="A30" s="52" t="s">
        <v>936</v>
      </c>
      <c r="B30" s="41" t="s">
        <v>18</v>
      </c>
      <c r="C30" s="48">
        <f t="shared" si="2"/>
        <v>0.16899797435530547</v>
      </c>
      <c r="D30" s="48">
        <f t="shared" si="2"/>
        <v>8.1699114848682752E-2</v>
      </c>
      <c r="E30" s="48">
        <f t="shared" si="2"/>
        <v>5.2776167280604511E-2</v>
      </c>
    </row>
    <row r="31" spans="1:5">
      <c r="A31" s="52" t="s">
        <v>936</v>
      </c>
      <c r="B31" s="53" t="s">
        <v>169</v>
      </c>
      <c r="C31" s="49">
        <f t="shared" si="2"/>
        <v>0.16788436775713339</v>
      </c>
      <c r="D31" s="49">
        <f t="shared" si="2"/>
        <v>0.48034556124271255</v>
      </c>
      <c r="E31" s="49">
        <f t="shared" si="2"/>
        <v>0.67785764944683768</v>
      </c>
    </row>
    <row r="32" spans="1:5">
      <c r="A32" s="52" t="s">
        <v>936</v>
      </c>
      <c r="B32" s="41" t="s">
        <v>168</v>
      </c>
      <c r="C32" s="48">
        <f t="shared" si="2"/>
        <v>0.17102126891050951</v>
      </c>
      <c r="D32" s="48">
        <f t="shared" si="2"/>
        <v>8.0345661348640865E-2</v>
      </c>
      <c r="E32" s="48">
        <f t="shared" si="2"/>
        <v>7.0089884794184543E-2</v>
      </c>
    </row>
    <row r="33" spans="1:9">
      <c r="A33" s="52" t="s">
        <v>936</v>
      </c>
      <c r="B33" s="41" t="s">
        <v>167</v>
      </c>
      <c r="C33" s="48">
        <f t="shared" si="2"/>
        <v>7.4344591309450314E-2</v>
      </c>
      <c r="D33" s="48">
        <f t="shared" si="2"/>
        <v>1.0627247615164558E-2</v>
      </c>
      <c r="E33" s="48">
        <f t="shared" si="2"/>
        <v>8.8892665803354132E-3</v>
      </c>
    </row>
    <row r="34" spans="1:9">
      <c r="A34" s="52" t="s">
        <v>936</v>
      </c>
      <c r="B34" s="54" t="s">
        <v>166</v>
      </c>
      <c r="C34" s="50">
        <f t="shared" si="2"/>
        <v>0.22054367810506162</v>
      </c>
      <c r="D34" s="50">
        <f t="shared" si="2"/>
        <v>0.1522499527499501</v>
      </c>
      <c r="E34" s="50">
        <f t="shared" si="2"/>
        <v>0.14938444913534291</v>
      </c>
    </row>
    <row r="35" spans="1:9">
      <c r="A35" s="52" t="s">
        <v>936</v>
      </c>
      <c r="B35" s="41" t="s">
        <v>170</v>
      </c>
      <c r="C35" s="48">
        <f t="shared" si="2"/>
        <v>0.16121043555430772</v>
      </c>
      <c r="D35" s="48">
        <f t="shared" si="2"/>
        <v>0.17185406189647268</v>
      </c>
      <c r="E35" s="48">
        <f t="shared" si="2"/>
        <v>1.1654777267103447E-2</v>
      </c>
    </row>
    <row r="36" spans="1:9">
      <c r="A36" s="52" t="s">
        <v>936</v>
      </c>
      <c r="B36" s="41" t="s">
        <v>172</v>
      </c>
      <c r="C36" s="48">
        <f t="shared" si="2"/>
        <v>9.4948933441128414E-3</v>
      </c>
      <c r="D36" s="48">
        <f t="shared" si="2"/>
        <v>3.8667110254975894E-3</v>
      </c>
      <c r="E36" s="48">
        <f t="shared" si="2"/>
        <v>6.5347261244684584E-3</v>
      </c>
    </row>
    <row r="37" spans="1:9">
      <c r="A37" s="55" t="s">
        <v>937</v>
      </c>
      <c r="B37" s="41" t="s">
        <v>171</v>
      </c>
      <c r="C37" s="48">
        <f t="shared" ref="C37:E44" si="3">C11/C$19</f>
        <v>2.4138400541911481E-3</v>
      </c>
      <c r="D37" s="48">
        <f t="shared" si="3"/>
        <v>1.946229462719429E-3</v>
      </c>
      <c r="E37" s="48">
        <f t="shared" si="3"/>
        <v>3.6285290219278841E-3</v>
      </c>
    </row>
    <row r="38" spans="1:9">
      <c r="A38" s="55" t="s">
        <v>937</v>
      </c>
      <c r="B38" s="41" t="s">
        <v>18</v>
      </c>
      <c r="C38" s="48">
        <f t="shared" si="3"/>
        <v>0.28837561776869952</v>
      </c>
      <c r="D38" s="48">
        <f t="shared" si="3"/>
        <v>0.24726203620448756</v>
      </c>
      <c r="E38" s="48">
        <f t="shared" si="3"/>
        <v>0.2606034787679597</v>
      </c>
      <c r="G38" s="1" t="s">
        <v>181</v>
      </c>
      <c r="H38" s="1" t="s">
        <v>1</v>
      </c>
      <c r="I38" s="46" t="s">
        <v>2</v>
      </c>
    </row>
    <row r="39" spans="1:9">
      <c r="A39" s="55" t="s">
        <v>937</v>
      </c>
      <c r="B39" s="53" t="s">
        <v>169</v>
      </c>
      <c r="C39" s="49">
        <f t="shared" si="3"/>
        <v>2.4503076659627771E-2</v>
      </c>
      <c r="D39" s="49">
        <f t="shared" si="3"/>
        <v>7.1596283762712418E-2</v>
      </c>
      <c r="E39" s="49">
        <f t="shared" si="3"/>
        <v>6.8175508522947084E-2</v>
      </c>
      <c r="F39" t="s">
        <v>939</v>
      </c>
      <c r="G39" s="45">
        <f>C31/C39</f>
        <v>6.8515627685949436</v>
      </c>
      <c r="H39" s="45">
        <f>D31/D39</f>
        <v>6.7090851088681518</v>
      </c>
      <c r="I39" s="45">
        <f>E31/E39</f>
        <v>9.942832318129005</v>
      </c>
    </row>
    <row r="40" spans="1:9">
      <c r="A40" s="55" t="s">
        <v>937</v>
      </c>
      <c r="B40" s="41" t="s">
        <v>168</v>
      </c>
      <c r="C40" s="48">
        <f t="shared" si="3"/>
        <v>0.18078999023941125</v>
      </c>
      <c r="D40" s="48">
        <f t="shared" si="3"/>
        <v>0.13735957873596688</v>
      </c>
      <c r="E40" s="48">
        <f t="shared" si="3"/>
        <v>0.16816288465720206</v>
      </c>
    </row>
    <row r="41" spans="1:9">
      <c r="A41" s="55" t="s">
        <v>937</v>
      </c>
      <c r="B41" s="41" t="s">
        <v>167</v>
      </c>
      <c r="C41" s="48">
        <f t="shared" si="3"/>
        <v>1.3227688263873615E-2</v>
      </c>
      <c r="D41" s="48">
        <f t="shared" si="3"/>
        <v>1.3523609623203925E-2</v>
      </c>
      <c r="E41" s="48">
        <f t="shared" si="3"/>
        <v>1.4033725189753538E-2</v>
      </c>
    </row>
    <row r="42" spans="1:9">
      <c r="A42" s="55" t="s">
        <v>937</v>
      </c>
      <c r="B42" s="54" t="s">
        <v>166</v>
      </c>
      <c r="C42" s="50">
        <f t="shared" si="3"/>
        <v>0.4460096410888636</v>
      </c>
      <c r="D42" s="50">
        <f t="shared" si="3"/>
        <v>0.47700016518759802</v>
      </c>
      <c r="E42" s="50">
        <f t="shared" si="3"/>
        <v>0.46002984299660515</v>
      </c>
      <c r="F42" t="s">
        <v>938</v>
      </c>
      <c r="G42" s="45">
        <f>C42/C34</f>
        <v>2.0223188663625873</v>
      </c>
      <c r="H42" s="45">
        <f>D42/D34</f>
        <v>3.1330069833979266</v>
      </c>
      <c r="I42" s="45">
        <f>E42/E34</f>
        <v>3.0795028910928761</v>
      </c>
    </row>
    <row r="43" spans="1:9">
      <c r="A43" s="55" t="s">
        <v>937</v>
      </c>
      <c r="B43" s="41" t="s">
        <v>170</v>
      </c>
      <c r="C43" s="48">
        <f t="shared" si="3"/>
        <v>3.6405350446854529E-2</v>
      </c>
      <c r="D43" s="48">
        <f t="shared" si="3"/>
        <v>4.1532842637092435E-2</v>
      </c>
      <c r="E43" s="48">
        <f t="shared" si="3"/>
        <v>1.4596239709231712E-2</v>
      </c>
    </row>
    <row r="44" spans="1:9">
      <c r="A44" s="55" t="s">
        <v>937</v>
      </c>
      <c r="B44" s="41" t="s">
        <v>172</v>
      </c>
      <c r="C44" s="48">
        <f t="shared" si="3"/>
        <v>8.2747954784785985E-3</v>
      </c>
      <c r="D44" s="48">
        <f t="shared" si="3"/>
        <v>9.7792543862192799E-3</v>
      </c>
      <c r="E44" s="48">
        <f t="shared" si="3"/>
        <v>1.0769791134372871E-2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opLeftCell="A149" workbookViewId="0"/>
  </sheetViews>
  <sheetFormatPr baseColWidth="10" defaultColWidth="8.83203125" defaultRowHeight="14" x14ac:dyDescent="0"/>
  <cols>
    <col min="1" max="1" width="101.1640625" bestFit="1" customWidth="1"/>
    <col min="2" max="2" width="19.83203125" bestFit="1" customWidth="1"/>
    <col min="3" max="4" width="12.6640625" bestFit="1" customWidth="1"/>
    <col min="5" max="5" width="20.6640625" bestFit="1" customWidth="1"/>
  </cols>
  <sheetData>
    <row r="1" spans="1:5">
      <c r="A1" s="7" t="s">
        <v>179</v>
      </c>
      <c r="B1" s="7" t="s">
        <v>180</v>
      </c>
      <c r="C1" s="1" t="s">
        <v>181</v>
      </c>
      <c r="D1" s="1" t="s">
        <v>1</v>
      </c>
      <c r="E1" s="1" t="s">
        <v>2</v>
      </c>
    </row>
    <row r="2" spans="1:5">
      <c r="A2" s="8" t="s">
        <v>77</v>
      </c>
      <c r="B2" s="8" t="s">
        <v>171</v>
      </c>
      <c r="C2" s="6">
        <v>-338360942943.25452</v>
      </c>
      <c r="D2" s="6">
        <v>-485505.73621341231</v>
      </c>
      <c r="E2" s="6">
        <v>-9624.9175558197494</v>
      </c>
    </row>
    <row r="3" spans="1:5">
      <c r="A3" s="8" t="s">
        <v>75</v>
      </c>
      <c r="B3" s="8" t="s">
        <v>171</v>
      </c>
      <c r="C3" s="6">
        <v>-239981612025.71521</v>
      </c>
      <c r="D3" s="6">
        <v>-235230.49118982279</v>
      </c>
      <c r="E3" s="6">
        <v>-5932.8714367659522</v>
      </c>
    </row>
    <row r="4" spans="1:5">
      <c r="A4" s="8" t="s">
        <v>158</v>
      </c>
      <c r="B4" s="8" t="s">
        <v>171</v>
      </c>
      <c r="C4" s="6">
        <v>-175036432706.29691</v>
      </c>
      <c r="D4" s="6">
        <v>-375359.81806369679</v>
      </c>
      <c r="E4" s="6">
        <v>-3923.7285084830769</v>
      </c>
    </row>
    <row r="5" spans="1:5">
      <c r="A5" s="8" t="s">
        <v>165</v>
      </c>
      <c r="B5" s="8" t="s">
        <v>171</v>
      </c>
      <c r="C5" s="6">
        <v>39851576.142573833</v>
      </c>
      <c r="D5" s="6">
        <v>-1385.269263663648</v>
      </c>
      <c r="E5" s="6">
        <v>3.3366990996203749</v>
      </c>
    </row>
    <row r="6" spans="1:5">
      <c r="A6" s="8" t="s">
        <v>71</v>
      </c>
      <c r="B6" s="8" t="s">
        <v>18</v>
      </c>
      <c r="C6" s="6">
        <v>-77978945384.484497</v>
      </c>
      <c r="D6" s="6">
        <v>-8123.7818833032106</v>
      </c>
      <c r="E6" s="6">
        <v>-260.72535721263438</v>
      </c>
    </row>
    <row r="7" spans="1:5">
      <c r="A7" s="8" t="s">
        <v>59</v>
      </c>
      <c r="B7" s="8" t="s">
        <v>18</v>
      </c>
      <c r="C7" s="6">
        <v>-32784125535.744572</v>
      </c>
      <c r="D7" s="6">
        <v>-11955.975890442631</v>
      </c>
      <c r="E7" s="6">
        <v>-153.86952832291681</v>
      </c>
    </row>
    <row r="8" spans="1:5">
      <c r="A8" s="8" t="s">
        <v>58</v>
      </c>
      <c r="B8" s="8" t="s">
        <v>18</v>
      </c>
      <c r="C8" s="6">
        <v>-9862584417.2209053</v>
      </c>
      <c r="D8" s="6">
        <v>6991.3832595183494</v>
      </c>
      <c r="E8" s="6">
        <v>133.0462084531228</v>
      </c>
    </row>
    <row r="9" spans="1:5">
      <c r="A9" s="8" t="s">
        <v>66</v>
      </c>
      <c r="B9" s="8" t="s">
        <v>18</v>
      </c>
      <c r="C9" s="6">
        <v>-8129840568.7784138</v>
      </c>
      <c r="D9" s="6">
        <v>724.15341351200732</v>
      </c>
      <c r="E9" s="6">
        <v>133.17903515755259</v>
      </c>
    </row>
    <row r="10" spans="1:5">
      <c r="A10" s="8" t="s">
        <v>137</v>
      </c>
      <c r="B10" s="8" t="s">
        <v>18</v>
      </c>
      <c r="C10" s="6">
        <v>-790292704.56563032</v>
      </c>
      <c r="D10" s="6">
        <v>504.94790465014012</v>
      </c>
      <c r="E10" s="6">
        <v>8.0957427940799143</v>
      </c>
    </row>
    <row r="11" spans="1:5">
      <c r="A11" s="8" t="s">
        <v>133</v>
      </c>
      <c r="B11" s="8" t="s">
        <v>18</v>
      </c>
      <c r="C11" s="6">
        <v>-478867669.54249328</v>
      </c>
      <c r="D11" s="6">
        <v>834.09765378026736</v>
      </c>
      <c r="E11" s="6">
        <v>22.918188041743711</v>
      </c>
    </row>
    <row r="12" spans="1:5">
      <c r="A12" s="8" t="s">
        <v>57</v>
      </c>
      <c r="B12" s="8" t="s">
        <v>18</v>
      </c>
      <c r="C12" s="6">
        <v>-226923003.0183177</v>
      </c>
      <c r="D12" s="6">
        <v>781.81880043351498</v>
      </c>
      <c r="E12" s="6">
        <v>1.9298693462163139</v>
      </c>
    </row>
    <row r="13" spans="1:5">
      <c r="A13" s="8" t="s">
        <v>82</v>
      </c>
      <c r="B13" s="8" t="s">
        <v>18</v>
      </c>
      <c r="C13" s="6">
        <v>743685774.11802554</v>
      </c>
      <c r="D13" s="6">
        <v>-1914.138879167444</v>
      </c>
      <c r="E13" s="6">
        <v>19.841919328959388</v>
      </c>
    </row>
    <row r="14" spans="1:5">
      <c r="A14" s="8" t="s">
        <v>131</v>
      </c>
      <c r="B14" s="8" t="s">
        <v>18</v>
      </c>
      <c r="C14" s="6">
        <v>802535635.98757553</v>
      </c>
      <c r="D14" s="6">
        <v>7122.7988316416686</v>
      </c>
      <c r="E14" s="6">
        <v>150.3404429437347</v>
      </c>
    </row>
    <row r="15" spans="1:5">
      <c r="A15" s="8" t="s">
        <v>130</v>
      </c>
      <c r="B15" s="8" t="s">
        <v>18</v>
      </c>
      <c r="C15" s="6">
        <v>2058086794.9811549</v>
      </c>
      <c r="D15" s="6">
        <v>25487.151643251651</v>
      </c>
      <c r="E15" s="6">
        <v>557.15382104548473</v>
      </c>
    </row>
    <row r="16" spans="1:5">
      <c r="A16" s="8" t="s">
        <v>89</v>
      </c>
      <c r="B16" s="8" t="s">
        <v>18</v>
      </c>
      <c r="C16" s="6">
        <v>2520656104.0506949</v>
      </c>
      <c r="D16" s="6">
        <v>11932.856474643881</v>
      </c>
      <c r="E16" s="6">
        <v>239.58193589398769</v>
      </c>
    </row>
    <row r="17" spans="1:5">
      <c r="A17" s="8" t="s">
        <v>135</v>
      </c>
      <c r="B17" s="8" t="s">
        <v>18</v>
      </c>
      <c r="C17" s="6">
        <v>3119497659.5548282</v>
      </c>
      <c r="D17" s="6">
        <v>6286.7786615254627</v>
      </c>
      <c r="E17" s="6">
        <v>105.63439851974719</v>
      </c>
    </row>
    <row r="18" spans="1:5">
      <c r="A18" s="8" t="s">
        <v>87</v>
      </c>
      <c r="B18" s="8" t="s">
        <v>18</v>
      </c>
      <c r="C18" s="6">
        <v>6159874592.9368324</v>
      </c>
      <c r="D18" s="6">
        <v>16544.73412076302</v>
      </c>
      <c r="E18" s="6">
        <v>359.7982886552283</v>
      </c>
    </row>
    <row r="19" spans="1:5">
      <c r="A19" s="8" t="s">
        <v>88</v>
      </c>
      <c r="B19" s="8" t="s">
        <v>18</v>
      </c>
      <c r="C19" s="6">
        <v>6535626905.3985186</v>
      </c>
      <c r="D19" s="6">
        <v>22574.737755281381</v>
      </c>
      <c r="E19" s="6">
        <v>273.97450891921602</v>
      </c>
    </row>
    <row r="20" spans="1:5">
      <c r="A20" s="8" t="s">
        <v>85</v>
      </c>
      <c r="B20" s="8" t="s">
        <v>18</v>
      </c>
      <c r="C20" s="6">
        <v>37348922469.449211</v>
      </c>
      <c r="D20" s="6">
        <v>229189.14424242271</v>
      </c>
      <c r="E20" s="6">
        <v>2274.5292249673912</v>
      </c>
    </row>
    <row r="21" spans="1:5">
      <c r="A21" s="8" t="s">
        <v>90</v>
      </c>
      <c r="B21" s="8" t="s">
        <v>18</v>
      </c>
      <c r="C21" s="6">
        <v>37408582327.360977</v>
      </c>
      <c r="D21" s="6">
        <v>140289.58723137699</v>
      </c>
      <c r="E21" s="6">
        <v>1587.754462378268</v>
      </c>
    </row>
    <row r="22" spans="1:5">
      <c r="A22" s="8" t="s">
        <v>18</v>
      </c>
      <c r="B22" s="8" t="s">
        <v>18</v>
      </c>
      <c r="C22" s="6">
        <v>3766877832720.5801</v>
      </c>
      <c r="D22" s="6">
        <v>10200096.64675479</v>
      </c>
      <c r="E22" s="6">
        <v>205555.0435139327</v>
      </c>
    </row>
    <row r="23" spans="1:5">
      <c r="A23" s="8" t="s">
        <v>107</v>
      </c>
      <c r="B23" s="8" t="s">
        <v>169</v>
      </c>
      <c r="C23" s="6">
        <v>-759765114961.43677</v>
      </c>
      <c r="D23" s="6">
        <v>-4635274.9606369967</v>
      </c>
      <c r="E23" s="6">
        <v>-109982.10074186169</v>
      </c>
    </row>
    <row r="24" spans="1:5">
      <c r="A24" s="8" t="s">
        <v>109</v>
      </c>
      <c r="B24" s="8" t="s">
        <v>169</v>
      </c>
      <c r="C24" s="6">
        <v>-750693542856.42383</v>
      </c>
      <c r="D24" s="6">
        <v>-6797388.1939257663</v>
      </c>
      <c r="E24" s="6">
        <v>-17871.95138887276</v>
      </c>
    </row>
    <row r="25" spans="1:5">
      <c r="A25" s="8" t="s">
        <v>108</v>
      </c>
      <c r="B25" s="8" t="s">
        <v>169</v>
      </c>
      <c r="C25" s="6">
        <v>-394154414486.58429</v>
      </c>
      <c r="D25" s="6">
        <v>-2321712.3227440892</v>
      </c>
      <c r="E25" s="6">
        <v>-7464.3483524232579</v>
      </c>
    </row>
    <row r="26" spans="1:5">
      <c r="A26" s="8" t="s">
        <v>23</v>
      </c>
      <c r="B26" s="8" t="s">
        <v>169</v>
      </c>
      <c r="C26" s="6">
        <v>-391859486880.08282</v>
      </c>
      <c r="D26" s="6">
        <v>-517285.59887569502</v>
      </c>
      <c r="E26" s="6">
        <v>-86361.986780411287</v>
      </c>
    </row>
    <row r="27" spans="1:5">
      <c r="A27" s="8" t="s">
        <v>132</v>
      </c>
      <c r="B27" s="8" t="s">
        <v>169</v>
      </c>
      <c r="C27" s="6">
        <v>-384133028693.46692</v>
      </c>
      <c r="D27" s="6">
        <v>-2708847.6681999932</v>
      </c>
      <c r="E27" s="6">
        <v>-5689.2781381308178</v>
      </c>
    </row>
    <row r="28" spans="1:5">
      <c r="A28" s="8" t="s">
        <v>26</v>
      </c>
      <c r="B28" s="8" t="s">
        <v>169</v>
      </c>
      <c r="C28" s="6">
        <v>-271469480586.46201</v>
      </c>
      <c r="D28" s="6">
        <v>-1699474.183324886</v>
      </c>
      <c r="E28" s="6">
        <v>-95232.647707056123</v>
      </c>
    </row>
    <row r="29" spans="1:5">
      <c r="A29" s="8" t="s">
        <v>106</v>
      </c>
      <c r="B29" s="8" t="s">
        <v>169</v>
      </c>
      <c r="C29" s="6">
        <v>-254107938030.59399</v>
      </c>
      <c r="D29" s="6">
        <v>-320337.83434277773</v>
      </c>
      <c r="E29" s="6">
        <v>-32620.87167240358</v>
      </c>
    </row>
    <row r="30" spans="1:5">
      <c r="A30" s="8" t="s">
        <v>56</v>
      </c>
      <c r="B30" s="8" t="s">
        <v>169</v>
      </c>
      <c r="C30" s="6">
        <v>-211278977503.5712</v>
      </c>
      <c r="D30" s="6">
        <v>-600576.25964233465</v>
      </c>
      <c r="E30" s="6">
        <v>-18318.268263709699</v>
      </c>
    </row>
    <row r="31" spans="1:5">
      <c r="A31" s="8" t="s">
        <v>63</v>
      </c>
      <c r="B31" s="8" t="s">
        <v>169</v>
      </c>
      <c r="C31" s="6">
        <v>-208634555529.99371</v>
      </c>
      <c r="D31" s="6">
        <v>-473839.10652095871</v>
      </c>
      <c r="E31" s="6">
        <v>-12875.755714999061</v>
      </c>
    </row>
    <row r="32" spans="1:5">
      <c r="A32" s="8" t="s">
        <v>12</v>
      </c>
      <c r="B32" s="8" t="s">
        <v>169</v>
      </c>
      <c r="C32" s="6">
        <v>-163310439369.90921</v>
      </c>
      <c r="D32" s="6">
        <v>-1600451.6582170629</v>
      </c>
      <c r="E32" s="6">
        <v>-2971.600881545804</v>
      </c>
    </row>
    <row r="33" spans="1:5">
      <c r="A33" s="8" t="s">
        <v>111</v>
      </c>
      <c r="B33" s="8" t="s">
        <v>169</v>
      </c>
      <c r="C33" s="6">
        <v>-81436244552.029297</v>
      </c>
      <c r="D33" s="6">
        <v>-274247.36088363483</v>
      </c>
      <c r="E33" s="6">
        <v>-7471.5443887406655</v>
      </c>
    </row>
    <row r="34" spans="1:5">
      <c r="A34" s="8" t="s">
        <v>103</v>
      </c>
      <c r="B34" s="8" t="s">
        <v>169</v>
      </c>
      <c r="C34" s="6">
        <v>-76837390440.609558</v>
      </c>
      <c r="D34" s="6">
        <v>-184394.02895331461</v>
      </c>
      <c r="E34" s="6">
        <v>-7830.4122403815554</v>
      </c>
    </row>
    <row r="35" spans="1:5">
      <c r="A35" s="8" t="s">
        <v>76</v>
      </c>
      <c r="B35" s="8" t="s">
        <v>169</v>
      </c>
      <c r="C35" s="6">
        <v>-76662478201.381119</v>
      </c>
      <c r="D35" s="6">
        <v>-251977.56403755219</v>
      </c>
      <c r="E35" s="6">
        <v>-7309.3285468719823</v>
      </c>
    </row>
    <row r="36" spans="1:5">
      <c r="A36" s="8" t="s">
        <v>110</v>
      </c>
      <c r="B36" s="8" t="s">
        <v>169</v>
      </c>
      <c r="C36" s="6">
        <v>-75248016134.94986</v>
      </c>
      <c r="D36" s="6">
        <v>-336797.63674200641</v>
      </c>
      <c r="E36" s="6">
        <v>-5916.5991151819517</v>
      </c>
    </row>
    <row r="37" spans="1:5">
      <c r="A37" s="8" t="s">
        <v>27</v>
      </c>
      <c r="B37" s="8" t="s">
        <v>169</v>
      </c>
      <c r="C37" s="6">
        <v>-70454326929.202454</v>
      </c>
      <c r="D37" s="6">
        <v>-666279.17405345361</v>
      </c>
      <c r="E37" s="6">
        <v>-95047.900201955359</v>
      </c>
    </row>
    <row r="38" spans="1:5">
      <c r="A38" s="8" t="s">
        <v>81</v>
      </c>
      <c r="B38" s="8" t="s">
        <v>169</v>
      </c>
      <c r="C38" s="6">
        <v>-63708696224.556519</v>
      </c>
      <c r="D38" s="6">
        <v>-516851.39664851018</v>
      </c>
      <c r="E38" s="6">
        <v>-1613.886001514481</v>
      </c>
    </row>
    <row r="39" spans="1:5">
      <c r="A39" s="8" t="s">
        <v>20</v>
      </c>
      <c r="B39" s="8" t="s">
        <v>169</v>
      </c>
      <c r="C39" s="6">
        <v>-62736885416.597183</v>
      </c>
      <c r="D39" s="6">
        <v>-807065.10241160868</v>
      </c>
      <c r="E39" s="6">
        <v>-21721.796217609201</v>
      </c>
    </row>
    <row r="40" spans="1:5">
      <c r="A40" s="8" t="s">
        <v>126</v>
      </c>
      <c r="B40" s="8" t="s">
        <v>169</v>
      </c>
      <c r="C40" s="6">
        <v>-48590673400.574829</v>
      </c>
      <c r="D40" s="6">
        <v>-218915.84476357661</v>
      </c>
      <c r="E40" s="6">
        <v>-3510.98051052033</v>
      </c>
    </row>
    <row r="41" spans="1:5">
      <c r="A41" s="8" t="s">
        <v>21</v>
      </c>
      <c r="B41" s="8" t="s">
        <v>169</v>
      </c>
      <c r="C41" s="6">
        <v>-32595633840.985401</v>
      </c>
      <c r="D41" s="6">
        <v>-300478.6806717671</v>
      </c>
      <c r="E41" s="6">
        <v>-38837.330083333647</v>
      </c>
    </row>
    <row r="42" spans="1:5">
      <c r="A42" s="8" t="s">
        <v>156</v>
      </c>
      <c r="B42" s="8" t="s">
        <v>169</v>
      </c>
      <c r="C42" s="6">
        <v>-32547817794.16695</v>
      </c>
      <c r="D42" s="6">
        <v>-127097.15454431879</v>
      </c>
      <c r="E42" s="6">
        <v>-16222.81138611696</v>
      </c>
    </row>
    <row r="43" spans="1:5">
      <c r="A43" s="8" t="s">
        <v>35</v>
      </c>
      <c r="B43" s="8" t="s">
        <v>169</v>
      </c>
      <c r="C43" s="6">
        <v>-29821424183.931099</v>
      </c>
      <c r="D43" s="6">
        <v>-37332.941298276222</v>
      </c>
      <c r="E43" s="6">
        <v>-524.49110534166084</v>
      </c>
    </row>
    <row r="44" spans="1:5">
      <c r="A44" s="8" t="s">
        <v>113</v>
      </c>
      <c r="B44" s="8" t="s">
        <v>169</v>
      </c>
      <c r="C44" s="6">
        <v>-22940302581.283161</v>
      </c>
      <c r="D44" s="6">
        <v>-324455.66563931678</v>
      </c>
      <c r="E44" s="6">
        <v>-7475.5775629418813</v>
      </c>
    </row>
    <row r="45" spans="1:5">
      <c r="A45" s="8" t="s">
        <v>7</v>
      </c>
      <c r="B45" s="8" t="s">
        <v>169</v>
      </c>
      <c r="C45" s="6">
        <v>-7260074023.5250587</v>
      </c>
      <c r="D45" s="6">
        <v>-26845.89168464403</v>
      </c>
      <c r="E45" s="6">
        <v>-579.26358670965465</v>
      </c>
    </row>
    <row r="46" spans="1:5">
      <c r="A46" s="8" t="s">
        <v>83</v>
      </c>
      <c r="B46" s="8" t="s">
        <v>169</v>
      </c>
      <c r="C46" s="6">
        <v>-5519877811.0882511</v>
      </c>
      <c r="D46" s="6">
        <v>1180.807917874951</v>
      </c>
      <c r="E46" s="6">
        <v>52.917264644326877</v>
      </c>
    </row>
    <row r="47" spans="1:5">
      <c r="A47" s="8" t="s">
        <v>92</v>
      </c>
      <c r="B47" s="8" t="s">
        <v>169</v>
      </c>
      <c r="C47" s="6">
        <v>-4341419354.6119976</v>
      </c>
      <c r="D47" s="6">
        <v>-2533.451585361408</v>
      </c>
      <c r="E47" s="6">
        <v>-358.26958940339932</v>
      </c>
    </row>
    <row r="48" spans="1:5">
      <c r="A48" s="8" t="s">
        <v>97</v>
      </c>
      <c r="B48" s="8" t="s">
        <v>169</v>
      </c>
      <c r="C48" s="6">
        <v>-4080171632.3976798</v>
      </c>
      <c r="D48" s="6">
        <v>2047.1100428069369</v>
      </c>
      <c r="E48" s="6">
        <v>66.429947802140191</v>
      </c>
    </row>
    <row r="49" spans="1:5">
      <c r="A49" s="8" t="s">
        <v>22</v>
      </c>
      <c r="B49" s="8" t="s">
        <v>169</v>
      </c>
      <c r="C49" s="6">
        <v>-2990018690.789021</v>
      </c>
      <c r="D49" s="6">
        <v>-459875.70809719112</v>
      </c>
      <c r="E49" s="6">
        <v>-6777.8820950922418</v>
      </c>
    </row>
    <row r="50" spans="1:5">
      <c r="A50" s="8" t="s">
        <v>24</v>
      </c>
      <c r="B50" s="8" t="s">
        <v>169</v>
      </c>
      <c r="C50" s="6">
        <v>-2397152943.1689091</v>
      </c>
      <c r="D50" s="6">
        <v>-17460.125418140211</v>
      </c>
      <c r="E50" s="6">
        <v>-129.97764594203841</v>
      </c>
    </row>
    <row r="51" spans="1:5">
      <c r="A51" s="8" t="s">
        <v>25</v>
      </c>
      <c r="B51" s="8" t="s">
        <v>169</v>
      </c>
      <c r="C51" s="6">
        <v>-638066707.20231915</v>
      </c>
      <c r="D51" s="6">
        <v>-37051.012019382528</v>
      </c>
      <c r="E51" s="6">
        <v>-7724.8471715115702</v>
      </c>
    </row>
    <row r="52" spans="1:5">
      <c r="A52" s="8" t="s">
        <v>80</v>
      </c>
      <c r="B52" s="8" t="s">
        <v>169</v>
      </c>
      <c r="C52" s="6">
        <v>-85669670.181965336</v>
      </c>
      <c r="D52" s="6">
        <v>3.3677954719789978E-4</v>
      </c>
      <c r="E52" s="6">
        <v>3.437502793136039E-6</v>
      </c>
    </row>
    <row r="53" spans="1:5">
      <c r="A53" s="8" t="s">
        <v>79</v>
      </c>
      <c r="B53" s="8" t="s">
        <v>169</v>
      </c>
      <c r="C53" s="6">
        <v>149.5229291962853</v>
      </c>
      <c r="D53" s="6">
        <v>3.3677954719789978E-4</v>
      </c>
      <c r="E53" s="6">
        <v>3.437502793136039E-6</v>
      </c>
    </row>
    <row r="54" spans="1:5">
      <c r="A54" s="8" t="s">
        <v>100</v>
      </c>
      <c r="B54" s="8" t="s">
        <v>169</v>
      </c>
      <c r="C54" s="6">
        <v>6304158273.2881851</v>
      </c>
      <c r="D54" s="6">
        <v>-25085.614859417739</v>
      </c>
      <c r="E54" s="6">
        <v>-691.31292745773089</v>
      </c>
    </row>
    <row r="55" spans="1:5">
      <c r="A55" s="8" t="s">
        <v>13</v>
      </c>
      <c r="B55" s="8" t="s">
        <v>168</v>
      </c>
      <c r="C55" s="6">
        <v>-600553192163.94617</v>
      </c>
      <c r="D55" s="6">
        <v>-654118.57016448223</v>
      </c>
      <c r="E55" s="6">
        <v>-13708.013309643889</v>
      </c>
    </row>
    <row r="56" spans="1:5">
      <c r="A56" s="8" t="s">
        <v>64</v>
      </c>
      <c r="B56" s="8" t="s">
        <v>168</v>
      </c>
      <c r="C56" s="6">
        <v>-312443924189.07428</v>
      </c>
      <c r="D56" s="6">
        <v>-584673.27720575291</v>
      </c>
      <c r="E56" s="6">
        <v>6750.128207459763</v>
      </c>
    </row>
    <row r="57" spans="1:5">
      <c r="A57" s="8" t="s">
        <v>74</v>
      </c>
      <c r="B57" s="8" t="s">
        <v>168</v>
      </c>
      <c r="C57" s="6">
        <v>-170985390616.49969</v>
      </c>
      <c r="D57" s="6">
        <v>-119718.3445711289</v>
      </c>
      <c r="E57" s="6">
        <v>447.25939599835459</v>
      </c>
    </row>
    <row r="58" spans="1:5">
      <c r="A58" s="8" t="s">
        <v>98</v>
      </c>
      <c r="B58" s="8" t="s">
        <v>168</v>
      </c>
      <c r="C58" s="6">
        <v>-76318043989.057053</v>
      </c>
      <c r="D58" s="6">
        <v>-612880.66836182273</v>
      </c>
      <c r="E58" s="6">
        <v>-1181.2792173224279</v>
      </c>
    </row>
    <row r="59" spans="1:5">
      <c r="A59" s="8" t="s">
        <v>148</v>
      </c>
      <c r="B59" s="8" t="s">
        <v>168</v>
      </c>
      <c r="C59" s="6">
        <v>-2403914872.2118802</v>
      </c>
      <c r="D59" s="6">
        <v>4486.1936723936888</v>
      </c>
      <c r="E59" s="6">
        <v>60.907141932121988</v>
      </c>
    </row>
    <row r="60" spans="1:5">
      <c r="A60" s="8" t="s">
        <v>147</v>
      </c>
      <c r="B60" s="8" t="s">
        <v>168</v>
      </c>
      <c r="C60" s="6">
        <v>-821457143.33574152</v>
      </c>
      <c r="D60" s="6">
        <v>581.86038356537392</v>
      </c>
      <c r="E60" s="6">
        <v>-9.6379521711271821</v>
      </c>
    </row>
    <row r="61" spans="1:5">
      <c r="A61" s="8" t="s">
        <v>143</v>
      </c>
      <c r="B61" s="8" t="s">
        <v>168</v>
      </c>
      <c r="C61" s="6">
        <v>-483018899.90101242</v>
      </c>
      <c r="D61" s="6">
        <v>9529.4792376920141</v>
      </c>
      <c r="E61" s="6">
        <v>339.52191496298411</v>
      </c>
    </row>
    <row r="62" spans="1:5">
      <c r="A62" s="8" t="s">
        <v>142</v>
      </c>
      <c r="B62" s="8" t="s">
        <v>168</v>
      </c>
      <c r="C62" s="6">
        <v>-12030352.413077639</v>
      </c>
      <c r="D62" s="6">
        <v>34.578631528940143</v>
      </c>
      <c r="E62" s="6">
        <v>0.56531339899023203</v>
      </c>
    </row>
    <row r="63" spans="1:5">
      <c r="A63" s="8" t="s">
        <v>139</v>
      </c>
      <c r="B63" s="8" t="s">
        <v>168</v>
      </c>
      <c r="C63" s="6">
        <v>349742.95591288811</v>
      </c>
      <c r="D63" s="6">
        <v>156.50612920935271</v>
      </c>
      <c r="E63" s="6">
        <v>1.844533657574982</v>
      </c>
    </row>
    <row r="64" spans="1:5">
      <c r="A64" s="8" t="s">
        <v>134</v>
      </c>
      <c r="B64" s="8" t="s">
        <v>168</v>
      </c>
      <c r="C64" s="6">
        <v>123211227.163178</v>
      </c>
      <c r="D64" s="6">
        <v>1643.46400622798</v>
      </c>
      <c r="E64" s="6">
        <v>18.95460867963752</v>
      </c>
    </row>
    <row r="65" spans="1:5">
      <c r="A65" s="8" t="s">
        <v>6</v>
      </c>
      <c r="B65" s="8" t="s">
        <v>168</v>
      </c>
      <c r="C65" s="6">
        <v>126015067.80873109</v>
      </c>
      <c r="D65" s="6">
        <v>8421.5051314037992</v>
      </c>
      <c r="E65" s="6">
        <v>142.30500583737791</v>
      </c>
    </row>
    <row r="66" spans="1:5">
      <c r="A66" s="8" t="s">
        <v>129</v>
      </c>
      <c r="B66" s="8" t="s">
        <v>168</v>
      </c>
      <c r="C66" s="6">
        <v>154791805.0731509</v>
      </c>
      <c r="D66" s="6">
        <v>-8032.4030019607644</v>
      </c>
      <c r="E66" s="6">
        <v>-23.202095748707659</v>
      </c>
    </row>
    <row r="67" spans="1:5">
      <c r="A67" s="8" t="s">
        <v>138</v>
      </c>
      <c r="B67" s="8" t="s">
        <v>168</v>
      </c>
      <c r="C67" s="6">
        <v>159766282.61742711</v>
      </c>
      <c r="D67" s="6">
        <v>628.16483835379938</v>
      </c>
      <c r="E67" s="6">
        <v>9.3596565237242295</v>
      </c>
    </row>
    <row r="68" spans="1:5">
      <c r="A68" s="8" t="s">
        <v>136</v>
      </c>
      <c r="B68" s="8" t="s">
        <v>168</v>
      </c>
      <c r="C68" s="6">
        <v>285902809.2817601</v>
      </c>
      <c r="D68" s="6">
        <v>1212.7765075612499</v>
      </c>
      <c r="E68" s="6">
        <v>17.370179881894771</v>
      </c>
    </row>
    <row r="69" spans="1:5">
      <c r="A69" s="8" t="s">
        <v>140</v>
      </c>
      <c r="B69" s="8" t="s">
        <v>168</v>
      </c>
      <c r="C69" s="6">
        <v>363841565.39824033</v>
      </c>
      <c r="D69" s="6">
        <v>91.913133085953632</v>
      </c>
      <c r="E69" s="6">
        <v>-14.25761203049262</v>
      </c>
    </row>
    <row r="70" spans="1:5">
      <c r="A70" s="8" t="s">
        <v>95</v>
      </c>
      <c r="B70" s="8" t="s">
        <v>168</v>
      </c>
      <c r="C70" s="6">
        <v>853465216.03268528</v>
      </c>
      <c r="D70" s="6">
        <v>6440.2080216726381</v>
      </c>
      <c r="E70" s="6">
        <v>75.47155109721804</v>
      </c>
    </row>
    <row r="71" spans="1:5">
      <c r="A71" s="8" t="s">
        <v>55</v>
      </c>
      <c r="B71" s="8" t="s">
        <v>168</v>
      </c>
      <c r="C71" s="6">
        <v>978469473.06538391</v>
      </c>
      <c r="D71" s="6">
        <v>31448.980430372121</v>
      </c>
      <c r="E71" s="6">
        <v>1055.8660857952279</v>
      </c>
    </row>
    <row r="72" spans="1:5">
      <c r="A72" s="8" t="s">
        <v>54</v>
      </c>
      <c r="B72" s="8" t="s">
        <v>168</v>
      </c>
      <c r="C72" s="6">
        <v>1537336640.4229</v>
      </c>
      <c r="D72" s="6">
        <v>4932.34774314276</v>
      </c>
      <c r="E72" s="6">
        <v>105.36715160564169</v>
      </c>
    </row>
    <row r="73" spans="1:5">
      <c r="A73" s="8" t="s">
        <v>104</v>
      </c>
      <c r="B73" s="8" t="s">
        <v>168</v>
      </c>
      <c r="C73" s="6">
        <v>1814719741.2625539</v>
      </c>
      <c r="D73" s="6">
        <v>7442.1453121577806</v>
      </c>
      <c r="E73" s="6">
        <v>185.72454890917851</v>
      </c>
    </row>
    <row r="74" spans="1:5">
      <c r="A74" s="8" t="s">
        <v>11</v>
      </c>
      <c r="B74" s="8" t="s">
        <v>168</v>
      </c>
      <c r="C74" s="6">
        <v>3355234397.3430748</v>
      </c>
      <c r="D74" s="6">
        <v>14071.74893328956</v>
      </c>
      <c r="E74" s="6">
        <v>629.73873579269593</v>
      </c>
    </row>
    <row r="75" spans="1:5">
      <c r="A75" s="8" t="s">
        <v>19</v>
      </c>
      <c r="B75" s="8" t="s">
        <v>168</v>
      </c>
      <c r="C75" s="6">
        <v>3376457004.574719</v>
      </c>
      <c r="D75" s="6">
        <v>12150.65971188103</v>
      </c>
      <c r="E75" s="6">
        <v>238.58325812657199</v>
      </c>
    </row>
    <row r="76" spans="1:5">
      <c r="A76" s="8" t="s">
        <v>141</v>
      </c>
      <c r="B76" s="8" t="s">
        <v>168</v>
      </c>
      <c r="C76" s="6">
        <v>6180931425.3541126</v>
      </c>
      <c r="D76" s="6">
        <v>18326.91878497889</v>
      </c>
      <c r="E76" s="6">
        <v>300.10129808100652</v>
      </c>
    </row>
    <row r="77" spans="1:5">
      <c r="A77" s="8" t="s">
        <v>101</v>
      </c>
      <c r="B77" s="8" t="s">
        <v>168</v>
      </c>
      <c r="C77" s="6">
        <v>18622789145.97633</v>
      </c>
      <c r="D77" s="6">
        <v>92207.202479705244</v>
      </c>
      <c r="E77" s="6">
        <v>1321.3295128276641</v>
      </c>
    </row>
    <row r="78" spans="1:5">
      <c r="A78" s="8" t="s">
        <v>62</v>
      </c>
      <c r="B78" s="8" t="s">
        <v>168</v>
      </c>
      <c r="C78" s="6">
        <v>40453135654.509163</v>
      </c>
      <c r="D78" s="6">
        <v>345894.10843447788</v>
      </c>
      <c r="E78" s="6">
        <v>6550.8980530116287</v>
      </c>
    </row>
    <row r="79" spans="1:5">
      <c r="A79" s="8" t="s">
        <v>73</v>
      </c>
      <c r="B79" s="8" t="s">
        <v>168</v>
      </c>
      <c r="C79" s="6">
        <v>71044641551.448242</v>
      </c>
      <c r="D79" s="6">
        <v>442293.19843430171</v>
      </c>
      <c r="E79" s="6">
        <v>9693.1045006870972</v>
      </c>
    </row>
    <row r="80" spans="1:5">
      <c r="A80" s="8" t="s">
        <v>61</v>
      </c>
      <c r="B80" s="8" t="s">
        <v>168</v>
      </c>
      <c r="C80" s="6">
        <v>96348509907.725098</v>
      </c>
      <c r="D80" s="6">
        <v>394719.25748500542</v>
      </c>
      <c r="E80" s="6">
        <v>10186.8315176615</v>
      </c>
    </row>
    <row r="81" spans="1:5">
      <c r="A81" s="8" t="s">
        <v>68</v>
      </c>
      <c r="B81" s="8" t="s">
        <v>168</v>
      </c>
      <c r="C81" s="6">
        <v>110774115816.0797</v>
      </c>
      <c r="D81" s="6">
        <v>405966.77413707209</v>
      </c>
      <c r="E81" s="6">
        <v>6556.3004175164024</v>
      </c>
    </row>
    <row r="82" spans="1:5">
      <c r="A82" s="8" t="s">
        <v>70</v>
      </c>
      <c r="B82" s="8" t="s">
        <v>168</v>
      </c>
      <c r="C82" s="6">
        <v>121056830239.6595</v>
      </c>
      <c r="D82" s="6">
        <v>361321.86995863292</v>
      </c>
      <c r="E82" s="6">
        <v>5525.8672775730493</v>
      </c>
    </row>
    <row r="83" spans="1:5">
      <c r="A83" s="8" t="s">
        <v>69</v>
      </c>
      <c r="B83" s="8" t="s">
        <v>168</v>
      </c>
      <c r="C83" s="6">
        <v>128386154693.5426</v>
      </c>
      <c r="D83" s="6">
        <v>1033745.557228521</v>
      </c>
      <c r="E83" s="6">
        <v>20240.457666111739</v>
      </c>
    </row>
    <row r="84" spans="1:5">
      <c r="A84" s="8" t="s">
        <v>72</v>
      </c>
      <c r="B84" s="8" t="s">
        <v>168</v>
      </c>
      <c r="C84" s="6">
        <v>149555434701.18481</v>
      </c>
      <c r="D84" s="6">
        <v>417842.29324016289</v>
      </c>
      <c r="E84" s="6">
        <v>7245.9192717990773</v>
      </c>
    </row>
    <row r="85" spans="1:5">
      <c r="A85" s="8" t="s">
        <v>67</v>
      </c>
      <c r="B85" s="8" t="s">
        <v>168</v>
      </c>
      <c r="C85" s="6">
        <v>713968273068.94324</v>
      </c>
      <c r="D85" s="6">
        <v>2030403.9049984249</v>
      </c>
      <c r="E85" s="6">
        <v>36810.676279089581</v>
      </c>
    </row>
    <row r="86" spans="1:5">
      <c r="A86" s="8" t="s">
        <v>99</v>
      </c>
      <c r="B86" s="8" t="s">
        <v>167</v>
      </c>
      <c r="C86" s="6">
        <v>-1177800891176.2439</v>
      </c>
      <c r="D86" s="6">
        <v>-126789.1161147346</v>
      </c>
      <c r="E86" s="6">
        <v>-1142.8504819724469</v>
      </c>
    </row>
    <row r="87" spans="1:5">
      <c r="A87" s="8" t="s">
        <v>5</v>
      </c>
      <c r="B87" s="8" t="s">
        <v>167</v>
      </c>
      <c r="C87" s="6">
        <v>-398400778070.97772</v>
      </c>
      <c r="D87" s="6">
        <v>-57922.03884402461</v>
      </c>
      <c r="E87" s="6">
        <v>-887.8916651269061</v>
      </c>
    </row>
    <row r="88" spans="1:5">
      <c r="A88" s="8" t="s">
        <v>154</v>
      </c>
      <c r="B88" s="8" t="s">
        <v>167</v>
      </c>
      <c r="C88" s="6">
        <v>-99038926730.495789</v>
      </c>
      <c r="D88" s="6">
        <v>85399.535098834836</v>
      </c>
      <c r="E88" s="6">
        <v>575.93364175774946</v>
      </c>
    </row>
    <row r="89" spans="1:5">
      <c r="A89" s="8" t="s">
        <v>94</v>
      </c>
      <c r="B89" s="8" t="s">
        <v>167</v>
      </c>
      <c r="C89" s="6">
        <v>-74434744305.652771</v>
      </c>
      <c r="D89" s="6">
        <v>100941.0059373944</v>
      </c>
      <c r="E89" s="6">
        <v>2979.8258371827642</v>
      </c>
    </row>
    <row r="90" spans="1:5">
      <c r="A90" s="8" t="s">
        <v>161</v>
      </c>
      <c r="B90" s="8" t="s">
        <v>167</v>
      </c>
      <c r="C90" s="6">
        <v>-68473814453.392761</v>
      </c>
      <c r="D90" s="6">
        <v>-10195.014524996781</v>
      </c>
      <c r="E90" s="6">
        <v>134.29464442447181</v>
      </c>
    </row>
    <row r="91" spans="1:5">
      <c r="A91" s="8" t="s">
        <v>46</v>
      </c>
      <c r="B91" s="8" t="s">
        <v>167</v>
      </c>
      <c r="C91" s="6">
        <v>-47552365782.632103</v>
      </c>
      <c r="D91" s="6">
        <v>6123.2179539863246</v>
      </c>
      <c r="E91" s="6">
        <v>22.021198245192782</v>
      </c>
    </row>
    <row r="92" spans="1:5">
      <c r="A92" s="8" t="s">
        <v>102</v>
      </c>
      <c r="B92" s="8" t="s">
        <v>167</v>
      </c>
      <c r="C92" s="6">
        <v>-27443285603.39883</v>
      </c>
      <c r="D92" s="6">
        <v>58373.208983779739</v>
      </c>
      <c r="E92" s="6">
        <v>1876.031607523181</v>
      </c>
    </row>
    <row r="93" spans="1:5">
      <c r="A93" s="8" t="s">
        <v>157</v>
      </c>
      <c r="B93" s="8" t="s">
        <v>167</v>
      </c>
      <c r="C93" s="6">
        <v>-10784695450.760679</v>
      </c>
      <c r="D93" s="6">
        <v>121534.7185477063</v>
      </c>
      <c r="E93" s="6">
        <v>1558.8192351948389</v>
      </c>
    </row>
    <row r="94" spans="1:5">
      <c r="A94" s="8" t="s">
        <v>160</v>
      </c>
      <c r="B94" s="8" t="s">
        <v>167</v>
      </c>
      <c r="C94" s="6">
        <v>-7393066492.3048878</v>
      </c>
      <c r="D94" s="6">
        <v>8799.7942914586274</v>
      </c>
      <c r="E94" s="6">
        <v>107.0134567060886</v>
      </c>
    </row>
    <row r="95" spans="1:5">
      <c r="A95" s="8" t="s">
        <v>38</v>
      </c>
      <c r="B95" s="8" t="s">
        <v>166</v>
      </c>
      <c r="C95" s="6">
        <v>-545812858364.64771</v>
      </c>
      <c r="D95" s="6">
        <v>-2032705.636576544</v>
      </c>
      <c r="E95" s="6">
        <v>-44657.942014755223</v>
      </c>
    </row>
    <row r="96" spans="1:5">
      <c r="A96" s="8" t="s">
        <v>145</v>
      </c>
      <c r="B96" s="8" t="s">
        <v>166</v>
      </c>
      <c r="C96" s="6">
        <v>-358997312272.76398</v>
      </c>
      <c r="D96" s="6">
        <v>-401187.71766903723</v>
      </c>
      <c r="E96" s="6">
        <v>-4690.517172963655</v>
      </c>
    </row>
    <row r="97" spans="1:5">
      <c r="A97" s="8" t="s">
        <v>96</v>
      </c>
      <c r="B97" s="8" t="s">
        <v>166</v>
      </c>
      <c r="C97" s="6">
        <v>-124635822638.2549</v>
      </c>
      <c r="D97" s="6">
        <v>-146854.89496717681</v>
      </c>
      <c r="E97" s="6">
        <v>-2301.334052202355</v>
      </c>
    </row>
    <row r="98" spans="1:5">
      <c r="A98" s="8" t="s">
        <v>47</v>
      </c>
      <c r="B98" s="8" t="s">
        <v>166</v>
      </c>
      <c r="C98" s="6">
        <v>-96279843901.577026</v>
      </c>
      <c r="D98" s="6">
        <v>3616.397101156384</v>
      </c>
      <c r="E98" s="6">
        <v>-1064.8159583490319</v>
      </c>
    </row>
    <row r="99" spans="1:5">
      <c r="A99" s="8" t="s">
        <v>34</v>
      </c>
      <c r="B99" s="8" t="s">
        <v>166</v>
      </c>
      <c r="C99" s="6">
        <v>-74513939474.20079</v>
      </c>
      <c r="D99" s="6">
        <v>-539.98570858611492</v>
      </c>
      <c r="E99" s="6">
        <v>-708.76471531677305</v>
      </c>
    </row>
    <row r="100" spans="1:5">
      <c r="A100" s="8" t="s">
        <v>128</v>
      </c>
      <c r="B100" s="8" t="s">
        <v>166</v>
      </c>
      <c r="C100" s="6">
        <v>-62533890405.615387</v>
      </c>
      <c r="D100" s="6">
        <v>-142197.73068195829</v>
      </c>
      <c r="E100" s="6">
        <v>-277.19725823638282</v>
      </c>
    </row>
    <row r="101" spans="1:5">
      <c r="A101" s="8" t="s">
        <v>149</v>
      </c>
      <c r="B101" s="8" t="s">
        <v>166</v>
      </c>
      <c r="C101" s="6">
        <v>-18293376913.615101</v>
      </c>
      <c r="D101" s="6">
        <v>-32438.725337426971</v>
      </c>
      <c r="E101" s="6">
        <v>-509.72392132989899</v>
      </c>
    </row>
    <row r="102" spans="1:5">
      <c r="A102" s="8" t="s">
        <v>30</v>
      </c>
      <c r="B102" s="8" t="s">
        <v>166</v>
      </c>
      <c r="C102" s="6">
        <v>0</v>
      </c>
      <c r="D102" s="6">
        <v>0</v>
      </c>
      <c r="E102" s="6">
        <v>0</v>
      </c>
    </row>
    <row r="103" spans="1:5">
      <c r="A103" s="8" t="s">
        <v>3</v>
      </c>
      <c r="B103" s="8" t="s">
        <v>166</v>
      </c>
      <c r="C103" s="6">
        <v>50589233657.834877</v>
      </c>
      <c r="D103" s="6">
        <v>415377.94314811862</v>
      </c>
      <c r="E103" s="6">
        <v>3430.5517027343199</v>
      </c>
    </row>
    <row r="104" spans="1:5">
      <c r="A104" s="8" t="s">
        <v>146</v>
      </c>
      <c r="B104" s="8" t="s">
        <v>166</v>
      </c>
      <c r="C104" s="6">
        <v>68047884577.2435</v>
      </c>
      <c r="D104" s="6">
        <v>298596.62830295152</v>
      </c>
      <c r="E104" s="6">
        <v>4418.4124879099954</v>
      </c>
    </row>
    <row r="105" spans="1:5">
      <c r="A105" s="8" t="s">
        <v>150</v>
      </c>
      <c r="B105" s="8" t="s">
        <v>166</v>
      </c>
      <c r="C105" s="6">
        <v>147884550358.89221</v>
      </c>
      <c r="D105" s="6">
        <v>494472.9525782172</v>
      </c>
      <c r="E105" s="6">
        <v>8790.6414365186974</v>
      </c>
    </row>
    <row r="106" spans="1:5">
      <c r="A106" s="8" t="s">
        <v>93</v>
      </c>
      <c r="B106" s="8" t="s">
        <v>166</v>
      </c>
      <c r="C106" s="6">
        <v>181101350575.3476</v>
      </c>
      <c r="D106" s="6">
        <v>511615.15910802293</v>
      </c>
      <c r="E106" s="6">
        <v>8423.742544641209</v>
      </c>
    </row>
    <row r="107" spans="1:5">
      <c r="A107" s="8" t="s">
        <v>4</v>
      </c>
      <c r="B107" s="8" t="s">
        <v>166</v>
      </c>
      <c r="C107" s="6">
        <v>211647750292.64951</v>
      </c>
      <c r="D107" s="6">
        <v>694878.60263821203</v>
      </c>
      <c r="E107" s="6">
        <v>8753.9274007700515</v>
      </c>
    </row>
    <row r="108" spans="1:5">
      <c r="A108" s="8" t="s">
        <v>17</v>
      </c>
      <c r="B108" s="8" t="s">
        <v>166</v>
      </c>
      <c r="C108" s="6">
        <v>365403872451.73419</v>
      </c>
      <c r="D108" s="6">
        <v>862366.82774293097</v>
      </c>
      <c r="E108" s="6">
        <v>15962.639323355161</v>
      </c>
    </row>
    <row r="109" spans="1:5">
      <c r="A109" s="8" t="s">
        <v>37</v>
      </c>
      <c r="B109" s="8" t="s">
        <v>166</v>
      </c>
      <c r="C109" s="6">
        <v>1094112807302.743</v>
      </c>
      <c r="D109" s="6">
        <v>3558847.9630707628</v>
      </c>
      <c r="E109" s="6">
        <v>52632.61936330091</v>
      </c>
    </row>
    <row r="110" spans="1:5">
      <c r="A110" s="8" t="s">
        <v>29</v>
      </c>
      <c r="B110" s="8" t="s">
        <v>166</v>
      </c>
      <c r="C110" s="6">
        <v>1220087468066.613</v>
      </c>
      <c r="D110" s="6">
        <v>3737888.0317044519</v>
      </c>
      <c r="E110" s="6">
        <v>59497.655727057972</v>
      </c>
    </row>
    <row r="111" spans="1:5">
      <c r="A111" s="8" t="s">
        <v>127</v>
      </c>
      <c r="B111" s="8" t="s">
        <v>166</v>
      </c>
      <c r="C111" s="6">
        <v>4993239575783.5781</v>
      </c>
      <c r="D111" s="6">
        <v>13062980.68717403</v>
      </c>
      <c r="E111" s="6">
        <v>207700.10337591311</v>
      </c>
    </row>
    <row r="112" spans="1:5">
      <c r="A112" s="8" t="s">
        <v>116</v>
      </c>
      <c r="B112" s="8" t="s">
        <v>170</v>
      </c>
      <c r="C112" s="6">
        <v>-1679321386324.3601</v>
      </c>
      <c r="D112" s="6">
        <v>-9137.7264687565803</v>
      </c>
      <c r="E112" s="6">
        <v>-2336.9881373703979</v>
      </c>
    </row>
    <row r="113" spans="1:5">
      <c r="A113" s="8" t="s">
        <v>117</v>
      </c>
      <c r="B113" s="8" t="s">
        <v>170</v>
      </c>
      <c r="C113" s="6">
        <v>-480941420992.2926</v>
      </c>
      <c r="D113" s="6">
        <v>-8423.4245655612285</v>
      </c>
      <c r="E113" s="6">
        <v>-699.44783618518272</v>
      </c>
    </row>
    <row r="114" spans="1:5">
      <c r="A114" s="8" t="s">
        <v>155</v>
      </c>
      <c r="B114" s="8" t="s">
        <v>170</v>
      </c>
      <c r="C114" s="6">
        <v>-397764869699.94012</v>
      </c>
      <c r="D114" s="6">
        <v>-574.46855919954942</v>
      </c>
      <c r="E114" s="6">
        <v>5.7973809195184529</v>
      </c>
    </row>
    <row r="115" spans="1:5">
      <c r="A115" s="8" t="s">
        <v>65</v>
      </c>
      <c r="B115" s="8" t="s">
        <v>170</v>
      </c>
      <c r="C115" s="6">
        <v>-262931417155.36221</v>
      </c>
      <c r="D115" s="6">
        <v>-27774.818344124211</v>
      </c>
      <c r="E115" s="6">
        <v>-590.89577364798004</v>
      </c>
    </row>
    <row r="116" spans="1:5">
      <c r="A116" s="8" t="s">
        <v>120</v>
      </c>
      <c r="B116" s="8" t="s">
        <v>170</v>
      </c>
      <c r="C116" s="6">
        <v>-259032604467.54541</v>
      </c>
      <c r="D116" s="6">
        <v>-5622.1167581920472</v>
      </c>
      <c r="E116" s="6">
        <v>-239.34828620590591</v>
      </c>
    </row>
    <row r="117" spans="1:5">
      <c r="A117" s="8" t="s">
        <v>28</v>
      </c>
      <c r="B117" s="8" t="s">
        <v>170</v>
      </c>
      <c r="C117" s="6">
        <v>-232287413368.18399</v>
      </c>
      <c r="D117" s="6">
        <v>-22493.558327346051</v>
      </c>
      <c r="E117" s="6">
        <v>-520.10287184724007</v>
      </c>
    </row>
    <row r="118" spans="1:5">
      <c r="A118" s="8" t="s">
        <v>32</v>
      </c>
      <c r="B118" s="8" t="s">
        <v>170</v>
      </c>
      <c r="C118" s="6">
        <v>-146743507760.73831</v>
      </c>
      <c r="D118" s="6">
        <v>24292.693951881582</v>
      </c>
      <c r="E118" s="6">
        <v>450.61122575688933</v>
      </c>
    </row>
    <row r="119" spans="1:5">
      <c r="A119" s="8" t="s">
        <v>84</v>
      </c>
      <c r="B119" s="8" t="s">
        <v>170</v>
      </c>
      <c r="C119" s="6">
        <v>-99995220750.169281</v>
      </c>
      <c r="D119" s="6">
        <v>3020.448960400126</v>
      </c>
      <c r="E119" s="6">
        <v>44.339588877886463</v>
      </c>
    </row>
    <row r="120" spans="1:5">
      <c r="A120" s="8" t="s">
        <v>48</v>
      </c>
      <c r="B120" s="8" t="s">
        <v>170</v>
      </c>
      <c r="C120" s="6">
        <v>-80017780306.305054</v>
      </c>
      <c r="D120" s="6">
        <v>20964.882980822331</v>
      </c>
      <c r="E120" s="6">
        <v>31.202680825996939</v>
      </c>
    </row>
    <row r="121" spans="1:5">
      <c r="A121" s="8" t="s">
        <v>105</v>
      </c>
      <c r="B121" s="8" t="s">
        <v>170</v>
      </c>
      <c r="C121" s="6">
        <v>-57041837222.053322</v>
      </c>
      <c r="D121" s="6">
        <v>-64939.383307546334</v>
      </c>
      <c r="E121" s="6">
        <v>-177.19618857135089</v>
      </c>
    </row>
    <row r="122" spans="1:5">
      <c r="A122" s="8" t="s">
        <v>162</v>
      </c>
      <c r="B122" s="8" t="s">
        <v>170</v>
      </c>
      <c r="C122" s="6">
        <v>-45141709300.699623</v>
      </c>
      <c r="D122" s="6">
        <v>57082.660363933021</v>
      </c>
      <c r="E122" s="6">
        <v>2375.6656908755831</v>
      </c>
    </row>
    <row r="123" spans="1:5">
      <c r="A123" s="8" t="s">
        <v>159</v>
      </c>
      <c r="B123" s="8" t="s">
        <v>170</v>
      </c>
      <c r="C123" s="6">
        <v>-41676011385.336563</v>
      </c>
      <c r="D123" s="6">
        <v>-3552.0099617490819</v>
      </c>
      <c r="E123" s="6">
        <v>-106.342255977189</v>
      </c>
    </row>
    <row r="124" spans="1:5">
      <c r="A124" s="8" t="s">
        <v>14</v>
      </c>
      <c r="B124" s="8" t="s">
        <v>170</v>
      </c>
      <c r="C124" s="6">
        <v>-35994338825.050148</v>
      </c>
      <c r="D124" s="6">
        <v>1646.624712282319</v>
      </c>
      <c r="E124" s="6">
        <v>57.864562541889477</v>
      </c>
    </row>
    <row r="125" spans="1:5">
      <c r="A125" s="8" t="s">
        <v>50</v>
      </c>
      <c r="B125" s="8" t="s">
        <v>170</v>
      </c>
      <c r="C125" s="6">
        <v>-23859905657.755959</v>
      </c>
      <c r="D125" s="6">
        <v>7581.9234907545379</v>
      </c>
      <c r="E125" s="6">
        <v>-4.6567689868576281</v>
      </c>
    </row>
    <row r="126" spans="1:5">
      <c r="A126" s="8" t="s">
        <v>115</v>
      </c>
      <c r="B126" s="8" t="s">
        <v>170</v>
      </c>
      <c r="C126" s="6">
        <v>-13933114130.278839</v>
      </c>
      <c r="D126" s="6">
        <v>-1989.5938509974819</v>
      </c>
      <c r="E126" s="6">
        <v>-123.62712048908089</v>
      </c>
    </row>
    <row r="127" spans="1:5">
      <c r="A127" s="8" t="s">
        <v>36</v>
      </c>
      <c r="B127" s="8" t="s">
        <v>170</v>
      </c>
      <c r="C127" s="6">
        <v>-13627699247.877819</v>
      </c>
      <c r="D127" s="6">
        <v>-7964876.9387382297</v>
      </c>
      <c r="E127" s="6">
        <v>-363.50438733577238</v>
      </c>
    </row>
    <row r="128" spans="1:5">
      <c r="A128" s="8" t="s">
        <v>31</v>
      </c>
      <c r="B128" s="8" t="s">
        <v>170</v>
      </c>
      <c r="C128" s="6">
        <v>-11483113886.392611</v>
      </c>
      <c r="D128" s="6">
        <v>23722.589374224241</v>
      </c>
      <c r="E128" s="6">
        <v>431.62682823234883</v>
      </c>
    </row>
    <row r="129" spans="1:5">
      <c r="A129" s="8" t="s">
        <v>60</v>
      </c>
      <c r="B129" s="8" t="s">
        <v>170</v>
      </c>
      <c r="C129" s="6">
        <v>-9581971570.0978584</v>
      </c>
      <c r="D129" s="6">
        <v>-2604.8219337956662</v>
      </c>
      <c r="E129" s="6">
        <v>-6.0354669192741</v>
      </c>
    </row>
    <row r="130" spans="1:5">
      <c r="A130" s="8" t="s">
        <v>15</v>
      </c>
      <c r="B130" s="8" t="s">
        <v>170</v>
      </c>
      <c r="C130" s="6">
        <v>-6864625732.9838514</v>
      </c>
      <c r="D130" s="6">
        <v>3568.3684275336091</v>
      </c>
      <c r="E130" s="6">
        <v>59.678442767452651</v>
      </c>
    </row>
    <row r="131" spans="1:5">
      <c r="A131" s="8" t="s">
        <v>51</v>
      </c>
      <c r="B131" s="8" t="s">
        <v>170</v>
      </c>
      <c r="C131" s="6">
        <v>-6814292762.4018021</v>
      </c>
      <c r="D131" s="6">
        <v>4124.3650795352514</v>
      </c>
      <c r="E131" s="6">
        <v>-34.9105489276415</v>
      </c>
    </row>
    <row r="132" spans="1:5">
      <c r="A132" s="8" t="s">
        <v>53</v>
      </c>
      <c r="B132" s="8" t="s">
        <v>170</v>
      </c>
      <c r="C132" s="6">
        <v>-6021519730.2445726</v>
      </c>
      <c r="D132" s="6">
        <v>1340.171393567153</v>
      </c>
      <c r="E132" s="6">
        <v>-14.141520845752691</v>
      </c>
    </row>
    <row r="133" spans="1:5">
      <c r="A133" s="8" t="s">
        <v>43</v>
      </c>
      <c r="B133" s="8" t="s">
        <v>170</v>
      </c>
      <c r="C133" s="6">
        <v>-5832027115.1255951</v>
      </c>
      <c r="D133" s="6">
        <v>308.2521209123048</v>
      </c>
      <c r="E133" s="6">
        <v>5.9097622208284966</v>
      </c>
    </row>
    <row r="134" spans="1:5">
      <c r="A134" s="8" t="s">
        <v>49</v>
      </c>
      <c r="B134" s="8" t="s">
        <v>170</v>
      </c>
      <c r="C134" s="6">
        <v>-4443046973.0475922</v>
      </c>
      <c r="D134" s="6">
        <v>4496.9217495538114</v>
      </c>
      <c r="E134" s="6">
        <v>-20.080757925318299</v>
      </c>
    </row>
    <row r="135" spans="1:5">
      <c r="A135" s="8" t="s">
        <v>52</v>
      </c>
      <c r="B135" s="8" t="s">
        <v>170</v>
      </c>
      <c r="C135" s="6">
        <v>-3779726480.1966171</v>
      </c>
      <c r="D135" s="6">
        <v>969.59612161409859</v>
      </c>
      <c r="E135" s="6">
        <v>-10.008235600821649</v>
      </c>
    </row>
    <row r="136" spans="1:5">
      <c r="A136" s="8" t="s">
        <v>44</v>
      </c>
      <c r="B136" s="8" t="s">
        <v>170</v>
      </c>
      <c r="C136" s="6">
        <v>-3272881157.4002419</v>
      </c>
      <c r="D136" s="6">
        <v>425.02585963489707</v>
      </c>
      <c r="E136" s="6">
        <v>7.5936513335356954</v>
      </c>
    </row>
    <row r="137" spans="1:5">
      <c r="A137" s="8" t="s">
        <v>10</v>
      </c>
      <c r="B137" s="8" t="s">
        <v>170</v>
      </c>
      <c r="C137" s="6">
        <v>-3163031996.5339031</v>
      </c>
      <c r="D137" s="6">
        <v>1267.808144616419</v>
      </c>
      <c r="E137" s="6">
        <v>22.076881748047722</v>
      </c>
    </row>
    <row r="138" spans="1:5">
      <c r="A138" s="8" t="s">
        <v>39</v>
      </c>
      <c r="B138" s="8" t="s">
        <v>170</v>
      </c>
      <c r="C138" s="6">
        <v>-3144264828.1498108</v>
      </c>
      <c r="D138" s="6">
        <v>1564.820223296239</v>
      </c>
      <c r="E138" s="6">
        <v>25.961358042512298</v>
      </c>
    </row>
    <row r="139" spans="1:5">
      <c r="A139" s="8" t="s">
        <v>119</v>
      </c>
      <c r="B139" s="8" t="s">
        <v>170</v>
      </c>
      <c r="C139" s="6">
        <v>-3122969772.3229542</v>
      </c>
      <c r="D139" s="6">
        <v>-1065.030862249941</v>
      </c>
      <c r="E139" s="6">
        <v>-687.28079895125222</v>
      </c>
    </row>
    <row r="140" spans="1:5">
      <c r="A140" s="8" t="s">
        <v>40</v>
      </c>
      <c r="B140" s="8" t="s">
        <v>170</v>
      </c>
      <c r="C140" s="6">
        <v>-3102448213.101696</v>
      </c>
      <c r="D140" s="6">
        <v>3821.3624681865908</v>
      </c>
      <c r="E140" s="6">
        <v>46.132532906368461</v>
      </c>
    </row>
    <row r="141" spans="1:5">
      <c r="A141" s="8" t="s">
        <v>118</v>
      </c>
      <c r="B141" s="8" t="s">
        <v>170</v>
      </c>
      <c r="C141" s="6">
        <v>-2812590356.118711</v>
      </c>
      <c r="D141" s="6">
        <v>-3526.4877174005192</v>
      </c>
      <c r="E141" s="6">
        <v>-37.409554421694587</v>
      </c>
    </row>
    <row r="142" spans="1:5">
      <c r="A142" s="8" t="s">
        <v>33</v>
      </c>
      <c r="B142" s="8" t="s">
        <v>170</v>
      </c>
      <c r="C142" s="6">
        <v>-2233634728.2434192</v>
      </c>
      <c r="D142" s="6">
        <v>1546.3859643711401</v>
      </c>
      <c r="E142" s="6">
        <v>25.951125213641731</v>
      </c>
    </row>
    <row r="143" spans="1:5">
      <c r="A143" s="8" t="s">
        <v>41</v>
      </c>
      <c r="B143" s="8" t="s">
        <v>170</v>
      </c>
      <c r="C143" s="6">
        <v>-2208128650.476984</v>
      </c>
      <c r="D143" s="6">
        <v>1506.2533996161469</v>
      </c>
      <c r="E143" s="6">
        <v>23.27509865243675</v>
      </c>
    </row>
    <row r="144" spans="1:5">
      <c r="A144" s="8" t="s">
        <v>42</v>
      </c>
      <c r="B144" s="8" t="s">
        <v>170</v>
      </c>
      <c r="C144" s="6">
        <v>-1987939921.957696</v>
      </c>
      <c r="D144" s="6">
        <v>1417.4452169594299</v>
      </c>
      <c r="E144" s="6">
        <v>13.48403716144116</v>
      </c>
    </row>
    <row r="145" spans="1:5">
      <c r="A145" s="8" t="s">
        <v>45</v>
      </c>
      <c r="B145" s="8" t="s">
        <v>170</v>
      </c>
      <c r="C145" s="6">
        <v>-947019773.74370408</v>
      </c>
      <c r="D145" s="6">
        <v>411.86163676306381</v>
      </c>
      <c r="E145" s="6">
        <v>7.6628549568912518</v>
      </c>
    </row>
    <row r="146" spans="1:5">
      <c r="A146" s="8" t="s">
        <v>16</v>
      </c>
      <c r="B146" s="8" t="s">
        <v>170</v>
      </c>
      <c r="C146" s="6">
        <v>-617028312.03145516</v>
      </c>
      <c r="D146" s="6">
        <v>-140.970341953873</v>
      </c>
      <c r="E146" s="6">
        <v>-2.5546876360407009</v>
      </c>
    </row>
    <row r="147" spans="1:5">
      <c r="A147" s="8" t="s">
        <v>125</v>
      </c>
      <c r="B147" s="8" t="s">
        <v>170</v>
      </c>
      <c r="C147" s="6">
        <v>-589103657.11841393</v>
      </c>
      <c r="D147" s="6">
        <v>-185.636189247392</v>
      </c>
      <c r="E147" s="6">
        <v>-2.681430237512862</v>
      </c>
    </row>
    <row r="148" spans="1:5">
      <c r="A148" s="8" t="s">
        <v>144</v>
      </c>
      <c r="B148" s="8" t="s">
        <v>170</v>
      </c>
      <c r="C148" s="6">
        <v>-468170686.97139257</v>
      </c>
      <c r="D148" s="6">
        <v>-11144.370493302849</v>
      </c>
      <c r="E148" s="6">
        <v>58.049717897353652</v>
      </c>
    </row>
    <row r="149" spans="1:5">
      <c r="A149" s="8" t="s">
        <v>124</v>
      </c>
      <c r="B149" s="8" t="s">
        <v>170</v>
      </c>
      <c r="C149" s="6">
        <v>-353351832.84783649</v>
      </c>
      <c r="D149" s="6">
        <v>-219.1879016131999</v>
      </c>
      <c r="E149" s="6">
        <v>-0.59137685329903622</v>
      </c>
    </row>
    <row r="150" spans="1:5">
      <c r="A150" s="8" t="s">
        <v>114</v>
      </c>
      <c r="B150" s="8" t="s">
        <v>170</v>
      </c>
      <c r="C150" s="6">
        <v>-248950701.5034121</v>
      </c>
      <c r="D150" s="6">
        <v>-128.1620669163224</v>
      </c>
      <c r="E150" s="6">
        <v>-33.497338966586739</v>
      </c>
    </row>
    <row r="151" spans="1:5">
      <c r="A151" s="8" t="s">
        <v>121</v>
      </c>
      <c r="B151" s="8" t="s">
        <v>170</v>
      </c>
      <c r="C151" s="6">
        <v>-40338147.68214725</v>
      </c>
      <c r="D151" s="6">
        <v>-1.4517610999482859</v>
      </c>
      <c r="E151" s="6">
        <v>-0.1806828055658565</v>
      </c>
    </row>
    <row r="152" spans="1:5">
      <c r="A152" s="8" t="s">
        <v>9</v>
      </c>
      <c r="B152" s="8" t="s">
        <v>170</v>
      </c>
      <c r="C152" s="6">
        <v>-38835772.130519018</v>
      </c>
      <c r="D152" s="6">
        <v>116.45497531454011</v>
      </c>
      <c r="E152" s="6">
        <v>1.6527283312914349</v>
      </c>
    </row>
    <row r="153" spans="1:5">
      <c r="A153" s="8" t="s">
        <v>122</v>
      </c>
      <c r="B153" s="8" t="s">
        <v>170</v>
      </c>
      <c r="C153" s="6">
        <v>-22380385.629046001</v>
      </c>
      <c r="D153" s="6">
        <v>-20.70325107047335</v>
      </c>
      <c r="E153" s="6">
        <v>-0.47143566839039408</v>
      </c>
    </row>
    <row r="154" spans="1:5">
      <c r="A154" s="8" t="s">
        <v>8</v>
      </c>
      <c r="B154" s="8" t="s">
        <v>170</v>
      </c>
      <c r="C154" s="6">
        <v>-17627344.421333428</v>
      </c>
      <c r="D154" s="6">
        <v>956.92773783955158</v>
      </c>
      <c r="E154" s="6">
        <v>12.441696097764771</v>
      </c>
    </row>
    <row r="155" spans="1:5">
      <c r="A155" s="8" t="s">
        <v>123</v>
      </c>
      <c r="B155" s="8" t="s">
        <v>170</v>
      </c>
      <c r="C155" s="6">
        <v>-2371828.8286731848</v>
      </c>
      <c r="D155" s="6">
        <v>-0.83255925088391403</v>
      </c>
      <c r="E155" s="6">
        <v>-1.2515798301121451E-2</v>
      </c>
    </row>
    <row r="156" spans="1:5">
      <c r="A156" s="8" t="s">
        <v>112</v>
      </c>
      <c r="B156" s="8" t="s">
        <v>170</v>
      </c>
      <c r="C156" s="6">
        <v>1417226092.9977839</v>
      </c>
      <c r="D156" s="6">
        <v>3868.7127175236719</v>
      </c>
      <c r="E156" s="6">
        <v>61.65276462214311</v>
      </c>
    </row>
    <row r="157" spans="1:5">
      <c r="A157" s="8" t="s">
        <v>86</v>
      </c>
      <c r="B157" s="8" t="s">
        <v>170</v>
      </c>
      <c r="C157" s="6">
        <v>1902643324.4025609</v>
      </c>
      <c r="D157" s="6">
        <v>7292.5717970006808</v>
      </c>
      <c r="E157" s="6">
        <v>79.721465718799763</v>
      </c>
    </row>
    <row r="158" spans="1:5">
      <c r="A158" s="8" t="s">
        <v>78</v>
      </c>
      <c r="B158" s="8" t="s">
        <v>170</v>
      </c>
      <c r="C158" s="6">
        <v>6415267918.8133202</v>
      </c>
      <c r="D158" s="6">
        <v>-586117.36168774415</v>
      </c>
      <c r="E158" s="6">
        <v>775.94215320112312</v>
      </c>
    </row>
    <row r="159" spans="1:5">
      <c r="A159" s="8" t="s">
        <v>91</v>
      </c>
      <c r="B159" s="8" t="s">
        <v>170</v>
      </c>
      <c r="C159" s="6">
        <v>16876988261.09222</v>
      </c>
      <c r="D159" s="6">
        <v>41379.932464163518</v>
      </c>
      <c r="E159" s="6">
        <v>674.16523952181103</v>
      </c>
    </row>
    <row r="160" spans="1:5">
      <c r="A160" s="8" t="s">
        <v>163</v>
      </c>
      <c r="B160" s="8" t="s">
        <v>170</v>
      </c>
      <c r="C160" s="6">
        <v>23854183825.987801</v>
      </c>
      <c r="D160" s="6">
        <v>114874.2084946744</v>
      </c>
      <c r="E160" s="6">
        <v>3699.9897072775721</v>
      </c>
    </row>
    <row r="161" spans="1:5">
      <c r="A161" s="8" t="s">
        <v>153</v>
      </c>
      <c r="B161" s="8" t="s">
        <v>172</v>
      </c>
      <c r="C161" s="6">
        <v>-37685641478.670486</v>
      </c>
      <c r="D161" s="6">
        <v>71947.703171908302</v>
      </c>
      <c r="E161" s="6">
        <v>1118.577062383732</v>
      </c>
    </row>
    <row r="162" spans="1:5">
      <c r="A162" s="8" t="s">
        <v>152</v>
      </c>
      <c r="B162" s="8" t="s">
        <v>172</v>
      </c>
      <c r="C162" s="6">
        <v>-30075058752.62257</v>
      </c>
      <c r="D162" s="6">
        <v>112577.2284924962</v>
      </c>
      <c r="E162" s="6">
        <v>125.9476844826668</v>
      </c>
    </row>
    <row r="163" spans="1:5">
      <c r="A163" s="8" t="s">
        <v>151</v>
      </c>
      <c r="B163" s="8" t="s">
        <v>172</v>
      </c>
      <c r="C163" s="6">
        <v>-2017588211.180918</v>
      </c>
      <c r="D163" s="6">
        <v>-316.81243845202152</v>
      </c>
      <c r="E163" s="6">
        <v>-114.623392885844</v>
      </c>
    </row>
    <row r="164" spans="1:5">
      <c r="A164" s="8" t="s">
        <v>164</v>
      </c>
      <c r="B164" s="8" t="s">
        <v>172</v>
      </c>
      <c r="C164" s="6">
        <v>31621895191.38237</v>
      </c>
      <c r="D164" s="6">
        <v>196028.09668095651</v>
      </c>
      <c r="E164" s="6">
        <v>3169.983734255185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4" sqref="C4"/>
    </sheetView>
  </sheetViews>
  <sheetFormatPr baseColWidth="10" defaultColWidth="8.83203125" defaultRowHeight="14" x14ac:dyDescent="0"/>
  <cols>
    <col min="1" max="1" width="19.6640625" bestFit="1" customWidth="1"/>
    <col min="2" max="3" width="12.6640625" bestFit="1" customWidth="1"/>
    <col min="4" max="4" width="20.6640625" bestFit="1" customWidth="1"/>
  </cols>
  <sheetData>
    <row r="1" spans="1:4">
      <c r="A1" s="1" t="s">
        <v>180</v>
      </c>
      <c r="B1" s="1" t="s">
        <v>181</v>
      </c>
      <c r="C1" s="1" t="s">
        <v>1</v>
      </c>
      <c r="D1" s="1" t="s">
        <v>2</v>
      </c>
    </row>
    <row r="2" spans="1:4">
      <c r="A2" s="2" t="s">
        <v>171</v>
      </c>
      <c r="B2" s="56">
        <v>-753339136099.12402</v>
      </c>
      <c r="C2" s="56">
        <v>-1097481.314730596</v>
      </c>
      <c r="D2" s="56">
        <v>-19478.18080196916</v>
      </c>
    </row>
    <row r="3" spans="1:4">
      <c r="A3" s="2" t="s">
        <v>18</v>
      </c>
      <c r="B3" s="56">
        <v>3733323721701.063</v>
      </c>
      <c r="C3" s="56">
        <v>10647366.94009468</v>
      </c>
      <c r="D3" s="56">
        <v>211008.22667484189</v>
      </c>
    </row>
    <row r="4" spans="1:4">
      <c r="A4" s="2" t="s">
        <v>169</v>
      </c>
      <c r="B4" s="56">
        <v>-4483995161008.9463</v>
      </c>
      <c r="C4" s="56">
        <v>-26286704.222107802</v>
      </c>
      <c r="D4" s="56">
        <v>-619013.67279871879</v>
      </c>
    </row>
    <row r="5" spans="1:4">
      <c r="A5" s="2" t="s">
        <v>168</v>
      </c>
      <c r="B5" s="56">
        <v>305499404950.98383</v>
      </c>
      <c r="C5" s="56">
        <v>3666570.3536996739</v>
      </c>
      <c r="D5" s="56">
        <v>99574.062897101059</v>
      </c>
    </row>
    <row r="6" spans="1:4">
      <c r="A6" s="2" t="s">
        <v>167</v>
      </c>
      <c r="B6" s="56">
        <v>-1911322568065.8589</v>
      </c>
      <c r="C6" s="56">
        <v>186265.31132940421</v>
      </c>
      <c r="D6" s="56">
        <v>5223.1974739349334</v>
      </c>
    </row>
    <row r="7" spans="1:4">
      <c r="A7" s="2" t="s">
        <v>166</v>
      </c>
      <c r="B7" s="56">
        <v>7051047449095.9619</v>
      </c>
      <c r="C7" s="56">
        <v>20884716.501628119</v>
      </c>
      <c r="D7" s="56">
        <v>315399.99826904811</v>
      </c>
    </row>
    <row r="8" spans="1:4">
      <c r="A8" s="2" t="s">
        <v>170</v>
      </c>
      <c r="B8" s="56">
        <v>-3903057319488.3589</v>
      </c>
      <c r="C8" s="56">
        <v>-8380969.7858203743</v>
      </c>
      <c r="D8" s="56">
        <v>2986.483197526718</v>
      </c>
    </row>
    <row r="9" spans="1:4">
      <c r="A9" s="2" t="s">
        <v>172</v>
      </c>
      <c r="B9" s="56">
        <v>-38156393251.091599</v>
      </c>
      <c r="C9" s="56">
        <v>380236.21590690903</v>
      </c>
      <c r="D9" s="56">
        <v>4299.8850882357401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Information</vt:lpstr>
      <vt:lpstr>Figure_1</vt:lpstr>
      <vt:lpstr>Figure_2</vt:lpstr>
      <vt:lpstr>Figure_2-statistics</vt:lpstr>
      <vt:lpstr>Figure_3</vt:lpstr>
      <vt:lpstr>Industry_results</vt:lpstr>
      <vt:lpstr>Sector_results</vt:lpstr>
      <vt:lpstr>Industry_Closed-Open</vt:lpstr>
      <vt:lpstr>Sector_Closed-Open</vt:lpstr>
      <vt:lpstr>Country_Closed-Open</vt:lpstr>
      <vt:lpstr>Industry_PercentDifference</vt:lpstr>
      <vt:lpstr>Sector_PercentDifference</vt:lpstr>
      <vt:lpstr>Trade_flows</vt:lpstr>
      <vt:lpstr>wages-percent_total</vt:lpstr>
      <vt:lpstr>wages-per_unit_output</vt:lpstr>
      <vt:lpstr>Countries</vt:lpstr>
      <vt:lpstr>Industries</vt:lpstr>
      <vt:lpstr>Aggregation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 Horen Greenford</cp:lastModifiedBy>
  <dcterms:created xsi:type="dcterms:W3CDTF">2019-02-06T20:25:02Z</dcterms:created>
  <dcterms:modified xsi:type="dcterms:W3CDTF">2020-03-05T02:35:20Z</dcterms:modified>
</cp:coreProperties>
</file>