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S3a chromosomal phage accessory" sheetId="1" r:id="rId1"/>
    <sheet name="S3b plasmid accessory content" sheetId="2" r:id="rId2"/>
  </sheets>
  <definedNames/>
  <calcPr fullCalcOnLoad="1"/>
</workbook>
</file>

<file path=xl/sharedStrings.xml><?xml version="1.0" encoding="utf-8"?>
<sst xmlns="http://schemas.openxmlformats.org/spreadsheetml/2006/main" count="3472" uniqueCount="1391">
  <si>
    <t>-</t>
  </si>
  <si>
    <t>Notes</t>
  </si>
  <si>
    <t>pArsFIN2</t>
  </si>
  <si>
    <t>pArsFIN3</t>
  </si>
  <si>
    <t>pArsFIN4</t>
  </si>
  <si>
    <t>pArsFIN5</t>
  </si>
  <si>
    <t>pArsFIN6</t>
  </si>
  <si>
    <t>pArsFIN8</t>
  </si>
  <si>
    <t>pArsFIN9</t>
  </si>
  <si>
    <t>pArsFIN10</t>
  </si>
  <si>
    <t>pArsFIN11</t>
  </si>
  <si>
    <t>pArsFIN12</t>
  </si>
  <si>
    <t>pArsFIN13</t>
  </si>
  <si>
    <t>pArsFIN14</t>
  </si>
  <si>
    <t>pArsFIN15</t>
  </si>
  <si>
    <t>pArsFIN17</t>
  </si>
  <si>
    <t>pArsFIN18</t>
  </si>
  <si>
    <t>pArsFIN16</t>
  </si>
  <si>
    <t>pArsFIN7</t>
  </si>
  <si>
    <t>Prophage #</t>
  </si>
  <si>
    <t>Type</t>
  </si>
  <si>
    <t>Start</t>
  </si>
  <si>
    <t>End</t>
  </si>
  <si>
    <t>Length</t>
  </si>
  <si>
    <t>Strand</t>
  </si>
  <si>
    <t>locus_tag</t>
  </si>
  <si>
    <t>Product</t>
  </si>
  <si>
    <t>pfam ID</t>
  </si>
  <si>
    <t>pfam description</t>
  </si>
  <si>
    <t>CDS</t>
  </si>
  <si>
    <t>+</t>
  </si>
  <si>
    <t>ArsFIN_02040</t>
  </si>
  <si>
    <t>insecticidal toxin complex protein</t>
  </si>
  <si>
    <t>Toxin Related</t>
  </si>
  <si>
    <t>ArsFIN_03300</t>
  </si>
  <si>
    <t>anaerobic ribonucleoside-triphosphate reductase</t>
  </si>
  <si>
    <t>PF03477;PF13597</t>
  </si>
  <si>
    <t>Anaerobic ribonucleoside-triphosphate reductase;ATP cone domain</t>
  </si>
  <si>
    <t>ArsFIN_03310</t>
  </si>
  <si>
    <t>anaerobic ribonucleoside-triphosphate reductase activating protein</t>
  </si>
  <si>
    <t>PF13353</t>
  </si>
  <si>
    <t>4Fe-4S single cluster domain</t>
  </si>
  <si>
    <t>ArsFIN_03330</t>
  </si>
  <si>
    <t>hypothetical protein</t>
  </si>
  <si>
    <t>PF07338</t>
  </si>
  <si>
    <t>Protein of unknown function (DUF1471)</t>
  </si>
  <si>
    <t>ArsFIN_03340</t>
  </si>
  <si>
    <t>putative endonuclease</t>
  </si>
  <si>
    <t>PF01541</t>
  </si>
  <si>
    <t>GIY-YIG catalytic domain</t>
  </si>
  <si>
    <t>ArsFIN_03350</t>
  </si>
  <si>
    <t>acetyltransferase</t>
  </si>
  <si>
    <t>PF00583</t>
  </si>
  <si>
    <t>Acetyltransferase (GNAT) family</t>
  </si>
  <si>
    <t>ArsFIN_03430</t>
  </si>
  <si>
    <t>lipid carrier protein</t>
  </si>
  <si>
    <t>PF02036</t>
  </si>
  <si>
    <t>SCP-2 sterol transfer family</t>
  </si>
  <si>
    <t>ArsFIN_03440</t>
  </si>
  <si>
    <t>protease</t>
  </si>
  <si>
    <t>PF01136</t>
  </si>
  <si>
    <t>Peptidase family U32</t>
  </si>
  <si>
    <t>ArsFIN_03450</t>
  </si>
  <si>
    <t>ArsFIN_04400</t>
  </si>
  <si>
    <t>type III secretion cytoplasmic ATP synthase (YscN,SpaL,MxiB,HrcN,EscN)</t>
  </si>
  <si>
    <t>PF00006</t>
  </si>
  <si>
    <t>ATP synthase alpha/beta family, nucleotide-binding domain</t>
  </si>
  <si>
    <t>ArsFIN_04440</t>
  </si>
  <si>
    <t>apoptosis inducing protein</t>
  </si>
  <si>
    <t>PF13678</t>
  </si>
  <si>
    <t>NFkB-p65-degrading zinc protease</t>
  </si>
  <si>
    <t>ArsFIN_04550</t>
  </si>
  <si>
    <t>PF13365</t>
  </si>
  <si>
    <t>Trypsin-like peptidase domain</t>
  </si>
  <si>
    <t>ArsFIN_04630</t>
  </si>
  <si>
    <t>Double-strand break reduction protein</t>
  </si>
  <si>
    <t>PF06688</t>
  </si>
  <si>
    <t>Protein of unknown function (DUF1187)</t>
  </si>
  <si>
    <t>ArsFIN_04640</t>
  </si>
  <si>
    <t>DNA primase</t>
  </si>
  <si>
    <t>PF13155;PF13481</t>
  </si>
  <si>
    <t>AAA domain;Toprim-like</t>
  </si>
  <si>
    <t>ArsFIN_04890</t>
  </si>
  <si>
    <t>Insertion sequence putative ATP-binding protein</t>
  </si>
  <si>
    <t>ArsFIN_04930</t>
  </si>
  <si>
    <t>PF05063</t>
  </si>
  <si>
    <t>MT-A70</t>
  </si>
  <si>
    <t>ArsFIN_04960</t>
  </si>
  <si>
    <t>type III secretion inner membrane protein YscQ,SpaO</t>
  </si>
  <si>
    <t>ArsFIN_04980</t>
  </si>
  <si>
    <t>secreted protein SopA</t>
  </si>
  <si>
    <t>PF00805;PF13599;PF13979;PF13981</t>
  </si>
  <si>
    <t>Pentapeptide repeats (8 copies);Pentapeptide repeats (9 copies);SopA-like catalytic domain;SopA-like central domain</t>
  </si>
  <si>
    <t>ArsFIN_05050</t>
  </si>
  <si>
    <t>PF00805;PF13599</t>
  </si>
  <si>
    <t>Pentapeptide repeats (8 copies);Pentapeptide repeats (9 copies)</t>
  </si>
  <si>
    <t>tRNA</t>
  </si>
  <si>
    <t>ArsFIN_05060</t>
  </si>
  <si>
    <t>tRNA-Met(cat)</t>
  </si>
  <si>
    <t>ArsFIN_05330</t>
  </si>
  <si>
    <t>PF17282</t>
  </si>
  <si>
    <t>Family of unknown function (DUF5347)</t>
  </si>
  <si>
    <t>ArsFIN_05400</t>
  </si>
  <si>
    <t>RNA polymerase sigma-70 factor</t>
  </si>
  <si>
    <t>PF00140;PF03979;PF04539;PF04542;PF04545;PF04546</t>
  </si>
  <si>
    <t>Sigma-70 factor, region 1.1;Sigma-70 factor, region 1.2;Sigma-70, non-essential region;Sigma-70 region 2;Sigma-70 region 3;Sigma-70, region 4</t>
  </si>
  <si>
    <t>ArsFIN_06790</t>
  </si>
  <si>
    <t>PF01844</t>
  </si>
  <si>
    <t>HNH endonuclease</t>
  </si>
  <si>
    <t>ArsFIN_06950</t>
  </si>
  <si>
    <t>low-affinity inorganic phosphate transporter</t>
  </si>
  <si>
    <t>PF01384</t>
  </si>
  <si>
    <t>Phosphate transporter family</t>
  </si>
  <si>
    <t>ArsFIN_06960</t>
  </si>
  <si>
    <t>universal stress protein B</t>
  </si>
  <si>
    <t>PF10625</t>
  </si>
  <si>
    <t>Universal stress protein B (UspB)</t>
  </si>
  <si>
    <t>ArsFIN_06970</t>
  </si>
  <si>
    <t>universal stress protein A</t>
  </si>
  <si>
    <t>PF00582</t>
  </si>
  <si>
    <t>Universal stress protein family</t>
  </si>
  <si>
    <t>ArsFIN_06980</t>
  </si>
  <si>
    <t>NADP-specific glutamate dehydrogenase</t>
  </si>
  <si>
    <t>PF00208;PF02812</t>
  </si>
  <si>
    <t>Glu/Leu/Phe/Val dehydrogenase, dimerisation domain;Glutamate/Leucine/Phenylalanine/Valine dehydrogenase</t>
  </si>
  <si>
    <t>ArsFIN_06990</t>
  </si>
  <si>
    <t>RTX toxin ABC transporter protein</t>
  </si>
  <si>
    <t>PF13437</t>
  </si>
  <si>
    <t>HlyD family secretion protein</t>
  </si>
  <si>
    <t>ArsFIN_07000</t>
  </si>
  <si>
    <t>Type I secretion system membrane fusion protein PrsE</t>
  </si>
  <si>
    <t>PF13533</t>
  </si>
  <si>
    <t>Biotin-lipoyl like</t>
  </si>
  <si>
    <t>ArsFIN_07010</t>
  </si>
  <si>
    <t>RTX family toxin transporter</t>
  </si>
  <si>
    <t>PF00005</t>
  </si>
  <si>
    <t>ABC transporter</t>
  </si>
  <si>
    <t>ArsFIN_07040</t>
  </si>
  <si>
    <t>PF01752</t>
  </si>
  <si>
    <t>Collagenase</t>
  </si>
  <si>
    <t>ArsFIN_07050</t>
  </si>
  <si>
    <t>PF04445</t>
  </si>
  <si>
    <t>Putative SAM-dependent methyltransferase</t>
  </si>
  <si>
    <t>ArsFIN_07060</t>
  </si>
  <si>
    <t>oligopeptidase A</t>
  </si>
  <si>
    <t>PF01432</t>
  </si>
  <si>
    <t>Peptidase family M3</t>
  </si>
  <si>
    <t>ArsFIN_07070</t>
  </si>
  <si>
    <t>tRNA-SeC(tca)</t>
  </si>
  <si>
    <t>ArsFIN_07320</t>
  </si>
  <si>
    <t>non-ribosomal peptide synthase (siderophore synthase)</t>
  </si>
  <si>
    <t>PF00109;PF00550;PF00975;PF02801;PF08659;PF16197</t>
  </si>
  <si>
    <t>Beta-ketoacyl synthase, C-terminal domain;Beta-ketoacyl synthase, N-terminal domain;Ketoacyl-synthetase C-terminal extension;KR domain;Phosphopantetheine attachment site;Thioesterase domain</t>
  </si>
  <si>
    <t>ArsFIN_07330</t>
  </si>
  <si>
    <t>4'-phosphopantetheinyl tranferase</t>
  </si>
  <si>
    <t>PF01648</t>
  </si>
  <si>
    <t>4'-phosphopantetheinyl transferase superfamily</t>
  </si>
  <si>
    <t>ArsFIN_07340</t>
  </si>
  <si>
    <t>beta-lactamase</t>
  </si>
  <si>
    <t>PF13354</t>
  </si>
  <si>
    <t>Antibiotic Resistance</t>
  </si>
  <si>
    <t>Beta-lactamase enzyme family</t>
  </si>
  <si>
    <t>ArsFIN_07390</t>
  </si>
  <si>
    <t>PF01103</t>
  </si>
  <si>
    <t>Surface antigen</t>
  </si>
  <si>
    <t>ArsFIN_08080</t>
  </si>
  <si>
    <t>PF10386</t>
  </si>
  <si>
    <t>Protein of unknown function (DUF2441)</t>
  </si>
  <si>
    <t>ArsFIN_08290</t>
  </si>
  <si>
    <t>DNA adenine methylase</t>
  </si>
  <si>
    <t>PF02086</t>
  </si>
  <si>
    <t>D12 class N6 adenine-specific DNA methyltransferase</t>
  </si>
  <si>
    <t>ArsFIN_09150</t>
  </si>
  <si>
    <t>PTS system mannose/fructose/sorbose family IID component</t>
  </si>
  <si>
    <t>ArsFIN_09210</t>
  </si>
  <si>
    <t>secreted effector protein</t>
  </si>
  <si>
    <t>PF15645</t>
  </si>
  <si>
    <t>Dermonecrotoxin of the Papain-like fold</t>
  </si>
  <si>
    <t>ArsFIN_09240</t>
  </si>
  <si>
    <t>ArsFIN_09250</t>
  </si>
  <si>
    <t>tRNA-Phe(gaa)</t>
  </si>
  <si>
    <t>ArsFIN_09260</t>
  </si>
  <si>
    <t>membrane-bound lytic murein transglycosylase</t>
  </si>
  <si>
    <t>PF01464;PF11873</t>
  </si>
  <si>
    <t>Domain of unknown function (DUF3393);Transglycosylase SLT domain</t>
  </si>
  <si>
    <t>ArsFIN_10540</t>
  </si>
  <si>
    <t>PF13986</t>
  </si>
  <si>
    <t>Domain of unknown function (DUF4224)</t>
  </si>
  <si>
    <t>ArsFIN_10550</t>
  </si>
  <si>
    <t>ArsFIN_10680</t>
  </si>
  <si>
    <t>PP2C-family Ser/Thr phosphatase</t>
  </si>
  <si>
    <t>PF13672</t>
  </si>
  <si>
    <t>Protein phosphatase 2C</t>
  </si>
  <si>
    <t>ArsFIN_10800</t>
  </si>
  <si>
    <t>ArsFIN_11020</t>
  </si>
  <si>
    <t>putative DNA stabilization protein</t>
  </si>
  <si>
    <t>9,10</t>
  </si>
  <si>
    <t>ArsFIN_11260</t>
  </si>
  <si>
    <t>PF01764</t>
  </si>
  <si>
    <t>Lipase (class 3)</t>
  </si>
  <si>
    <t>ArsFIN_11310</t>
  </si>
  <si>
    <t>ferric uptake regulator</t>
  </si>
  <si>
    <t>PF01475</t>
  </si>
  <si>
    <t>Ferric uptake regulator family</t>
  </si>
  <si>
    <t>ArsFIN_11320</t>
  </si>
  <si>
    <t>flavodoxin FldA</t>
  </si>
  <si>
    <t>PF00258</t>
  </si>
  <si>
    <t>Flavodoxin</t>
  </si>
  <si>
    <t>ArsFIN_11330</t>
  </si>
  <si>
    <t>LexA regulated protein</t>
  </si>
  <si>
    <t>PF01402</t>
  </si>
  <si>
    <t>Ribbon-helix-helix protein, copG family</t>
  </si>
  <si>
    <t>ArsFIN_11340</t>
  </si>
  <si>
    <t>toxin transporter</t>
  </si>
  <si>
    <t>PF00005;PF00664</t>
  </si>
  <si>
    <t>ABC transporter;ABC transporter transmembrane region</t>
  </si>
  <si>
    <t>ArsFIN_11350</t>
  </si>
  <si>
    <t>PF13437;PF13533</t>
  </si>
  <si>
    <t>Biotin-lipoyl like;HlyD family secretion protein</t>
  </si>
  <si>
    <t>ArsFIN_11360</t>
  </si>
  <si>
    <t>ArsFIN_11440</t>
  </si>
  <si>
    <t>PF00176</t>
  </si>
  <si>
    <t>SNF2 family N-terminal domain</t>
  </si>
  <si>
    <t>ArsFIN_11480</t>
  </si>
  <si>
    <t>PF08346</t>
  </si>
  <si>
    <t>AntA/AntB antirepressor</t>
  </si>
  <si>
    <t>ArsFIN_11560</t>
  </si>
  <si>
    <t>tRNA-Lys(ctt)</t>
  </si>
  <si>
    <t>ArsFIN_11590</t>
  </si>
  <si>
    <t>ArsFIN_12060</t>
  </si>
  <si>
    <t>RTX toxin ABC transporter protein RtxB</t>
  </si>
  <si>
    <t>PF03412</t>
  </si>
  <si>
    <t>Peptidase C39 family</t>
  </si>
  <si>
    <t>ArsFIN_12070</t>
  </si>
  <si>
    <t>hydrolase</t>
  </si>
  <si>
    <t>PF12697</t>
  </si>
  <si>
    <t>Alpha/beta hydrolase family</t>
  </si>
  <si>
    <t>ArsFIN_12080</t>
  </si>
  <si>
    <t>negative regulator of replication initiation</t>
  </si>
  <si>
    <t>PF03925;PF17206</t>
  </si>
  <si>
    <t>SeqA protein C-terminal domain;SeqA protein N-terminal domain</t>
  </si>
  <si>
    <t>ArsFIN_12090</t>
  </si>
  <si>
    <t>phosphoglucomutase</t>
  </si>
  <si>
    <t>PF00408;PF02878;PF02879;PF02880</t>
  </si>
  <si>
    <t>Phosphoglucomutase/phosphomannomutase, alpha/beta/alpha domain I;Phosphoglucomutase/phosphomannomutase, alpha/beta/alpha domain II;Phosphoglucomutase/phosphomannomutase, alpha/beta/alpha domain III;Phosphoglucomutase/phosphomannomutase, C-terminal domain</t>
  </si>
  <si>
    <t>ArsFIN_12100</t>
  </si>
  <si>
    <t>two-component system, OmpR family, KDP operon response regulator KdpE</t>
  </si>
  <si>
    <t>PF00072;PF00486</t>
  </si>
  <si>
    <t>Response regulator receiver domain;Transcriptional regulatory protein, C terminal</t>
  </si>
  <si>
    <t>ArsFIN_12110</t>
  </si>
  <si>
    <t>two-component system, OmpR family, sensor histidine kinase KdpD</t>
  </si>
  <si>
    <t>PF00512;PF02518;PF02702;PF13492;PF13493</t>
  </si>
  <si>
    <t>Domain of unknown function (DUF4118);GAF domain;His Kinase A (phospho-acceptor) domain;Histidine kinase-, DNA gyrase B-, and HSP90-like ATPase;Osmosensitive K+ channel His kinase sensor domain</t>
  </si>
  <si>
    <t>ArsFIN_12120</t>
  </si>
  <si>
    <t>potassium-transporting ATPase subunit C</t>
  </si>
  <si>
    <t>PF02669</t>
  </si>
  <si>
    <t>K+-transporting ATPase, c chain</t>
  </si>
  <si>
    <t>ArsFIN_12130</t>
  </si>
  <si>
    <t>potassium-transporting ATPase subunit B</t>
  </si>
  <si>
    <t>PF00122;PF00702</t>
  </si>
  <si>
    <t>E1-E2 ATPase;haloacid dehalogenase-like hydrolase</t>
  </si>
  <si>
    <t>ArsFIN_12140</t>
  </si>
  <si>
    <t>Potassium-transporting ATPase potassium-binding subunit</t>
  </si>
  <si>
    <t>PF03814</t>
  </si>
  <si>
    <t>Potassium-transporting ATPase A subunit</t>
  </si>
  <si>
    <t>ArsFIN_12150</t>
  </si>
  <si>
    <t>PF10725</t>
  </si>
  <si>
    <t>Protein of unknown function (DUF2517)</t>
  </si>
  <si>
    <t>ArsFIN_12160</t>
  </si>
  <si>
    <t>PF01784</t>
  </si>
  <si>
    <t>NIF3 (NGG1p interacting factor 3)</t>
  </si>
  <si>
    <t>ArsFIN_13190</t>
  </si>
  <si>
    <t>ArsFIN_13260</t>
  </si>
  <si>
    <t>DNA polymerase I</t>
  </si>
  <si>
    <t>PF00476</t>
  </si>
  <si>
    <t>DNA polymerase family A</t>
  </si>
  <si>
    <t>ArsFIN_13320</t>
  </si>
  <si>
    <t>ArsFIN_13350</t>
  </si>
  <si>
    <t>PF10926</t>
  </si>
  <si>
    <t>Protein of unknown function (DUF2800)</t>
  </si>
  <si>
    <t>ArsFIN_13360</t>
  </si>
  <si>
    <t>ArsFIN_13730</t>
  </si>
  <si>
    <t>attachment invasion locus protein</t>
  </si>
  <si>
    <t>PF13505</t>
  </si>
  <si>
    <t>Potential invasion protein</t>
  </si>
  <si>
    <t>Outer membrane protein beta-barrel domain</t>
  </si>
  <si>
    <t>ArsFIN_13850</t>
  </si>
  <si>
    <t>PF01471;PF03734</t>
  </si>
  <si>
    <t>L,D-transpeptidase catalytic domain;Putative peptidoglycan binding domain</t>
  </si>
  <si>
    <t>ArsFIN_13860</t>
  </si>
  <si>
    <t>PF05951</t>
  </si>
  <si>
    <t>Bacterial protein of unknown function (DUF882)</t>
  </si>
  <si>
    <t>ArsFIN_14770</t>
  </si>
  <si>
    <t>ArsFIN_14900</t>
  </si>
  <si>
    <t>PF00805</t>
  </si>
  <si>
    <t>Pentapeptide repeats (8 copies)</t>
  </si>
  <si>
    <t>ArsFIN_14940</t>
  </si>
  <si>
    <t>O-antigen conversion: translocase</t>
  </si>
  <si>
    <t>PF14264</t>
  </si>
  <si>
    <t>Glucosyl transferase GtrII</t>
  </si>
  <si>
    <t>ArsFIN_14950</t>
  </si>
  <si>
    <t>4-amino-4-deoxy-L-arabinose transferase</t>
  </si>
  <si>
    <t>PF00535</t>
  </si>
  <si>
    <t>Glycosyl transferase family 2</t>
  </si>
  <si>
    <t>ArsFIN_17520</t>
  </si>
  <si>
    <t>DATP pyrophosphohydrolase</t>
  </si>
  <si>
    <t>PF00293</t>
  </si>
  <si>
    <t>NUDIX domain</t>
  </si>
  <si>
    <t>ArsFIN_17530</t>
  </si>
  <si>
    <t>PF01709</t>
  </si>
  <si>
    <t>Transcriptional regulator</t>
  </si>
  <si>
    <t>ArsFIN_17540</t>
  </si>
  <si>
    <t>crossover junction endodeoxyribonuclease RuvC</t>
  </si>
  <si>
    <t>PF02075</t>
  </si>
  <si>
    <t>Crossover junction endodeoxyribonuclease RuvC</t>
  </si>
  <si>
    <t>ArsFIN_17550</t>
  </si>
  <si>
    <t>Holliday junction ATP-dependent DNA helicase</t>
  </si>
  <si>
    <t>PF01330;PF07499;PF14520</t>
  </si>
  <si>
    <t>Helix-hairpin-helix domain;RuvA, C-terminal domain;RuvA N terminal domain</t>
  </si>
  <si>
    <t>ArsFIN_17560</t>
  </si>
  <si>
    <t>PF05491;PF05496</t>
  </si>
  <si>
    <t>Holliday junction DNA helicase ruvB C-terminus;Holliday junction DNA helicase ruvB N-terminus</t>
  </si>
  <si>
    <t>ArsFIN_17570</t>
  </si>
  <si>
    <t>chitin-binding protein</t>
  </si>
  <si>
    <t>PF03067</t>
  </si>
  <si>
    <t>Lytic polysaccharide mono-oxygenase, cellulose-degrading</t>
  </si>
  <si>
    <t>ArsFIN_17590</t>
  </si>
  <si>
    <t>PF07825</t>
  </si>
  <si>
    <t>Excisionase-like protein</t>
  </si>
  <si>
    <t>ArsFIN_17600</t>
  </si>
  <si>
    <t>ArsFIN_17650</t>
  </si>
  <si>
    <t>single-strand DNA binding protein</t>
  </si>
  <si>
    <t>PF00436</t>
  </si>
  <si>
    <t>Single-strand binding protein family</t>
  </si>
  <si>
    <t>ArsFIN_17750</t>
  </si>
  <si>
    <t>ArsFIN_17780</t>
  </si>
  <si>
    <t>PF13991</t>
  </si>
  <si>
    <t>BssS protein family</t>
  </si>
  <si>
    <t>ArsFIN_17890</t>
  </si>
  <si>
    <t>ArsFIN_18010</t>
  </si>
  <si>
    <t>PF03592</t>
  </si>
  <si>
    <t>Terminase small subunit</t>
  </si>
  <si>
    <t>ArsFIN_18200</t>
  </si>
  <si>
    <t>PF03869</t>
  </si>
  <si>
    <t>Arc-like DNA binding domain</t>
  </si>
  <si>
    <t>ArsFIN_18210</t>
  </si>
  <si>
    <t>ArsFIN_18220</t>
  </si>
  <si>
    <t>ArsFIN_18330</t>
  </si>
  <si>
    <t>N-acetylglucosamine-binding protein A</t>
  </si>
  <si>
    <t>ArsFIN_18350</t>
  </si>
  <si>
    <t>high-affinity zinc uptake system membrane protein</t>
  </si>
  <si>
    <t>PF00950</t>
  </si>
  <si>
    <t>ABC 3 transport family</t>
  </si>
  <si>
    <t>ArsFIN_18360</t>
  </si>
  <si>
    <t>high-affinity zinc uptake system ATP-binding protein</t>
  </si>
  <si>
    <t>ArsFIN_18370</t>
  </si>
  <si>
    <t>high-affinity zinc uptake system substrate-binding protein</t>
  </si>
  <si>
    <t>PF01297</t>
  </si>
  <si>
    <t>Zinc-uptake complex component A periplasmic</t>
  </si>
  <si>
    <t>ArsFIN_18380</t>
  </si>
  <si>
    <t>peptidase</t>
  </si>
  <si>
    <t>PF01551;PF04225;PF08525</t>
  </si>
  <si>
    <t>Opacity-associated protein A LysM-like domain;Opacity-associated protein A N-terminal motif;Peptidase family M23</t>
  </si>
  <si>
    <t>ArsFIN_20090</t>
  </si>
  <si>
    <t>glyceraldehyde 3-phosphate dehydrogenase A</t>
  </si>
  <si>
    <t>PF00044;PF02800</t>
  </si>
  <si>
    <t>Glyceraldehyde 3-phosphate dehydrogenase, C-terminal domain;Glyceraldehyde 3-phosphate dehydrogenase, NAD binding domain</t>
  </si>
  <si>
    <t>ArsFIN_20100</t>
  </si>
  <si>
    <t>aldose 1-epimerase</t>
  </si>
  <si>
    <t>PF01263</t>
  </si>
  <si>
    <t>Aldose 1-epimerase</t>
  </si>
  <si>
    <t>ArsFIN_20110</t>
  </si>
  <si>
    <t>fatty acid metabolism regulatory protein</t>
  </si>
  <si>
    <t>PF00392;PF07840</t>
  </si>
  <si>
    <t>Bacterial regulatory proteins, gntR family;FadR C-terminal domain</t>
  </si>
  <si>
    <t>ArsFIN_20120</t>
  </si>
  <si>
    <t>Na /H antiporter</t>
  </si>
  <si>
    <t>PF06450</t>
  </si>
  <si>
    <t>Bacterial Na+/H+ antiporter B (NhaB)</t>
  </si>
  <si>
    <t>ArsFIN_20140</t>
  </si>
  <si>
    <t>PF13276</t>
  </si>
  <si>
    <t>HTH-like domain</t>
  </si>
  <si>
    <t>ArsFIN_20160</t>
  </si>
  <si>
    <t>disulfide bond formation protein B</t>
  </si>
  <si>
    <t>PF02600</t>
  </si>
  <si>
    <t>Disulfide bond formation protein DsbB</t>
  </si>
  <si>
    <t>ArsFIN_20170</t>
  </si>
  <si>
    <t>methyl viologen resistance protein (ethidium resistance protein)</t>
  </si>
  <si>
    <t>PF00893</t>
  </si>
  <si>
    <t>Small Multidrug Resistance protein</t>
  </si>
  <si>
    <t>ArsFIN_20180</t>
  </si>
  <si>
    <t>PF01171</t>
  </si>
  <si>
    <t>PP-loop family</t>
  </si>
  <si>
    <t>ArsFIN_20190</t>
  </si>
  <si>
    <t>transport protein</t>
  </si>
  <si>
    <t>PF01544</t>
  </si>
  <si>
    <t>CorA-like Mg2+ transporter protein</t>
  </si>
  <si>
    <t>ArsFIN_20200</t>
  </si>
  <si>
    <t>outer membrane protein</t>
  </si>
  <si>
    <t>ArsFIN_20210</t>
  </si>
  <si>
    <t>periplasmic murein peptide-binding protein precursor</t>
  </si>
  <si>
    <t>PF00496</t>
  </si>
  <si>
    <t>Bacterial extracellular solute-binding proteins, family 5 Middle</t>
  </si>
  <si>
    <t>ArsFIN_20270</t>
  </si>
  <si>
    <t>ArsFIN_20770</t>
  </si>
  <si>
    <t>PF08980</t>
  </si>
  <si>
    <t>Domain of unknown function (DUF1883)</t>
  </si>
  <si>
    <t>ArsFIN_20800</t>
  </si>
  <si>
    <t>PF09250</t>
  </si>
  <si>
    <t>Bifunctional DNA primase/polymerase, N-terminal</t>
  </si>
  <si>
    <t>ArsFIN_20870</t>
  </si>
  <si>
    <t>ArsFIN_20900</t>
  </si>
  <si>
    <t>ArsFIN_20990</t>
  </si>
  <si>
    <t>ArsFIN_21010</t>
  </si>
  <si>
    <t>ArsFIN_21080</t>
  </si>
  <si>
    <t>Periplasmic murein peptide-binding protein</t>
  </si>
  <si>
    <t>ArsFIN_21090</t>
  </si>
  <si>
    <t>thiol peroxidase</t>
  </si>
  <si>
    <t>PF08534</t>
  </si>
  <si>
    <t>Redoxin</t>
  </si>
  <si>
    <t>ArsFIN_21540</t>
  </si>
  <si>
    <t>putative pathogenicity island effector protein</t>
  </si>
  <si>
    <t>ArsFIN_21600</t>
  </si>
  <si>
    <t>Secreted effector protein SseB</t>
  </si>
  <si>
    <t>PF03433</t>
  </si>
  <si>
    <t>EspA-like secreted protein</t>
  </si>
  <si>
    <t>ArsFIN_21630</t>
  </si>
  <si>
    <t>general secretion pathway protein D</t>
  </si>
  <si>
    <t>PF00263</t>
  </si>
  <si>
    <t>Bacterial type II and III secretion system protein</t>
  </si>
  <si>
    <t>ArsFIN_21660</t>
  </si>
  <si>
    <t>PF17537</t>
  </si>
  <si>
    <t>Family of unknown function (DUF5455)</t>
  </si>
  <si>
    <t>ArsFIN_22100</t>
  </si>
  <si>
    <t>GMP synthase [glutamine-hydrolyzing]</t>
  </si>
  <si>
    <t>PF00117;PF00958;PF02540</t>
  </si>
  <si>
    <t>Glutamine amidotransferase class-I;GMP synthase C terminal domain;NAD synthase</t>
  </si>
  <si>
    <t>ArsFIN_22110</t>
  </si>
  <si>
    <t>inosine-5'-monophosphate dehydrogenase</t>
  </si>
  <si>
    <t>PF00478;PF00571</t>
  </si>
  <si>
    <t>CBS domain;IMP dehydrogenase / GMP reductase domain</t>
  </si>
  <si>
    <t>ArsFIN_22170</t>
  </si>
  <si>
    <t>ArsFIN_22590</t>
  </si>
  <si>
    <t>ArsFIN_23060</t>
  </si>
  <si>
    <t>ArsFIN_23090</t>
  </si>
  <si>
    <t>ArsFIN_23140</t>
  </si>
  <si>
    <t>ArsFIN_23230</t>
  </si>
  <si>
    <t>ArsFIN_23330</t>
  </si>
  <si>
    <t>exodeoxyribonuclease VII large subunit</t>
  </si>
  <si>
    <t>PF02601;PF13742</t>
  </si>
  <si>
    <t>Exonuclease VII, large subunit;OB-fold nucleic acid binding domain</t>
  </si>
  <si>
    <t>ArsFIN_23340</t>
  </si>
  <si>
    <t>protease II (oligopeptidase B)</t>
  </si>
  <si>
    <t>PF00326;PF02897</t>
  </si>
  <si>
    <t>Prolyl oligopeptidase family;Prolyl oligopeptidase, N-terminal beta-propeller domain</t>
  </si>
  <si>
    <t>ArsFIN_23820</t>
  </si>
  <si>
    <t>toxin complex component ORF-X2</t>
  </si>
  <si>
    <t>PF06597</t>
  </si>
  <si>
    <t>Clostridium P-47 protein</t>
  </si>
  <si>
    <t>ArsFIN_23840</t>
  </si>
  <si>
    <t>hypothetical protein similar to P-47 (involved in botulinum toxin synthesis) protein</t>
  </si>
  <si>
    <t>ArsFIN_23850</t>
  </si>
  <si>
    <t>ArsFIN_24010</t>
  </si>
  <si>
    <t>ArsFIN_24030</t>
  </si>
  <si>
    <t>ArsFIN_24140</t>
  </si>
  <si>
    <t>ArsFIN_24170</t>
  </si>
  <si>
    <t>ArsFIN_24190</t>
  </si>
  <si>
    <t>tRNA-Leu(taa)</t>
  </si>
  <si>
    <t>ArsFIN_24200</t>
  </si>
  <si>
    <t>tRNA-Cys(gca)</t>
  </si>
  <si>
    <t>ArsFIN_24210</t>
  </si>
  <si>
    <t>tRNA-Gly(gcc)</t>
  </si>
  <si>
    <t>ArsFIN_24220</t>
  </si>
  <si>
    <t>CDP-diacylglycerol--glycerol-3-phosphate 3-phosphatidyltransferase</t>
  </si>
  <si>
    <t>PF01066</t>
  </si>
  <si>
    <t>CDP-alcohol phosphatidyltransferase</t>
  </si>
  <si>
    <t>ArsFIN_24230</t>
  </si>
  <si>
    <t>UvrABC system protein C (excinuclease ABC subunit C)</t>
  </si>
  <si>
    <t>PF01541;PF02151;PF08459;PF14520</t>
  </si>
  <si>
    <t>GIY-YIG catalytic domain;Helix-hairpin-helix domain;UvrB/uvrC motif;UvrC Helix-hairpin-helix N-terminal</t>
  </si>
  <si>
    <t>ArsFIN_25620</t>
  </si>
  <si>
    <t>PF01075</t>
  </si>
  <si>
    <t>Glycosyltransferase family 9 (heptosyltransferase)</t>
  </si>
  <si>
    <t>ArsFIN_25750</t>
  </si>
  <si>
    <t>ArsFIN_25880</t>
  </si>
  <si>
    <t>ArsFIN_25890</t>
  </si>
  <si>
    <t>tRNA-Stop(tta)</t>
  </si>
  <si>
    <t>ArsFIN_26030</t>
  </si>
  <si>
    <t>ArsFIN_26060</t>
  </si>
  <si>
    <t>PF11185</t>
  </si>
  <si>
    <t>Protein of unknown function (DUF2971)</t>
  </si>
  <si>
    <t>ArsFIN_27040</t>
  </si>
  <si>
    <t>ArsFIN_27250</t>
  </si>
  <si>
    <t>ArsFIN_27320</t>
  </si>
  <si>
    <t>ArsFIN_27360</t>
  </si>
  <si>
    <t>ArsFIN_27460</t>
  </si>
  <si>
    <t>ArsFIN_27550</t>
  </si>
  <si>
    <t>response regulator inhibitor for tor operon</t>
  </si>
  <si>
    <t>ArsFIN_27560</t>
  </si>
  <si>
    <t>fatty-acid-CoA ligase FadD</t>
  </si>
  <si>
    <t>PF00501;PF00550;PF07993</t>
  </si>
  <si>
    <t>AMP-binding enzyme;Male sterility protein;Phosphopantetheine attachment site</t>
  </si>
  <si>
    <t>ArsFIN_27580</t>
  </si>
  <si>
    <t>spermidine/putrescine ABC transporter, substrate-binding periplasmic protein</t>
  </si>
  <si>
    <t>PF13343</t>
  </si>
  <si>
    <t>Bacterial extracellular solute-binding protein</t>
  </si>
  <si>
    <t>ArsFIN_27590</t>
  </si>
  <si>
    <t>molybdenum ABC transporter, permease protein</t>
  </si>
  <si>
    <t>PF00528</t>
  </si>
  <si>
    <t>Binding-protein-dependent transport system inner membrane component</t>
  </si>
  <si>
    <t>ArsFIN_27600</t>
  </si>
  <si>
    <t>ArsFIN_27610</t>
  </si>
  <si>
    <t>spermidine/putrescine ABC transporter, ATP-binding protein</t>
  </si>
  <si>
    <t>PF00005;PF08402</t>
  </si>
  <si>
    <t>ABC transporter;TOBE domain</t>
  </si>
  <si>
    <t>ArsFIN_27660</t>
  </si>
  <si>
    <t>glycerate kinase</t>
  </si>
  <si>
    <t>PF02595</t>
  </si>
  <si>
    <t>Glycerate kinase family</t>
  </si>
  <si>
    <t>ArsFIN_27720</t>
  </si>
  <si>
    <t>ArsFIN_28040</t>
  </si>
  <si>
    <t>ArsFIN_28070</t>
  </si>
  <si>
    <t>ArsFIN_28110</t>
  </si>
  <si>
    <t>ArsFIN_28150</t>
  </si>
  <si>
    <t>ArsFIN_28180</t>
  </si>
  <si>
    <t>ArsFIN_28250</t>
  </si>
  <si>
    <t>ArsFIN_28550</t>
  </si>
  <si>
    <t>ArsFIN_28830</t>
  </si>
  <si>
    <t>ArsFIN_28960</t>
  </si>
  <si>
    <t>bis(5'-nucleosyl)-tetraphosphatase</t>
  </si>
  <si>
    <t>PF00149</t>
  </si>
  <si>
    <t>Calcineurin-like phosphoesterase</t>
  </si>
  <si>
    <t>ArsFIN_28980</t>
  </si>
  <si>
    <t>non-LEE encoded type III effector C</t>
  </si>
  <si>
    <t>ArsFIN_29110</t>
  </si>
  <si>
    <t>PF12843</t>
  </si>
  <si>
    <t>Putative quorum-sensing-regulated virulence factor</t>
  </si>
  <si>
    <t>ArsFIN_29120</t>
  </si>
  <si>
    <t>Na dependent nucleoside transporter</t>
  </si>
  <si>
    <t>PF07662</t>
  </si>
  <si>
    <t>Na+ dependent nucleoside transporter C-terminus</t>
  </si>
  <si>
    <t>ArsFIN_29130</t>
  </si>
  <si>
    <t>PF01773;PF07670</t>
  </si>
  <si>
    <t>Na+ dependent nucleoside transporter N-terminus;Nucleoside recognition</t>
  </si>
  <si>
    <t>ArsFIN_29140</t>
  </si>
  <si>
    <t>DNA ligase</t>
  </si>
  <si>
    <t>PF00533;PF01653;PF03119;PF03120;PF12826;PF14520</t>
  </si>
  <si>
    <t>BRCA1 C Terminus (BRCT) domain;Helix-hairpin-helix domain;Helix-hairpin-helix motif;NAD-dependent DNA ligase adenylation domain;NAD-dependent DNA ligase C4 zinc finger domain;NAD-dependent DNA ligase OB-fold domain</t>
  </si>
  <si>
    <t>ArsFIN_29830</t>
  </si>
  <si>
    <t>SsrA-binding protein (small protein B)</t>
  </si>
  <si>
    <t>PF01668</t>
  </si>
  <si>
    <t>SmpB protein</t>
  </si>
  <si>
    <t>tmRNA</t>
  </si>
  <si>
    <t>ArsFIN_29840</t>
  </si>
  <si>
    <t>transfer-messenger RNA, SsrA</t>
  </si>
  <si>
    <t>ArsFIN_29850</t>
  </si>
  <si>
    <t>ArsFIN_29890</t>
  </si>
  <si>
    <t>ArsFIN_29950</t>
  </si>
  <si>
    <t>ArsFIN_30190</t>
  </si>
  <si>
    <t>ArsFIN_30260</t>
  </si>
  <si>
    <t>Biofilm regulator</t>
  </si>
  <si>
    <t>ArsFIN_30290</t>
  </si>
  <si>
    <t>ArsFIN_30430</t>
  </si>
  <si>
    <t>ArsFIN_32810</t>
  </si>
  <si>
    <t>PF06767</t>
  </si>
  <si>
    <t>Virulence related</t>
  </si>
  <si>
    <t>Sif protein</t>
  </si>
  <si>
    <t>ArsFIN_32860</t>
  </si>
  <si>
    <t>putative regulatory protein</t>
  </si>
  <si>
    <t>ArsFIN_33040</t>
  </si>
  <si>
    <t>ArsFIN_33160</t>
  </si>
  <si>
    <t>ArsFIN_33770</t>
  </si>
  <si>
    <t>ArsFIN_33860</t>
  </si>
  <si>
    <t>tRNA-Arg(tct)</t>
  </si>
  <si>
    <t>ArsFIN_33870</t>
  </si>
  <si>
    <t>bifunctional 5,10-methylene-tetrahydrofolate dehydrogenase/ 5,10-methylene-tetrahydrofolate cyclohydrolase</t>
  </si>
  <si>
    <t>PF00763;PF02882</t>
  </si>
  <si>
    <t>Tetrahydrofolate dehydrogenase/cyclohydrolase, catalytic domain;Tetrahydrofolate dehydrogenase/cyclohydrolase, NAD(P)-binding domain</t>
  </si>
  <si>
    <t>ArsFIN_33880</t>
  </si>
  <si>
    <t>PF13275</t>
  </si>
  <si>
    <t>S4 domain</t>
  </si>
  <si>
    <t>ArsFIN_33900</t>
  </si>
  <si>
    <t>Levansucrase (beta-D-fructofuranosyl transferase)</t>
  </si>
  <si>
    <t>PF02435</t>
  </si>
  <si>
    <t>Levansucrase/Invertase</t>
  </si>
  <si>
    <t>ArsFIN_33910</t>
  </si>
  <si>
    <t>polypeptide deformylase</t>
  </si>
  <si>
    <t>PF01327</t>
  </si>
  <si>
    <t>Polypeptide deformylase</t>
  </si>
  <si>
    <t>ArsFIN_33920</t>
  </si>
  <si>
    <t>cysteinyl-tRNA synthetase</t>
  </si>
  <si>
    <t>PF01406;PF09190</t>
  </si>
  <si>
    <t>DALR domain;tRNA synthetases class I (C) catalytic domain</t>
  </si>
  <si>
    <t>ArsFIN_33930</t>
  </si>
  <si>
    <t>peptidyl-prolyl cis-trans isomerase B</t>
  </si>
  <si>
    <t>PF00160</t>
  </si>
  <si>
    <t>Cyclophilin type peptidyl-prolyl cis-trans isomerase/CLD</t>
  </si>
  <si>
    <t>ArsFIN_33940</t>
  </si>
  <si>
    <t>UDP-2,3-diacylglucosamine hydrolase</t>
  </si>
  <si>
    <t>ArsFIN_33950</t>
  </si>
  <si>
    <t>phosphoribosylaminoimidazole carboxylase catalytic subunit</t>
  </si>
  <si>
    <t>PF00731</t>
  </si>
  <si>
    <t>AIR carboxylase</t>
  </si>
  <si>
    <t>ArsFIN_33960</t>
  </si>
  <si>
    <t>phosphoribosylaminoimidazole carboxylase ATPase subunit</t>
  </si>
  <si>
    <t>PF02222</t>
  </si>
  <si>
    <t>ATP-grasp domain</t>
  </si>
  <si>
    <t>ArsFIN_33970</t>
  </si>
  <si>
    <t>MFS-family transporter</t>
  </si>
  <si>
    <t>PF07690</t>
  </si>
  <si>
    <t>Major Facilitator Superfamily</t>
  </si>
  <si>
    <t>ArsFIN_33980</t>
  </si>
  <si>
    <t>putative short-chain dehydrogenase</t>
  </si>
  <si>
    <t>PF00106</t>
  </si>
  <si>
    <t>short chain dehydrogenase</t>
  </si>
  <si>
    <t>ArsFIN_33990</t>
  </si>
  <si>
    <t>thioredoxin</t>
  </si>
  <si>
    <t>PF00085;PF14559;PF14561</t>
  </si>
  <si>
    <t>Tetratricopeptide repeat;Thioredoxin</t>
  </si>
  <si>
    <t>ArsFIN_34250</t>
  </si>
  <si>
    <t>ArsFIN_34260</t>
  </si>
  <si>
    <t>PF13272</t>
  </si>
  <si>
    <t>Putative 2/3 transmembrane domain holin</t>
  </si>
  <si>
    <t>ArsFIN_34370</t>
  </si>
  <si>
    <t>DNA-invertase hin</t>
  </si>
  <si>
    <t>PF00239;PF02796</t>
  </si>
  <si>
    <t>Helix-turn-helix domain of resolvase;Resolvase, N terminal domain</t>
  </si>
  <si>
    <t>ArsFIN_34380</t>
  </si>
  <si>
    <t>PF01957</t>
  </si>
  <si>
    <t>NfeD-like C-terminal, partner-binding</t>
  </si>
  <si>
    <t>ArsFIN_34390</t>
  </si>
  <si>
    <t>MerR-family transcriptional regulator (copper efflux regulator)</t>
  </si>
  <si>
    <t>PF13411</t>
  </si>
  <si>
    <t>MerR HTH family regulatory protein</t>
  </si>
  <si>
    <t>ArsFIN_34400</t>
  </si>
  <si>
    <t>copper-transporting P-type ATPase</t>
  </si>
  <si>
    <t>PF00122;PF00403;PF00702</t>
  </si>
  <si>
    <t>E1-E2 ATPase;haloacid dehalogenase-like hydrolase;Heavy-metal-associated domain</t>
  </si>
  <si>
    <t>ArsFIN_34410</t>
  </si>
  <si>
    <t>PF01963</t>
  </si>
  <si>
    <t>TraB family</t>
  </si>
  <si>
    <t>ArsFIN_34420</t>
  </si>
  <si>
    <t>oligo-nucleotide binding protein (suppressor of ushA transcription)</t>
  </si>
  <si>
    <t>PF04073</t>
  </si>
  <si>
    <t>Aminoacyl-tRNA editing domain</t>
  </si>
  <si>
    <t>ArsFIN_34430</t>
  </si>
  <si>
    <t>Mannosylglucosyl-3-phosphoglycerate phosphatase</t>
  </si>
  <si>
    <t>PF00149;PF02872</t>
  </si>
  <si>
    <t>5'-nucleotidase, C-terminal domain;Calcineurin-like phosphoesterase</t>
  </si>
  <si>
    <t>ArsFIN_36030</t>
  </si>
  <si>
    <t>amino acid ABC transporter, permease protein</t>
  </si>
  <si>
    <t>ArsFIN_36040</t>
  </si>
  <si>
    <t>ArsFIN_36050</t>
  </si>
  <si>
    <t>amino acid ABC transporter, substrate-binding protein</t>
  </si>
  <si>
    <t>PF00497</t>
  </si>
  <si>
    <t>Bacterial extracellular solute-binding proteins, family 3</t>
  </si>
  <si>
    <t>ArsFIN_36060</t>
  </si>
  <si>
    <t>phosphate transport/metabolism protein</t>
  </si>
  <si>
    <t>PF01895</t>
  </si>
  <si>
    <t>PhoU domain</t>
  </si>
  <si>
    <t>ArsFIN_36110</t>
  </si>
  <si>
    <t>ArsFIN_36140</t>
  </si>
  <si>
    <t>PF03887</t>
  </si>
  <si>
    <t>YfbU domain</t>
  </si>
  <si>
    <t>ArsFIN_36180</t>
  </si>
  <si>
    <t>cold shock protein</t>
  </si>
  <si>
    <t>PF00313</t>
  </si>
  <si>
    <t>Protection from cold shock</t>
  </si>
  <si>
    <t>'Cold-shock' DNA-binding domain</t>
  </si>
  <si>
    <t>ArsFIN_36190</t>
  </si>
  <si>
    <t>PF06146</t>
  </si>
  <si>
    <t>Phosphate-starvation-inducible E</t>
  </si>
  <si>
    <t>ArsFIN_36260</t>
  </si>
  <si>
    <t>PF10765</t>
  </si>
  <si>
    <t>Protein of unknown function (DUF2591)</t>
  </si>
  <si>
    <t>ArsFIN_36290</t>
  </si>
  <si>
    <t>transposon</t>
  </si>
  <si>
    <t>ArsFIN_36670</t>
  </si>
  <si>
    <t>sugar fermentation stimulation protein</t>
  </si>
  <si>
    <t>PF03749</t>
  </si>
  <si>
    <t>Sugar fermentation stimulation protein</t>
  </si>
  <si>
    <t>ArsFIN_36680</t>
  </si>
  <si>
    <t>DnaK suppressor protein</t>
  </si>
  <si>
    <t>PF01258</t>
  </si>
  <si>
    <t>Prokaryotic dksA/traR C4-type zinc finger</t>
  </si>
  <si>
    <t>ArsFIN_36690</t>
  </si>
  <si>
    <t>glutamyl-Q tRNA(Asp) synthetase</t>
  </si>
  <si>
    <t>PF00749</t>
  </si>
  <si>
    <t>tRNA synthetases class I (E and Q), catalytic domain</t>
  </si>
  <si>
    <t>ArsFIN_36700</t>
  </si>
  <si>
    <t>poly(A) polymerase I</t>
  </si>
  <si>
    <t>PF01743;PF12626;PF12627</t>
  </si>
  <si>
    <t>Poly A polymerase head domain;Polymerase A arginine-rich C-terminus;Probable RNA and SrmB- binding site of polymerase A</t>
  </si>
  <si>
    <t>ArsFIN_36710</t>
  </si>
  <si>
    <t>2-amino-4-hydroxy-6-hydroxymethyldihydropteridi ne pyrophosphokinase</t>
  </si>
  <si>
    <t>PF01288</t>
  </si>
  <si>
    <t>7,8-dihydro-6-hydroxymethylpterin-pyrophosphokinase (HPPK)</t>
  </si>
  <si>
    <t>ArsFIN_36760</t>
  </si>
  <si>
    <t>PF12323</t>
  </si>
  <si>
    <t>Helix-turn-helix domain</t>
  </si>
  <si>
    <t>ArsFIN_36780</t>
  </si>
  <si>
    <t>ABC transporter, permease protein</t>
  </si>
  <si>
    <t>PF01061</t>
  </si>
  <si>
    <t>ABC-2 type transporter</t>
  </si>
  <si>
    <t>ArsFIN_36790</t>
  </si>
  <si>
    <t>ABC transporter, ATP-binding protein</t>
  </si>
  <si>
    <t>ArsFIN_38590</t>
  </si>
  <si>
    <t>PF00082;PF01483</t>
  </si>
  <si>
    <t>Proprotein convertase P-domain;Subtilase family</t>
  </si>
  <si>
    <t>ArsFIN_39700</t>
  </si>
  <si>
    <t>PF02592</t>
  </si>
  <si>
    <t>Putative vitamin uptake transporter</t>
  </si>
  <si>
    <t>ArsFIN_39710</t>
  </si>
  <si>
    <t>glycerol-3-phosphate transporter (MFS-family transporter)</t>
  </si>
  <si>
    <t>ArsFIN_39720</t>
  </si>
  <si>
    <t>glycerophosphoryl diester phosphodiesterase</t>
  </si>
  <si>
    <t>PF03009</t>
  </si>
  <si>
    <t>Glycerophosphoryl diester phosphodiesterase family</t>
  </si>
  <si>
    <t>ArsFIN_39730</t>
  </si>
  <si>
    <t>lysyl-tRNA synthetase</t>
  </si>
  <si>
    <t>PF00152</t>
  </si>
  <si>
    <t>tRNA synthetases class II (D, K and N)</t>
  </si>
  <si>
    <t>ArsFIN_39740</t>
  </si>
  <si>
    <t>fumarate reductase flavoprotein subunit</t>
  </si>
  <si>
    <t>PF00890;PF02910</t>
  </si>
  <si>
    <t>FAD binding domain;Fumarate reductase flavoprotein C-term</t>
  </si>
  <si>
    <t>ArsFIN_39810</t>
  </si>
  <si>
    <t>PF10045</t>
  </si>
  <si>
    <t>Uncharacterized conserved protein (DUF2280)</t>
  </si>
  <si>
    <t>ArsFIN_39870</t>
  </si>
  <si>
    <t>ArsFIN_39900</t>
  </si>
  <si>
    <t>ArsFIN_39970</t>
  </si>
  <si>
    <t>ArsFIN_40000</t>
  </si>
  <si>
    <t>ArsFIN_40100</t>
  </si>
  <si>
    <t xml:space="preserve">No putative accesory genes </t>
  </si>
  <si>
    <t>Plasmid #</t>
  </si>
  <si>
    <t>ArsFIN_42060</t>
  </si>
  <si>
    <t>DNA-3-methyladenine glycosylase</t>
  </si>
  <si>
    <t>PF02245</t>
  </si>
  <si>
    <t>Methylpurine-DNA glycosylase (MPG)</t>
  </si>
  <si>
    <t>ArsFIN_42130</t>
  </si>
  <si>
    <t>adhesin</t>
  </si>
  <si>
    <t>PF03895;PF05658;PF05662</t>
  </si>
  <si>
    <t>Coiled stalk of trimeric autotransporter adhesin;Head domain of trimeric autotransporter adhesin;YadA-like membrane anchor domain</t>
  </si>
  <si>
    <t>ArsFIN_42170</t>
  </si>
  <si>
    <t>DNA topoisomerase</t>
  </si>
  <si>
    <t>PF01131;PF01751</t>
  </si>
  <si>
    <t>DNA topoisomerase;Toprim domain</t>
  </si>
  <si>
    <t>ArsFIN_42220</t>
  </si>
  <si>
    <t>PF13342</t>
  </si>
  <si>
    <t>C-terminal repeat of topoisomerase</t>
  </si>
  <si>
    <t>ArsFIN_42230</t>
  </si>
  <si>
    <t>DNA-binding protein (histone-like structuring protein)</t>
  </si>
  <si>
    <t>PF00816</t>
  </si>
  <si>
    <t>H-NS histone family</t>
  </si>
  <si>
    <t>ArsFIN_42250</t>
  </si>
  <si>
    <t>putative carbon-nitrogen hydrolase</t>
  </si>
  <si>
    <t>PF00795</t>
  </si>
  <si>
    <t>Carbon-nitrogen hydrolase</t>
  </si>
  <si>
    <t>ArsFIN_42260</t>
  </si>
  <si>
    <t>ribosomal-protein-alanine acetyltransferase</t>
  </si>
  <si>
    <t>ArsFIN_42270</t>
  </si>
  <si>
    <t>permease for cytosine/purines uracil thiamine allantoin</t>
  </si>
  <si>
    <t>PF02133</t>
  </si>
  <si>
    <t>Permease for cytosine/purines, uracil, thiamine, allantoin</t>
  </si>
  <si>
    <t>ArsFIN_42280</t>
  </si>
  <si>
    <t>LuxR family transcriptional regulatory protein</t>
  </si>
  <si>
    <t>PF00196;PF08448</t>
  </si>
  <si>
    <t>Quorum sensing molecule (Virulence related)</t>
  </si>
  <si>
    <t>Bacterial regulatory proteins, luxR family;PAS fold</t>
  </si>
  <si>
    <t>ArsFIN_42290</t>
  </si>
  <si>
    <t>relaxase</t>
  </si>
  <si>
    <t>ArsFIN_42370</t>
  </si>
  <si>
    <t>Secreted effector protein sopD2</t>
  </si>
  <si>
    <t>PF11047</t>
  </si>
  <si>
    <t xml:space="preserve">Toxin associated </t>
  </si>
  <si>
    <t>Salmonella outer protein D</t>
  </si>
  <si>
    <t>ArsFIN_42380</t>
  </si>
  <si>
    <t>ArsFIN_42460</t>
  </si>
  <si>
    <t>PF01695</t>
  </si>
  <si>
    <t>IstB-like ATP binding protein</t>
  </si>
  <si>
    <t>ArsFIN_42480</t>
  </si>
  <si>
    <t>PF13332</t>
  </si>
  <si>
    <t>Haemagluttinin repeat</t>
  </si>
  <si>
    <t>ArsFIN_42510</t>
  </si>
  <si>
    <t>filamentous hemagglutinin</t>
  </si>
  <si>
    <t>PF04829;PF04830;PF15524</t>
  </si>
  <si>
    <t>Novel toxin 17;Possible hemagglutinin (DUF637);Pre-toxin domain with VENN motif</t>
  </si>
  <si>
    <t>ArsFIN_42520</t>
  </si>
  <si>
    <t>PF15591</t>
  </si>
  <si>
    <t>Immunity protein 31</t>
  </si>
  <si>
    <t>ArsFIN_42540</t>
  </si>
  <si>
    <t>putative DNA helicase</t>
  </si>
  <si>
    <t>PF13361</t>
  </si>
  <si>
    <t>UvrD-like helicase C-terminal domain</t>
  </si>
  <si>
    <t>ArsFIN_42550</t>
  </si>
  <si>
    <t>secreted protein SopD</t>
  </si>
  <si>
    <t>PF06767;PF11047</t>
  </si>
  <si>
    <t>Salmonella outer protein D;Sif protein</t>
  </si>
  <si>
    <t>ArsFIN_42660</t>
  </si>
  <si>
    <t>lipoprotein</t>
  </si>
  <si>
    <t>ArsFIN_42670</t>
  </si>
  <si>
    <t>LysE-type translocator</t>
  </si>
  <si>
    <t>PF01810</t>
  </si>
  <si>
    <t>LysE type translocator</t>
  </si>
  <si>
    <t>ArsFIN_42790</t>
  </si>
  <si>
    <t>ArsFIN_42860</t>
  </si>
  <si>
    <t>PF13245;PF13361</t>
  </si>
  <si>
    <t>AAA domain;UvrD-like helicase C-terminal domain</t>
  </si>
  <si>
    <t>ArsFIN_42890</t>
  </si>
  <si>
    <t>Type I site-specific deoxyribonuclease</t>
  </si>
  <si>
    <t>PF04313;PF04851;PF12008</t>
  </si>
  <si>
    <t>Type III restriction enzyme, res subunit;Type I restriction and modification enzyme - subunit R C terminal;Type I restriction enzyme R protein N terminus (HSDR_N)</t>
  </si>
  <si>
    <t>ArsFIN_42900</t>
  </si>
  <si>
    <t>PF01420</t>
  </si>
  <si>
    <t>Type I restriction modification DNA specificity domain</t>
  </si>
  <si>
    <t>ArsFIN_42910</t>
  </si>
  <si>
    <t>putative type I restriction enzymeP M protein</t>
  </si>
  <si>
    <t>PF02384;PF12161</t>
  </si>
  <si>
    <t>HsdM N-terminal domain;N-6 DNA Methylase</t>
  </si>
  <si>
    <t>ArsFIN_42920</t>
  </si>
  <si>
    <t>p-benzoquinone reductase</t>
  </si>
  <si>
    <t>PF03358</t>
  </si>
  <si>
    <t>NADPH-dependent FMN reductase</t>
  </si>
  <si>
    <t>ArsFIN_42930</t>
  </si>
  <si>
    <t>Regulatory protein rop</t>
  </si>
  <si>
    <t>PF01815</t>
  </si>
  <si>
    <t>Rop protein</t>
  </si>
  <si>
    <t>ArsFIN_42970</t>
  </si>
  <si>
    <t>response regulator</t>
  </si>
  <si>
    <t>PF00196</t>
  </si>
  <si>
    <t>Bacterial regulatory proteins, luxR family</t>
  </si>
  <si>
    <t>ArsFIN_42980</t>
  </si>
  <si>
    <t>ArsFIN_43000</t>
  </si>
  <si>
    <t>ArsFIN_43010</t>
  </si>
  <si>
    <t>D-alanyl-D-alanine dipeptidase</t>
  </si>
  <si>
    <t>PF01427</t>
  </si>
  <si>
    <t>D-ala-D-ala dipeptidase</t>
  </si>
  <si>
    <t>ArsFIN_43040</t>
  </si>
  <si>
    <t>putative purine and pyrimidine permease</t>
  </si>
  <si>
    <t>ArsFIN_43060</t>
  </si>
  <si>
    <t>PF06032</t>
  </si>
  <si>
    <t>Protein of unknown function (DUF917)</t>
  </si>
  <si>
    <t>ArsFIN_43100</t>
  </si>
  <si>
    <t>inositol phosphate phosphatase</t>
  </si>
  <si>
    <t>PF05925</t>
  </si>
  <si>
    <t>Virulence associated</t>
  </si>
  <si>
    <t>Enterobacterial virulence protein IpgD</t>
  </si>
  <si>
    <t>ArsFIN_43110</t>
  </si>
  <si>
    <t>Chaperone protein SigE</t>
  </si>
  <si>
    <t>PF07824</t>
  </si>
  <si>
    <t>Type III secretion chaperone domain</t>
  </si>
  <si>
    <t>ArsFIN_43130</t>
  </si>
  <si>
    <t>lytic transglycosylase</t>
  </si>
  <si>
    <t>PF01464</t>
  </si>
  <si>
    <t>Transglycosylase SLT domain</t>
  </si>
  <si>
    <t>ArsFIN_43210</t>
  </si>
  <si>
    <t>ArsFIN_43380</t>
  </si>
  <si>
    <t>ArsFIN_43420</t>
  </si>
  <si>
    <t>ArsFIN_43510</t>
  </si>
  <si>
    <t>DNA-binding protein HU-beta</t>
  </si>
  <si>
    <t>PF00216</t>
  </si>
  <si>
    <t>Bacterial DNA-binding protein</t>
  </si>
  <si>
    <t>ArsFIN_43550</t>
  </si>
  <si>
    <t>ArsFIN_43580</t>
  </si>
  <si>
    <t>ArsFIN_43590</t>
  </si>
  <si>
    <t>PF05802</t>
  </si>
  <si>
    <t>Enterobacterial EspB protein</t>
  </si>
  <si>
    <t>ArsFIN_43660</t>
  </si>
  <si>
    <t>cold shock-like protein</t>
  </si>
  <si>
    <t>ArsFIN_43730</t>
  </si>
  <si>
    <t>PF05016</t>
  </si>
  <si>
    <t>ParE toxin of type II toxin-antitoxin system, parDE</t>
  </si>
  <si>
    <t>ArsFIN_43740</t>
  </si>
  <si>
    <t>PF02604</t>
  </si>
  <si>
    <t>Virulence/toxin associated</t>
  </si>
  <si>
    <t>Antitoxin Phd_YefM, type II toxin-antitoxin system</t>
  </si>
  <si>
    <t>ArsFIN_43750</t>
  </si>
  <si>
    <t>PF00482</t>
  </si>
  <si>
    <t>Type II secretion system (T2SS), protein F</t>
  </si>
  <si>
    <t>ArsFIN_43780</t>
  </si>
  <si>
    <t>Putative O-antigen transporter</t>
  </si>
  <si>
    <t>PF01943</t>
  </si>
  <si>
    <t>Polysaccharide biosynthesis protein</t>
  </si>
  <si>
    <t>ArsFIN_43800</t>
  </si>
  <si>
    <t>glycosyl transferase</t>
  </si>
  <si>
    <t>ArsFIN_43810</t>
  </si>
  <si>
    <t>PF00534;PF13477</t>
  </si>
  <si>
    <t>Glycosyl transferase 4-like;Glycosyl transferases group 1</t>
  </si>
  <si>
    <t>ArsFIN_43830</t>
  </si>
  <si>
    <t>PF09274</t>
  </si>
  <si>
    <t>ParG</t>
  </si>
  <si>
    <t>ArsFIN_43890</t>
  </si>
  <si>
    <t>Dermonecrotic toxin</t>
  </si>
  <si>
    <t>Toxin</t>
  </si>
  <si>
    <t>ArsFIN_43920</t>
  </si>
  <si>
    <t>two-partner secretion system accessory protein</t>
  </si>
  <si>
    <t>PF08479;PF17287</t>
  </si>
  <si>
    <t>POTRA domain;POTRA domain, ShlB-type</t>
  </si>
  <si>
    <t>ArsFIN_43930</t>
  </si>
  <si>
    <t>Hemolysin transporter protein ShlB</t>
  </si>
  <si>
    <t>PF03865</t>
  </si>
  <si>
    <t>Haemolysin secretion/activation protein ShlB/FhaC/HecB</t>
  </si>
  <si>
    <t>ArsFIN_43940</t>
  </si>
  <si>
    <t>PF05860</t>
  </si>
  <si>
    <t>haemagglutination activity domain</t>
  </si>
  <si>
    <t>ArsFIN_43970</t>
  </si>
  <si>
    <t>PF04830;PF13332</t>
  </si>
  <si>
    <t>Haemagluttinin repeat;Possible hemagglutinin (DUF637)</t>
  </si>
  <si>
    <t>ArsFIN_44020</t>
  </si>
  <si>
    <t>PF04313;PF04851</t>
  </si>
  <si>
    <t>Type III restriction enzyme, res subunit;Type I restriction enzyme R protein N terminus (HSDR_N)</t>
  </si>
  <si>
    <t>ArsFIN_44030</t>
  </si>
  <si>
    <t>ArsFIN_44040</t>
  </si>
  <si>
    <t>Type I restriction enzyme EcoKI M protein</t>
  </si>
  <si>
    <t>ArsFIN_44090</t>
  </si>
  <si>
    <t>ArsFIN_44200</t>
  </si>
  <si>
    <t>ArsFIN_44240</t>
  </si>
  <si>
    <t>ArsFIN_44400</t>
  </si>
  <si>
    <t>mRNA interferase YafQ</t>
  </si>
  <si>
    <t>PF15738</t>
  </si>
  <si>
    <t>Bacterial toxin of type II toxin-antitoxin system, YafQ</t>
  </si>
  <si>
    <t>ArsFIN_44410</t>
  </si>
  <si>
    <t>Antitoxin DinJ</t>
  </si>
  <si>
    <t>PF04221</t>
  </si>
  <si>
    <t>RelB antitoxin</t>
  </si>
  <si>
    <t>ArsFIN_44420</t>
  </si>
  <si>
    <t>PF06381</t>
  </si>
  <si>
    <t>Protein of unknown function (DUF1073)</t>
  </si>
  <si>
    <t>ArsFIN_44440</t>
  </si>
  <si>
    <t>PF09979</t>
  </si>
  <si>
    <t>Uncharacterized protein conserved in bacteria (DUF2213)</t>
  </si>
  <si>
    <t>ArsFIN_44460</t>
  </si>
  <si>
    <t>PF09950</t>
  </si>
  <si>
    <t>Uncharacterized protein conserved in bacteria (DUF2184)</t>
  </si>
  <si>
    <t>ArsFIN_44480</t>
  </si>
  <si>
    <t>PF13262</t>
  </si>
  <si>
    <t>Protein of unknown function (DUF4054)</t>
  </si>
  <si>
    <t>ArsFIN_44540</t>
  </si>
  <si>
    <t>PF11863</t>
  </si>
  <si>
    <t>Protein of unknown function (DUF3383)</t>
  </si>
  <si>
    <t>ArsFIN_44550</t>
  </si>
  <si>
    <t>PF02384</t>
  </si>
  <si>
    <t>N-6 DNA Methylase</t>
  </si>
  <si>
    <t>ArsFIN_44560</t>
  </si>
  <si>
    <t>PF12161</t>
  </si>
  <si>
    <t>HsdM N-terminal domain</t>
  </si>
  <si>
    <t>ArsFIN_44630</t>
  </si>
  <si>
    <t>PF00083;PF08946</t>
  </si>
  <si>
    <t>Osmosensory transporter coiled coil;Sugar (and other) transporter</t>
  </si>
  <si>
    <t>ArsFIN_44800</t>
  </si>
  <si>
    <t>PF13551</t>
  </si>
  <si>
    <t>Winged helix-turn helix</t>
  </si>
  <si>
    <t>ArsFIN_44890</t>
  </si>
  <si>
    <t>putative HTH-type transcriptional regulator YbaQ</t>
  </si>
  <si>
    <t>PF01381</t>
  </si>
  <si>
    <t>Helix-turn-helix</t>
  </si>
  <si>
    <t>ArsFIN_44900</t>
  </si>
  <si>
    <t>Endoribonuclease HigB</t>
  </si>
  <si>
    <t>PF05015</t>
  </si>
  <si>
    <t>RelE-like toxin of type II toxin-antitoxin system HigB</t>
  </si>
  <si>
    <t>ArsFIN_44910</t>
  </si>
  <si>
    <t>ArsFIN_44930</t>
  </si>
  <si>
    <t>ArsFIN_44980</t>
  </si>
  <si>
    <t>PF03837</t>
  </si>
  <si>
    <t>RecT family</t>
  </si>
  <si>
    <t>ArsFIN_45010</t>
  </si>
  <si>
    <t>Toxin RelG</t>
  </si>
  <si>
    <t>ArsFIN_45060</t>
  </si>
  <si>
    <t>lipid A biosynthesis lauroyl acyltransferase (heat shock protein B)</t>
  </si>
  <si>
    <t>PF03279</t>
  </si>
  <si>
    <t>Lipid biosynthesis</t>
  </si>
  <si>
    <t>Bacterial lipid A biosynthesis acyltransferase</t>
  </si>
  <si>
    <t>ArsFIN_45070</t>
  </si>
  <si>
    <t>ArsFIN_45210</t>
  </si>
  <si>
    <t>replication protein A RepA</t>
  </si>
  <si>
    <t>PF10134</t>
  </si>
  <si>
    <t>Replication initiator protein A</t>
  </si>
  <si>
    <t>ArsFIN_45220</t>
  </si>
  <si>
    <t>ArsFIN_45230</t>
  </si>
  <si>
    <t>ArsFIN_45380</t>
  </si>
  <si>
    <t>ArsFIN_45480</t>
  </si>
  <si>
    <t>ArsFIN_45510</t>
  </si>
  <si>
    <t>ArsFIN_45540</t>
  </si>
  <si>
    <t>ArsFIN_45570</t>
  </si>
  <si>
    <t>ArsFIN_45630</t>
  </si>
  <si>
    <t>ArsFIN_45650</t>
  </si>
  <si>
    <t>ArsFIN_45710</t>
  </si>
  <si>
    <t>ArsFIN_45720</t>
  </si>
  <si>
    <t>ArsFIN_45820</t>
  </si>
  <si>
    <t>PF11041</t>
  </si>
  <si>
    <t>Protein of unknown function (DUF2612)</t>
  </si>
  <si>
    <t>ArsFIN_45840</t>
  </si>
  <si>
    <t>ArsFIN_45860</t>
  </si>
  <si>
    <t>ArsFIN_45940</t>
  </si>
  <si>
    <t>ArsFIN_45950</t>
  </si>
  <si>
    <t>ArsFIN_46000</t>
  </si>
  <si>
    <t>Replication initiation protein</t>
  </si>
  <si>
    <t>PF01051</t>
  </si>
  <si>
    <t>Initiator Replication protein</t>
  </si>
  <si>
    <t>ArsFIN_46010</t>
  </si>
  <si>
    <t>PF05023</t>
  </si>
  <si>
    <t>Phytochelatin synthase</t>
  </si>
  <si>
    <t>ArsFIN_46020</t>
  </si>
  <si>
    <t>ArsFIN_46260</t>
  </si>
  <si>
    <t>ArsFIN_46270</t>
  </si>
  <si>
    <t>ArsFIN_46280</t>
  </si>
  <si>
    <t>ArsFIN_46300</t>
  </si>
  <si>
    <t>ArsFIN_46350</t>
  </si>
  <si>
    <t>ArsFIN_46380</t>
  </si>
  <si>
    <t>ArsFIN_46420</t>
  </si>
  <si>
    <t>ArsFIN_46520</t>
  </si>
  <si>
    <t>ArsFIN_46660</t>
  </si>
  <si>
    <t>ArsFIN_46670</t>
  </si>
  <si>
    <t>ArsFIN_46720</t>
  </si>
  <si>
    <t>ArsFIN_46730</t>
  </si>
  <si>
    <t>ArsFIN_46800</t>
  </si>
  <si>
    <t>ArsFIN_46850</t>
  </si>
  <si>
    <t>ArsFIN_46860</t>
  </si>
  <si>
    <t>ArsFIN_46970</t>
  </si>
  <si>
    <t>ArsFIN_47000</t>
  </si>
  <si>
    <t>ArsFIN_47020</t>
  </si>
  <si>
    <t>ArsFIN_47050</t>
  </si>
  <si>
    <t>ArsFIN_47080</t>
  </si>
  <si>
    <t>ArsFIN_47120</t>
  </si>
  <si>
    <t>ArsFIN_47150</t>
  </si>
  <si>
    <t>ArsFIN_47180</t>
  </si>
  <si>
    <t>ArsFIN_47280</t>
  </si>
  <si>
    <t>ArsFIN_47350</t>
  </si>
  <si>
    <t>ArsFIN_47490</t>
  </si>
  <si>
    <t>ArsFIN_47540</t>
  </si>
  <si>
    <t>ArsFIN_47600</t>
  </si>
  <si>
    <t>PF04352</t>
  </si>
  <si>
    <t>ProQ/FINO family</t>
  </si>
  <si>
    <t>ArsFIN_47870</t>
  </si>
  <si>
    <t>ArsFIN_47900</t>
  </si>
  <si>
    <t>ArsFIN_47980</t>
  </si>
  <si>
    <t>ArsFIN_47990</t>
  </si>
  <si>
    <t>PF01757</t>
  </si>
  <si>
    <t>Acyltransferase family</t>
  </si>
  <si>
    <t>ArsFIN_48020</t>
  </si>
  <si>
    <t>ArsFIN_48130</t>
  </si>
  <si>
    <t>ArsFIN_48150</t>
  </si>
  <si>
    <t>ArsFIN_48170</t>
  </si>
  <si>
    <t>ArsFIN_48190</t>
  </si>
  <si>
    <t>ArsFIN_48200</t>
  </si>
  <si>
    <t>ArsFIN_48210</t>
  </si>
  <si>
    <t>ArsFIN_48320</t>
  </si>
  <si>
    <t>intimin/invasin</t>
  </si>
  <si>
    <t>PF02369;PF09134;PF11924</t>
  </si>
  <si>
    <t>Bacterial Ig-like domain (group 1);Invasin, domain 3;Inverse autotransporter, beta-domain</t>
  </si>
  <si>
    <t>ArsFIN_48330</t>
  </si>
  <si>
    <t>PF13700</t>
  </si>
  <si>
    <t>Domain of unknown function (DUF4158)</t>
  </si>
  <si>
    <t>ArsFIN_48360</t>
  </si>
  <si>
    <t>Secreted effector protein SseC</t>
  </si>
  <si>
    <t>PF04888</t>
  </si>
  <si>
    <t>Secretion system effector C (SseC) like family</t>
  </si>
  <si>
    <t>ArsFIN_48480</t>
  </si>
  <si>
    <t>ArsFIN_48520</t>
  </si>
  <si>
    <t>Ascorbate-specific phosphotransferase enzyme IIA component</t>
  </si>
  <si>
    <t>PF00359</t>
  </si>
  <si>
    <t>Phosphoenolpyruvate-dependent sugar phosphotransferase system, EIIA 2</t>
  </si>
  <si>
    <t>ArsFIN_48530</t>
  </si>
  <si>
    <t>Ascorbate-specific phosphotransferase enzyme IIB component</t>
  </si>
  <si>
    <t>PF02302</t>
  </si>
  <si>
    <t>PTS system, Lactose/Cellobiose specific IIB subunit</t>
  </si>
  <si>
    <t>ArsFIN_48550</t>
  </si>
  <si>
    <t>Ascorbate-specific permease IIC component UlaA</t>
  </si>
  <si>
    <t>PF03611</t>
  </si>
  <si>
    <t>PTS system sugar-specific permease component</t>
  </si>
  <si>
    <t>ArsFIN_48560</t>
  </si>
  <si>
    <t>exodeoxyribonuclease V alpha subunit</t>
  </si>
  <si>
    <t>PF13538;PF13604;PF14490;PF14520</t>
  </si>
  <si>
    <t>AAA domain;Helix-hairpin-helix containing domain;Helix-hairpin-helix domain;UvrD-like helicase C-terminal domain</t>
  </si>
  <si>
    <t>ArsFIN_48570</t>
  </si>
  <si>
    <t>PF03350</t>
  </si>
  <si>
    <t>Uncharacterized protein family, UPF0114</t>
  </si>
  <si>
    <t>ArsFIN_48700</t>
  </si>
  <si>
    <t>ArsFIN_48710</t>
  </si>
  <si>
    <t>ArsFIN_48960</t>
  </si>
  <si>
    <t>PF03421</t>
  </si>
  <si>
    <t>YopJ Serine/Threonine acetyltransferase</t>
  </si>
  <si>
    <t>ArsFIN_49040</t>
  </si>
  <si>
    <t>Endoribonuclease PemK</t>
  </si>
  <si>
    <t>PF02452</t>
  </si>
  <si>
    <t>PemK-like, MazF-like toxin of type II toxin-antitoxin system</t>
  </si>
  <si>
    <t>ArsFIN_49060</t>
  </si>
  <si>
    <t>ArsFIN_49080</t>
  </si>
  <si>
    <t>ArsFIN_49100</t>
  </si>
  <si>
    <t>ArsFIN_49120</t>
  </si>
  <si>
    <t>ArsFIN_49170</t>
  </si>
  <si>
    <t>ArsFIN_49180</t>
  </si>
  <si>
    <t>ArsFIN_49200</t>
  </si>
  <si>
    <t>ArsFIN_49230</t>
  </si>
  <si>
    <t>ArsFIN_49350</t>
  </si>
  <si>
    <t>ArsFIN_49420</t>
  </si>
  <si>
    <t>ArsFIN_49430</t>
  </si>
  <si>
    <t>ArsFIN_49440</t>
  </si>
  <si>
    <t>ArsFIN_49450</t>
  </si>
  <si>
    <t>quorum-sensing transcriptional activator</t>
  </si>
  <si>
    <t>PF00196;PF03472</t>
  </si>
  <si>
    <t>Autoinducer binding domain;Bacterial regulatory proteins, luxR family</t>
  </si>
  <si>
    <t>ArsFIN_49500</t>
  </si>
  <si>
    <t>ArsFIN_49550</t>
  </si>
  <si>
    <t>ArsFIN_49590</t>
  </si>
  <si>
    <t>PF07508</t>
  </si>
  <si>
    <t>Recombinase</t>
  </si>
  <si>
    <t>ArsFIN_49600</t>
  </si>
  <si>
    <t>ArsFIN_49680</t>
  </si>
  <si>
    <t>PF08448</t>
  </si>
  <si>
    <t>PAS fold</t>
  </si>
  <si>
    <t>ArsFIN_49690</t>
  </si>
  <si>
    <t>ArsFIN_49710</t>
  </si>
  <si>
    <t>ArsFIN_49740</t>
  </si>
  <si>
    <t>putative transcriptional regulator</t>
  </si>
  <si>
    <t>ArsFIN_49890</t>
  </si>
  <si>
    <t>restriction modification system DNA specificity domain protein</t>
  </si>
  <si>
    <t>ArsFIN_49930</t>
  </si>
  <si>
    <t>ArsFIN_49950</t>
  </si>
  <si>
    <t>replication protein A</t>
  </si>
  <si>
    <t>ArsFIN_49990</t>
  </si>
  <si>
    <t>ArsFIN_50000</t>
  </si>
  <si>
    <t>ArsFIN_50020</t>
  </si>
  <si>
    <t>ArsFIN_50040</t>
  </si>
  <si>
    <t>ArsFIN_50070</t>
  </si>
  <si>
    <t>putative transglycosylase</t>
  </si>
  <si>
    <t>ArsFIN_50240</t>
  </si>
  <si>
    <t>PF13650</t>
  </si>
  <si>
    <t>Aspartyl protease</t>
  </si>
  <si>
    <t>ArsFIN_50250</t>
  </si>
  <si>
    <t>heat shock protein</t>
  </si>
  <si>
    <t>PF00011</t>
  </si>
  <si>
    <t>Protection from heat shock/stress</t>
  </si>
  <si>
    <t>Hsp20/alpha crystallin family</t>
  </si>
  <si>
    <t>ArsFIN_50300</t>
  </si>
  <si>
    <t>putative type IV pilus protein</t>
  </si>
  <si>
    <t>PF04917</t>
  </si>
  <si>
    <t>Bacterial shufflon protein, N-terminal constant region</t>
  </si>
  <si>
    <t>ArsFIN_50310</t>
  </si>
  <si>
    <t>Outer membrane lipoprotein Blc</t>
  </si>
  <si>
    <t>PF08212</t>
  </si>
  <si>
    <t>Lipocalin-like domain</t>
  </si>
  <si>
    <t>ArsFIN_50320</t>
  </si>
  <si>
    <t>PF07424</t>
  </si>
  <si>
    <t>TrbM</t>
  </si>
  <si>
    <t>ArsFIN_50350</t>
  </si>
  <si>
    <t>PF01131;PF01751;PF13342</t>
  </si>
  <si>
    <t>C-terminal repeat of topoisomerase;DNA topoisomerase;Toprim domain</t>
  </si>
  <si>
    <t>ArsFIN_50370</t>
  </si>
  <si>
    <t>ArsFIN_50410</t>
  </si>
  <si>
    <t>recombination regulator RecX</t>
  </si>
  <si>
    <t>ArsFIN_50440</t>
  </si>
  <si>
    <t>ArsFIN_50500</t>
  </si>
  <si>
    <t>ArsFIN_50610</t>
  </si>
  <si>
    <t>ArsFIN_50650</t>
  </si>
  <si>
    <t>ArsFIN_50670</t>
  </si>
  <si>
    <t>integral membrane protein</t>
  </si>
  <si>
    <t>PF00892</t>
  </si>
  <si>
    <t>EamA-like transporter family</t>
  </si>
  <si>
    <t>ArsFIN_50680</t>
  </si>
  <si>
    <t>PF10100</t>
  </si>
  <si>
    <t>Staphylopine dehydrogenase</t>
  </si>
  <si>
    <t>ArsFIN_50690</t>
  </si>
  <si>
    <t>PF03059</t>
  </si>
  <si>
    <t>Nicotianamine synthase protein</t>
  </si>
  <si>
    <t>ArsFIN_50700</t>
  </si>
  <si>
    <t>iron chelate ABC transporter ATP-binding protein</t>
  </si>
  <si>
    <t>ArsFIN_50710</t>
  </si>
  <si>
    <t>iron chelate ABC transporter permease protein</t>
  </si>
  <si>
    <t>PF01032</t>
  </si>
  <si>
    <t>FecCD transport family</t>
  </si>
  <si>
    <t>ArsFIN_50720</t>
  </si>
  <si>
    <t>iron chelate ABC transporter periplasmic iron/siderophore-binding protein</t>
  </si>
  <si>
    <t>PF01497</t>
  </si>
  <si>
    <t>Periplasmic binding protein</t>
  </si>
  <si>
    <t>ArsFIN_50740</t>
  </si>
  <si>
    <t>integrase</t>
  </si>
  <si>
    <t>ArsFIN_50770</t>
  </si>
  <si>
    <t>ArsFIN_50830</t>
  </si>
  <si>
    <t>ArsFIN_50840</t>
  </si>
  <si>
    <t>ArsFIN_50850</t>
  </si>
  <si>
    <t>NADPH-dependent 7-cyano-7-deazaguanine reductase</t>
  </si>
  <si>
    <t>PF14489;PF14819</t>
  </si>
  <si>
    <t>Nitrile reductase, 7-cyano-7-deazaguanine-reductase N-term;QueF-like protein</t>
  </si>
  <si>
    <t>ArsFIN_50890</t>
  </si>
  <si>
    <t>ArsFIN_50930</t>
  </si>
  <si>
    <t>ArsFIN_51110</t>
  </si>
  <si>
    <t>ArsFIN_51120</t>
  </si>
  <si>
    <t>ArsFIN_51180</t>
  </si>
  <si>
    <t>ArsFIN_51190</t>
  </si>
  <si>
    <t>ArsFIN_51200</t>
  </si>
  <si>
    <t>ArsFIN_51210</t>
  </si>
  <si>
    <t>ArsFIN_51240</t>
  </si>
  <si>
    <t>ArsFIN_51260</t>
  </si>
  <si>
    <t>ArsFIN_51300</t>
  </si>
  <si>
    <t>PF02631</t>
  </si>
  <si>
    <t>RecX family</t>
  </si>
  <si>
    <t>ArsFIN_51320</t>
  </si>
  <si>
    <t>ArsFIN_51380</t>
  </si>
  <si>
    <t>ArsFIN_51500</t>
  </si>
  <si>
    <t>type I pilus assembly protein FimE</t>
  </si>
  <si>
    <t>ArsFIN_51510</t>
  </si>
  <si>
    <t>PF02369;PF11924</t>
  </si>
  <si>
    <t>Bacterial Ig-like domain (group 1);Inverse autotransporter, beta-domain</t>
  </si>
  <si>
    <t>ArsFIN_51550</t>
  </si>
  <si>
    <t>PF13708</t>
  </si>
  <si>
    <t>Domain of unknown function (DUF4942)</t>
  </si>
  <si>
    <t>ArsFIN_51590</t>
  </si>
  <si>
    <t>Flagellar transcriptional regulator FlhC</t>
  </si>
  <si>
    <t>PF05280</t>
  </si>
  <si>
    <t>Flagellar transcriptional activator (FlhC)</t>
  </si>
  <si>
    <t>ArsFIN_51690</t>
  </si>
  <si>
    <t>ParB-like nuclease</t>
  </si>
  <si>
    <t>ArsFIN_51810</t>
  </si>
  <si>
    <t>signal peptidase I</t>
  </si>
  <si>
    <t>PF00717</t>
  </si>
  <si>
    <t>Peptidase S24-like</t>
  </si>
  <si>
    <t>ArsFIN_51840</t>
  </si>
  <si>
    <t>restriction endonuclease</t>
  </si>
  <si>
    <t>PF04471</t>
  </si>
  <si>
    <t>Restriction endonuclease</t>
  </si>
  <si>
    <t>ArsFIN_51870</t>
  </si>
  <si>
    <t>ArsFIN_51880</t>
  </si>
  <si>
    <t>ArsFIN_51900</t>
  </si>
  <si>
    <t>ArsFIN_51920</t>
  </si>
  <si>
    <t>protein-disulfide isomerase DsbA family protein</t>
  </si>
  <si>
    <t>PF13462</t>
  </si>
  <si>
    <t>Thioredoxin</t>
  </si>
  <si>
    <t>ArsFIN_51960</t>
  </si>
  <si>
    <t>ArsFIN_52010</t>
  </si>
  <si>
    <t>PF09140</t>
  </si>
  <si>
    <t>ATPase MipZ</t>
  </si>
  <si>
    <t>ArsFIN_52040</t>
  </si>
  <si>
    <t>PF08479</t>
  </si>
  <si>
    <t>POTRA domain, ShlB-type</t>
  </si>
  <si>
    <t>ArsFIN_52050</t>
  </si>
  <si>
    <t>PF03865;PF17287</t>
  </si>
  <si>
    <t>Haemolysin secretion/activation protein ShlB/FhaC/HecB;POTRA domain</t>
  </si>
  <si>
    <t>ArsFIN_52060</t>
  </si>
  <si>
    <t>PF04830;PF05860;PF13332</t>
  </si>
  <si>
    <t>haemagglutination activity domain;Haemagluttinin repeat;Possible hemagglutinin (DUF637)</t>
  </si>
  <si>
    <t>ArsFIN_52080</t>
  </si>
  <si>
    <t>ArsFIN_52090</t>
  </si>
  <si>
    <t>type III restriction-modification system: methylase</t>
  </si>
  <si>
    <t>PF01555;PF12564</t>
  </si>
  <si>
    <t>DNA methylase;Type III restriction/modification enzyme methylation subunit</t>
  </si>
  <si>
    <t>ArsFIN_52150</t>
  </si>
  <si>
    <t>ArsFIN_52160</t>
  </si>
  <si>
    <t>ArsFIN_52250</t>
  </si>
  <si>
    <t>PF06183</t>
  </si>
  <si>
    <t>DinI-like family</t>
  </si>
  <si>
    <t>ArsFIN_52320</t>
  </si>
  <si>
    <t>HsdR family type I site-specific deoxyribonuclease</t>
  </si>
  <si>
    <t>ArsFIN_52330</t>
  </si>
  <si>
    <t>ArsFIN_52340</t>
  </si>
  <si>
    <t>ArsFIN_52400</t>
  </si>
  <si>
    <t>ArsFIN_52440</t>
  </si>
  <si>
    <t>von Willebrand factor type A</t>
  </si>
  <si>
    <t>ArsFIN_52560</t>
  </si>
  <si>
    <t>colicin immunity protein</t>
  </si>
  <si>
    <t>PF03526</t>
  </si>
  <si>
    <t>Colicin E1 (microcin) immunity protein</t>
  </si>
  <si>
    <t>ArsFIN_52570</t>
  </si>
  <si>
    <t>colicin</t>
  </si>
  <si>
    <t>PF01024</t>
  </si>
  <si>
    <t>Colicin pore forming domain</t>
  </si>
  <si>
    <t>ArsFIN_52600</t>
  </si>
  <si>
    <t>PF05509</t>
  </si>
  <si>
    <t>TraY domain</t>
  </si>
  <si>
    <t>ArsFIN_52610</t>
  </si>
  <si>
    <t>ArsFIN_52740</t>
  </si>
  <si>
    <t>ArsFIN_52770</t>
  </si>
  <si>
    <t>ArsFIN_52860</t>
  </si>
  <si>
    <t>ArsFIN_52870</t>
  </si>
  <si>
    <t>N-acetylmuramoyl-L-alanine amidase</t>
  </si>
  <si>
    <t>PF01510</t>
  </si>
  <si>
    <t>ArsFIN_52890</t>
  </si>
  <si>
    <t>ArsFIN_52910</t>
  </si>
  <si>
    <t>putative relaxase/mobilisation nuclease</t>
  </si>
  <si>
    <t>ArsFIN_52990</t>
  </si>
  <si>
    <t>PF10881</t>
  </si>
  <si>
    <t>Protein of unknown function (DUF2726)</t>
  </si>
  <si>
    <t>ArsFIN_53020</t>
  </si>
  <si>
    <t>ArsFIN_53030</t>
  </si>
  <si>
    <t>PF01131;PF13342</t>
  </si>
  <si>
    <t>C-terminal repeat of topoisomerase;DNA topoisomerase</t>
  </si>
  <si>
    <t>ArsFIN_53050</t>
  </si>
  <si>
    <t>ArsFIN_53100</t>
  </si>
  <si>
    <t>ArsFIN_53130</t>
  </si>
  <si>
    <t>ArsFIN_53240</t>
  </si>
  <si>
    <t>PF13091</t>
  </si>
  <si>
    <t>PLD-like domain</t>
  </si>
  <si>
    <t>ArsFIN_53290</t>
  </si>
  <si>
    <t>nickase</t>
  </si>
  <si>
    <t>ArsFIN_53320</t>
  </si>
  <si>
    <t>ArsFIN_53470</t>
  </si>
  <si>
    <t>ArsFIN_53550</t>
  </si>
  <si>
    <t>PF01751</t>
  </si>
  <si>
    <t>Toprim domain</t>
  </si>
  <si>
    <t>ArsFIN_53560</t>
  </si>
  <si>
    <t>PF01131</t>
  </si>
  <si>
    <t>ArsFIN_53570</t>
  </si>
  <si>
    <t>ArsFIN_53600</t>
  </si>
  <si>
    <t>ArsFIN_53610</t>
  </si>
  <si>
    <t>ArsFIN_53640</t>
  </si>
  <si>
    <t>ArsFIN_53720</t>
  </si>
  <si>
    <t>ArsFIN_53740</t>
  </si>
  <si>
    <t>ArsFIN_53760</t>
  </si>
  <si>
    <t>ArsFIN_53770</t>
  </si>
  <si>
    <t>ArsFIN_53880</t>
  </si>
  <si>
    <t>ArsFIN_53920</t>
  </si>
  <si>
    <t>ArsFIN_54070</t>
  </si>
  <si>
    <t>ArsFIN_54090</t>
  </si>
  <si>
    <t>ArsFIN_54140</t>
  </si>
  <si>
    <t>ArsFIN_54290</t>
  </si>
  <si>
    <t>PF03237;PF17289</t>
  </si>
  <si>
    <t>Terminase-like family;Terminase RNaseH-like domain</t>
  </si>
  <si>
    <t>ArsFIN_54300</t>
  </si>
  <si>
    <t>Antitoxin HicB</t>
  </si>
  <si>
    <t>PF15919</t>
  </si>
  <si>
    <t>HicB_like antitoxin of bacterial toxin-antitoxin system</t>
  </si>
  <si>
    <t>ArsFIN_54310</t>
  </si>
  <si>
    <t>putative mRNA interferase HicA</t>
  </si>
  <si>
    <t>ArsFIN_54340</t>
  </si>
  <si>
    <t>ArsFIN_54360</t>
  </si>
  <si>
    <t>ArsFIN_54410</t>
  </si>
  <si>
    <t>ArsFIN_54430</t>
  </si>
  <si>
    <t>ArsFIN_54490</t>
  </si>
  <si>
    <t>ArsFIN_54590</t>
  </si>
  <si>
    <t>ArsFIN_54620</t>
  </si>
  <si>
    <t>ArsFIN_54640</t>
  </si>
  <si>
    <t>ArsFIN_54690</t>
  </si>
  <si>
    <t>ArsFIN_54780</t>
  </si>
  <si>
    <t>ArsFIN_54880</t>
  </si>
  <si>
    <t>ArsFIN_54910</t>
  </si>
  <si>
    <t>ArsFIN_54930</t>
  </si>
  <si>
    <t>ArsFIN_54940</t>
  </si>
  <si>
    <t>ArsFIN_54980</t>
  </si>
  <si>
    <t>PF03895;PF05662</t>
  </si>
  <si>
    <t>Coiled stalk of trimeric autotransporter adhesin;YadA-like membrane anchor domain</t>
  </si>
  <si>
    <t>ArsFIN_55040</t>
  </si>
  <si>
    <t>Type IV secretion system protein VirB11</t>
  </si>
  <si>
    <t>PF00437</t>
  </si>
  <si>
    <t>Type II/IV secretion system protein</t>
  </si>
  <si>
    <t>ArsFIN_55100</t>
  </si>
  <si>
    <t>PF07996</t>
  </si>
  <si>
    <t>Type IV secretion system proteins</t>
  </si>
  <si>
    <t>ArsFIN_55120</t>
  </si>
  <si>
    <t>Type IV secretion system protein virB4</t>
  </si>
  <si>
    <t>PF03135</t>
  </si>
  <si>
    <t>CagE, TrbE, VirB family, component of type IV transporter system</t>
  </si>
  <si>
    <t>ArsFIN_55130</t>
  </si>
  <si>
    <t>PF05101</t>
  </si>
  <si>
    <t>Type IV secretory pathway, VirB3-like protein</t>
  </si>
  <si>
    <t>ArsFIN_55140</t>
  </si>
  <si>
    <t>PF04956</t>
  </si>
  <si>
    <t>TrbC/VIRB2 family</t>
  </si>
  <si>
    <t>ArsFIN_55150</t>
  </si>
  <si>
    <t>ArsFIN_55170</t>
  </si>
  <si>
    <t>PF11888</t>
  </si>
  <si>
    <t>Protein of unknown function (DUF3408)</t>
  </si>
  <si>
    <t>ArsFIN_55180</t>
  </si>
  <si>
    <t>ArsFIN_55220</t>
  </si>
  <si>
    <t>ArsFIN_55230</t>
  </si>
  <si>
    <t>ArsFIN_55250</t>
  </si>
  <si>
    <t>ArsFIN_55500</t>
  </si>
  <si>
    <t>ArsFIN_55530</t>
  </si>
  <si>
    <t>ArsFIN_55540</t>
  </si>
  <si>
    <t>ArsFIN_55550</t>
  </si>
  <si>
    <t>PF10809</t>
  </si>
  <si>
    <t>Protein of unknown function (DUF2732)</t>
  </si>
  <si>
    <t>ArsFIN_55640</t>
  </si>
  <si>
    <t>ArsFIN_55650</t>
  </si>
  <si>
    <t>ArsFIN_55700</t>
  </si>
  <si>
    <t>ArsFIN_55760</t>
  </si>
  <si>
    <t>ArsFIN_55880</t>
  </si>
  <si>
    <t>PF10948</t>
  </si>
  <si>
    <t>Protein of unknown function (DUF2635)</t>
  </si>
  <si>
    <t>ArsFIN_55960</t>
  </si>
  <si>
    <t>PF07798</t>
  </si>
  <si>
    <t>Protein of unknown function (DUF1640)</t>
  </si>
  <si>
    <t>ArsFIN_56050</t>
  </si>
  <si>
    <t>PF04404</t>
  </si>
  <si>
    <t>ERF superfamily</t>
  </si>
  <si>
    <t>ArsFIN_56060</t>
  </si>
  <si>
    <t>ArsFIN_56160</t>
  </si>
  <si>
    <t>ArsFIN_56170</t>
  </si>
  <si>
    <t>Toxin HigB-1</t>
  </si>
  <si>
    <t>ArsFIN_56290</t>
  </si>
  <si>
    <t>ArsFIN_56450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</si>
</sst>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7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0" fillId="33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2" xfId="46" applyNumberFormat="1" applyFont="1" applyFill="1" applyBorder="1" applyAlignment="1" applyProtection="1">
      <alignment horizontal="center" vertical="center"/>
      <protection/>
    </xf>
    <xf numFmtId="0" fontId="4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4" fillId="0" borderId="12" xfId="46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13" xfId="46" applyNumberFormat="1" applyFont="1" applyFill="1" applyBorder="1" applyAlignment="1" applyProtection="1">
      <alignment horizontal="center" vertical="center"/>
      <protection/>
    </xf>
    <xf numFmtId="0" fontId="4" fillId="0" borderId="14" xfId="46" applyNumberFormat="1" applyFont="1" applyFill="1" applyBorder="1" applyAlignment="1" applyProtection="1">
      <alignment horizontal="center" vertical="center"/>
      <protection/>
    </xf>
    <xf numFmtId="0" fontId="4" fillId="0" borderId="14" xfId="46" applyNumberFormat="1" applyFont="1" applyFill="1" applyBorder="1" applyAlignment="1" applyProtection="1">
      <alignment/>
      <protection/>
    </xf>
    <xf numFmtId="0" fontId="4" fillId="0" borderId="13" xfId="46" applyNumberFormat="1" applyFont="1" applyFill="1" applyBorder="1" applyAlignment="1" applyProtection="1">
      <alignment/>
      <protection/>
    </xf>
    <xf numFmtId="0" fontId="4" fillId="0" borderId="15" xfId="46" applyNumberFormat="1" applyFont="1" applyFill="1" applyBorder="1" applyAlignment="1" applyProtection="1">
      <alignment horizontal="center" vertical="center"/>
      <protection/>
    </xf>
    <xf numFmtId="0" fontId="4" fillId="0" borderId="16" xfId="46" applyNumberFormat="1" applyFont="1" applyFill="1" applyBorder="1" applyAlignment="1" applyProtection="1">
      <alignment horizontal="center" vertical="center"/>
      <protection/>
    </xf>
    <xf numFmtId="0" fontId="4" fillId="0" borderId="16" xfId="46" applyNumberFormat="1" applyFont="1" applyFill="1" applyBorder="1" applyAlignment="1" applyProtection="1">
      <alignment/>
      <protection/>
    </xf>
    <xf numFmtId="0" fontId="4" fillId="0" borderId="15" xfId="46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/>
    </xf>
    <xf numFmtId="0" fontId="4" fillId="0" borderId="10" xfId="46" applyNumberFormat="1" applyFont="1" applyFill="1" applyBorder="1" applyAlignment="1" applyProtection="1">
      <alignment horizontal="center"/>
      <protection/>
    </xf>
    <xf numFmtId="0" fontId="4" fillId="0" borderId="11" xfId="46" applyNumberFormat="1" applyFont="1" applyFill="1" applyBorder="1" applyAlignment="1" applyProtection="1">
      <alignment horizontal="center" vertical="center"/>
      <protection/>
    </xf>
    <xf numFmtId="0" fontId="4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11" xfId="46" applyNumberFormat="1" applyFont="1" applyFill="1" applyBorder="1" applyAlignment="1" applyProtection="1">
      <alignment/>
      <protection/>
    </xf>
    <xf numFmtId="0" fontId="4" fillId="0" borderId="10" xfId="46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Good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zoomScale="90" zoomScaleNormal="90" zoomScalePageLayoutView="0" workbookViewId="0" topLeftCell="A1">
      <selection activeCell="B252" sqref="B252"/>
    </sheetView>
  </sheetViews>
  <sheetFormatPr defaultColWidth="11.421875" defaultRowHeight="12.75"/>
  <cols>
    <col min="1" max="1" width="12.00390625" style="1" customWidth="1"/>
    <col min="2" max="2" width="27.28125" style="2" customWidth="1"/>
    <col min="3" max="4" width="9.28125" style="2" customWidth="1"/>
    <col min="5" max="5" width="7.7109375" style="2" customWidth="1"/>
    <col min="6" max="6" width="7.421875" style="2" customWidth="1"/>
    <col min="7" max="7" width="14.28125" style="2" customWidth="1"/>
    <col min="8" max="8" width="68.140625" style="3" customWidth="1"/>
    <col min="9" max="9" width="30.421875" style="3" customWidth="1"/>
    <col min="10" max="10" width="16.8515625" style="3" customWidth="1"/>
    <col min="11" max="11" width="255.8515625" style="3" customWidth="1"/>
    <col min="12" max="16384" width="11.421875" style="4" customWidth="1"/>
  </cols>
  <sheetData>
    <row r="1" spans="1:11" ht="15.75">
      <c r="A1" s="5" t="s">
        <v>19</v>
      </c>
      <c r="B1" s="6" t="s">
        <v>20</v>
      </c>
      <c r="C1" s="7" t="s">
        <v>21</v>
      </c>
      <c r="D1" s="6" t="s">
        <v>22</v>
      </c>
      <c r="E1" s="7" t="s">
        <v>23</v>
      </c>
      <c r="F1" s="6" t="s">
        <v>24</v>
      </c>
      <c r="G1" s="7" t="s">
        <v>25</v>
      </c>
      <c r="H1" s="8" t="s">
        <v>26</v>
      </c>
      <c r="I1" s="9" t="s">
        <v>27</v>
      </c>
      <c r="J1" s="8" t="s">
        <v>1</v>
      </c>
      <c r="K1" s="9" t="s">
        <v>28</v>
      </c>
    </row>
    <row r="2" spans="1:11" ht="15.75" customHeight="1">
      <c r="A2" s="10">
        <v>1</v>
      </c>
      <c r="B2" s="11" t="s">
        <v>29</v>
      </c>
      <c r="C2" s="10">
        <v>227067</v>
      </c>
      <c r="D2" s="11">
        <v>228248</v>
      </c>
      <c r="E2" s="10">
        <f aca="true" t="shared" si="0" ref="E2:E251">ABS(D2-C2+1)</f>
        <v>1182</v>
      </c>
      <c r="F2" s="11" t="s">
        <v>30</v>
      </c>
      <c r="G2" s="10" t="s">
        <v>31</v>
      </c>
      <c r="H2" s="12" t="s">
        <v>32</v>
      </c>
      <c r="I2" s="13"/>
      <c r="J2" s="14" t="s">
        <v>33</v>
      </c>
      <c r="K2" s="13"/>
    </row>
    <row r="3" spans="1:11" ht="15">
      <c r="A3" s="15">
        <v>2</v>
      </c>
      <c r="B3" s="16" t="s">
        <v>29</v>
      </c>
      <c r="C3" s="15">
        <v>353478</v>
      </c>
      <c r="D3" s="16">
        <v>355610</v>
      </c>
      <c r="E3" s="15">
        <f t="shared" si="0"/>
        <v>2133</v>
      </c>
      <c r="F3" s="16" t="s">
        <v>30</v>
      </c>
      <c r="G3" s="15" t="s">
        <v>34</v>
      </c>
      <c r="H3" s="17" t="s">
        <v>35</v>
      </c>
      <c r="I3" s="18" t="s">
        <v>36</v>
      </c>
      <c r="J3" s="17"/>
      <c r="K3" s="18" t="s">
        <v>37</v>
      </c>
    </row>
    <row r="4" spans="1:11" ht="15">
      <c r="A4" s="10">
        <v>2</v>
      </c>
      <c r="B4" s="11" t="s">
        <v>29</v>
      </c>
      <c r="C4" s="10">
        <v>355615</v>
      </c>
      <c r="D4" s="11">
        <v>356079</v>
      </c>
      <c r="E4" s="10">
        <f t="shared" si="0"/>
        <v>465</v>
      </c>
      <c r="F4" s="11" t="s">
        <v>30</v>
      </c>
      <c r="G4" s="10" t="s">
        <v>38</v>
      </c>
      <c r="H4" s="12" t="s">
        <v>39</v>
      </c>
      <c r="I4" s="13" t="s">
        <v>40</v>
      </c>
      <c r="J4" s="12"/>
      <c r="K4" s="13" t="s">
        <v>41</v>
      </c>
    </row>
    <row r="5" spans="1:11" ht="15">
      <c r="A5" s="10">
        <v>2</v>
      </c>
      <c r="B5" s="11" t="s">
        <v>29</v>
      </c>
      <c r="C5" s="10">
        <v>356622</v>
      </c>
      <c r="D5" s="11">
        <v>356912</v>
      </c>
      <c r="E5" s="10">
        <f t="shared" si="0"/>
        <v>291</v>
      </c>
      <c r="F5" s="11" t="s">
        <v>0</v>
      </c>
      <c r="G5" s="10" t="s">
        <v>42</v>
      </c>
      <c r="H5" s="12" t="s">
        <v>43</v>
      </c>
      <c r="I5" s="13" t="s">
        <v>44</v>
      </c>
      <c r="J5" s="12"/>
      <c r="K5" s="13" t="s">
        <v>45</v>
      </c>
    </row>
    <row r="6" spans="1:11" ht="15">
      <c r="A6" s="10">
        <v>2</v>
      </c>
      <c r="B6" s="11" t="s">
        <v>29</v>
      </c>
      <c r="C6" s="10">
        <v>357186</v>
      </c>
      <c r="D6" s="11">
        <v>357491</v>
      </c>
      <c r="E6" s="10">
        <f t="shared" si="0"/>
        <v>306</v>
      </c>
      <c r="F6" s="11" t="s">
        <v>30</v>
      </c>
      <c r="G6" s="10" t="s">
        <v>46</v>
      </c>
      <c r="H6" s="12" t="s">
        <v>47</v>
      </c>
      <c r="I6" s="13" t="s">
        <v>48</v>
      </c>
      <c r="J6" s="12"/>
      <c r="K6" s="13" t="s">
        <v>49</v>
      </c>
    </row>
    <row r="7" spans="1:11" ht="15">
      <c r="A7" s="10">
        <v>2</v>
      </c>
      <c r="B7" s="11" t="s">
        <v>29</v>
      </c>
      <c r="C7" s="10">
        <v>357468</v>
      </c>
      <c r="D7" s="11">
        <v>357974</v>
      </c>
      <c r="E7" s="10">
        <f t="shared" si="0"/>
        <v>507</v>
      </c>
      <c r="F7" s="11" t="s">
        <v>0</v>
      </c>
      <c r="G7" s="10" t="s">
        <v>50</v>
      </c>
      <c r="H7" s="12" t="s">
        <v>51</v>
      </c>
      <c r="I7" s="13" t="s">
        <v>52</v>
      </c>
      <c r="J7" s="12"/>
      <c r="K7" s="13" t="s">
        <v>53</v>
      </c>
    </row>
    <row r="8" spans="1:11" ht="15">
      <c r="A8" s="10">
        <v>2</v>
      </c>
      <c r="B8" s="11" t="s">
        <v>29</v>
      </c>
      <c r="C8" s="10">
        <v>363024</v>
      </c>
      <c r="D8" s="11">
        <v>363404</v>
      </c>
      <c r="E8" s="10">
        <f t="shared" si="0"/>
        <v>381</v>
      </c>
      <c r="F8" s="11" t="s">
        <v>0</v>
      </c>
      <c r="G8" s="10" t="s">
        <v>54</v>
      </c>
      <c r="H8" s="12" t="s">
        <v>55</v>
      </c>
      <c r="I8" s="13" t="s">
        <v>56</v>
      </c>
      <c r="J8" s="12"/>
      <c r="K8" s="13" t="s">
        <v>57</v>
      </c>
    </row>
    <row r="9" spans="1:11" ht="15.75" customHeight="1">
      <c r="A9" s="10">
        <v>2</v>
      </c>
      <c r="B9" s="11" t="s">
        <v>29</v>
      </c>
      <c r="C9" s="10">
        <v>363661</v>
      </c>
      <c r="D9" s="11">
        <v>364650</v>
      </c>
      <c r="E9" s="10">
        <f t="shared" si="0"/>
        <v>990</v>
      </c>
      <c r="F9" s="11" t="s">
        <v>30</v>
      </c>
      <c r="G9" s="10" t="s">
        <v>58</v>
      </c>
      <c r="H9" s="12" t="s">
        <v>59</v>
      </c>
      <c r="I9" s="13" t="s">
        <v>60</v>
      </c>
      <c r="J9" s="12"/>
      <c r="K9" s="13" t="s">
        <v>61</v>
      </c>
    </row>
    <row r="10" spans="1:11" ht="15.75" customHeight="1">
      <c r="A10" s="19">
        <v>2</v>
      </c>
      <c r="B10" s="20" t="s">
        <v>29</v>
      </c>
      <c r="C10" s="19">
        <v>364797</v>
      </c>
      <c r="D10" s="20">
        <v>365543</v>
      </c>
      <c r="E10" s="19">
        <f t="shared" si="0"/>
        <v>747</v>
      </c>
      <c r="F10" s="20" t="s">
        <v>30</v>
      </c>
      <c r="G10" s="19" t="s">
        <v>62</v>
      </c>
      <c r="H10" s="21" t="s">
        <v>59</v>
      </c>
      <c r="I10" s="22" t="s">
        <v>60</v>
      </c>
      <c r="J10" s="21"/>
      <c r="K10" s="22" t="s">
        <v>61</v>
      </c>
    </row>
    <row r="11" spans="1:11" ht="15.75" customHeight="1">
      <c r="A11" s="10">
        <v>3</v>
      </c>
      <c r="B11" s="11" t="s">
        <v>29</v>
      </c>
      <c r="C11" s="10">
        <v>460521</v>
      </c>
      <c r="D11" s="11">
        <v>461834</v>
      </c>
      <c r="E11" s="10">
        <f t="shared" si="0"/>
        <v>1314</v>
      </c>
      <c r="F11" s="11" t="s">
        <v>30</v>
      </c>
      <c r="G11" s="10" t="s">
        <v>63</v>
      </c>
      <c r="H11" s="12" t="s">
        <v>64</v>
      </c>
      <c r="I11" s="13" t="s">
        <v>65</v>
      </c>
      <c r="J11" s="12"/>
      <c r="K11" s="13" t="s">
        <v>66</v>
      </c>
    </row>
    <row r="12" spans="1:11" ht="15">
      <c r="A12" s="10">
        <v>3</v>
      </c>
      <c r="B12" s="11" t="s">
        <v>29</v>
      </c>
      <c r="C12" s="10">
        <v>463984</v>
      </c>
      <c r="D12" s="11">
        <v>465507</v>
      </c>
      <c r="E12" s="10">
        <f t="shared" si="0"/>
        <v>1524</v>
      </c>
      <c r="F12" s="11" t="s">
        <v>0</v>
      </c>
      <c r="G12" s="10" t="s">
        <v>67</v>
      </c>
      <c r="H12" s="12" t="s">
        <v>68</v>
      </c>
      <c r="I12" s="13" t="s">
        <v>69</v>
      </c>
      <c r="J12" s="14" t="s">
        <v>33</v>
      </c>
      <c r="K12" s="13" t="s">
        <v>70</v>
      </c>
    </row>
    <row r="13" spans="1:11" ht="15">
      <c r="A13" s="10">
        <v>3</v>
      </c>
      <c r="B13" s="11" t="s">
        <v>29</v>
      </c>
      <c r="C13" s="10">
        <v>470963</v>
      </c>
      <c r="D13" s="11">
        <v>471667</v>
      </c>
      <c r="E13" s="10">
        <f t="shared" si="0"/>
        <v>705</v>
      </c>
      <c r="F13" s="11" t="s">
        <v>0</v>
      </c>
      <c r="G13" s="10" t="s">
        <v>71</v>
      </c>
      <c r="H13" s="12" t="s">
        <v>43</v>
      </c>
      <c r="I13" s="13" t="s">
        <v>72</v>
      </c>
      <c r="J13" s="12"/>
      <c r="K13" s="13" t="s">
        <v>73</v>
      </c>
    </row>
    <row r="14" spans="1:11" ht="15.75" customHeight="1">
      <c r="A14" s="10">
        <v>3</v>
      </c>
      <c r="B14" s="11" t="s">
        <v>29</v>
      </c>
      <c r="C14" s="10">
        <v>475388</v>
      </c>
      <c r="D14" s="11">
        <v>475639</v>
      </c>
      <c r="E14" s="10">
        <f t="shared" si="0"/>
        <v>252</v>
      </c>
      <c r="F14" s="11" t="s">
        <v>0</v>
      </c>
      <c r="G14" s="10" t="s">
        <v>74</v>
      </c>
      <c r="H14" s="12" t="s">
        <v>75</v>
      </c>
      <c r="I14" s="13" t="s">
        <v>76</v>
      </c>
      <c r="J14" s="12"/>
      <c r="K14" s="13" t="s">
        <v>77</v>
      </c>
    </row>
    <row r="15" spans="1:11" ht="15.75" customHeight="1">
      <c r="A15" s="10">
        <v>3</v>
      </c>
      <c r="B15" s="11" t="s">
        <v>29</v>
      </c>
      <c r="C15" s="10">
        <v>475679</v>
      </c>
      <c r="D15" s="11">
        <v>477568</v>
      </c>
      <c r="E15" s="10">
        <f t="shared" si="0"/>
        <v>1890</v>
      </c>
      <c r="F15" s="11" t="s">
        <v>0</v>
      </c>
      <c r="G15" s="10" t="s">
        <v>78</v>
      </c>
      <c r="H15" s="12" t="s">
        <v>79</v>
      </c>
      <c r="I15" s="13" t="s">
        <v>80</v>
      </c>
      <c r="J15" s="12"/>
      <c r="K15" s="13" t="s">
        <v>81</v>
      </c>
    </row>
    <row r="16" spans="1:11" ht="15.75" customHeight="1">
      <c r="A16" s="10">
        <v>3</v>
      </c>
      <c r="B16" s="11" t="s">
        <v>29</v>
      </c>
      <c r="C16" s="10">
        <v>488677</v>
      </c>
      <c r="D16" s="11">
        <v>488919</v>
      </c>
      <c r="E16" s="10">
        <f t="shared" si="0"/>
        <v>243</v>
      </c>
      <c r="F16" s="11" t="s">
        <v>0</v>
      </c>
      <c r="G16" s="10" t="s">
        <v>82</v>
      </c>
      <c r="H16" s="12" t="s">
        <v>83</v>
      </c>
      <c r="I16" s="13"/>
      <c r="J16" s="12"/>
      <c r="K16" s="13"/>
    </row>
    <row r="17" spans="1:11" ht="15">
      <c r="A17" s="10">
        <v>3</v>
      </c>
      <c r="B17" s="11" t="s">
        <v>29</v>
      </c>
      <c r="C17" s="10">
        <v>491568</v>
      </c>
      <c r="D17" s="11">
        <v>491831</v>
      </c>
      <c r="E17" s="10">
        <f t="shared" si="0"/>
        <v>264</v>
      </c>
      <c r="F17" s="11" t="s">
        <v>30</v>
      </c>
      <c r="G17" s="10" t="s">
        <v>84</v>
      </c>
      <c r="H17" s="12" t="s">
        <v>43</v>
      </c>
      <c r="I17" s="13" t="s">
        <v>85</v>
      </c>
      <c r="J17" s="12"/>
      <c r="K17" s="13" t="s">
        <v>86</v>
      </c>
    </row>
    <row r="18" spans="1:11" ht="15.75" customHeight="1">
      <c r="A18" s="10">
        <v>3</v>
      </c>
      <c r="B18" s="11" t="s">
        <v>29</v>
      </c>
      <c r="C18" s="10">
        <v>493185</v>
      </c>
      <c r="D18" s="11">
        <v>494015</v>
      </c>
      <c r="E18" s="10">
        <f t="shared" si="0"/>
        <v>831</v>
      </c>
      <c r="F18" s="11" t="s">
        <v>30</v>
      </c>
      <c r="G18" s="10" t="s">
        <v>87</v>
      </c>
      <c r="H18" s="12" t="s">
        <v>88</v>
      </c>
      <c r="I18" s="13"/>
      <c r="J18" s="14" t="s">
        <v>33</v>
      </c>
      <c r="K18" s="13"/>
    </row>
    <row r="19" spans="1:11" ht="15.75" customHeight="1">
      <c r="A19" s="10">
        <v>3</v>
      </c>
      <c r="B19" s="11" t="s">
        <v>29</v>
      </c>
      <c r="C19" s="10">
        <v>494517</v>
      </c>
      <c r="D19" s="11">
        <v>499166</v>
      </c>
      <c r="E19" s="10">
        <f t="shared" si="0"/>
        <v>4650</v>
      </c>
      <c r="F19" s="11" t="s">
        <v>0</v>
      </c>
      <c r="G19" s="10" t="s">
        <v>89</v>
      </c>
      <c r="H19" s="12" t="s">
        <v>90</v>
      </c>
      <c r="I19" s="13" t="s">
        <v>91</v>
      </c>
      <c r="J19" s="14" t="s">
        <v>33</v>
      </c>
      <c r="K19" s="13" t="s">
        <v>92</v>
      </c>
    </row>
    <row r="20" spans="1:11" ht="15">
      <c r="A20" s="15">
        <v>4</v>
      </c>
      <c r="B20" s="16" t="s">
        <v>29</v>
      </c>
      <c r="C20" s="15">
        <v>508110</v>
      </c>
      <c r="D20" s="16">
        <v>510581</v>
      </c>
      <c r="E20" s="15">
        <f t="shared" si="0"/>
        <v>2472</v>
      </c>
      <c r="F20" s="16" t="s">
        <v>0</v>
      </c>
      <c r="G20" s="15" t="s">
        <v>93</v>
      </c>
      <c r="H20" s="17" t="s">
        <v>43</v>
      </c>
      <c r="I20" s="18" t="s">
        <v>94</v>
      </c>
      <c r="J20" s="23" t="s">
        <v>33</v>
      </c>
      <c r="K20" s="18" t="s">
        <v>95</v>
      </c>
    </row>
    <row r="21" spans="1:11" ht="15.75" customHeight="1">
      <c r="A21" s="10">
        <v>4</v>
      </c>
      <c r="B21" s="11" t="s">
        <v>96</v>
      </c>
      <c r="C21" s="10">
        <v>511196</v>
      </c>
      <c r="D21" s="11">
        <v>511271</v>
      </c>
      <c r="E21" s="10">
        <f t="shared" si="0"/>
        <v>76</v>
      </c>
      <c r="F21" s="11" t="s">
        <v>30</v>
      </c>
      <c r="G21" s="10" t="s">
        <v>97</v>
      </c>
      <c r="H21" s="12" t="s">
        <v>98</v>
      </c>
      <c r="I21" s="13"/>
      <c r="J21" s="12"/>
      <c r="K21" s="13"/>
    </row>
    <row r="22" spans="1:11" ht="15.75" customHeight="1">
      <c r="A22" s="10">
        <v>4</v>
      </c>
      <c r="B22" s="11" t="s">
        <v>29</v>
      </c>
      <c r="C22" s="10">
        <v>536256</v>
      </c>
      <c r="D22" s="11">
        <v>536585</v>
      </c>
      <c r="E22" s="10">
        <f t="shared" si="0"/>
        <v>330</v>
      </c>
      <c r="F22" s="11" t="s">
        <v>0</v>
      </c>
      <c r="G22" s="10" t="s">
        <v>99</v>
      </c>
      <c r="H22" s="12" t="s">
        <v>43</v>
      </c>
      <c r="I22" s="13" t="s">
        <v>100</v>
      </c>
      <c r="J22" s="12"/>
      <c r="K22" s="13" t="s">
        <v>101</v>
      </c>
    </row>
    <row r="23" spans="1:11" ht="15.75" customHeight="1">
      <c r="A23" s="10">
        <v>4</v>
      </c>
      <c r="B23" s="11" t="s">
        <v>29</v>
      </c>
      <c r="C23" s="10">
        <v>540841</v>
      </c>
      <c r="D23" s="11">
        <v>542688</v>
      </c>
      <c r="E23" s="10">
        <f t="shared" si="0"/>
        <v>1848</v>
      </c>
      <c r="F23" s="11" t="s">
        <v>0</v>
      </c>
      <c r="G23" s="10" t="s">
        <v>102</v>
      </c>
      <c r="H23" s="12" t="s">
        <v>103</v>
      </c>
      <c r="I23" s="13" t="s">
        <v>104</v>
      </c>
      <c r="J23" s="12"/>
      <c r="K23" s="13" t="s">
        <v>105</v>
      </c>
    </row>
    <row r="24" spans="1:11" ht="15.75" customHeight="1">
      <c r="A24" s="10">
        <v>5</v>
      </c>
      <c r="B24" s="11" t="s">
        <v>29</v>
      </c>
      <c r="C24" s="10">
        <v>690771</v>
      </c>
      <c r="D24" s="11">
        <v>691049</v>
      </c>
      <c r="E24" s="10">
        <f t="shared" si="0"/>
        <v>279</v>
      </c>
      <c r="F24" s="11" t="s">
        <v>30</v>
      </c>
      <c r="G24" s="10" t="s">
        <v>106</v>
      </c>
      <c r="H24" s="12" t="s">
        <v>43</v>
      </c>
      <c r="I24" s="13" t="s">
        <v>107</v>
      </c>
      <c r="J24" s="12"/>
      <c r="K24" s="13" t="s">
        <v>108</v>
      </c>
    </row>
    <row r="25" spans="1:11" ht="15">
      <c r="A25" s="10">
        <v>5</v>
      </c>
      <c r="B25" s="11" t="s">
        <v>29</v>
      </c>
      <c r="C25" s="10">
        <v>703034</v>
      </c>
      <c r="D25" s="11">
        <v>704521</v>
      </c>
      <c r="E25" s="10">
        <f t="shared" si="0"/>
        <v>1488</v>
      </c>
      <c r="F25" s="11" t="s">
        <v>30</v>
      </c>
      <c r="G25" s="10" t="s">
        <v>109</v>
      </c>
      <c r="H25" s="12" t="s">
        <v>110</v>
      </c>
      <c r="I25" s="13" t="s">
        <v>111</v>
      </c>
      <c r="J25" s="12"/>
      <c r="K25" s="13" t="s">
        <v>112</v>
      </c>
    </row>
    <row r="26" spans="1:11" ht="15.75" customHeight="1">
      <c r="A26" s="10">
        <v>5</v>
      </c>
      <c r="B26" s="11" t="s">
        <v>29</v>
      </c>
      <c r="C26" s="10">
        <v>704642</v>
      </c>
      <c r="D26" s="11">
        <v>704959</v>
      </c>
      <c r="E26" s="10">
        <f t="shared" si="0"/>
        <v>318</v>
      </c>
      <c r="F26" s="11" t="s">
        <v>0</v>
      </c>
      <c r="G26" s="10" t="s">
        <v>113</v>
      </c>
      <c r="H26" s="12" t="s">
        <v>114</v>
      </c>
      <c r="I26" s="13" t="s">
        <v>115</v>
      </c>
      <c r="J26" s="12"/>
      <c r="K26" s="13" t="s">
        <v>116</v>
      </c>
    </row>
    <row r="27" spans="1:11" ht="15.75" customHeight="1">
      <c r="A27" s="10">
        <v>5</v>
      </c>
      <c r="B27" s="11" t="s">
        <v>29</v>
      </c>
      <c r="C27" s="10">
        <v>705372</v>
      </c>
      <c r="D27" s="11">
        <v>705719</v>
      </c>
      <c r="E27" s="10">
        <f t="shared" si="0"/>
        <v>348</v>
      </c>
      <c r="F27" s="11" t="s">
        <v>30</v>
      </c>
      <c r="G27" s="10" t="s">
        <v>117</v>
      </c>
      <c r="H27" s="12" t="s">
        <v>118</v>
      </c>
      <c r="I27" s="13" t="s">
        <v>119</v>
      </c>
      <c r="J27" s="12"/>
      <c r="K27" s="13" t="s">
        <v>120</v>
      </c>
    </row>
    <row r="28" spans="1:11" ht="15">
      <c r="A28" s="10">
        <v>5</v>
      </c>
      <c r="B28" s="11" t="s">
        <v>29</v>
      </c>
      <c r="C28" s="10">
        <v>706058</v>
      </c>
      <c r="D28" s="11">
        <v>707398</v>
      </c>
      <c r="E28" s="10">
        <f t="shared" si="0"/>
        <v>1341</v>
      </c>
      <c r="F28" s="11" t="s">
        <v>30</v>
      </c>
      <c r="G28" s="10" t="s">
        <v>121</v>
      </c>
      <c r="H28" s="12" t="s">
        <v>122</v>
      </c>
      <c r="I28" s="13" t="s">
        <v>123</v>
      </c>
      <c r="J28" s="12"/>
      <c r="K28" s="13" t="s">
        <v>124</v>
      </c>
    </row>
    <row r="29" spans="1:11" ht="15">
      <c r="A29" s="10">
        <v>5</v>
      </c>
      <c r="B29" s="11" t="s">
        <v>29</v>
      </c>
      <c r="C29" s="10">
        <v>707567</v>
      </c>
      <c r="D29" s="11">
        <v>708310</v>
      </c>
      <c r="E29" s="10">
        <f t="shared" si="0"/>
        <v>744</v>
      </c>
      <c r="F29" s="11" t="s">
        <v>0</v>
      </c>
      <c r="G29" s="10" t="s">
        <v>125</v>
      </c>
      <c r="H29" s="12" t="s">
        <v>126</v>
      </c>
      <c r="I29" s="13" t="s">
        <v>127</v>
      </c>
      <c r="J29" s="14" t="s">
        <v>33</v>
      </c>
      <c r="K29" s="13" t="s">
        <v>128</v>
      </c>
    </row>
    <row r="30" spans="1:11" ht="15.75" customHeight="1">
      <c r="A30" s="10">
        <v>5</v>
      </c>
      <c r="B30" s="11" t="s">
        <v>29</v>
      </c>
      <c r="C30" s="10">
        <v>708292</v>
      </c>
      <c r="D30" s="11">
        <v>709002</v>
      </c>
      <c r="E30" s="10">
        <f t="shared" si="0"/>
        <v>711</v>
      </c>
      <c r="F30" s="11" t="s">
        <v>0</v>
      </c>
      <c r="G30" s="10" t="s">
        <v>129</v>
      </c>
      <c r="H30" s="12" t="s">
        <v>130</v>
      </c>
      <c r="I30" s="13" t="s">
        <v>131</v>
      </c>
      <c r="J30" s="12"/>
      <c r="K30" s="13" t="s">
        <v>132</v>
      </c>
    </row>
    <row r="31" spans="1:11" ht="15">
      <c r="A31" s="10">
        <v>5</v>
      </c>
      <c r="B31" s="11" t="s">
        <v>29</v>
      </c>
      <c r="C31" s="10">
        <v>709053</v>
      </c>
      <c r="D31" s="11">
        <v>710534</v>
      </c>
      <c r="E31" s="10">
        <f t="shared" si="0"/>
        <v>1482</v>
      </c>
      <c r="F31" s="11" t="s">
        <v>0</v>
      </c>
      <c r="G31" s="10" t="s">
        <v>133</v>
      </c>
      <c r="H31" s="12" t="s">
        <v>134</v>
      </c>
      <c r="I31" s="13" t="s">
        <v>135</v>
      </c>
      <c r="J31" s="12" t="s">
        <v>33</v>
      </c>
      <c r="K31" s="13" t="s">
        <v>136</v>
      </c>
    </row>
    <row r="32" spans="1:11" ht="15.75" customHeight="1">
      <c r="A32" s="10">
        <v>5</v>
      </c>
      <c r="B32" s="11" t="s">
        <v>29</v>
      </c>
      <c r="C32" s="10">
        <v>712868</v>
      </c>
      <c r="D32" s="11">
        <v>713551</v>
      </c>
      <c r="E32" s="10">
        <f t="shared" si="0"/>
        <v>684</v>
      </c>
      <c r="F32" s="11" t="s">
        <v>0</v>
      </c>
      <c r="G32" s="10" t="s">
        <v>137</v>
      </c>
      <c r="H32" s="12" t="s">
        <v>43</v>
      </c>
      <c r="I32" s="13" t="s">
        <v>138</v>
      </c>
      <c r="J32" s="12"/>
      <c r="K32" s="13" t="s">
        <v>139</v>
      </c>
    </row>
    <row r="33" spans="1:11" ht="15">
      <c r="A33" s="10">
        <v>5</v>
      </c>
      <c r="B33" s="11" t="s">
        <v>29</v>
      </c>
      <c r="C33" s="10">
        <v>713783</v>
      </c>
      <c r="D33" s="11">
        <v>714550</v>
      </c>
      <c r="E33" s="10">
        <f t="shared" si="0"/>
        <v>768</v>
      </c>
      <c r="F33" s="11" t="s">
        <v>0</v>
      </c>
      <c r="G33" s="10" t="s">
        <v>140</v>
      </c>
      <c r="H33" s="12" t="s">
        <v>43</v>
      </c>
      <c r="I33" s="13" t="s">
        <v>141</v>
      </c>
      <c r="J33" s="12"/>
      <c r="K33" s="13" t="s">
        <v>142</v>
      </c>
    </row>
    <row r="34" spans="1:11" ht="15">
      <c r="A34" s="10">
        <v>5</v>
      </c>
      <c r="B34" s="11" t="s">
        <v>29</v>
      </c>
      <c r="C34" s="10">
        <v>714551</v>
      </c>
      <c r="D34" s="11">
        <v>716593</v>
      </c>
      <c r="E34" s="10">
        <f t="shared" si="0"/>
        <v>2043</v>
      </c>
      <c r="F34" s="11" t="s">
        <v>0</v>
      </c>
      <c r="G34" s="10" t="s">
        <v>143</v>
      </c>
      <c r="H34" s="12" t="s">
        <v>144</v>
      </c>
      <c r="I34" s="13" t="s">
        <v>145</v>
      </c>
      <c r="J34" s="12"/>
      <c r="K34" s="13" t="s">
        <v>146</v>
      </c>
    </row>
    <row r="35" spans="1:11" ht="15.75" customHeight="1">
      <c r="A35" s="10">
        <v>5</v>
      </c>
      <c r="B35" s="11" t="s">
        <v>96</v>
      </c>
      <c r="C35" s="10">
        <v>716792</v>
      </c>
      <c r="D35" s="11">
        <v>716883</v>
      </c>
      <c r="E35" s="10">
        <f t="shared" si="0"/>
        <v>92</v>
      </c>
      <c r="F35" s="11" t="s">
        <v>30</v>
      </c>
      <c r="G35" s="10" t="s">
        <v>147</v>
      </c>
      <c r="H35" s="12" t="s">
        <v>148</v>
      </c>
      <c r="I35" s="13"/>
      <c r="J35" s="12"/>
      <c r="K35" s="13"/>
    </row>
    <row r="36" spans="1:11" ht="15.75" customHeight="1">
      <c r="A36" s="10">
        <v>5</v>
      </c>
      <c r="B36" s="11" t="s">
        <v>29</v>
      </c>
      <c r="C36" s="10">
        <v>734189</v>
      </c>
      <c r="D36" s="11">
        <v>737860</v>
      </c>
      <c r="E36" s="10">
        <f t="shared" si="0"/>
        <v>3672</v>
      </c>
      <c r="F36" s="11" t="s">
        <v>30</v>
      </c>
      <c r="G36" s="10" t="s">
        <v>149</v>
      </c>
      <c r="H36" s="12" t="s">
        <v>150</v>
      </c>
      <c r="I36" s="13" t="s">
        <v>151</v>
      </c>
      <c r="J36" s="12"/>
      <c r="K36" s="13" t="s">
        <v>152</v>
      </c>
    </row>
    <row r="37" spans="1:11" ht="15.75" customHeight="1">
      <c r="A37" s="10">
        <v>5</v>
      </c>
      <c r="B37" s="11" t="s">
        <v>29</v>
      </c>
      <c r="C37" s="10">
        <v>738267</v>
      </c>
      <c r="D37" s="11">
        <v>738920</v>
      </c>
      <c r="E37" s="10">
        <f t="shared" si="0"/>
        <v>654</v>
      </c>
      <c r="F37" s="11" t="s">
        <v>30</v>
      </c>
      <c r="G37" s="10" t="s">
        <v>153</v>
      </c>
      <c r="H37" s="12" t="s">
        <v>154</v>
      </c>
      <c r="I37" s="13" t="s">
        <v>155</v>
      </c>
      <c r="J37" s="12"/>
      <c r="K37" s="13" t="s">
        <v>156</v>
      </c>
    </row>
    <row r="38" spans="1:11" ht="15">
      <c r="A38" s="10">
        <v>5</v>
      </c>
      <c r="B38" s="11" t="s">
        <v>29</v>
      </c>
      <c r="C38" s="10">
        <v>739404</v>
      </c>
      <c r="D38" s="11">
        <v>740210</v>
      </c>
      <c r="E38" s="10">
        <f t="shared" si="0"/>
        <v>807</v>
      </c>
      <c r="F38" s="11" t="s">
        <v>30</v>
      </c>
      <c r="G38" s="10" t="s">
        <v>157</v>
      </c>
      <c r="H38" s="12" t="s">
        <v>158</v>
      </c>
      <c r="I38" s="13" t="s">
        <v>159</v>
      </c>
      <c r="J38" s="12" t="s">
        <v>160</v>
      </c>
      <c r="K38" s="13" t="s">
        <v>161</v>
      </c>
    </row>
    <row r="39" spans="1:11" ht="15.75" customHeight="1">
      <c r="A39" s="10">
        <v>5</v>
      </c>
      <c r="B39" s="11" t="s">
        <v>29</v>
      </c>
      <c r="C39" s="10">
        <v>746894</v>
      </c>
      <c r="D39" s="11">
        <v>748042</v>
      </c>
      <c r="E39" s="10">
        <f t="shared" si="0"/>
        <v>1149</v>
      </c>
      <c r="F39" s="11" t="s">
        <v>0</v>
      </c>
      <c r="G39" s="10" t="s">
        <v>162</v>
      </c>
      <c r="H39" s="12" t="s">
        <v>43</v>
      </c>
      <c r="I39" s="13" t="s">
        <v>163</v>
      </c>
      <c r="J39" s="12"/>
      <c r="K39" s="13" t="s">
        <v>164</v>
      </c>
    </row>
    <row r="40" spans="1:11" ht="15">
      <c r="A40" s="15">
        <v>6</v>
      </c>
      <c r="B40" s="16" t="s">
        <v>29</v>
      </c>
      <c r="C40" s="15">
        <v>817252</v>
      </c>
      <c r="D40" s="16">
        <v>817815</v>
      </c>
      <c r="E40" s="15">
        <f t="shared" si="0"/>
        <v>564</v>
      </c>
      <c r="F40" s="16" t="s">
        <v>30</v>
      </c>
      <c r="G40" s="15" t="s">
        <v>165</v>
      </c>
      <c r="H40" s="17" t="s">
        <v>43</v>
      </c>
      <c r="I40" s="18" t="s">
        <v>166</v>
      </c>
      <c r="J40" s="17"/>
      <c r="K40" s="18" t="s">
        <v>167</v>
      </c>
    </row>
    <row r="41" spans="1:11" ht="15.75" customHeight="1">
      <c r="A41" s="19">
        <v>6</v>
      </c>
      <c r="B41" s="20" t="s">
        <v>29</v>
      </c>
      <c r="C41" s="19">
        <v>828424</v>
      </c>
      <c r="D41" s="20">
        <v>829362</v>
      </c>
      <c r="E41" s="19">
        <f t="shared" si="0"/>
        <v>939</v>
      </c>
      <c r="F41" s="20" t="s">
        <v>0</v>
      </c>
      <c r="G41" s="19" t="s">
        <v>168</v>
      </c>
      <c r="H41" s="21" t="s">
        <v>169</v>
      </c>
      <c r="I41" s="22" t="s">
        <v>170</v>
      </c>
      <c r="J41" s="21"/>
      <c r="K41" s="22" t="s">
        <v>171</v>
      </c>
    </row>
    <row r="42" spans="1:11" ht="15.75" customHeight="1">
      <c r="A42" s="10">
        <v>7</v>
      </c>
      <c r="B42" s="11" t="s">
        <v>29</v>
      </c>
      <c r="C42" s="10">
        <v>910992</v>
      </c>
      <c r="D42" s="11">
        <v>911147</v>
      </c>
      <c r="E42" s="10">
        <f t="shared" si="0"/>
        <v>156</v>
      </c>
      <c r="F42" s="11" t="s">
        <v>30</v>
      </c>
      <c r="G42" s="10" t="s">
        <v>172</v>
      </c>
      <c r="H42" s="12" t="s">
        <v>173</v>
      </c>
      <c r="I42" s="13"/>
      <c r="J42" s="12"/>
      <c r="K42" s="13"/>
    </row>
    <row r="43" spans="1:11" ht="15.75" customHeight="1">
      <c r="A43" s="10">
        <v>7</v>
      </c>
      <c r="B43" s="11" t="s">
        <v>29</v>
      </c>
      <c r="C43" s="10">
        <v>913913</v>
      </c>
      <c r="D43" s="11">
        <v>916144</v>
      </c>
      <c r="E43" s="10">
        <f t="shared" si="0"/>
        <v>2232</v>
      </c>
      <c r="F43" s="11" t="s">
        <v>30</v>
      </c>
      <c r="G43" s="10" t="s">
        <v>174</v>
      </c>
      <c r="H43" s="12" t="s">
        <v>175</v>
      </c>
      <c r="I43" s="13" t="s">
        <v>176</v>
      </c>
      <c r="J43" s="14" t="s">
        <v>33</v>
      </c>
      <c r="K43" s="13" t="s">
        <v>177</v>
      </c>
    </row>
    <row r="44" spans="1:11" ht="15">
      <c r="A44" s="10">
        <v>7</v>
      </c>
      <c r="B44" s="11" t="s">
        <v>29</v>
      </c>
      <c r="C44" s="10">
        <v>917267</v>
      </c>
      <c r="D44" s="11">
        <v>918451</v>
      </c>
      <c r="E44" s="10">
        <f t="shared" si="0"/>
        <v>1185</v>
      </c>
      <c r="F44" s="11" t="s">
        <v>30</v>
      </c>
      <c r="G44" s="10" t="s">
        <v>178</v>
      </c>
      <c r="H44" s="12" t="s">
        <v>175</v>
      </c>
      <c r="I44" s="13"/>
      <c r="J44" s="14" t="s">
        <v>33</v>
      </c>
      <c r="K44" s="13"/>
    </row>
    <row r="45" spans="1:11" ht="15">
      <c r="A45" s="10">
        <v>7</v>
      </c>
      <c r="B45" s="11" t="s">
        <v>96</v>
      </c>
      <c r="C45" s="10">
        <v>918487</v>
      </c>
      <c r="D45" s="11">
        <v>918562</v>
      </c>
      <c r="E45" s="10">
        <f t="shared" si="0"/>
        <v>76</v>
      </c>
      <c r="F45" s="11" t="s">
        <v>0</v>
      </c>
      <c r="G45" s="10" t="s">
        <v>179</v>
      </c>
      <c r="H45" s="12" t="s">
        <v>180</v>
      </c>
      <c r="I45" s="13"/>
      <c r="J45" s="12"/>
      <c r="K45" s="13"/>
    </row>
    <row r="46" spans="1:11" ht="15.75" customHeight="1">
      <c r="A46" s="10">
        <v>7</v>
      </c>
      <c r="B46" s="11" t="s">
        <v>29</v>
      </c>
      <c r="C46" s="10">
        <v>918745</v>
      </c>
      <c r="D46" s="11">
        <v>919827</v>
      </c>
      <c r="E46" s="10">
        <f t="shared" si="0"/>
        <v>1083</v>
      </c>
      <c r="F46" s="11" t="s">
        <v>0</v>
      </c>
      <c r="G46" s="10" t="s">
        <v>181</v>
      </c>
      <c r="H46" s="12" t="s">
        <v>182</v>
      </c>
      <c r="I46" s="13" t="s">
        <v>183</v>
      </c>
      <c r="J46" s="12"/>
      <c r="K46" s="13" t="s">
        <v>184</v>
      </c>
    </row>
    <row r="47" spans="1:11" ht="15.75" customHeight="1">
      <c r="A47" s="15">
        <v>8</v>
      </c>
      <c r="B47" s="16" t="s">
        <v>29</v>
      </c>
      <c r="C47" s="15">
        <v>1051575</v>
      </c>
      <c r="D47" s="16">
        <v>1051799</v>
      </c>
      <c r="E47" s="15">
        <f t="shared" si="0"/>
        <v>225</v>
      </c>
      <c r="F47" s="16" t="s">
        <v>0</v>
      </c>
      <c r="G47" s="15" t="s">
        <v>185</v>
      </c>
      <c r="H47" s="17" t="s">
        <v>43</v>
      </c>
      <c r="I47" s="18" t="s">
        <v>186</v>
      </c>
      <c r="J47" s="17"/>
      <c r="K47" s="18" t="s">
        <v>187</v>
      </c>
    </row>
    <row r="48" spans="1:11" ht="15.75" customHeight="1">
      <c r="A48" s="10">
        <v>8</v>
      </c>
      <c r="B48" s="11" t="s">
        <v>29</v>
      </c>
      <c r="C48" s="10">
        <v>1051827</v>
      </c>
      <c r="D48" s="11">
        <v>1052438</v>
      </c>
      <c r="E48" s="10">
        <f t="shared" si="0"/>
        <v>612</v>
      </c>
      <c r="F48" s="11" t="s">
        <v>0</v>
      </c>
      <c r="G48" s="10" t="s">
        <v>188</v>
      </c>
      <c r="H48" s="12" t="s">
        <v>43</v>
      </c>
      <c r="I48" s="13" t="s">
        <v>85</v>
      </c>
      <c r="J48" s="12"/>
      <c r="K48" s="13" t="s">
        <v>86</v>
      </c>
    </row>
    <row r="49" spans="1:11" ht="15.75" customHeight="1">
      <c r="A49" s="10">
        <v>8</v>
      </c>
      <c r="B49" s="11" t="s">
        <v>29</v>
      </c>
      <c r="C49" s="10">
        <v>1058112</v>
      </c>
      <c r="D49" s="11">
        <v>1058861</v>
      </c>
      <c r="E49" s="10">
        <f t="shared" si="0"/>
        <v>750</v>
      </c>
      <c r="F49" s="11" t="s">
        <v>0</v>
      </c>
      <c r="G49" s="10" t="s">
        <v>189</v>
      </c>
      <c r="H49" s="12" t="s">
        <v>190</v>
      </c>
      <c r="I49" s="13" t="s">
        <v>191</v>
      </c>
      <c r="J49" s="12"/>
      <c r="K49" s="13" t="s">
        <v>192</v>
      </c>
    </row>
    <row r="50" spans="1:11" ht="15.75" customHeight="1">
      <c r="A50" s="10">
        <v>8</v>
      </c>
      <c r="B50" s="11" t="s">
        <v>29</v>
      </c>
      <c r="C50" s="10">
        <v>1066255</v>
      </c>
      <c r="D50" s="11">
        <v>1066497</v>
      </c>
      <c r="E50" s="10">
        <f t="shared" si="0"/>
        <v>243</v>
      </c>
      <c r="F50" s="11" t="s">
        <v>30</v>
      </c>
      <c r="G50" s="10" t="s">
        <v>193</v>
      </c>
      <c r="H50" s="12" t="s">
        <v>75</v>
      </c>
      <c r="I50" s="13" t="s">
        <v>76</v>
      </c>
      <c r="J50" s="12"/>
      <c r="K50" s="13" t="s">
        <v>77</v>
      </c>
    </row>
    <row r="51" spans="1:11" ht="15">
      <c r="A51" s="19">
        <v>8</v>
      </c>
      <c r="B51" s="20" t="s">
        <v>29</v>
      </c>
      <c r="C51" s="19">
        <v>1081437</v>
      </c>
      <c r="D51" s="20">
        <v>1082087</v>
      </c>
      <c r="E51" s="19">
        <f t="shared" si="0"/>
        <v>651</v>
      </c>
      <c r="F51" s="20" t="s">
        <v>30</v>
      </c>
      <c r="G51" s="19" t="s">
        <v>194</v>
      </c>
      <c r="H51" s="21" t="s">
        <v>195</v>
      </c>
      <c r="I51" s="22"/>
      <c r="J51" s="21"/>
      <c r="K51" s="22"/>
    </row>
    <row r="52" spans="1:11" ht="15">
      <c r="A52" s="10" t="s">
        <v>196</v>
      </c>
      <c r="B52" s="11" t="s">
        <v>29</v>
      </c>
      <c r="C52" s="10">
        <v>1102591</v>
      </c>
      <c r="D52" s="11">
        <v>1103154</v>
      </c>
      <c r="E52" s="10">
        <f t="shared" si="0"/>
        <v>564</v>
      </c>
      <c r="F52" s="11" t="s">
        <v>30</v>
      </c>
      <c r="G52" s="10" t="s">
        <v>197</v>
      </c>
      <c r="H52" s="12" t="s">
        <v>43</v>
      </c>
      <c r="I52" s="13" t="s">
        <v>198</v>
      </c>
      <c r="J52" s="12"/>
      <c r="K52" s="13" t="s">
        <v>199</v>
      </c>
    </row>
    <row r="53" spans="1:11" ht="15.75" customHeight="1">
      <c r="A53" s="10" t="s">
        <v>196</v>
      </c>
      <c r="B53" s="11" t="s">
        <v>29</v>
      </c>
      <c r="C53" s="10">
        <v>1105447</v>
      </c>
      <c r="D53" s="11">
        <v>1105914</v>
      </c>
      <c r="E53" s="10">
        <f t="shared" si="0"/>
        <v>468</v>
      </c>
      <c r="F53" s="11" t="s">
        <v>0</v>
      </c>
      <c r="G53" s="10" t="s">
        <v>200</v>
      </c>
      <c r="H53" s="12" t="s">
        <v>201</v>
      </c>
      <c r="I53" s="13" t="s">
        <v>202</v>
      </c>
      <c r="J53" s="12"/>
      <c r="K53" s="13" t="s">
        <v>203</v>
      </c>
    </row>
    <row r="54" spans="1:11" ht="15.75" customHeight="1">
      <c r="A54" s="10" t="s">
        <v>196</v>
      </c>
      <c r="B54" s="11" t="s">
        <v>29</v>
      </c>
      <c r="C54" s="10">
        <v>1106071</v>
      </c>
      <c r="D54" s="11">
        <v>1106604</v>
      </c>
      <c r="E54" s="10">
        <f t="shared" si="0"/>
        <v>534</v>
      </c>
      <c r="F54" s="11" t="s">
        <v>0</v>
      </c>
      <c r="G54" s="10" t="s">
        <v>204</v>
      </c>
      <c r="H54" s="12" t="s">
        <v>205</v>
      </c>
      <c r="I54" s="13" t="s">
        <v>206</v>
      </c>
      <c r="J54" s="12"/>
      <c r="K54" s="13" t="s">
        <v>207</v>
      </c>
    </row>
    <row r="55" spans="1:11" ht="15.75" customHeight="1">
      <c r="A55" s="10" t="s">
        <v>196</v>
      </c>
      <c r="B55" s="11" t="s">
        <v>29</v>
      </c>
      <c r="C55" s="10">
        <v>1106795</v>
      </c>
      <c r="D55" s="11">
        <v>1107073</v>
      </c>
      <c r="E55" s="10">
        <f t="shared" si="0"/>
        <v>279</v>
      </c>
      <c r="F55" s="11" t="s">
        <v>0</v>
      </c>
      <c r="G55" s="10" t="s">
        <v>208</v>
      </c>
      <c r="H55" s="12" t="s">
        <v>209</v>
      </c>
      <c r="I55" s="13" t="s">
        <v>210</v>
      </c>
      <c r="J55" s="12"/>
      <c r="K55" s="13" t="s">
        <v>211</v>
      </c>
    </row>
    <row r="56" spans="1:11" ht="15.75" customHeight="1">
      <c r="A56" s="10" t="s">
        <v>196</v>
      </c>
      <c r="B56" s="11" t="s">
        <v>29</v>
      </c>
      <c r="C56" s="10">
        <v>1107255</v>
      </c>
      <c r="D56" s="11">
        <v>1109411</v>
      </c>
      <c r="E56" s="10">
        <f t="shared" si="0"/>
        <v>2157</v>
      </c>
      <c r="F56" s="11" t="s">
        <v>0</v>
      </c>
      <c r="G56" s="10" t="s">
        <v>212</v>
      </c>
      <c r="H56" s="12" t="s">
        <v>213</v>
      </c>
      <c r="I56" s="13" t="s">
        <v>214</v>
      </c>
      <c r="J56" s="14" t="s">
        <v>33</v>
      </c>
      <c r="K56" s="13" t="s">
        <v>215</v>
      </c>
    </row>
    <row r="57" spans="1:11" ht="15.75" customHeight="1">
      <c r="A57" s="10" t="s">
        <v>196</v>
      </c>
      <c r="B57" s="11" t="s">
        <v>29</v>
      </c>
      <c r="C57" s="10">
        <v>1109415</v>
      </c>
      <c r="D57" s="11">
        <v>1110764</v>
      </c>
      <c r="E57" s="10">
        <f t="shared" si="0"/>
        <v>1350</v>
      </c>
      <c r="F57" s="11" t="s">
        <v>0</v>
      </c>
      <c r="G57" s="10" t="s">
        <v>216</v>
      </c>
      <c r="H57" s="12" t="s">
        <v>126</v>
      </c>
      <c r="I57" s="13" t="s">
        <v>217</v>
      </c>
      <c r="J57" s="14" t="s">
        <v>33</v>
      </c>
      <c r="K57" s="13" t="s">
        <v>218</v>
      </c>
    </row>
    <row r="58" spans="1:11" ht="15.75" customHeight="1">
      <c r="A58" s="10" t="s">
        <v>196</v>
      </c>
      <c r="B58" s="11" t="s">
        <v>29</v>
      </c>
      <c r="C58" s="10">
        <v>1110773</v>
      </c>
      <c r="D58" s="11">
        <v>1112449</v>
      </c>
      <c r="E58" s="10">
        <f t="shared" si="0"/>
        <v>1677</v>
      </c>
      <c r="F58" s="11" t="s">
        <v>0</v>
      </c>
      <c r="G58" s="10" t="s">
        <v>219</v>
      </c>
      <c r="H58" s="12" t="s">
        <v>134</v>
      </c>
      <c r="I58" s="13" t="s">
        <v>214</v>
      </c>
      <c r="J58" s="14" t="s">
        <v>33</v>
      </c>
      <c r="K58" s="13" t="s">
        <v>215</v>
      </c>
    </row>
    <row r="59" spans="1:11" ht="15.75" customHeight="1">
      <c r="A59" s="10" t="s">
        <v>196</v>
      </c>
      <c r="B59" s="11" t="s">
        <v>29</v>
      </c>
      <c r="C59" s="10">
        <v>1116141</v>
      </c>
      <c r="D59" s="11">
        <v>1117565</v>
      </c>
      <c r="E59" s="10">
        <f t="shared" si="0"/>
        <v>1425</v>
      </c>
      <c r="F59" s="11" t="s">
        <v>0</v>
      </c>
      <c r="G59" s="10" t="s">
        <v>220</v>
      </c>
      <c r="H59" s="12" t="s">
        <v>43</v>
      </c>
      <c r="I59" s="13" t="s">
        <v>221</v>
      </c>
      <c r="J59" s="12"/>
      <c r="K59" s="13" t="s">
        <v>222</v>
      </c>
    </row>
    <row r="60" spans="1:11" ht="15">
      <c r="A60" s="10" t="s">
        <v>196</v>
      </c>
      <c r="B60" s="11" t="s">
        <v>29</v>
      </c>
      <c r="C60" s="10">
        <v>1119965</v>
      </c>
      <c r="D60" s="11">
        <v>1120273</v>
      </c>
      <c r="E60" s="10">
        <f t="shared" si="0"/>
        <v>309</v>
      </c>
      <c r="F60" s="11" t="s">
        <v>0</v>
      </c>
      <c r="G60" s="10" t="s">
        <v>223</v>
      </c>
      <c r="H60" s="12" t="s">
        <v>43</v>
      </c>
      <c r="I60" s="13" t="s">
        <v>224</v>
      </c>
      <c r="J60" s="12"/>
      <c r="K60" s="13" t="s">
        <v>225</v>
      </c>
    </row>
    <row r="61" spans="1:11" ht="15">
      <c r="A61" s="10" t="s">
        <v>196</v>
      </c>
      <c r="B61" s="11" t="s">
        <v>96</v>
      </c>
      <c r="C61" s="10">
        <v>1125126</v>
      </c>
      <c r="D61" s="11">
        <v>1125201</v>
      </c>
      <c r="E61" s="10">
        <f t="shared" si="0"/>
        <v>76</v>
      </c>
      <c r="F61" s="11" t="s">
        <v>30</v>
      </c>
      <c r="G61" s="10" t="s">
        <v>226</v>
      </c>
      <c r="H61" s="12" t="s">
        <v>227</v>
      </c>
      <c r="I61" s="13"/>
      <c r="J61" s="12"/>
      <c r="K61" s="13"/>
    </row>
    <row r="62" spans="1:11" ht="15.75" customHeight="1">
      <c r="A62" s="10" t="s">
        <v>196</v>
      </c>
      <c r="B62" s="11" t="s">
        <v>29</v>
      </c>
      <c r="C62" s="10">
        <v>1126174</v>
      </c>
      <c r="D62" s="11">
        <v>1126437</v>
      </c>
      <c r="E62" s="10">
        <f t="shared" si="0"/>
        <v>264</v>
      </c>
      <c r="F62" s="11" t="s">
        <v>30</v>
      </c>
      <c r="G62" s="10" t="s">
        <v>228</v>
      </c>
      <c r="H62" s="12" t="s">
        <v>32</v>
      </c>
      <c r="I62" s="13"/>
      <c r="J62" s="14" t="s">
        <v>33</v>
      </c>
      <c r="K62" s="13"/>
    </row>
    <row r="63" spans="1:11" ht="15.75" customHeight="1">
      <c r="A63" s="10" t="s">
        <v>196</v>
      </c>
      <c r="B63" s="11" t="s">
        <v>29</v>
      </c>
      <c r="C63" s="10">
        <v>1156564</v>
      </c>
      <c r="D63" s="11">
        <v>1157076</v>
      </c>
      <c r="E63" s="10">
        <f t="shared" si="0"/>
        <v>513</v>
      </c>
      <c r="F63" s="11" t="s">
        <v>0</v>
      </c>
      <c r="G63" s="10" t="s">
        <v>229</v>
      </c>
      <c r="H63" s="12" t="s">
        <v>230</v>
      </c>
      <c r="I63" s="13" t="s">
        <v>231</v>
      </c>
      <c r="J63" s="14" t="s">
        <v>33</v>
      </c>
      <c r="K63" s="13" t="s">
        <v>232</v>
      </c>
    </row>
    <row r="64" spans="1:11" ht="15">
      <c r="A64" s="10" t="s">
        <v>196</v>
      </c>
      <c r="B64" s="11" t="s">
        <v>29</v>
      </c>
      <c r="C64" s="10">
        <v>1157282</v>
      </c>
      <c r="D64" s="11">
        <v>1158079</v>
      </c>
      <c r="E64" s="10">
        <f t="shared" si="0"/>
        <v>798</v>
      </c>
      <c r="F64" s="11" t="s">
        <v>0</v>
      </c>
      <c r="G64" s="10" t="s">
        <v>233</v>
      </c>
      <c r="H64" s="12" t="s">
        <v>234</v>
      </c>
      <c r="I64" s="13" t="s">
        <v>235</v>
      </c>
      <c r="J64" s="12"/>
      <c r="K64" s="13" t="s">
        <v>236</v>
      </c>
    </row>
    <row r="65" spans="1:11" ht="15.75" customHeight="1">
      <c r="A65" s="10" t="s">
        <v>196</v>
      </c>
      <c r="B65" s="11" t="s">
        <v>29</v>
      </c>
      <c r="C65" s="10">
        <v>1158434</v>
      </c>
      <c r="D65" s="11">
        <v>1158973</v>
      </c>
      <c r="E65" s="10">
        <f t="shared" si="0"/>
        <v>540</v>
      </c>
      <c r="F65" s="11" t="s">
        <v>30</v>
      </c>
      <c r="G65" s="10" t="s">
        <v>237</v>
      </c>
      <c r="H65" s="12" t="s">
        <v>238</v>
      </c>
      <c r="I65" s="13" t="s">
        <v>239</v>
      </c>
      <c r="J65" s="12"/>
      <c r="K65" s="13" t="s">
        <v>240</v>
      </c>
    </row>
    <row r="66" spans="1:11" ht="15">
      <c r="A66" s="10" t="s">
        <v>196</v>
      </c>
      <c r="B66" s="11" t="s">
        <v>29</v>
      </c>
      <c r="C66" s="10">
        <v>1159039</v>
      </c>
      <c r="D66" s="11">
        <v>1160676</v>
      </c>
      <c r="E66" s="10">
        <f t="shared" si="0"/>
        <v>1638</v>
      </c>
      <c r="F66" s="11" t="s">
        <v>30</v>
      </c>
      <c r="G66" s="10" t="s">
        <v>241</v>
      </c>
      <c r="H66" s="12" t="s">
        <v>242</v>
      </c>
      <c r="I66" s="13" t="s">
        <v>243</v>
      </c>
      <c r="J66" s="12"/>
      <c r="K66" s="13" t="s">
        <v>244</v>
      </c>
    </row>
    <row r="67" spans="1:11" ht="15">
      <c r="A67" s="10" t="s">
        <v>196</v>
      </c>
      <c r="B67" s="11" t="s">
        <v>29</v>
      </c>
      <c r="C67" s="10">
        <v>1160793</v>
      </c>
      <c r="D67" s="11">
        <v>1161476</v>
      </c>
      <c r="E67" s="10">
        <f t="shared" si="0"/>
        <v>684</v>
      </c>
      <c r="F67" s="11" t="s">
        <v>0</v>
      </c>
      <c r="G67" s="10" t="s">
        <v>245</v>
      </c>
      <c r="H67" s="12" t="s">
        <v>246</v>
      </c>
      <c r="I67" s="13" t="s">
        <v>247</v>
      </c>
      <c r="J67" s="12"/>
      <c r="K67" s="13" t="s">
        <v>248</v>
      </c>
    </row>
    <row r="68" spans="1:11" ht="15">
      <c r="A68" s="10" t="s">
        <v>196</v>
      </c>
      <c r="B68" s="11" t="s">
        <v>29</v>
      </c>
      <c r="C68" s="10">
        <v>1161473</v>
      </c>
      <c r="D68" s="11">
        <v>1164172</v>
      </c>
      <c r="E68" s="10">
        <f t="shared" si="0"/>
        <v>2700</v>
      </c>
      <c r="F68" s="11" t="s">
        <v>0</v>
      </c>
      <c r="G68" s="10" t="s">
        <v>249</v>
      </c>
      <c r="H68" s="12" t="s">
        <v>250</v>
      </c>
      <c r="I68" s="13" t="s">
        <v>251</v>
      </c>
      <c r="J68" s="12"/>
      <c r="K68" s="13" t="s">
        <v>252</v>
      </c>
    </row>
    <row r="69" spans="1:11" ht="15.75" customHeight="1">
      <c r="A69" s="10" t="s">
        <v>196</v>
      </c>
      <c r="B69" s="11" t="s">
        <v>29</v>
      </c>
      <c r="C69" s="10">
        <v>1164182</v>
      </c>
      <c r="D69" s="11">
        <v>1164775</v>
      </c>
      <c r="E69" s="10">
        <f t="shared" si="0"/>
        <v>594</v>
      </c>
      <c r="F69" s="11" t="s">
        <v>0</v>
      </c>
      <c r="G69" s="10" t="s">
        <v>253</v>
      </c>
      <c r="H69" s="12" t="s">
        <v>254</v>
      </c>
      <c r="I69" s="13" t="s">
        <v>255</v>
      </c>
      <c r="J69" s="12"/>
      <c r="K69" s="13" t="s">
        <v>256</v>
      </c>
    </row>
    <row r="70" spans="1:11" ht="15">
      <c r="A70" s="10" t="s">
        <v>196</v>
      </c>
      <c r="B70" s="11" t="s">
        <v>29</v>
      </c>
      <c r="C70" s="10">
        <v>1164789</v>
      </c>
      <c r="D70" s="11">
        <v>1166855</v>
      </c>
      <c r="E70" s="10">
        <f t="shared" si="0"/>
        <v>2067</v>
      </c>
      <c r="F70" s="11" t="s">
        <v>0</v>
      </c>
      <c r="G70" s="10" t="s">
        <v>257</v>
      </c>
      <c r="H70" s="12" t="s">
        <v>258</v>
      </c>
      <c r="I70" s="13" t="s">
        <v>259</v>
      </c>
      <c r="J70" s="12"/>
      <c r="K70" s="13" t="s">
        <v>260</v>
      </c>
    </row>
    <row r="71" spans="1:11" ht="15">
      <c r="A71" s="10" t="s">
        <v>196</v>
      </c>
      <c r="B71" s="11" t="s">
        <v>29</v>
      </c>
      <c r="C71" s="10">
        <v>1166866</v>
      </c>
      <c r="D71" s="11">
        <v>1168572</v>
      </c>
      <c r="E71" s="10">
        <f t="shared" si="0"/>
        <v>1707</v>
      </c>
      <c r="F71" s="11" t="s">
        <v>0</v>
      </c>
      <c r="G71" s="10" t="s">
        <v>261</v>
      </c>
      <c r="H71" s="12" t="s">
        <v>262</v>
      </c>
      <c r="I71" s="13" t="s">
        <v>263</v>
      </c>
      <c r="J71" s="12"/>
      <c r="K71" s="13" t="s">
        <v>264</v>
      </c>
    </row>
    <row r="72" spans="1:11" ht="15.75" customHeight="1">
      <c r="A72" s="10" t="s">
        <v>196</v>
      </c>
      <c r="B72" s="11" t="s">
        <v>29</v>
      </c>
      <c r="C72" s="10">
        <v>1169036</v>
      </c>
      <c r="D72" s="11">
        <v>1169239</v>
      </c>
      <c r="E72" s="10">
        <f t="shared" si="0"/>
        <v>204</v>
      </c>
      <c r="F72" s="11" t="s">
        <v>30</v>
      </c>
      <c r="G72" s="10" t="s">
        <v>265</v>
      </c>
      <c r="H72" s="12" t="s">
        <v>43</v>
      </c>
      <c r="I72" s="13" t="s">
        <v>266</v>
      </c>
      <c r="J72" s="12"/>
      <c r="K72" s="13" t="s">
        <v>267</v>
      </c>
    </row>
    <row r="73" spans="1:11" ht="15">
      <c r="A73" s="10" t="s">
        <v>196</v>
      </c>
      <c r="B73" s="11" t="s">
        <v>29</v>
      </c>
      <c r="C73" s="10">
        <v>1169374</v>
      </c>
      <c r="D73" s="11">
        <v>1170117</v>
      </c>
      <c r="E73" s="10">
        <f t="shared" si="0"/>
        <v>744</v>
      </c>
      <c r="F73" s="11" t="s">
        <v>30</v>
      </c>
      <c r="G73" s="10" t="s">
        <v>268</v>
      </c>
      <c r="H73" s="12" t="s">
        <v>43</v>
      </c>
      <c r="I73" s="13" t="s">
        <v>269</v>
      </c>
      <c r="J73" s="12"/>
      <c r="K73" s="13" t="s">
        <v>270</v>
      </c>
    </row>
    <row r="74" spans="1:11" ht="15">
      <c r="A74" s="15">
        <v>11</v>
      </c>
      <c r="B74" s="16" t="s">
        <v>29</v>
      </c>
      <c r="C74" s="15">
        <v>1285671</v>
      </c>
      <c r="D74" s="16">
        <v>1287095</v>
      </c>
      <c r="E74" s="15">
        <f t="shared" si="0"/>
        <v>1425</v>
      </c>
      <c r="F74" s="16" t="s">
        <v>0</v>
      </c>
      <c r="G74" s="15" t="s">
        <v>271</v>
      </c>
      <c r="H74" s="17" t="s">
        <v>43</v>
      </c>
      <c r="I74" s="18" t="s">
        <v>221</v>
      </c>
      <c r="J74" s="17"/>
      <c r="K74" s="18" t="s">
        <v>222</v>
      </c>
    </row>
    <row r="75" spans="1:11" ht="15.75" customHeight="1">
      <c r="A75" s="10">
        <v>11</v>
      </c>
      <c r="B75" s="11" t="s">
        <v>29</v>
      </c>
      <c r="C75" s="10">
        <v>1290794</v>
      </c>
      <c r="D75" s="11">
        <v>1292245</v>
      </c>
      <c r="E75" s="10">
        <f t="shared" si="0"/>
        <v>1452</v>
      </c>
      <c r="F75" s="11" t="s">
        <v>0</v>
      </c>
      <c r="G75" s="10" t="s">
        <v>272</v>
      </c>
      <c r="H75" s="12" t="s">
        <v>273</v>
      </c>
      <c r="I75" s="13" t="s">
        <v>274</v>
      </c>
      <c r="J75" s="12"/>
      <c r="K75" s="13" t="s">
        <v>275</v>
      </c>
    </row>
    <row r="76" spans="1:11" ht="15.75" customHeight="1">
      <c r="A76" s="10">
        <v>11</v>
      </c>
      <c r="B76" s="11" t="s">
        <v>96</v>
      </c>
      <c r="C76" s="10">
        <v>1295039</v>
      </c>
      <c r="D76" s="11">
        <v>1295114</v>
      </c>
      <c r="E76" s="10">
        <f t="shared" si="0"/>
        <v>76</v>
      </c>
      <c r="F76" s="11" t="s">
        <v>30</v>
      </c>
      <c r="G76" s="10" t="s">
        <v>276</v>
      </c>
      <c r="H76" s="12" t="s">
        <v>227</v>
      </c>
      <c r="I76" s="13"/>
      <c r="J76" s="12"/>
      <c r="K76" s="13"/>
    </row>
    <row r="77" spans="1:11" ht="15">
      <c r="A77" s="10">
        <v>11</v>
      </c>
      <c r="B77" s="11" t="s">
        <v>29</v>
      </c>
      <c r="C77" s="10">
        <v>1295957</v>
      </c>
      <c r="D77" s="11">
        <v>1297102</v>
      </c>
      <c r="E77" s="10">
        <f t="shared" si="0"/>
        <v>1146</v>
      </c>
      <c r="F77" s="11" t="s">
        <v>0</v>
      </c>
      <c r="G77" s="10" t="s">
        <v>277</v>
      </c>
      <c r="H77" s="12" t="s">
        <v>43</v>
      </c>
      <c r="I77" s="13" t="s">
        <v>278</v>
      </c>
      <c r="J77" s="12"/>
      <c r="K77" s="13" t="s">
        <v>279</v>
      </c>
    </row>
    <row r="78" spans="1:11" ht="15.75" customHeight="1">
      <c r="A78" s="10">
        <v>11</v>
      </c>
      <c r="B78" s="11" t="s">
        <v>29</v>
      </c>
      <c r="C78" s="10">
        <v>1297142</v>
      </c>
      <c r="D78" s="11">
        <v>1297255</v>
      </c>
      <c r="E78" s="10">
        <f t="shared" si="0"/>
        <v>114</v>
      </c>
      <c r="F78" s="11" t="s">
        <v>0</v>
      </c>
      <c r="G78" s="10" t="s">
        <v>280</v>
      </c>
      <c r="H78" s="12" t="s">
        <v>43</v>
      </c>
      <c r="I78" s="13" t="s">
        <v>278</v>
      </c>
      <c r="J78" s="12"/>
      <c r="K78" s="13" t="s">
        <v>279</v>
      </c>
    </row>
    <row r="79" spans="1:11" ht="15">
      <c r="A79" s="10">
        <v>11</v>
      </c>
      <c r="B79" s="11" t="s">
        <v>29</v>
      </c>
      <c r="C79" s="10">
        <v>1319719</v>
      </c>
      <c r="D79" s="11">
        <v>1320255</v>
      </c>
      <c r="E79" s="10">
        <f t="shared" si="0"/>
        <v>537</v>
      </c>
      <c r="F79" s="11" t="s">
        <v>30</v>
      </c>
      <c r="G79" s="10" t="s">
        <v>281</v>
      </c>
      <c r="H79" s="12" t="s">
        <v>282</v>
      </c>
      <c r="I79" s="13" t="s">
        <v>283</v>
      </c>
      <c r="J79" s="14" t="s">
        <v>284</v>
      </c>
      <c r="K79" s="13" t="s">
        <v>285</v>
      </c>
    </row>
    <row r="80" spans="1:11" ht="15.75" customHeight="1">
      <c r="A80" s="10">
        <v>11</v>
      </c>
      <c r="B80" s="11" t="s">
        <v>29</v>
      </c>
      <c r="C80" s="10">
        <v>1326086</v>
      </c>
      <c r="D80" s="11">
        <v>1327777</v>
      </c>
      <c r="E80" s="10">
        <f t="shared" si="0"/>
        <v>1692</v>
      </c>
      <c r="F80" s="11" t="s">
        <v>30</v>
      </c>
      <c r="G80" s="10" t="s">
        <v>286</v>
      </c>
      <c r="H80" s="12" t="s">
        <v>43</v>
      </c>
      <c r="I80" s="13" t="s">
        <v>287</v>
      </c>
      <c r="J80" s="12"/>
      <c r="K80" s="13" t="s">
        <v>288</v>
      </c>
    </row>
    <row r="81" spans="1:11" ht="15">
      <c r="A81" s="19">
        <v>11</v>
      </c>
      <c r="B81" s="20" t="s">
        <v>29</v>
      </c>
      <c r="C81" s="19">
        <v>1328176</v>
      </c>
      <c r="D81" s="20">
        <v>1328724</v>
      </c>
      <c r="E81" s="19">
        <f t="shared" si="0"/>
        <v>549</v>
      </c>
      <c r="F81" s="20" t="s">
        <v>30</v>
      </c>
      <c r="G81" s="19" t="s">
        <v>289</v>
      </c>
      <c r="H81" s="21" t="s">
        <v>43</v>
      </c>
      <c r="I81" s="22" t="s">
        <v>290</v>
      </c>
      <c r="J81" s="21"/>
      <c r="K81" s="22" t="s">
        <v>291</v>
      </c>
    </row>
    <row r="82" spans="1:11" ht="15">
      <c r="A82" s="10">
        <v>12</v>
      </c>
      <c r="B82" s="11" t="s">
        <v>29</v>
      </c>
      <c r="C82" s="10">
        <v>1421365</v>
      </c>
      <c r="D82" s="11">
        <v>1421976</v>
      </c>
      <c r="E82" s="10">
        <f t="shared" si="0"/>
        <v>612</v>
      </c>
      <c r="F82" s="11" t="s">
        <v>0</v>
      </c>
      <c r="G82" s="10" t="s">
        <v>292</v>
      </c>
      <c r="H82" s="12" t="s">
        <v>43</v>
      </c>
      <c r="I82" s="13" t="s">
        <v>85</v>
      </c>
      <c r="J82" s="12"/>
      <c r="K82" s="13" t="s">
        <v>86</v>
      </c>
    </row>
    <row r="83" spans="1:11" ht="15.75" customHeight="1">
      <c r="A83" s="10">
        <v>12</v>
      </c>
      <c r="B83" s="11" t="s">
        <v>29</v>
      </c>
      <c r="C83" s="10">
        <v>1427520</v>
      </c>
      <c r="D83" s="11">
        <v>1427828</v>
      </c>
      <c r="E83" s="10">
        <f t="shared" si="0"/>
        <v>309</v>
      </c>
      <c r="F83" s="11" t="s">
        <v>0</v>
      </c>
      <c r="G83" s="10" t="s">
        <v>293</v>
      </c>
      <c r="H83" s="12" t="s">
        <v>43</v>
      </c>
      <c r="I83" s="13" t="s">
        <v>294</v>
      </c>
      <c r="J83" s="12"/>
      <c r="K83" s="13" t="s">
        <v>295</v>
      </c>
    </row>
    <row r="84" spans="1:11" ht="15">
      <c r="A84" s="10">
        <v>12</v>
      </c>
      <c r="B84" s="11" t="s">
        <v>29</v>
      </c>
      <c r="C84" s="10">
        <v>1430222</v>
      </c>
      <c r="D84" s="11">
        <v>1431664</v>
      </c>
      <c r="E84" s="10">
        <f t="shared" si="0"/>
        <v>1443</v>
      </c>
      <c r="F84" s="11" t="s">
        <v>0</v>
      </c>
      <c r="G84" s="10" t="s">
        <v>296</v>
      </c>
      <c r="H84" s="12" t="s">
        <v>297</v>
      </c>
      <c r="I84" s="13" t="s">
        <v>298</v>
      </c>
      <c r="J84" s="14" t="s">
        <v>33</v>
      </c>
      <c r="K84" s="13" t="s">
        <v>299</v>
      </c>
    </row>
    <row r="85" spans="1:11" ht="15.75" customHeight="1">
      <c r="A85" s="10">
        <v>12</v>
      </c>
      <c r="B85" s="11" t="s">
        <v>29</v>
      </c>
      <c r="C85" s="10">
        <v>1431654</v>
      </c>
      <c r="D85" s="11">
        <v>1432580</v>
      </c>
      <c r="E85" s="10">
        <f t="shared" si="0"/>
        <v>927</v>
      </c>
      <c r="F85" s="11" t="s">
        <v>0</v>
      </c>
      <c r="G85" s="10" t="s">
        <v>300</v>
      </c>
      <c r="H85" s="12" t="s">
        <v>301</v>
      </c>
      <c r="I85" s="13" t="s">
        <v>302</v>
      </c>
      <c r="J85" s="12"/>
      <c r="K85" s="13" t="s">
        <v>303</v>
      </c>
    </row>
    <row r="86" spans="1:11" ht="15.75" customHeight="1">
      <c r="A86" s="15">
        <v>13</v>
      </c>
      <c r="B86" s="16" t="s">
        <v>29</v>
      </c>
      <c r="C86" s="15">
        <v>1670879</v>
      </c>
      <c r="D86" s="16">
        <v>1671316</v>
      </c>
      <c r="E86" s="15">
        <f t="shared" si="0"/>
        <v>438</v>
      </c>
      <c r="F86" s="16" t="s">
        <v>30</v>
      </c>
      <c r="G86" s="15" t="s">
        <v>304</v>
      </c>
      <c r="H86" s="17" t="s">
        <v>305</v>
      </c>
      <c r="I86" s="18" t="s">
        <v>306</v>
      </c>
      <c r="J86" s="17"/>
      <c r="K86" s="18" t="s">
        <v>307</v>
      </c>
    </row>
    <row r="87" spans="1:11" ht="15.75" customHeight="1">
      <c r="A87" s="10">
        <v>13</v>
      </c>
      <c r="B87" s="11" t="s">
        <v>29</v>
      </c>
      <c r="C87" s="10">
        <v>1671347</v>
      </c>
      <c r="D87" s="11">
        <v>1672090</v>
      </c>
      <c r="E87" s="10">
        <f t="shared" si="0"/>
        <v>744</v>
      </c>
      <c r="F87" s="11" t="s">
        <v>30</v>
      </c>
      <c r="G87" s="10" t="s">
        <v>308</v>
      </c>
      <c r="H87" s="12" t="s">
        <v>43</v>
      </c>
      <c r="I87" s="13" t="s">
        <v>309</v>
      </c>
      <c r="J87" s="12"/>
      <c r="K87" s="13" t="s">
        <v>310</v>
      </c>
    </row>
    <row r="88" spans="1:11" ht="15">
      <c r="A88" s="10">
        <v>13</v>
      </c>
      <c r="B88" s="11" t="s">
        <v>29</v>
      </c>
      <c r="C88" s="10">
        <v>1672180</v>
      </c>
      <c r="D88" s="11">
        <v>1672701</v>
      </c>
      <c r="E88" s="10">
        <f t="shared" si="0"/>
        <v>522</v>
      </c>
      <c r="F88" s="11" t="s">
        <v>30</v>
      </c>
      <c r="G88" s="10" t="s">
        <v>311</v>
      </c>
      <c r="H88" s="12" t="s">
        <v>312</v>
      </c>
      <c r="I88" s="13" t="s">
        <v>313</v>
      </c>
      <c r="J88" s="12"/>
      <c r="K88" s="13" t="s">
        <v>314</v>
      </c>
    </row>
    <row r="89" spans="1:11" ht="15.75" customHeight="1">
      <c r="A89" s="10">
        <v>13</v>
      </c>
      <c r="B89" s="11" t="s">
        <v>29</v>
      </c>
      <c r="C89" s="10">
        <v>1672773</v>
      </c>
      <c r="D89" s="11">
        <v>1673387</v>
      </c>
      <c r="E89" s="10">
        <f t="shared" si="0"/>
        <v>615</v>
      </c>
      <c r="F89" s="11" t="s">
        <v>30</v>
      </c>
      <c r="G89" s="10" t="s">
        <v>315</v>
      </c>
      <c r="H89" s="12" t="s">
        <v>316</v>
      </c>
      <c r="I89" s="13" t="s">
        <v>317</v>
      </c>
      <c r="J89" s="12"/>
      <c r="K89" s="13" t="s">
        <v>318</v>
      </c>
    </row>
    <row r="90" spans="1:11" ht="15">
      <c r="A90" s="10">
        <v>13</v>
      </c>
      <c r="B90" s="11" t="s">
        <v>29</v>
      </c>
      <c r="C90" s="10">
        <v>1673410</v>
      </c>
      <c r="D90" s="11">
        <v>1674426</v>
      </c>
      <c r="E90" s="10">
        <f t="shared" si="0"/>
        <v>1017</v>
      </c>
      <c r="F90" s="11" t="s">
        <v>30</v>
      </c>
      <c r="G90" s="10" t="s">
        <v>319</v>
      </c>
      <c r="H90" s="12" t="s">
        <v>316</v>
      </c>
      <c r="I90" s="13" t="s">
        <v>320</v>
      </c>
      <c r="J90" s="12"/>
      <c r="K90" s="13" t="s">
        <v>321</v>
      </c>
    </row>
    <row r="91" spans="1:11" ht="15.75" customHeight="1">
      <c r="A91" s="10">
        <v>13</v>
      </c>
      <c r="B91" s="11" t="s">
        <v>29</v>
      </c>
      <c r="C91" s="10">
        <v>1674827</v>
      </c>
      <c r="D91" s="11">
        <v>1675270</v>
      </c>
      <c r="E91" s="10">
        <f t="shared" si="0"/>
        <v>444</v>
      </c>
      <c r="F91" s="11" t="s">
        <v>30</v>
      </c>
      <c r="G91" s="10" t="s">
        <v>322</v>
      </c>
      <c r="H91" s="12" t="s">
        <v>323</v>
      </c>
      <c r="I91" s="13" t="s">
        <v>324</v>
      </c>
      <c r="J91" s="12"/>
      <c r="K91" s="13" t="s">
        <v>325</v>
      </c>
    </row>
    <row r="92" spans="1:11" ht="15">
      <c r="A92" s="10">
        <v>13</v>
      </c>
      <c r="B92" s="11" t="s">
        <v>29</v>
      </c>
      <c r="C92" s="10">
        <v>1676327</v>
      </c>
      <c r="D92" s="11">
        <v>1676569</v>
      </c>
      <c r="E92" s="10">
        <f t="shared" si="0"/>
        <v>243</v>
      </c>
      <c r="F92" s="11" t="s">
        <v>0</v>
      </c>
      <c r="G92" s="10" t="s">
        <v>326</v>
      </c>
      <c r="H92" s="12" t="s">
        <v>43</v>
      </c>
      <c r="I92" s="13" t="s">
        <v>327</v>
      </c>
      <c r="J92" s="12"/>
      <c r="K92" s="13" t="s">
        <v>328</v>
      </c>
    </row>
    <row r="93" spans="1:11" ht="15.75" customHeight="1">
      <c r="A93" s="10">
        <v>13</v>
      </c>
      <c r="B93" s="11" t="s">
        <v>29</v>
      </c>
      <c r="C93" s="10">
        <v>1676586</v>
      </c>
      <c r="D93" s="11">
        <v>1677197</v>
      </c>
      <c r="E93" s="10">
        <f t="shared" si="0"/>
        <v>612</v>
      </c>
      <c r="F93" s="11" t="s">
        <v>0</v>
      </c>
      <c r="G93" s="10" t="s">
        <v>329</v>
      </c>
      <c r="H93" s="12" t="s">
        <v>43</v>
      </c>
      <c r="I93" s="13" t="s">
        <v>85</v>
      </c>
      <c r="J93" s="12"/>
      <c r="K93" s="13" t="s">
        <v>86</v>
      </c>
    </row>
    <row r="94" spans="1:11" ht="15.75" customHeight="1">
      <c r="A94" s="10">
        <v>13</v>
      </c>
      <c r="B94" s="11" t="s">
        <v>29</v>
      </c>
      <c r="C94" s="10">
        <v>1678914</v>
      </c>
      <c r="D94" s="11">
        <v>1679348</v>
      </c>
      <c r="E94" s="10">
        <f t="shared" si="0"/>
        <v>435</v>
      </c>
      <c r="F94" s="11" t="s">
        <v>0</v>
      </c>
      <c r="G94" s="10" t="s">
        <v>330</v>
      </c>
      <c r="H94" s="12" t="s">
        <v>331</v>
      </c>
      <c r="I94" s="13" t="s">
        <v>332</v>
      </c>
      <c r="J94" s="12"/>
      <c r="K94" s="13" t="s">
        <v>333</v>
      </c>
    </row>
    <row r="95" spans="1:11" ht="15.75" customHeight="1">
      <c r="A95" s="10">
        <v>13</v>
      </c>
      <c r="B95" s="11" t="s">
        <v>29</v>
      </c>
      <c r="C95" s="10">
        <v>1683096</v>
      </c>
      <c r="D95" s="11">
        <v>1683833</v>
      </c>
      <c r="E95" s="10">
        <f t="shared" si="0"/>
        <v>738</v>
      </c>
      <c r="F95" s="11" t="s">
        <v>0</v>
      </c>
      <c r="G95" s="10" t="s">
        <v>334</v>
      </c>
      <c r="H95" s="12" t="s">
        <v>190</v>
      </c>
      <c r="I95" s="13" t="s">
        <v>191</v>
      </c>
      <c r="J95" s="12"/>
      <c r="K95" s="13" t="s">
        <v>192</v>
      </c>
    </row>
    <row r="96" spans="1:11" ht="15.75" customHeight="1">
      <c r="A96" s="10">
        <v>13</v>
      </c>
      <c r="B96" s="11" t="s">
        <v>29</v>
      </c>
      <c r="C96" s="10">
        <v>1685005</v>
      </c>
      <c r="D96" s="11">
        <v>1685256</v>
      </c>
      <c r="E96" s="10">
        <f t="shared" si="0"/>
        <v>252</v>
      </c>
      <c r="F96" s="11" t="s">
        <v>30</v>
      </c>
      <c r="G96" s="10" t="s">
        <v>335</v>
      </c>
      <c r="H96" s="12" t="s">
        <v>43</v>
      </c>
      <c r="I96" s="13" t="s">
        <v>336</v>
      </c>
      <c r="J96" s="12"/>
      <c r="K96" s="13" t="s">
        <v>337</v>
      </c>
    </row>
    <row r="97" spans="1:11" ht="15">
      <c r="A97" s="10">
        <v>13</v>
      </c>
      <c r="B97" s="11" t="s">
        <v>29</v>
      </c>
      <c r="C97" s="10">
        <v>1692490</v>
      </c>
      <c r="D97" s="11">
        <v>1692732</v>
      </c>
      <c r="E97" s="10">
        <f t="shared" si="0"/>
        <v>243</v>
      </c>
      <c r="F97" s="11" t="s">
        <v>30</v>
      </c>
      <c r="G97" s="10" t="s">
        <v>338</v>
      </c>
      <c r="H97" s="12" t="s">
        <v>75</v>
      </c>
      <c r="I97" s="13" t="s">
        <v>76</v>
      </c>
      <c r="J97" s="12"/>
      <c r="K97" s="13" t="s">
        <v>77</v>
      </c>
    </row>
    <row r="98" spans="1:11" ht="15">
      <c r="A98" s="10">
        <v>13</v>
      </c>
      <c r="B98" s="11" t="s">
        <v>29</v>
      </c>
      <c r="C98" s="10">
        <v>1698532</v>
      </c>
      <c r="D98" s="11">
        <v>1699044</v>
      </c>
      <c r="E98" s="10">
        <f t="shared" si="0"/>
        <v>513</v>
      </c>
      <c r="F98" s="11" t="s">
        <v>30</v>
      </c>
      <c r="G98" s="10" t="s">
        <v>339</v>
      </c>
      <c r="H98" s="12" t="s">
        <v>43</v>
      </c>
      <c r="I98" s="13" t="s">
        <v>340</v>
      </c>
      <c r="J98" s="12"/>
      <c r="K98" s="13" t="s">
        <v>341</v>
      </c>
    </row>
    <row r="99" spans="1:11" ht="15.75" customHeight="1">
      <c r="A99" s="10">
        <v>13</v>
      </c>
      <c r="B99" s="11" t="s">
        <v>29</v>
      </c>
      <c r="C99" s="10">
        <v>1714656</v>
      </c>
      <c r="D99" s="11">
        <v>1714895</v>
      </c>
      <c r="E99" s="10">
        <f t="shared" si="0"/>
        <v>240</v>
      </c>
      <c r="F99" s="11" t="s">
        <v>0</v>
      </c>
      <c r="G99" s="10" t="s">
        <v>342</v>
      </c>
      <c r="H99" s="12" t="s">
        <v>43</v>
      </c>
      <c r="I99" s="13" t="s">
        <v>343</v>
      </c>
      <c r="J99" s="12"/>
      <c r="K99" s="13" t="s">
        <v>344</v>
      </c>
    </row>
    <row r="100" spans="1:11" ht="15">
      <c r="A100" s="10">
        <v>13</v>
      </c>
      <c r="B100" s="11" t="s">
        <v>29</v>
      </c>
      <c r="C100" s="10">
        <v>1714995</v>
      </c>
      <c r="D100" s="11">
        <v>1715237</v>
      </c>
      <c r="E100" s="10">
        <f t="shared" si="0"/>
        <v>243</v>
      </c>
      <c r="F100" s="11" t="s">
        <v>0</v>
      </c>
      <c r="G100" s="10" t="s">
        <v>345</v>
      </c>
      <c r="H100" s="12" t="s">
        <v>43</v>
      </c>
      <c r="I100" s="13" t="s">
        <v>343</v>
      </c>
      <c r="J100" s="12"/>
      <c r="K100" s="13" t="s">
        <v>344</v>
      </c>
    </row>
    <row r="101" spans="1:11" ht="15">
      <c r="A101" s="10">
        <v>13</v>
      </c>
      <c r="B101" s="11" t="s">
        <v>29</v>
      </c>
      <c r="C101" s="10">
        <v>1715341</v>
      </c>
      <c r="D101" s="11">
        <v>1715493</v>
      </c>
      <c r="E101" s="10">
        <f t="shared" si="0"/>
        <v>153</v>
      </c>
      <c r="F101" s="11" t="s">
        <v>30</v>
      </c>
      <c r="G101" s="10" t="s">
        <v>346</v>
      </c>
      <c r="H101" s="12" t="s">
        <v>43</v>
      </c>
      <c r="I101" s="13" t="s">
        <v>343</v>
      </c>
      <c r="J101" s="12"/>
      <c r="K101" s="13" t="s">
        <v>344</v>
      </c>
    </row>
    <row r="102" spans="1:11" ht="15.75" customHeight="1">
      <c r="A102" s="10">
        <v>13</v>
      </c>
      <c r="B102" s="11" t="s">
        <v>29</v>
      </c>
      <c r="C102" s="10">
        <v>1726457</v>
      </c>
      <c r="D102" s="11">
        <v>1726591</v>
      </c>
      <c r="E102" s="10">
        <f t="shared" si="0"/>
        <v>135</v>
      </c>
      <c r="F102" s="11" t="s">
        <v>30</v>
      </c>
      <c r="G102" s="10" t="s">
        <v>347</v>
      </c>
      <c r="H102" s="12" t="s">
        <v>348</v>
      </c>
      <c r="I102" s="13" t="s">
        <v>324</v>
      </c>
      <c r="J102" s="12"/>
      <c r="K102" s="13" t="s">
        <v>325</v>
      </c>
    </row>
    <row r="103" spans="1:11" ht="15.75" customHeight="1">
      <c r="A103" s="10">
        <v>13</v>
      </c>
      <c r="B103" s="11" t="s">
        <v>29</v>
      </c>
      <c r="C103" s="10">
        <v>1727530</v>
      </c>
      <c r="D103" s="11">
        <v>1728315</v>
      </c>
      <c r="E103" s="10">
        <f t="shared" si="0"/>
        <v>786</v>
      </c>
      <c r="F103" s="11" t="s">
        <v>0</v>
      </c>
      <c r="G103" s="10" t="s">
        <v>349</v>
      </c>
      <c r="H103" s="12" t="s">
        <v>350</v>
      </c>
      <c r="I103" s="13" t="s">
        <v>351</v>
      </c>
      <c r="J103" s="12"/>
      <c r="K103" s="13" t="s">
        <v>352</v>
      </c>
    </row>
    <row r="104" spans="1:11" ht="15.75" customHeight="1">
      <c r="A104" s="10">
        <v>13</v>
      </c>
      <c r="B104" s="11" t="s">
        <v>29</v>
      </c>
      <c r="C104" s="10">
        <v>1728308</v>
      </c>
      <c r="D104" s="11">
        <v>1729072</v>
      </c>
      <c r="E104" s="10">
        <f t="shared" si="0"/>
        <v>765</v>
      </c>
      <c r="F104" s="11" t="s">
        <v>0</v>
      </c>
      <c r="G104" s="10" t="s">
        <v>353</v>
      </c>
      <c r="H104" s="12" t="s">
        <v>354</v>
      </c>
      <c r="I104" s="13" t="s">
        <v>135</v>
      </c>
      <c r="J104" s="12"/>
      <c r="K104" s="13" t="s">
        <v>136</v>
      </c>
    </row>
    <row r="105" spans="1:11" ht="15">
      <c r="A105" s="10">
        <v>13</v>
      </c>
      <c r="B105" s="11" t="s">
        <v>29</v>
      </c>
      <c r="C105" s="10">
        <v>1729147</v>
      </c>
      <c r="D105" s="11">
        <v>1730121</v>
      </c>
      <c r="E105" s="10">
        <f t="shared" si="0"/>
        <v>975</v>
      </c>
      <c r="F105" s="11" t="s">
        <v>30</v>
      </c>
      <c r="G105" s="10" t="s">
        <v>355</v>
      </c>
      <c r="H105" s="12" t="s">
        <v>356</v>
      </c>
      <c r="I105" s="13" t="s">
        <v>357</v>
      </c>
      <c r="J105" s="12"/>
      <c r="K105" s="13" t="s">
        <v>358</v>
      </c>
    </row>
    <row r="106" spans="1:11" ht="15">
      <c r="A106" s="19">
        <v>13</v>
      </c>
      <c r="B106" s="20" t="s">
        <v>29</v>
      </c>
      <c r="C106" s="19">
        <v>1730136</v>
      </c>
      <c r="D106" s="20">
        <v>1731491</v>
      </c>
      <c r="E106" s="19">
        <f t="shared" si="0"/>
        <v>1356</v>
      </c>
      <c r="F106" s="20" t="s">
        <v>30</v>
      </c>
      <c r="G106" s="19" t="s">
        <v>359</v>
      </c>
      <c r="H106" s="21" t="s">
        <v>360</v>
      </c>
      <c r="I106" s="22" t="s">
        <v>361</v>
      </c>
      <c r="J106" s="21"/>
      <c r="K106" s="22" t="s">
        <v>362</v>
      </c>
    </row>
    <row r="107" spans="1:11" ht="15.75" customHeight="1">
      <c r="A107" s="10">
        <v>14</v>
      </c>
      <c r="B107" s="11" t="s">
        <v>29</v>
      </c>
      <c r="C107" s="10">
        <v>1899706</v>
      </c>
      <c r="D107" s="11">
        <v>1900701</v>
      </c>
      <c r="E107" s="10">
        <f t="shared" si="0"/>
        <v>996</v>
      </c>
      <c r="F107" s="11" t="s">
        <v>30</v>
      </c>
      <c r="G107" s="10" t="s">
        <v>363</v>
      </c>
      <c r="H107" s="12" t="s">
        <v>364</v>
      </c>
      <c r="I107" s="13" t="s">
        <v>365</v>
      </c>
      <c r="J107" s="12"/>
      <c r="K107" s="13" t="s">
        <v>366</v>
      </c>
    </row>
    <row r="108" spans="1:11" ht="15">
      <c r="A108" s="10">
        <v>14</v>
      </c>
      <c r="B108" s="11" t="s">
        <v>29</v>
      </c>
      <c r="C108" s="10">
        <v>1900823</v>
      </c>
      <c r="D108" s="11">
        <v>1901719</v>
      </c>
      <c r="E108" s="10">
        <f t="shared" si="0"/>
        <v>897</v>
      </c>
      <c r="F108" s="11" t="s">
        <v>30</v>
      </c>
      <c r="G108" s="10" t="s">
        <v>367</v>
      </c>
      <c r="H108" s="12" t="s">
        <v>368</v>
      </c>
      <c r="I108" s="13" t="s">
        <v>369</v>
      </c>
      <c r="J108" s="12"/>
      <c r="K108" s="13" t="s">
        <v>370</v>
      </c>
    </row>
    <row r="109" spans="1:11" ht="15">
      <c r="A109" s="10">
        <v>14</v>
      </c>
      <c r="B109" s="11" t="s">
        <v>29</v>
      </c>
      <c r="C109" s="10">
        <v>1901876</v>
      </c>
      <c r="D109" s="11">
        <v>1902598</v>
      </c>
      <c r="E109" s="10">
        <f t="shared" si="0"/>
        <v>723</v>
      </c>
      <c r="F109" s="11" t="s">
        <v>0</v>
      </c>
      <c r="G109" s="10" t="s">
        <v>371</v>
      </c>
      <c r="H109" s="12" t="s">
        <v>372</v>
      </c>
      <c r="I109" s="13" t="s">
        <v>373</v>
      </c>
      <c r="J109" s="12"/>
      <c r="K109" s="13" t="s">
        <v>374</v>
      </c>
    </row>
    <row r="110" spans="1:11" ht="15.75" customHeight="1">
      <c r="A110" s="10">
        <v>14</v>
      </c>
      <c r="B110" s="11" t="s">
        <v>29</v>
      </c>
      <c r="C110" s="10">
        <v>1902826</v>
      </c>
      <c r="D110" s="11">
        <v>1903896</v>
      </c>
      <c r="E110" s="10">
        <f t="shared" si="0"/>
        <v>1071</v>
      </c>
      <c r="F110" s="11" t="s">
        <v>30</v>
      </c>
      <c r="G110" s="10" t="s">
        <v>375</v>
      </c>
      <c r="H110" s="12" t="s">
        <v>376</v>
      </c>
      <c r="I110" s="13" t="s">
        <v>377</v>
      </c>
      <c r="J110" s="12"/>
      <c r="K110" s="13" t="s">
        <v>378</v>
      </c>
    </row>
    <row r="111" spans="1:11" ht="15">
      <c r="A111" s="10">
        <v>14</v>
      </c>
      <c r="B111" s="11" t="s">
        <v>29</v>
      </c>
      <c r="C111" s="10">
        <v>1904709</v>
      </c>
      <c r="D111" s="11">
        <v>1904996</v>
      </c>
      <c r="E111" s="10">
        <f t="shared" si="0"/>
        <v>288</v>
      </c>
      <c r="F111" s="11" t="s">
        <v>0</v>
      </c>
      <c r="G111" s="10" t="s">
        <v>379</v>
      </c>
      <c r="H111" s="12" t="s">
        <v>43</v>
      </c>
      <c r="I111" s="13" t="s">
        <v>380</v>
      </c>
      <c r="J111" s="12"/>
      <c r="K111" s="13" t="s">
        <v>381</v>
      </c>
    </row>
    <row r="112" spans="1:11" ht="15">
      <c r="A112" s="10">
        <v>14</v>
      </c>
      <c r="B112" s="11" t="s">
        <v>29</v>
      </c>
      <c r="C112" s="10">
        <v>1905654</v>
      </c>
      <c r="D112" s="11">
        <v>1906175</v>
      </c>
      <c r="E112" s="10">
        <f t="shared" si="0"/>
        <v>522</v>
      </c>
      <c r="F112" s="11" t="s">
        <v>30</v>
      </c>
      <c r="G112" s="10" t="s">
        <v>382</v>
      </c>
      <c r="H112" s="12" t="s">
        <v>383</v>
      </c>
      <c r="I112" s="13" t="s">
        <v>384</v>
      </c>
      <c r="J112" s="12"/>
      <c r="K112" s="13" t="s">
        <v>385</v>
      </c>
    </row>
    <row r="113" spans="1:11" ht="15">
      <c r="A113" s="10">
        <v>14</v>
      </c>
      <c r="B113" s="11" t="s">
        <v>29</v>
      </c>
      <c r="C113" s="10">
        <v>1906329</v>
      </c>
      <c r="D113" s="11">
        <v>1906661</v>
      </c>
      <c r="E113" s="10">
        <f t="shared" si="0"/>
        <v>333</v>
      </c>
      <c r="F113" s="11" t="s">
        <v>0</v>
      </c>
      <c r="G113" s="10" t="s">
        <v>386</v>
      </c>
      <c r="H113" s="12" t="s">
        <v>387</v>
      </c>
      <c r="I113" s="13" t="s">
        <v>388</v>
      </c>
      <c r="J113" s="12"/>
      <c r="K113" s="13" t="s">
        <v>389</v>
      </c>
    </row>
    <row r="114" spans="1:11" ht="15">
      <c r="A114" s="10">
        <v>14</v>
      </c>
      <c r="B114" s="11" t="s">
        <v>29</v>
      </c>
      <c r="C114" s="10">
        <v>1906867</v>
      </c>
      <c r="D114" s="11">
        <v>1907778</v>
      </c>
      <c r="E114" s="10">
        <f t="shared" si="0"/>
        <v>912</v>
      </c>
      <c r="F114" s="11" t="s">
        <v>30</v>
      </c>
      <c r="G114" s="10" t="s">
        <v>390</v>
      </c>
      <c r="H114" s="12" t="s">
        <v>43</v>
      </c>
      <c r="I114" s="13" t="s">
        <v>391</v>
      </c>
      <c r="J114" s="12"/>
      <c r="K114" s="13" t="s">
        <v>392</v>
      </c>
    </row>
    <row r="115" spans="1:11" ht="15.75" customHeight="1">
      <c r="A115" s="10">
        <v>14</v>
      </c>
      <c r="B115" s="11" t="s">
        <v>29</v>
      </c>
      <c r="C115" s="10">
        <v>1908034</v>
      </c>
      <c r="D115" s="11">
        <v>1908987</v>
      </c>
      <c r="E115" s="10">
        <f t="shared" si="0"/>
        <v>954</v>
      </c>
      <c r="F115" s="11" t="s">
        <v>0</v>
      </c>
      <c r="G115" s="10" t="s">
        <v>393</v>
      </c>
      <c r="H115" s="12" t="s">
        <v>394</v>
      </c>
      <c r="I115" s="13" t="s">
        <v>395</v>
      </c>
      <c r="J115" s="12"/>
      <c r="K115" s="13" t="s">
        <v>396</v>
      </c>
    </row>
    <row r="116" spans="1:11" ht="15.75" customHeight="1">
      <c r="A116" s="10">
        <v>14</v>
      </c>
      <c r="B116" s="11" t="s">
        <v>29</v>
      </c>
      <c r="C116" s="10">
        <v>1909304</v>
      </c>
      <c r="D116" s="11">
        <v>1909864</v>
      </c>
      <c r="E116" s="10">
        <f t="shared" si="0"/>
        <v>561</v>
      </c>
      <c r="F116" s="11" t="s">
        <v>30</v>
      </c>
      <c r="G116" s="10" t="s">
        <v>397</v>
      </c>
      <c r="H116" s="12" t="s">
        <v>398</v>
      </c>
      <c r="I116" s="13" t="s">
        <v>283</v>
      </c>
      <c r="J116" s="12"/>
      <c r="K116" s="13" t="s">
        <v>285</v>
      </c>
    </row>
    <row r="117" spans="1:11" ht="15.75" customHeight="1">
      <c r="A117" s="10">
        <v>14</v>
      </c>
      <c r="B117" s="11" t="s">
        <v>29</v>
      </c>
      <c r="C117" s="10">
        <v>1909956</v>
      </c>
      <c r="D117" s="11">
        <v>1911209</v>
      </c>
      <c r="E117" s="10">
        <f t="shared" si="0"/>
        <v>1254</v>
      </c>
      <c r="F117" s="11" t="s">
        <v>0</v>
      </c>
      <c r="G117" s="10" t="s">
        <v>399</v>
      </c>
      <c r="H117" s="12" t="s">
        <v>400</v>
      </c>
      <c r="I117" s="13" t="s">
        <v>401</v>
      </c>
      <c r="J117" s="12"/>
      <c r="K117" s="13" t="s">
        <v>402</v>
      </c>
    </row>
    <row r="118" spans="1:11" ht="15">
      <c r="A118" s="10">
        <v>14</v>
      </c>
      <c r="B118" s="11" t="s">
        <v>29</v>
      </c>
      <c r="C118" s="10">
        <v>1917116</v>
      </c>
      <c r="D118" s="11">
        <v>1917652</v>
      </c>
      <c r="E118" s="10">
        <f t="shared" si="0"/>
        <v>537</v>
      </c>
      <c r="F118" s="11" t="s">
        <v>0</v>
      </c>
      <c r="G118" s="10" t="s">
        <v>403</v>
      </c>
      <c r="H118" s="12" t="s">
        <v>282</v>
      </c>
      <c r="I118" s="13" t="s">
        <v>283</v>
      </c>
      <c r="J118" s="12"/>
      <c r="K118" s="13" t="s">
        <v>285</v>
      </c>
    </row>
    <row r="119" spans="1:11" ht="15.75" customHeight="1">
      <c r="A119" s="10">
        <v>14</v>
      </c>
      <c r="B119" s="11" t="s">
        <v>29</v>
      </c>
      <c r="C119" s="10">
        <v>1948986</v>
      </c>
      <c r="D119" s="11">
        <v>1949258</v>
      </c>
      <c r="E119" s="10">
        <f t="shared" si="0"/>
        <v>273</v>
      </c>
      <c r="F119" s="11" t="s">
        <v>30</v>
      </c>
      <c r="G119" s="10" t="s">
        <v>404</v>
      </c>
      <c r="H119" s="12" t="s">
        <v>43</v>
      </c>
      <c r="I119" s="13" t="s">
        <v>405</v>
      </c>
      <c r="J119" s="12"/>
      <c r="K119" s="13" t="s">
        <v>406</v>
      </c>
    </row>
    <row r="120" spans="1:11" ht="15.75" customHeight="1">
      <c r="A120" s="10">
        <v>14</v>
      </c>
      <c r="B120" s="11" t="s">
        <v>29</v>
      </c>
      <c r="C120" s="10">
        <v>1950366</v>
      </c>
      <c r="D120" s="11">
        <v>1952723</v>
      </c>
      <c r="E120" s="10">
        <f t="shared" si="0"/>
        <v>2358</v>
      </c>
      <c r="F120" s="11" t="s">
        <v>0</v>
      </c>
      <c r="G120" s="10" t="s">
        <v>407</v>
      </c>
      <c r="H120" s="12" t="s">
        <v>43</v>
      </c>
      <c r="I120" s="13" t="s">
        <v>408</v>
      </c>
      <c r="J120" s="12"/>
      <c r="K120" s="13" t="s">
        <v>409</v>
      </c>
    </row>
    <row r="121" spans="1:11" ht="15.75" customHeight="1">
      <c r="A121" s="10">
        <v>14</v>
      </c>
      <c r="B121" s="11" t="s">
        <v>29</v>
      </c>
      <c r="C121" s="10">
        <v>1956464</v>
      </c>
      <c r="D121" s="11">
        <v>1957762</v>
      </c>
      <c r="E121" s="10">
        <f t="shared" si="0"/>
        <v>1299</v>
      </c>
      <c r="F121" s="11" t="s">
        <v>30</v>
      </c>
      <c r="G121" s="10" t="s">
        <v>410</v>
      </c>
      <c r="H121" s="12" t="s">
        <v>43</v>
      </c>
      <c r="I121" s="13" t="s">
        <v>278</v>
      </c>
      <c r="J121" s="12"/>
      <c r="K121" s="13" t="s">
        <v>279</v>
      </c>
    </row>
    <row r="122" spans="1:11" ht="15.75" customHeight="1">
      <c r="A122" s="10">
        <v>14</v>
      </c>
      <c r="B122" s="11" t="s">
        <v>96</v>
      </c>
      <c r="C122" s="10">
        <v>1958605</v>
      </c>
      <c r="D122" s="11">
        <v>1958680</v>
      </c>
      <c r="E122" s="10">
        <f t="shared" si="0"/>
        <v>76</v>
      </c>
      <c r="F122" s="11" t="s">
        <v>0</v>
      </c>
      <c r="G122" s="10" t="s">
        <v>411</v>
      </c>
      <c r="H122" s="12" t="s">
        <v>227</v>
      </c>
      <c r="I122" s="13"/>
      <c r="J122" s="12"/>
      <c r="K122" s="13"/>
    </row>
    <row r="123" spans="1:11" ht="15.75" customHeight="1">
      <c r="A123" s="10">
        <v>14</v>
      </c>
      <c r="B123" s="11" t="s">
        <v>29</v>
      </c>
      <c r="C123" s="10">
        <v>1965284</v>
      </c>
      <c r="D123" s="11">
        <v>1966708</v>
      </c>
      <c r="E123" s="10">
        <f t="shared" si="0"/>
        <v>1425</v>
      </c>
      <c r="F123" s="11" t="s">
        <v>30</v>
      </c>
      <c r="G123" s="10" t="s">
        <v>412</v>
      </c>
      <c r="H123" s="12" t="s">
        <v>43</v>
      </c>
      <c r="I123" s="13" t="s">
        <v>221</v>
      </c>
      <c r="J123" s="12"/>
      <c r="K123" s="13" t="s">
        <v>222</v>
      </c>
    </row>
    <row r="124" spans="1:11" ht="15.75" customHeight="1">
      <c r="A124" s="10">
        <v>14</v>
      </c>
      <c r="B124" s="11" t="s">
        <v>29</v>
      </c>
      <c r="C124" s="10">
        <v>1967118</v>
      </c>
      <c r="D124" s="11">
        <v>1967372</v>
      </c>
      <c r="E124" s="10">
        <f t="shared" si="0"/>
        <v>255</v>
      </c>
      <c r="F124" s="11" t="s">
        <v>30</v>
      </c>
      <c r="G124" s="10" t="s">
        <v>413</v>
      </c>
      <c r="H124" s="12" t="s">
        <v>32</v>
      </c>
      <c r="I124" s="13"/>
      <c r="J124" s="14" t="s">
        <v>33</v>
      </c>
      <c r="K124" s="13"/>
    </row>
    <row r="125" spans="1:11" ht="15">
      <c r="A125" s="10">
        <v>14</v>
      </c>
      <c r="B125" s="11" t="s">
        <v>29</v>
      </c>
      <c r="C125" s="10">
        <v>1971109</v>
      </c>
      <c r="D125" s="11">
        <v>1971333</v>
      </c>
      <c r="E125" s="10">
        <f t="shared" si="0"/>
        <v>225</v>
      </c>
      <c r="F125" s="11" t="s">
        <v>0</v>
      </c>
      <c r="G125" s="10" t="s">
        <v>414</v>
      </c>
      <c r="H125" s="12" t="s">
        <v>415</v>
      </c>
      <c r="I125" s="13"/>
      <c r="J125" s="12"/>
      <c r="K125" s="13"/>
    </row>
    <row r="126" spans="1:11" ht="15.75" customHeight="1">
      <c r="A126" s="10">
        <v>14</v>
      </c>
      <c r="B126" s="11" t="s">
        <v>29</v>
      </c>
      <c r="C126" s="10">
        <v>1971482</v>
      </c>
      <c r="D126" s="11">
        <v>1971985</v>
      </c>
      <c r="E126" s="10">
        <f t="shared" si="0"/>
        <v>504</v>
      </c>
      <c r="F126" s="11" t="s">
        <v>30</v>
      </c>
      <c r="G126" s="10" t="s">
        <v>416</v>
      </c>
      <c r="H126" s="12" t="s">
        <v>417</v>
      </c>
      <c r="I126" s="13" t="s">
        <v>418</v>
      </c>
      <c r="J126" s="12"/>
      <c r="K126" s="13" t="s">
        <v>419</v>
      </c>
    </row>
    <row r="127" spans="1:11" ht="15">
      <c r="A127" s="15">
        <v>15</v>
      </c>
      <c r="B127" s="16" t="s">
        <v>29</v>
      </c>
      <c r="C127" s="15">
        <v>2008729</v>
      </c>
      <c r="D127" s="16">
        <v>2009124</v>
      </c>
      <c r="E127" s="15">
        <f t="shared" si="0"/>
        <v>396</v>
      </c>
      <c r="F127" s="16" t="s">
        <v>30</v>
      </c>
      <c r="G127" s="15" t="s">
        <v>420</v>
      </c>
      <c r="H127" s="17" t="s">
        <v>421</v>
      </c>
      <c r="I127" s="18"/>
      <c r="J127" s="23" t="s">
        <v>33</v>
      </c>
      <c r="K127" s="18"/>
    </row>
    <row r="128" spans="1:11" ht="15.75" customHeight="1">
      <c r="A128" s="10">
        <v>15</v>
      </c>
      <c r="B128" s="11" t="s">
        <v>29</v>
      </c>
      <c r="C128" s="10">
        <v>2012643</v>
      </c>
      <c r="D128" s="11">
        <v>2013194</v>
      </c>
      <c r="E128" s="10">
        <f t="shared" si="0"/>
        <v>552</v>
      </c>
      <c r="F128" s="11" t="s">
        <v>30</v>
      </c>
      <c r="G128" s="10" t="s">
        <v>422</v>
      </c>
      <c r="H128" s="12" t="s">
        <v>423</v>
      </c>
      <c r="I128" s="13" t="s">
        <v>424</v>
      </c>
      <c r="J128" s="14" t="s">
        <v>33</v>
      </c>
      <c r="K128" s="13" t="s">
        <v>425</v>
      </c>
    </row>
    <row r="129" spans="1:11" ht="15.75" customHeight="1">
      <c r="A129" s="10">
        <v>15</v>
      </c>
      <c r="B129" s="11" t="s">
        <v>29</v>
      </c>
      <c r="C129" s="10">
        <v>2014458</v>
      </c>
      <c r="D129" s="11">
        <v>2015294</v>
      </c>
      <c r="E129" s="10">
        <f t="shared" si="0"/>
        <v>837</v>
      </c>
      <c r="F129" s="11" t="s">
        <v>0</v>
      </c>
      <c r="G129" s="10" t="s">
        <v>426</v>
      </c>
      <c r="H129" s="12" t="s">
        <v>427</v>
      </c>
      <c r="I129" s="13" t="s">
        <v>428</v>
      </c>
      <c r="J129" s="14" t="s">
        <v>33</v>
      </c>
      <c r="K129" s="13" t="s">
        <v>429</v>
      </c>
    </row>
    <row r="130" spans="1:11" ht="15.75" customHeight="1">
      <c r="A130" s="19">
        <v>15</v>
      </c>
      <c r="B130" s="20" t="s">
        <v>29</v>
      </c>
      <c r="C130" s="19">
        <v>2016753</v>
      </c>
      <c r="D130" s="20">
        <v>2017094</v>
      </c>
      <c r="E130" s="19">
        <f t="shared" si="0"/>
        <v>342</v>
      </c>
      <c r="F130" s="20" t="s">
        <v>0</v>
      </c>
      <c r="G130" s="19" t="s">
        <v>430</v>
      </c>
      <c r="H130" s="21" t="s">
        <v>43</v>
      </c>
      <c r="I130" s="22" t="s">
        <v>431</v>
      </c>
      <c r="J130" s="21"/>
      <c r="K130" s="22" t="s">
        <v>432</v>
      </c>
    </row>
    <row r="131" spans="1:11" ht="15">
      <c r="A131" s="15">
        <v>16</v>
      </c>
      <c r="B131" s="16" t="s">
        <v>29</v>
      </c>
      <c r="C131" s="15">
        <v>2061151</v>
      </c>
      <c r="D131" s="16">
        <v>2062728</v>
      </c>
      <c r="E131" s="15">
        <f t="shared" si="0"/>
        <v>1578</v>
      </c>
      <c r="F131" s="16" t="s">
        <v>0</v>
      </c>
      <c r="G131" s="15" t="s">
        <v>433</v>
      </c>
      <c r="H131" s="17" t="s">
        <v>434</v>
      </c>
      <c r="I131" s="18" t="s">
        <v>435</v>
      </c>
      <c r="J131" s="17"/>
      <c r="K131" s="18" t="s">
        <v>436</v>
      </c>
    </row>
    <row r="132" spans="1:11" ht="15.75" customHeight="1">
      <c r="A132" s="10">
        <v>16</v>
      </c>
      <c r="B132" s="11" t="s">
        <v>29</v>
      </c>
      <c r="C132" s="10">
        <v>2062796</v>
      </c>
      <c r="D132" s="11">
        <v>2064259</v>
      </c>
      <c r="E132" s="10">
        <f t="shared" si="0"/>
        <v>1464</v>
      </c>
      <c r="F132" s="11" t="s">
        <v>0</v>
      </c>
      <c r="G132" s="10" t="s">
        <v>437</v>
      </c>
      <c r="H132" s="12" t="s">
        <v>438</v>
      </c>
      <c r="I132" s="13" t="s">
        <v>439</v>
      </c>
      <c r="J132" s="12"/>
      <c r="K132" s="13" t="s">
        <v>440</v>
      </c>
    </row>
    <row r="133" spans="1:11" ht="15">
      <c r="A133" s="10">
        <v>16</v>
      </c>
      <c r="B133" s="11" t="s">
        <v>29</v>
      </c>
      <c r="C133" s="10">
        <v>2070172</v>
      </c>
      <c r="D133" s="11">
        <v>2070708</v>
      </c>
      <c r="E133" s="10">
        <f t="shared" si="0"/>
        <v>537</v>
      </c>
      <c r="F133" s="11" t="s">
        <v>0</v>
      </c>
      <c r="G133" s="10" t="s">
        <v>441</v>
      </c>
      <c r="H133" s="12" t="s">
        <v>282</v>
      </c>
      <c r="I133" s="13" t="s">
        <v>283</v>
      </c>
      <c r="J133" s="12"/>
      <c r="K133" s="13" t="s">
        <v>285</v>
      </c>
    </row>
    <row r="134" spans="1:11" ht="15.75" customHeight="1">
      <c r="A134" s="10">
        <v>16</v>
      </c>
      <c r="B134" s="11" t="s">
        <v>29</v>
      </c>
      <c r="C134" s="10">
        <v>2099289</v>
      </c>
      <c r="D134" s="11">
        <v>2099567</v>
      </c>
      <c r="E134" s="10">
        <f t="shared" si="0"/>
        <v>279</v>
      </c>
      <c r="F134" s="11" t="s">
        <v>0</v>
      </c>
      <c r="G134" s="10" t="s">
        <v>442</v>
      </c>
      <c r="H134" s="12" t="s">
        <v>43</v>
      </c>
      <c r="I134" s="13" t="s">
        <v>107</v>
      </c>
      <c r="J134" s="12"/>
      <c r="K134" s="13" t="s">
        <v>108</v>
      </c>
    </row>
    <row r="135" spans="1:11" ht="15.75" customHeight="1">
      <c r="A135" s="10">
        <v>16</v>
      </c>
      <c r="B135" s="11" t="s">
        <v>29</v>
      </c>
      <c r="C135" s="10">
        <v>2125751</v>
      </c>
      <c r="D135" s="11">
        <v>2127049</v>
      </c>
      <c r="E135" s="10">
        <f t="shared" si="0"/>
        <v>1299</v>
      </c>
      <c r="F135" s="11" t="s">
        <v>30</v>
      </c>
      <c r="G135" s="10" t="s">
        <v>443</v>
      </c>
      <c r="H135" s="12" t="s">
        <v>43</v>
      </c>
      <c r="I135" s="13" t="s">
        <v>278</v>
      </c>
      <c r="J135" s="12"/>
      <c r="K135" s="13" t="s">
        <v>279</v>
      </c>
    </row>
    <row r="136" spans="1:11" ht="15.75" customHeight="1">
      <c r="A136" s="10">
        <v>16</v>
      </c>
      <c r="B136" s="11" t="s">
        <v>96</v>
      </c>
      <c r="C136" s="10">
        <v>2127892</v>
      </c>
      <c r="D136" s="11">
        <v>2127967</v>
      </c>
      <c r="E136" s="10">
        <f t="shared" si="0"/>
        <v>76</v>
      </c>
      <c r="F136" s="11" t="s">
        <v>0</v>
      </c>
      <c r="G136" s="10" t="s">
        <v>444</v>
      </c>
      <c r="H136" s="12" t="s">
        <v>227</v>
      </c>
      <c r="I136" s="13"/>
      <c r="J136" s="12"/>
      <c r="K136" s="13"/>
    </row>
    <row r="137" spans="1:11" ht="15">
      <c r="A137" s="10">
        <v>16</v>
      </c>
      <c r="B137" s="11" t="s">
        <v>29</v>
      </c>
      <c r="C137" s="10">
        <v>2131095</v>
      </c>
      <c r="D137" s="11">
        <v>2132213</v>
      </c>
      <c r="E137" s="10">
        <f t="shared" si="0"/>
        <v>1119</v>
      </c>
      <c r="F137" s="11" t="s">
        <v>30</v>
      </c>
      <c r="G137" s="10" t="s">
        <v>445</v>
      </c>
      <c r="H137" s="12" t="s">
        <v>273</v>
      </c>
      <c r="I137" s="13" t="s">
        <v>274</v>
      </c>
      <c r="J137" s="12"/>
      <c r="K137" s="13" t="s">
        <v>275</v>
      </c>
    </row>
    <row r="138" spans="1:11" ht="15.75" customHeight="1">
      <c r="A138" s="10">
        <v>16</v>
      </c>
      <c r="B138" s="11" t="s">
        <v>29</v>
      </c>
      <c r="C138" s="10">
        <v>2137173</v>
      </c>
      <c r="D138" s="11">
        <v>2138597</v>
      </c>
      <c r="E138" s="10">
        <f t="shared" si="0"/>
        <v>1425</v>
      </c>
      <c r="F138" s="11" t="s">
        <v>30</v>
      </c>
      <c r="G138" s="10" t="s">
        <v>446</v>
      </c>
      <c r="H138" s="12" t="s">
        <v>43</v>
      </c>
      <c r="I138" s="13" t="s">
        <v>221</v>
      </c>
      <c r="J138" s="12"/>
      <c r="K138" s="13" t="s">
        <v>222</v>
      </c>
    </row>
    <row r="139" spans="1:11" ht="15.75" customHeight="1">
      <c r="A139" s="10">
        <v>16</v>
      </c>
      <c r="B139" s="11" t="s">
        <v>29</v>
      </c>
      <c r="C139" s="10">
        <v>2144059</v>
      </c>
      <c r="D139" s="11">
        <v>2145408</v>
      </c>
      <c r="E139" s="10">
        <f t="shared" si="0"/>
        <v>1350</v>
      </c>
      <c r="F139" s="11" t="s">
        <v>30</v>
      </c>
      <c r="G139" s="10" t="s">
        <v>447</v>
      </c>
      <c r="H139" s="12" t="s">
        <v>448</v>
      </c>
      <c r="I139" s="13" t="s">
        <v>449</v>
      </c>
      <c r="J139" s="12"/>
      <c r="K139" s="13" t="s">
        <v>450</v>
      </c>
    </row>
    <row r="140" spans="1:11" ht="15">
      <c r="A140" s="19">
        <v>16</v>
      </c>
      <c r="B140" s="20" t="s">
        <v>29</v>
      </c>
      <c r="C140" s="19">
        <v>2145482</v>
      </c>
      <c r="D140" s="20">
        <v>2147644</v>
      </c>
      <c r="E140" s="19">
        <f t="shared" si="0"/>
        <v>2163</v>
      </c>
      <c r="F140" s="20" t="s">
        <v>0</v>
      </c>
      <c r="G140" s="19" t="s">
        <v>451</v>
      </c>
      <c r="H140" s="21" t="s">
        <v>452</v>
      </c>
      <c r="I140" s="22" t="s">
        <v>453</v>
      </c>
      <c r="J140" s="21"/>
      <c r="K140" s="22" t="s">
        <v>454</v>
      </c>
    </row>
    <row r="141" spans="1:11" ht="15">
      <c r="A141" s="15">
        <v>17</v>
      </c>
      <c r="B141" s="16" t="s">
        <v>29</v>
      </c>
      <c r="C141" s="15">
        <v>2205296</v>
      </c>
      <c r="D141" s="16">
        <v>2206792</v>
      </c>
      <c r="E141" s="15">
        <f t="shared" si="0"/>
        <v>1497</v>
      </c>
      <c r="F141" s="16" t="s">
        <v>0</v>
      </c>
      <c r="G141" s="15" t="s">
        <v>455</v>
      </c>
      <c r="H141" s="17" t="s">
        <v>456</v>
      </c>
      <c r="I141" s="18" t="s">
        <v>457</v>
      </c>
      <c r="J141" s="17" t="s">
        <v>33</v>
      </c>
      <c r="K141" s="18" t="s">
        <v>458</v>
      </c>
    </row>
    <row r="142" spans="1:11" ht="15.75" customHeight="1">
      <c r="A142" s="10">
        <v>17</v>
      </c>
      <c r="B142" s="11" t="s">
        <v>29</v>
      </c>
      <c r="C142" s="10">
        <v>2206950</v>
      </c>
      <c r="D142" s="11">
        <v>2208227</v>
      </c>
      <c r="E142" s="10">
        <f t="shared" si="0"/>
        <v>1278</v>
      </c>
      <c r="F142" s="11" t="s">
        <v>0</v>
      </c>
      <c r="G142" s="10" t="s">
        <v>459</v>
      </c>
      <c r="H142" s="12" t="s">
        <v>460</v>
      </c>
      <c r="I142" s="13" t="s">
        <v>457</v>
      </c>
      <c r="J142" s="12" t="s">
        <v>33</v>
      </c>
      <c r="K142" s="13" t="s">
        <v>458</v>
      </c>
    </row>
    <row r="143" spans="1:11" ht="15">
      <c r="A143" s="10">
        <v>17</v>
      </c>
      <c r="B143" s="11" t="s">
        <v>29</v>
      </c>
      <c r="C143" s="10">
        <v>2208249</v>
      </c>
      <c r="D143" s="11">
        <v>2209871</v>
      </c>
      <c r="E143" s="10">
        <f t="shared" si="0"/>
        <v>1623</v>
      </c>
      <c r="F143" s="11" t="s">
        <v>0</v>
      </c>
      <c r="G143" s="10" t="s">
        <v>461</v>
      </c>
      <c r="H143" s="12" t="s">
        <v>456</v>
      </c>
      <c r="I143" s="13" t="s">
        <v>457</v>
      </c>
      <c r="J143" s="12" t="s">
        <v>33</v>
      </c>
      <c r="K143" s="13" t="s">
        <v>458</v>
      </c>
    </row>
    <row r="144" spans="1:11" ht="15.75" customHeight="1">
      <c r="A144" s="10">
        <v>17</v>
      </c>
      <c r="B144" s="11" t="s">
        <v>29</v>
      </c>
      <c r="C144" s="10">
        <v>2218832</v>
      </c>
      <c r="D144" s="11">
        <v>2219053</v>
      </c>
      <c r="E144" s="10">
        <f t="shared" si="0"/>
        <v>222</v>
      </c>
      <c r="F144" s="11" t="s">
        <v>0</v>
      </c>
      <c r="G144" s="10" t="s">
        <v>462</v>
      </c>
      <c r="H144" s="12" t="s">
        <v>32</v>
      </c>
      <c r="I144" s="13"/>
      <c r="J144" s="14" t="s">
        <v>33</v>
      </c>
      <c r="K144" s="13"/>
    </row>
    <row r="145" spans="1:11" ht="15.75" customHeight="1">
      <c r="A145" s="10">
        <v>17</v>
      </c>
      <c r="B145" s="11" t="s">
        <v>29</v>
      </c>
      <c r="C145" s="10">
        <v>2220113</v>
      </c>
      <c r="D145" s="11">
        <v>2221411</v>
      </c>
      <c r="E145" s="10">
        <f t="shared" si="0"/>
        <v>1299</v>
      </c>
      <c r="F145" s="11" t="s">
        <v>30</v>
      </c>
      <c r="G145" s="10" t="s">
        <v>463</v>
      </c>
      <c r="H145" s="12" t="s">
        <v>43</v>
      </c>
      <c r="I145" s="13" t="s">
        <v>278</v>
      </c>
      <c r="J145" s="12"/>
      <c r="K145" s="13" t="s">
        <v>279</v>
      </c>
    </row>
    <row r="146" spans="1:11" ht="15.75" customHeight="1">
      <c r="A146" s="10">
        <v>17</v>
      </c>
      <c r="B146" s="11" t="s">
        <v>29</v>
      </c>
      <c r="C146" s="10">
        <v>2227993</v>
      </c>
      <c r="D146" s="11">
        <v>2229417</v>
      </c>
      <c r="E146" s="10">
        <f t="shared" si="0"/>
        <v>1425</v>
      </c>
      <c r="F146" s="11" t="s">
        <v>30</v>
      </c>
      <c r="G146" s="10" t="s">
        <v>464</v>
      </c>
      <c r="H146" s="12" t="s">
        <v>43</v>
      </c>
      <c r="I146" s="13" t="s">
        <v>221</v>
      </c>
      <c r="J146" s="12"/>
      <c r="K146" s="13" t="s">
        <v>222</v>
      </c>
    </row>
    <row r="147" spans="1:11" ht="15.75" customHeight="1">
      <c r="A147" s="10">
        <v>17</v>
      </c>
      <c r="B147" s="11" t="s">
        <v>29</v>
      </c>
      <c r="C147" s="10">
        <v>2230224</v>
      </c>
      <c r="D147" s="11">
        <v>2230442</v>
      </c>
      <c r="E147" s="10">
        <f t="shared" si="0"/>
        <v>219</v>
      </c>
      <c r="F147" s="11" t="s">
        <v>30</v>
      </c>
      <c r="G147" s="10" t="s">
        <v>465</v>
      </c>
      <c r="H147" s="12" t="s">
        <v>43</v>
      </c>
      <c r="I147" s="13" t="s">
        <v>186</v>
      </c>
      <c r="J147" s="12"/>
      <c r="K147" s="13" t="s">
        <v>187</v>
      </c>
    </row>
    <row r="148" spans="1:11" ht="15">
      <c r="A148" s="10">
        <v>17</v>
      </c>
      <c r="B148" s="11" t="s">
        <v>96</v>
      </c>
      <c r="C148" s="10">
        <v>2231603</v>
      </c>
      <c r="D148" s="11">
        <v>2231689</v>
      </c>
      <c r="E148" s="10">
        <f t="shared" si="0"/>
        <v>87</v>
      </c>
      <c r="F148" s="11" t="s">
        <v>0</v>
      </c>
      <c r="G148" s="10" t="s">
        <v>466</v>
      </c>
      <c r="H148" s="12" t="s">
        <v>467</v>
      </c>
      <c r="I148" s="13"/>
      <c r="J148" s="12"/>
      <c r="K148" s="13"/>
    </row>
    <row r="149" spans="1:11" ht="15">
      <c r="A149" s="10">
        <v>17</v>
      </c>
      <c r="B149" s="11" t="s">
        <v>96</v>
      </c>
      <c r="C149" s="10">
        <v>2231697</v>
      </c>
      <c r="D149" s="11">
        <v>2231770</v>
      </c>
      <c r="E149" s="10">
        <f t="shared" si="0"/>
        <v>74</v>
      </c>
      <c r="F149" s="11" t="s">
        <v>0</v>
      </c>
      <c r="G149" s="10" t="s">
        <v>468</v>
      </c>
      <c r="H149" s="12" t="s">
        <v>469</v>
      </c>
      <c r="I149" s="13"/>
      <c r="J149" s="12"/>
      <c r="K149" s="13"/>
    </row>
    <row r="150" spans="1:11" ht="15">
      <c r="A150" s="10">
        <v>17</v>
      </c>
      <c r="B150" s="11" t="s">
        <v>96</v>
      </c>
      <c r="C150" s="10">
        <v>2231803</v>
      </c>
      <c r="D150" s="11">
        <v>2231878</v>
      </c>
      <c r="E150" s="10">
        <f t="shared" si="0"/>
        <v>76</v>
      </c>
      <c r="F150" s="11" t="s">
        <v>0</v>
      </c>
      <c r="G150" s="10" t="s">
        <v>470</v>
      </c>
      <c r="H150" s="12" t="s">
        <v>471</v>
      </c>
      <c r="I150" s="13"/>
      <c r="J150" s="12"/>
      <c r="K150" s="13"/>
    </row>
    <row r="151" spans="1:11" ht="15.75" customHeight="1">
      <c r="A151" s="10">
        <v>17</v>
      </c>
      <c r="B151" s="11" t="s">
        <v>29</v>
      </c>
      <c r="C151" s="10">
        <v>2232006</v>
      </c>
      <c r="D151" s="11">
        <v>2232554</v>
      </c>
      <c r="E151" s="10">
        <f t="shared" si="0"/>
        <v>549</v>
      </c>
      <c r="F151" s="11" t="s">
        <v>0</v>
      </c>
      <c r="G151" s="10" t="s">
        <v>472</v>
      </c>
      <c r="H151" s="12" t="s">
        <v>473</v>
      </c>
      <c r="I151" s="13" t="s">
        <v>474</v>
      </c>
      <c r="J151" s="12"/>
      <c r="K151" s="13" t="s">
        <v>475</v>
      </c>
    </row>
    <row r="152" spans="1:11" ht="15.75" customHeight="1">
      <c r="A152" s="19">
        <v>17</v>
      </c>
      <c r="B152" s="20" t="s">
        <v>29</v>
      </c>
      <c r="C152" s="19">
        <v>2232608</v>
      </c>
      <c r="D152" s="20">
        <v>2234440</v>
      </c>
      <c r="E152" s="19">
        <f t="shared" si="0"/>
        <v>1833</v>
      </c>
      <c r="F152" s="20" t="s">
        <v>0</v>
      </c>
      <c r="G152" s="19" t="s">
        <v>476</v>
      </c>
      <c r="H152" s="21" t="s">
        <v>477</v>
      </c>
      <c r="I152" s="22" t="s">
        <v>478</v>
      </c>
      <c r="J152" s="21"/>
      <c r="K152" s="22" t="s">
        <v>479</v>
      </c>
    </row>
    <row r="153" spans="1:11" ht="15">
      <c r="A153" s="10">
        <v>18</v>
      </c>
      <c r="B153" s="11" t="s">
        <v>29</v>
      </c>
      <c r="C153" s="10">
        <v>2380866</v>
      </c>
      <c r="D153" s="11">
        <v>2381735</v>
      </c>
      <c r="E153" s="10">
        <f t="shared" si="0"/>
        <v>870</v>
      </c>
      <c r="F153" s="11" t="s">
        <v>0</v>
      </c>
      <c r="G153" s="10" t="s">
        <v>480</v>
      </c>
      <c r="H153" s="12" t="s">
        <v>43</v>
      </c>
      <c r="I153" s="13" t="s">
        <v>481</v>
      </c>
      <c r="J153" s="12"/>
      <c r="K153" s="13" t="s">
        <v>482</v>
      </c>
    </row>
    <row r="154" spans="1:11" ht="15.75" customHeight="1">
      <c r="A154" s="10">
        <v>18</v>
      </c>
      <c r="B154" s="11" t="s">
        <v>29</v>
      </c>
      <c r="C154" s="10">
        <v>2388911</v>
      </c>
      <c r="D154" s="11">
        <v>2389153</v>
      </c>
      <c r="E154" s="10">
        <f t="shared" si="0"/>
        <v>243</v>
      </c>
      <c r="F154" s="11" t="s">
        <v>0</v>
      </c>
      <c r="G154" s="10" t="s">
        <v>483</v>
      </c>
      <c r="H154" s="12" t="s">
        <v>75</v>
      </c>
      <c r="I154" s="13" t="s">
        <v>76</v>
      </c>
      <c r="J154" s="12"/>
      <c r="K154" s="13" t="s">
        <v>77</v>
      </c>
    </row>
    <row r="155" spans="1:11" ht="15">
      <c r="A155" s="10">
        <v>18</v>
      </c>
      <c r="B155" s="11" t="s">
        <v>29</v>
      </c>
      <c r="C155" s="10">
        <v>2397185</v>
      </c>
      <c r="D155" s="11">
        <v>2397952</v>
      </c>
      <c r="E155" s="10">
        <f t="shared" si="0"/>
        <v>768</v>
      </c>
      <c r="F155" s="11" t="s">
        <v>30</v>
      </c>
      <c r="G155" s="10" t="s">
        <v>484</v>
      </c>
      <c r="H155" s="12" t="s">
        <v>190</v>
      </c>
      <c r="I155" s="13" t="s">
        <v>191</v>
      </c>
      <c r="J155" s="12"/>
      <c r="K155" s="13" t="s">
        <v>192</v>
      </c>
    </row>
    <row r="156" spans="1:11" ht="15">
      <c r="A156" s="10">
        <v>18</v>
      </c>
      <c r="B156" s="11" t="s">
        <v>96</v>
      </c>
      <c r="C156" s="10">
        <v>2398598</v>
      </c>
      <c r="D156" s="11">
        <v>2398670</v>
      </c>
      <c r="E156" s="10">
        <f t="shared" si="0"/>
        <v>73</v>
      </c>
      <c r="F156" s="11" t="s">
        <v>0</v>
      </c>
      <c r="G156" s="10" t="s">
        <v>485</v>
      </c>
      <c r="H156" s="12" t="s">
        <v>486</v>
      </c>
      <c r="I156" s="13"/>
      <c r="J156" s="12"/>
      <c r="K156" s="13"/>
    </row>
    <row r="157" spans="1:11" ht="15">
      <c r="A157" s="10">
        <v>18</v>
      </c>
      <c r="B157" s="11" t="s">
        <v>29</v>
      </c>
      <c r="C157" s="10">
        <v>2404920</v>
      </c>
      <c r="D157" s="11">
        <v>2405561</v>
      </c>
      <c r="E157" s="10">
        <f t="shared" si="0"/>
        <v>642</v>
      </c>
      <c r="F157" s="11" t="s">
        <v>30</v>
      </c>
      <c r="G157" s="10" t="s">
        <v>487</v>
      </c>
      <c r="H157" s="12" t="s">
        <v>43</v>
      </c>
      <c r="I157" s="13" t="s">
        <v>85</v>
      </c>
      <c r="J157" s="12"/>
      <c r="K157" s="13" t="s">
        <v>86</v>
      </c>
    </row>
    <row r="158" spans="1:11" ht="15">
      <c r="A158" s="10">
        <v>18</v>
      </c>
      <c r="B158" s="11" t="s">
        <v>29</v>
      </c>
      <c r="C158" s="10">
        <v>2407417</v>
      </c>
      <c r="D158" s="11">
        <v>2408121</v>
      </c>
      <c r="E158" s="10">
        <f t="shared" si="0"/>
        <v>705</v>
      </c>
      <c r="F158" s="11" t="s">
        <v>30</v>
      </c>
      <c r="G158" s="10" t="s">
        <v>488</v>
      </c>
      <c r="H158" s="12" t="s">
        <v>43</v>
      </c>
      <c r="I158" s="13" t="s">
        <v>489</v>
      </c>
      <c r="J158" s="12"/>
      <c r="K158" s="13" t="s">
        <v>490</v>
      </c>
    </row>
    <row r="159" spans="1:11" ht="15.75" customHeight="1">
      <c r="A159" s="15">
        <v>19</v>
      </c>
      <c r="B159" s="16" t="s">
        <v>29</v>
      </c>
      <c r="C159" s="15">
        <v>2524339</v>
      </c>
      <c r="D159" s="16">
        <v>2524989</v>
      </c>
      <c r="E159" s="15">
        <f t="shared" si="0"/>
        <v>651</v>
      </c>
      <c r="F159" s="16" t="s">
        <v>0</v>
      </c>
      <c r="G159" s="15" t="s">
        <v>491</v>
      </c>
      <c r="H159" s="17" t="s">
        <v>195</v>
      </c>
      <c r="I159" s="18"/>
      <c r="J159" s="17"/>
      <c r="K159" s="18"/>
    </row>
    <row r="160" spans="1:11" ht="15">
      <c r="A160" s="10">
        <v>19</v>
      </c>
      <c r="B160" s="11" t="s">
        <v>29</v>
      </c>
      <c r="C160" s="10">
        <v>2538997</v>
      </c>
      <c r="D160" s="11">
        <v>2539239</v>
      </c>
      <c r="E160" s="10">
        <f t="shared" si="0"/>
        <v>243</v>
      </c>
      <c r="F160" s="11" t="s">
        <v>0</v>
      </c>
      <c r="G160" s="10" t="s">
        <v>492</v>
      </c>
      <c r="H160" s="12" t="s">
        <v>75</v>
      </c>
      <c r="I160" s="13" t="s">
        <v>76</v>
      </c>
      <c r="J160" s="12"/>
      <c r="K160" s="13" t="s">
        <v>77</v>
      </c>
    </row>
    <row r="161" spans="1:11" ht="15.75" customHeight="1">
      <c r="A161" s="10">
        <v>19</v>
      </c>
      <c r="B161" s="11" t="s">
        <v>29</v>
      </c>
      <c r="C161" s="10">
        <v>2543377</v>
      </c>
      <c r="D161" s="11">
        <v>2543628</v>
      </c>
      <c r="E161" s="10">
        <f t="shared" si="0"/>
        <v>252</v>
      </c>
      <c r="F161" s="11" t="s">
        <v>0</v>
      </c>
      <c r="G161" s="10" t="s">
        <v>493</v>
      </c>
      <c r="H161" s="12" t="s">
        <v>43</v>
      </c>
      <c r="I161" s="13" t="s">
        <v>336</v>
      </c>
      <c r="J161" s="12"/>
      <c r="K161" s="13" t="s">
        <v>337</v>
      </c>
    </row>
    <row r="162" spans="1:11" ht="15.75" customHeight="1">
      <c r="A162" s="10">
        <v>19</v>
      </c>
      <c r="B162" s="11" t="s">
        <v>29</v>
      </c>
      <c r="C162" s="10">
        <v>2545099</v>
      </c>
      <c r="D162" s="11">
        <v>2545848</v>
      </c>
      <c r="E162" s="10">
        <f t="shared" si="0"/>
        <v>750</v>
      </c>
      <c r="F162" s="11" t="s">
        <v>30</v>
      </c>
      <c r="G162" s="10" t="s">
        <v>494</v>
      </c>
      <c r="H162" s="12" t="s">
        <v>190</v>
      </c>
      <c r="I162" s="13" t="s">
        <v>191</v>
      </c>
      <c r="J162" s="12"/>
      <c r="K162" s="13" t="s">
        <v>192</v>
      </c>
    </row>
    <row r="163" spans="1:11" ht="15">
      <c r="A163" s="10">
        <v>19</v>
      </c>
      <c r="B163" s="11" t="s">
        <v>29</v>
      </c>
      <c r="C163" s="10">
        <v>2549839</v>
      </c>
      <c r="D163" s="11">
        <v>2550276</v>
      </c>
      <c r="E163" s="10">
        <f t="shared" si="0"/>
        <v>438</v>
      </c>
      <c r="F163" s="11" t="s">
        <v>30</v>
      </c>
      <c r="G163" s="10" t="s">
        <v>495</v>
      </c>
      <c r="H163" s="12" t="s">
        <v>331</v>
      </c>
      <c r="I163" s="13" t="s">
        <v>332</v>
      </c>
      <c r="J163" s="12"/>
      <c r="K163" s="13" t="s">
        <v>333</v>
      </c>
    </row>
    <row r="164" spans="1:11" ht="15.75" customHeight="1">
      <c r="A164" s="10">
        <v>19</v>
      </c>
      <c r="B164" s="11" t="s">
        <v>29</v>
      </c>
      <c r="C164" s="10">
        <v>2553032</v>
      </c>
      <c r="D164" s="11">
        <v>2553229</v>
      </c>
      <c r="E164" s="10">
        <f t="shared" si="0"/>
        <v>198</v>
      </c>
      <c r="F164" s="11" t="s">
        <v>30</v>
      </c>
      <c r="G164" s="10" t="s">
        <v>496</v>
      </c>
      <c r="H164" s="12" t="s">
        <v>497</v>
      </c>
      <c r="I164" s="13"/>
      <c r="J164" s="12"/>
      <c r="K164" s="13"/>
    </row>
    <row r="165" spans="1:11" ht="15">
      <c r="A165" s="10">
        <v>19</v>
      </c>
      <c r="B165" s="11" t="s">
        <v>29</v>
      </c>
      <c r="C165" s="10">
        <v>2553527</v>
      </c>
      <c r="D165" s="11">
        <v>2556691</v>
      </c>
      <c r="E165" s="10">
        <f t="shared" si="0"/>
        <v>3165</v>
      </c>
      <c r="F165" s="11" t="s">
        <v>30</v>
      </c>
      <c r="G165" s="10" t="s">
        <v>498</v>
      </c>
      <c r="H165" s="12" t="s">
        <v>499</v>
      </c>
      <c r="I165" s="13" t="s">
        <v>500</v>
      </c>
      <c r="J165" s="12"/>
      <c r="K165" s="13" t="s">
        <v>501</v>
      </c>
    </row>
    <row r="166" spans="1:11" ht="15">
      <c r="A166" s="10">
        <v>19</v>
      </c>
      <c r="B166" s="11" t="s">
        <v>29</v>
      </c>
      <c r="C166" s="10">
        <v>2557030</v>
      </c>
      <c r="D166" s="11">
        <v>2558076</v>
      </c>
      <c r="E166" s="10">
        <f t="shared" si="0"/>
        <v>1047</v>
      </c>
      <c r="F166" s="11" t="s">
        <v>0</v>
      </c>
      <c r="G166" s="10" t="s">
        <v>502</v>
      </c>
      <c r="H166" s="12" t="s">
        <v>503</v>
      </c>
      <c r="I166" s="13" t="s">
        <v>504</v>
      </c>
      <c r="J166" s="12"/>
      <c r="K166" s="13" t="s">
        <v>505</v>
      </c>
    </row>
    <row r="167" spans="1:11" ht="15.75" customHeight="1">
      <c r="A167" s="10">
        <v>19</v>
      </c>
      <c r="B167" s="11" t="s">
        <v>29</v>
      </c>
      <c r="C167" s="10">
        <v>2558336</v>
      </c>
      <c r="D167" s="11">
        <v>2559121</v>
      </c>
      <c r="E167" s="10">
        <f t="shared" si="0"/>
        <v>786</v>
      </c>
      <c r="F167" s="11" t="s">
        <v>0</v>
      </c>
      <c r="G167" s="10" t="s">
        <v>506</v>
      </c>
      <c r="H167" s="12" t="s">
        <v>507</v>
      </c>
      <c r="I167" s="13" t="s">
        <v>508</v>
      </c>
      <c r="J167" s="12"/>
      <c r="K167" s="13" t="s">
        <v>509</v>
      </c>
    </row>
    <row r="168" spans="1:11" ht="15">
      <c r="A168" s="10">
        <v>19</v>
      </c>
      <c r="B168" s="11" t="s">
        <v>29</v>
      </c>
      <c r="C168" s="10">
        <v>2559118</v>
      </c>
      <c r="D168" s="11">
        <v>2559978</v>
      </c>
      <c r="E168" s="10">
        <f t="shared" si="0"/>
        <v>861</v>
      </c>
      <c r="F168" s="11" t="s">
        <v>0</v>
      </c>
      <c r="G168" s="10" t="s">
        <v>510</v>
      </c>
      <c r="H168" s="12" t="s">
        <v>507</v>
      </c>
      <c r="I168" s="13" t="s">
        <v>508</v>
      </c>
      <c r="J168" s="12"/>
      <c r="K168" s="13" t="s">
        <v>509</v>
      </c>
    </row>
    <row r="169" spans="1:11" ht="15.75" customHeight="1">
      <c r="A169" s="10">
        <v>19</v>
      </c>
      <c r="B169" s="11" t="s">
        <v>29</v>
      </c>
      <c r="C169" s="10">
        <v>2559968</v>
      </c>
      <c r="D169" s="11">
        <v>2561077</v>
      </c>
      <c r="E169" s="10">
        <f t="shared" si="0"/>
        <v>1110</v>
      </c>
      <c r="F169" s="11" t="s">
        <v>0</v>
      </c>
      <c r="G169" s="10" t="s">
        <v>511</v>
      </c>
      <c r="H169" s="12" t="s">
        <v>512</v>
      </c>
      <c r="I169" s="13" t="s">
        <v>513</v>
      </c>
      <c r="J169" s="12"/>
      <c r="K169" s="13" t="s">
        <v>514</v>
      </c>
    </row>
    <row r="170" spans="1:11" ht="15">
      <c r="A170" s="10">
        <v>19</v>
      </c>
      <c r="B170" s="11" t="s">
        <v>29</v>
      </c>
      <c r="C170" s="10">
        <v>2564537</v>
      </c>
      <c r="D170" s="11">
        <v>2565727</v>
      </c>
      <c r="E170" s="10">
        <f t="shared" si="0"/>
        <v>1191</v>
      </c>
      <c r="F170" s="11" t="s">
        <v>0</v>
      </c>
      <c r="G170" s="10" t="s">
        <v>515</v>
      </c>
      <c r="H170" s="12" t="s">
        <v>516</v>
      </c>
      <c r="I170" s="13" t="s">
        <v>517</v>
      </c>
      <c r="J170" s="12"/>
      <c r="K170" s="13" t="s">
        <v>518</v>
      </c>
    </row>
    <row r="171" spans="1:11" ht="15">
      <c r="A171" s="10">
        <v>19</v>
      </c>
      <c r="B171" s="11" t="s">
        <v>29</v>
      </c>
      <c r="C171" s="10">
        <v>2571464</v>
      </c>
      <c r="D171" s="11">
        <v>2572000</v>
      </c>
      <c r="E171" s="10">
        <f t="shared" si="0"/>
        <v>537</v>
      </c>
      <c r="F171" s="11" t="s">
        <v>0</v>
      </c>
      <c r="G171" s="10" t="s">
        <v>519</v>
      </c>
      <c r="H171" s="12" t="s">
        <v>282</v>
      </c>
      <c r="I171" s="13" t="s">
        <v>283</v>
      </c>
      <c r="J171" s="12"/>
      <c r="K171" s="13" t="s">
        <v>285</v>
      </c>
    </row>
    <row r="172" spans="1:11" ht="15.75" customHeight="1">
      <c r="A172" s="10">
        <v>19</v>
      </c>
      <c r="B172" s="11" t="s">
        <v>29</v>
      </c>
      <c r="C172" s="10">
        <v>2587769</v>
      </c>
      <c r="D172" s="11">
        <v>2588041</v>
      </c>
      <c r="E172" s="10">
        <f t="shared" si="0"/>
        <v>273</v>
      </c>
      <c r="F172" s="11" t="s">
        <v>30</v>
      </c>
      <c r="G172" s="10" t="s">
        <v>520</v>
      </c>
      <c r="H172" s="12" t="s">
        <v>43</v>
      </c>
      <c r="I172" s="13" t="s">
        <v>405</v>
      </c>
      <c r="J172" s="12"/>
      <c r="K172" s="13" t="s">
        <v>406</v>
      </c>
    </row>
    <row r="173" spans="1:11" ht="15.75" customHeight="1">
      <c r="A173" s="10">
        <v>19</v>
      </c>
      <c r="B173" s="11" t="s">
        <v>29</v>
      </c>
      <c r="C173" s="10">
        <v>2589160</v>
      </c>
      <c r="D173" s="11">
        <v>2591517</v>
      </c>
      <c r="E173" s="10">
        <f t="shared" si="0"/>
        <v>2358</v>
      </c>
      <c r="F173" s="11" t="s">
        <v>0</v>
      </c>
      <c r="G173" s="10" t="s">
        <v>521</v>
      </c>
      <c r="H173" s="12" t="s">
        <v>43</v>
      </c>
      <c r="I173" s="13" t="s">
        <v>408</v>
      </c>
      <c r="J173" s="12"/>
      <c r="K173" s="13" t="s">
        <v>409</v>
      </c>
    </row>
    <row r="174" spans="1:11" ht="15.75" customHeight="1">
      <c r="A174" s="10">
        <v>19</v>
      </c>
      <c r="B174" s="11" t="s">
        <v>29</v>
      </c>
      <c r="C174" s="10">
        <v>2593036</v>
      </c>
      <c r="D174" s="11">
        <v>2593287</v>
      </c>
      <c r="E174" s="10">
        <f t="shared" si="0"/>
        <v>252</v>
      </c>
      <c r="F174" s="11" t="s">
        <v>0</v>
      </c>
      <c r="G174" s="10" t="s">
        <v>522</v>
      </c>
      <c r="H174" s="12" t="s">
        <v>43</v>
      </c>
      <c r="I174" s="13" t="s">
        <v>336</v>
      </c>
      <c r="J174" s="12"/>
      <c r="K174" s="13" t="s">
        <v>337</v>
      </c>
    </row>
    <row r="175" spans="1:11" ht="15">
      <c r="A175" s="10">
        <v>19</v>
      </c>
      <c r="B175" s="11" t="s">
        <v>29</v>
      </c>
      <c r="C175" s="10">
        <v>2595426</v>
      </c>
      <c r="D175" s="11">
        <v>2596724</v>
      </c>
      <c r="E175" s="10">
        <f t="shared" si="0"/>
        <v>1299</v>
      </c>
      <c r="F175" s="11" t="s">
        <v>30</v>
      </c>
      <c r="G175" s="10" t="s">
        <v>523</v>
      </c>
      <c r="H175" s="12" t="s">
        <v>43</v>
      </c>
      <c r="I175" s="13" t="s">
        <v>278</v>
      </c>
      <c r="J175" s="12"/>
      <c r="K175" s="13" t="s">
        <v>279</v>
      </c>
    </row>
    <row r="176" spans="1:11" ht="15">
      <c r="A176" s="10">
        <v>19</v>
      </c>
      <c r="B176" s="11" t="s">
        <v>96</v>
      </c>
      <c r="C176" s="10">
        <v>2597622</v>
      </c>
      <c r="D176" s="11">
        <v>2597697</v>
      </c>
      <c r="E176" s="10">
        <f t="shared" si="0"/>
        <v>76</v>
      </c>
      <c r="F176" s="11" t="s">
        <v>0</v>
      </c>
      <c r="G176" s="10" t="s">
        <v>524</v>
      </c>
      <c r="H176" s="12" t="s">
        <v>227</v>
      </c>
      <c r="I176" s="13"/>
      <c r="J176" s="12"/>
      <c r="K176" s="13"/>
    </row>
    <row r="177" spans="1:11" ht="15">
      <c r="A177" s="19">
        <v>19</v>
      </c>
      <c r="B177" s="20" t="s">
        <v>29</v>
      </c>
      <c r="C177" s="19">
        <v>2603064</v>
      </c>
      <c r="D177" s="20">
        <v>2604488</v>
      </c>
      <c r="E177" s="19">
        <f t="shared" si="0"/>
        <v>1425</v>
      </c>
      <c r="F177" s="20" t="s">
        <v>30</v>
      </c>
      <c r="G177" s="19" t="s">
        <v>525</v>
      </c>
      <c r="H177" s="21" t="s">
        <v>43</v>
      </c>
      <c r="I177" s="22" t="s">
        <v>221</v>
      </c>
      <c r="J177" s="21"/>
      <c r="K177" s="22" t="s">
        <v>222</v>
      </c>
    </row>
    <row r="178" spans="1:11" ht="15.75" customHeight="1">
      <c r="A178" s="15">
        <v>20</v>
      </c>
      <c r="B178" s="16" t="s">
        <v>29</v>
      </c>
      <c r="C178" s="15">
        <v>2626350</v>
      </c>
      <c r="D178" s="16">
        <v>2626886</v>
      </c>
      <c r="E178" s="15">
        <f t="shared" si="0"/>
        <v>537</v>
      </c>
      <c r="F178" s="16" t="s">
        <v>0</v>
      </c>
      <c r="G178" s="15" t="s">
        <v>526</v>
      </c>
      <c r="H178" s="17" t="s">
        <v>282</v>
      </c>
      <c r="I178" s="18" t="s">
        <v>283</v>
      </c>
      <c r="J178" s="17"/>
      <c r="K178" s="18" t="s">
        <v>285</v>
      </c>
    </row>
    <row r="179" spans="1:11" ht="15">
      <c r="A179" s="10">
        <v>20</v>
      </c>
      <c r="B179" s="11" t="s">
        <v>29</v>
      </c>
      <c r="C179" s="10">
        <v>2643344</v>
      </c>
      <c r="D179" s="11">
        <v>2643514</v>
      </c>
      <c r="E179" s="10">
        <f t="shared" si="0"/>
        <v>171</v>
      </c>
      <c r="F179" s="11" t="s">
        <v>30</v>
      </c>
      <c r="G179" s="10" t="s">
        <v>527</v>
      </c>
      <c r="H179" s="12" t="s">
        <v>43</v>
      </c>
      <c r="I179" s="13" t="s">
        <v>405</v>
      </c>
      <c r="J179" s="12"/>
      <c r="K179" s="13" t="s">
        <v>406</v>
      </c>
    </row>
    <row r="180" spans="1:11" ht="15.75" customHeight="1">
      <c r="A180" s="10">
        <v>20</v>
      </c>
      <c r="B180" s="11" t="s">
        <v>29</v>
      </c>
      <c r="C180" s="10">
        <v>2649758</v>
      </c>
      <c r="D180" s="11">
        <v>2650447</v>
      </c>
      <c r="E180" s="10">
        <f t="shared" si="0"/>
        <v>690</v>
      </c>
      <c r="F180" s="11" t="s">
        <v>0</v>
      </c>
      <c r="G180" s="10" t="s">
        <v>528</v>
      </c>
      <c r="H180" s="12" t="s">
        <v>529</v>
      </c>
      <c r="I180" s="13" t="s">
        <v>530</v>
      </c>
      <c r="J180" s="12"/>
      <c r="K180" s="13" t="s">
        <v>531</v>
      </c>
    </row>
    <row r="181" spans="1:11" ht="15.75" customHeight="1">
      <c r="A181" s="10">
        <v>20</v>
      </c>
      <c r="B181" s="11" t="s">
        <v>29</v>
      </c>
      <c r="C181" s="10">
        <v>2651385</v>
      </c>
      <c r="D181" s="11">
        <v>2652845</v>
      </c>
      <c r="E181" s="10">
        <f t="shared" si="0"/>
        <v>1461</v>
      </c>
      <c r="F181" s="11" t="s">
        <v>0</v>
      </c>
      <c r="G181" s="10" t="s">
        <v>532</v>
      </c>
      <c r="H181" s="12" t="s">
        <v>533</v>
      </c>
      <c r="I181" s="13" t="s">
        <v>69</v>
      </c>
      <c r="J181" s="14" t="s">
        <v>33</v>
      </c>
      <c r="K181" s="13" t="s">
        <v>70</v>
      </c>
    </row>
    <row r="182" spans="1:11" ht="15.75" customHeight="1">
      <c r="A182" s="10">
        <v>20</v>
      </c>
      <c r="B182" s="11" t="s">
        <v>29</v>
      </c>
      <c r="C182" s="10">
        <v>2660172</v>
      </c>
      <c r="D182" s="11">
        <v>2660387</v>
      </c>
      <c r="E182" s="10">
        <f t="shared" si="0"/>
        <v>216</v>
      </c>
      <c r="F182" s="11" t="s">
        <v>0</v>
      </c>
      <c r="G182" s="10" t="s">
        <v>534</v>
      </c>
      <c r="H182" s="12" t="s">
        <v>43</v>
      </c>
      <c r="I182" s="13" t="s">
        <v>535</v>
      </c>
      <c r="J182" s="14" t="s">
        <v>33</v>
      </c>
      <c r="K182" s="13" t="s">
        <v>536</v>
      </c>
    </row>
    <row r="183" spans="1:11" ht="15">
      <c r="A183" s="10">
        <v>20</v>
      </c>
      <c r="B183" s="11" t="s">
        <v>29</v>
      </c>
      <c r="C183" s="10">
        <v>2660474</v>
      </c>
      <c r="D183" s="11">
        <v>2660950</v>
      </c>
      <c r="E183" s="10">
        <f t="shared" si="0"/>
        <v>477</v>
      </c>
      <c r="F183" s="11" t="s">
        <v>0</v>
      </c>
      <c r="G183" s="10" t="s">
        <v>537</v>
      </c>
      <c r="H183" s="12" t="s">
        <v>538</v>
      </c>
      <c r="I183" s="13" t="s">
        <v>539</v>
      </c>
      <c r="J183" s="12"/>
      <c r="K183" s="13" t="s">
        <v>540</v>
      </c>
    </row>
    <row r="184" spans="1:11" ht="15.75" customHeight="1">
      <c r="A184" s="10">
        <v>20</v>
      </c>
      <c r="B184" s="11" t="s">
        <v>29</v>
      </c>
      <c r="C184" s="10">
        <v>2660987</v>
      </c>
      <c r="D184" s="11">
        <v>2661658</v>
      </c>
      <c r="E184" s="10">
        <f t="shared" si="0"/>
        <v>672</v>
      </c>
      <c r="F184" s="11" t="s">
        <v>0</v>
      </c>
      <c r="G184" s="10" t="s">
        <v>541</v>
      </c>
      <c r="H184" s="12" t="s">
        <v>538</v>
      </c>
      <c r="I184" s="13" t="s">
        <v>542</v>
      </c>
      <c r="J184" s="12"/>
      <c r="K184" s="13" t="s">
        <v>543</v>
      </c>
    </row>
    <row r="185" spans="1:11" ht="15">
      <c r="A185" s="19">
        <v>20</v>
      </c>
      <c r="B185" s="20" t="s">
        <v>29</v>
      </c>
      <c r="C185" s="19">
        <v>2661871</v>
      </c>
      <c r="D185" s="20">
        <v>2663883</v>
      </c>
      <c r="E185" s="19">
        <f t="shared" si="0"/>
        <v>2013</v>
      </c>
      <c r="F185" s="20" t="s">
        <v>0</v>
      </c>
      <c r="G185" s="19" t="s">
        <v>544</v>
      </c>
      <c r="H185" s="21" t="s">
        <v>545</v>
      </c>
      <c r="I185" s="22" t="s">
        <v>546</v>
      </c>
      <c r="J185" s="21"/>
      <c r="K185" s="22" t="s">
        <v>547</v>
      </c>
    </row>
    <row r="186" spans="1:11" ht="15.75" customHeight="1">
      <c r="A186" s="10">
        <v>21</v>
      </c>
      <c r="B186" s="11" t="s">
        <v>29</v>
      </c>
      <c r="C186" s="10">
        <v>2734716</v>
      </c>
      <c r="D186" s="11">
        <v>2735198</v>
      </c>
      <c r="E186" s="10">
        <f t="shared" si="0"/>
        <v>483</v>
      </c>
      <c r="F186" s="11" t="s">
        <v>30</v>
      </c>
      <c r="G186" s="10" t="s">
        <v>548</v>
      </c>
      <c r="H186" s="12" t="s">
        <v>549</v>
      </c>
      <c r="I186" s="13" t="s">
        <v>550</v>
      </c>
      <c r="J186" s="12"/>
      <c r="K186" s="13" t="s">
        <v>551</v>
      </c>
    </row>
    <row r="187" spans="1:11" ht="15.75" customHeight="1">
      <c r="A187" s="10">
        <v>21</v>
      </c>
      <c r="B187" s="11" t="s">
        <v>552</v>
      </c>
      <c r="C187" s="10">
        <v>2735255</v>
      </c>
      <c r="D187" s="11">
        <v>2735618</v>
      </c>
      <c r="E187" s="10">
        <f t="shared" si="0"/>
        <v>364</v>
      </c>
      <c r="F187" s="11" t="s">
        <v>30</v>
      </c>
      <c r="G187" s="10" t="s">
        <v>553</v>
      </c>
      <c r="H187" s="12" t="s">
        <v>554</v>
      </c>
      <c r="I187" s="13"/>
      <c r="J187" s="12"/>
      <c r="K187" s="13"/>
    </row>
    <row r="188" spans="1:11" ht="15">
      <c r="A188" s="10">
        <v>21</v>
      </c>
      <c r="B188" s="11" t="s">
        <v>96</v>
      </c>
      <c r="C188" s="10">
        <v>2735906</v>
      </c>
      <c r="D188" s="11">
        <v>2735981</v>
      </c>
      <c r="E188" s="10">
        <f t="shared" si="0"/>
        <v>76</v>
      </c>
      <c r="F188" s="11" t="s">
        <v>0</v>
      </c>
      <c r="G188" s="10" t="s">
        <v>555</v>
      </c>
      <c r="H188" s="12" t="s">
        <v>227</v>
      </c>
      <c r="I188" s="13"/>
      <c r="J188" s="12"/>
      <c r="K188" s="13"/>
    </row>
    <row r="189" spans="1:11" ht="15.75" customHeight="1">
      <c r="A189" s="10">
        <v>21</v>
      </c>
      <c r="B189" s="11" t="s">
        <v>29</v>
      </c>
      <c r="C189" s="10">
        <v>2738599</v>
      </c>
      <c r="D189" s="11">
        <v>2740041</v>
      </c>
      <c r="E189" s="10">
        <f t="shared" si="0"/>
        <v>1443</v>
      </c>
      <c r="F189" s="11" t="s">
        <v>30</v>
      </c>
      <c r="G189" s="10" t="s">
        <v>556</v>
      </c>
      <c r="H189" s="12" t="s">
        <v>297</v>
      </c>
      <c r="I189" s="13" t="s">
        <v>298</v>
      </c>
      <c r="J189" s="12"/>
      <c r="K189" s="13" t="s">
        <v>299</v>
      </c>
    </row>
    <row r="190" spans="1:11" ht="15.75" customHeight="1">
      <c r="A190" s="10">
        <v>21</v>
      </c>
      <c r="B190" s="11" t="s">
        <v>29</v>
      </c>
      <c r="C190" s="10">
        <v>2746799</v>
      </c>
      <c r="D190" s="11">
        <v>2747449</v>
      </c>
      <c r="E190" s="10">
        <f t="shared" si="0"/>
        <v>651</v>
      </c>
      <c r="F190" s="11" t="s">
        <v>0</v>
      </c>
      <c r="G190" s="10" t="s">
        <v>557</v>
      </c>
      <c r="H190" s="12" t="s">
        <v>195</v>
      </c>
      <c r="I190" s="13"/>
      <c r="J190" s="12"/>
      <c r="K190" s="13"/>
    </row>
    <row r="191" spans="1:11" ht="15.75" customHeight="1">
      <c r="A191" s="10">
        <v>21</v>
      </c>
      <c r="B191" s="11" t="s">
        <v>29</v>
      </c>
      <c r="C191" s="10">
        <v>2763644</v>
      </c>
      <c r="D191" s="11">
        <v>2763895</v>
      </c>
      <c r="E191" s="10">
        <f t="shared" si="0"/>
        <v>252</v>
      </c>
      <c r="F191" s="11" t="s">
        <v>0</v>
      </c>
      <c r="G191" s="10" t="s">
        <v>558</v>
      </c>
      <c r="H191" s="12" t="s">
        <v>75</v>
      </c>
      <c r="I191" s="13" t="s">
        <v>76</v>
      </c>
      <c r="J191" s="12"/>
      <c r="K191" s="13" t="s">
        <v>77</v>
      </c>
    </row>
    <row r="192" spans="1:11" ht="15.75" customHeight="1">
      <c r="A192" s="10">
        <v>21</v>
      </c>
      <c r="B192" s="11" t="s">
        <v>29</v>
      </c>
      <c r="C192" s="10">
        <v>2768131</v>
      </c>
      <c r="D192" s="11">
        <v>2768382</v>
      </c>
      <c r="E192" s="10">
        <f t="shared" si="0"/>
        <v>252</v>
      </c>
      <c r="F192" s="11" t="s">
        <v>0</v>
      </c>
      <c r="G192" s="10" t="s">
        <v>559</v>
      </c>
      <c r="H192" s="12" t="s">
        <v>43</v>
      </c>
      <c r="I192" s="13" t="s">
        <v>336</v>
      </c>
      <c r="J192" s="14" t="s">
        <v>560</v>
      </c>
      <c r="K192" s="13" t="s">
        <v>337</v>
      </c>
    </row>
    <row r="193" spans="1:11" ht="15">
      <c r="A193" s="10">
        <v>21</v>
      </c>
      <c r="B193" s="11" t="s">
        <v>29</v>
      </c>
      <c r="C193" s="10">
        <v>2769853</v>
      </c>
      <c r="D193" s="11">
        <v>2770602</v>
      </c>
      <c r="E193" s="10">
        <f t="shared" si="0"/>
        <v>750</v>
      </c>
      <c r="F193" s="11" t="s">
        <v>30</v>
      </c>
      <c r="G193" s="10" t="s">
        <v>561</v>
      </c>
      <c r="H193" s="12" t="s">
        <v>190</v>
      </c>
      <c r="I193" s="13" t="s">
        <v>191</v>
      </c>
      <c r="J193" s="12"/>
      <c r="K193" s="13" t="s">
        <v>192</v>
      </c>
    </row>
    <row r="194" spans="1:11" ht="15.75" customHeight="1">
      <c r="A194" s="10">
        <v>21</v>
      </c>
      <c r="B194" s="11" t="s">
        <v>29</v>
      </c>
      <c r="C194" s="10">
        <v>2776441</v>
      </c>
      <c r="D194" s="11">
        <v>2777052</v>
      </c>
      <c r="E194" s="10">
        <f t="shared" si="0"/>
        <v>612</v>
      </c>
      <c r="F194" s="11" t="s">
        <v>30</v>
      </c>
      <c r="G194" s="10" t="s">
        <v>562</v>
      </c>
      <c r="H194" s="12" t="s">
        <v>43</v>
      </c>
      <c r="I194" s="13" t="s">
        <v>85</v>
      </c>
      <c r="J194" s="12"/>
      <c r="K194" s="13" t="s">
        <v>86</v>
      </c>
    </row>
    <row r="195" spans="1:11" ht="15">
      <c r="A195" s="15">
        <v>22</v>
      </c>
      <c r="B195" s="16" t="s">
        <v>29</v>
      </c>
      <c r="C195" s="15">
        <v>3026728</v>
      </c>
      <c r="D195" s="16">
        <v>3027144</v>
      </c>
      <c r="E195" s="15">
        <f t="shared" si="0"/>
        <v>417</v>
      </c>
      <c r="F195" s="16" t="s">
        <v>0</v>
      </c>
      <c r="G195" s="15" t="s">
        <v>563</v>
      </c>
      <c r="H195" s="17" t="s">
        <v>175</v>
      </c>
      <c r="I195" s="18" t="s">
        <v>564</v>
      </c>
      <c r="J195" s="17" t="s">
        <v>565</v>
      </c>
      <c r="K195" s="18" t="s">
        <v>566</v>
      </c>
    </row>
    <row r="196" spans="1:11" ht="15.75" customHeight="1">
      <c r="A196" s="10">
        <v>22</v>
      </c>
      <c r="B196" s="11" t="s">
        <v>29</v>
      </c>
      <c r="C196" s="10">
        <v>3030143</v>
      </c>
      <c r="D196" s="11">
        <v>3030304</v>
      </c>
      <c r="E196" s="10">
        <f t="shared" si="0"/>
        <v>162</v>
      </c>
      <c r="F196" s="11" t="s">
        <v>30</v>
      </c>
      <c r="G196" s="10" t="s">
        <v>567</v>
      </c>
      <c r="H196" s="12" t="s">
        <v>568</v>
      </c>
      <c r="I196" s="13"/>
      <c r="J196" s="12"/>
      <c r="K196" s="13"/>
    </row>
    <row r="197" spans="1:11" ht="15.75" customHeight="1">
      <c r="A197" s="10">
        <v>22</v>
      </c>
      <c r="B197" s="11" t="s">
        <v>29</v>
      </c>
      <c r="C197" s="10">
        <v>3041511</v>
      </c>
      <c r="D197" s="11">
        <v>3042200</v>
      </c>
      <c r="E197" s="10">
        <f t="shared" si="0"/>
        <v>690</v>
      </c>
      <c r="F197" s="11" t="s">
        <v>30</v>
      </c>
      <c r="G197" s="10" t="s">
        <v>569</v>
      </c>
      <c r="H197" s="12" t="s">
        <v>529</v>
      </c>
      <c r="I197" s="13" t="s">
        <v>530</v>
      </c>
      <c r="J197" s="12"/>
      <c r="K197" s="13" t="s">
        <v>531</v>
      </c>
    </row>
    <row r="198" spans="1:11" ht="15.75" customHeight="1">
      <c r="A198" s="10">
        <v>22</v>
      </c>
      <c r="B198" s="11" t="s">
        <v>29</v>
      </c>
      <c r="C198" s="10">
        <v>3047375</v>
      </c>
      <c r="D198" s="11">
        <v>3047545</v>
      </c>
      <c r="E198" s="10">
        <f t="shared" si="0"/>
        <v>171</v>
      </c>
      <c r="F198" s="11" t="s">
        <v>0</v>
      </c>
      <c r="G198" s="10" t="s">
        <v>570</v>
      </c>
      <c r="H198" s="12" t="s">
        <v>43</v>
      </c>
      <c r="I198" s="13" t="s">
        <v>405</v>
      </c>
      <c r="J198" s="12"/>
      <c r="K198" s="13" t="s">
        <v>406</v>
      </c>
    </row>
    <row r="199" spans="1:11" ht="15">
      <c r="A199" s="10">
        <v>22</v>
      </c>
      <c r="B199" s="11" t="s">
        <v>29</v>
      </c>
      <c r="C199" s="10">
        <v>3081042</v>
      </c>
      <c r="D199" s="11">
        <v>3081578</v>
      </c>
      <c r="E199" s="10">
        <f t="shared" si="0"/>
        <v>537</v>
      </c>
      <c r="F199" s="11" t="s">
        <v>30</v>
      </c>
      <c r="G199" s="10" t="s">
        <v>571</v>
      </c>
      <c r="H199" s="12" t="s">
        <v>282</v>
      </c>
      <c r="I199" s="13" t="s">
        <v>283</v>
      </c>
      <c r="J199" s="14" t="s">
        <v>33</v>
      </c>
      <c r="K199" s="13" t="s">
        <v>285</v>
      </c>
    </row>
    <row r="200" spans="1:11" ht="15">
      <c r="A200" s="10">
        <v>22</v>
      </c>
      <c r="B200" s="11" t="s">
        <v>96</v>
      </c>
      <c r="C200" s="10">
        <v>3088048</v>
      </c>
      <c r="D200" s="11">
        <v>3088124</v>
      </c>
      <c r="E200" s="10">
        <f t="shared" si="0"/>
        <v>77</v>
      </c>
      <c r="F200" s="11" t="s">
        <v>0</v>
      </c>
      <c r="G200" s="10" t="s">
        <v>572</v>
      </c>
      <c r="H200" s="12" t="s">
        <v>573</v>
      </c>
      <c r="I200" s="13"/>
      <c r="J200" s="12"/>
      <c r="K200" s="13"/>
    </row>
    <row r="201" spans="1:11" ht="15.75" customHeight="1">
      <c r="A201" s="10">
        <v>22</v>
      </c>
      <c r="B201" s="11" t="s">
        <v>29</v>
      </c>
      <c r="C201" s="10">
        <v>3088319</v>
      </c>
      <c r="D201" s="11">
        <v>3089191</v>
      </c>
      <c r="E201" s="10">
        <f t="shared" si="0"/>
        <v>873</v>
      </c>
      <c r="F201" s="11" t="s">
        <v>30</v>
      </c>
      <c r="G201" s="10" t="s">
        <v>574</v>
      </c>
      <c r="H201" s="12" t="s">
        <v>575</v>
      </c>
      <c r="I201" s="13" t="s">
        <v>576</v>
      </c>
      <c r="J201" s="12"/>
      <c r="K201" s="13" t="s">
        <v>577</v>
      </c>
    </row>
    <row r="202" spans="1:11" ht="15.75" customHeight="1">
      <c r="A202" s="10">
        <v>22</v>
      </c>
      <c r="B202" s="11" t="s">
        <v>29</v>
      </c>
      <c r="C202" s="10">
        <v>3089200</v>
      </c>
      <c r="D202" s="11">
        <v>3089412</v>
      </c>
      <c r="E202" s="10">
        <f t="shared" si="0"/>
        <v>213</v>
      </c>
      <c r="F202" s="11" t="s">
        <v>30</v>
      </c>
      <c r="G202" s="10" t="s">
        <v>578</v>
      </c>
      <c r="H202" s="12" t="s">
        <v>43</v>
      </c>
      <c r="I202" s="13" t="s">
        <v>579</v>
      </c>
      <c r="J202" s="12"/>
      <c r="K202" s="13" t="s">
        <v>580</v>
      </c>
    </row>
    <row r="203" spans="1:11" ht="15">
      <c r="A203" s="10">
        <v>22</v>
      </c>
      <c r="B203" s="11" t="s">
        <v>29</v>
      </c>
      <c r="C203" s="10">
        <v>3090100</v>
      </c>
      <c r="D203" s="11">
        <v>3091347</v>
      </c>
      <c r="E203" s="10">
        <f t="shared" si="0"/>
        <v>1248</v>
      </c>
      <c r="F203" s="11" t="s">
        <v>30</v>
      </c>
      <c r="G203" s="10" t="s">
        <v>581</v>
      </c>
      <c r="H203" s="12" t="s">
        <v>582</v>
      </c>
      <c r="I203" s="13" t="s">
        <v>583</v>
      </c>
      <c r="J203" s="12"/>
      <c r="K203" s="13" t="s">
        <v>584</v>
      </c>
    </row>
    <row r="204" spans="1:11" ht="15.75" customHeight="1">
      <c r="A204" s="10">
        <v>22</v>
      </c>
      <c r="B204" s="11" t="s">
        <v>29</v>
      </c>
      <c r="C204" s="10">
        <v>3091514</v>
      </c>
      <c r="D204" s="11">
        <v>3092173</v>
      </c>
      <c r="E204" s="10">
        <f t="shared" si="0"/>
        <v>660</v>
      </c>
      <c r="F204" s="11" t="s">
        <v>30</v>
      </c>
      <c r="G204" s="10" t="s">
        <v>585</v>
      </c>
      <c r="H204" s="12" t="s">
        <v>586</v>
      </c>
      <c r="I204" s="13" t="s">
        <v>587</v>
      </c>
      <c r="J204" s="12"/>
      <c r="K204" s="13" t="s">
        <v>588</v>
      </c>
    </row>
    <row r="205" spans="1:11" ht="15.75" customHeight="1">
      <c r="A205" s="10">
        <v>22</v>
      </c>
      <c r="B205" s="11" t="s">
        <v>29</v>
      </c>
      <c r="C205" s="10">
        <v>3092344</v>
      </c>
      <c r="D205" s="11">
        <v>3093825</v>
      </c>
      <c r="E205" s="10">
        <f t="shared" si="0"/>
        <v>1482</v>
      </c>
      <c r="F205" s="11" t="s">
        <v>0</v>
      </c>
      <c r="G205" s="10" t="s">
        <v>589</v>
      </c>
      <c r="H205" s="12" t="s">
        <v>590</v>
      </c>
      <c r="I205" s="13" t="s">
        <v>591</v>
      </c>
      <c r="J205" s="12"/>
      <c r="K205" s="13" t="s">
        <v>592</v>
      </c>
    </row>
    <row r="206" spans="1:11" ht="15">
      <c r="A206" s="10">
        <v>22</v>
      </c>
      <c r="B206" s="11" t="s">
        <v>29</v>
      </c>
      <c r="C206" s="10">
        <v>3094005</v>
      </c>
      <c r="D206" s="11">
        <v>3094499</v>
      </c>
      <c r="E206" s="10">
        <f t="shared" si="0"/>
        <v>495</v>
      </c>
      <c r="F206" s="11" t="s">
        <v>30</v>
      </c>
      <c r="G206" s="10" t="s">
        <v>593</v>
      </c>
      <c r="H206" s="12" t="s">
        <v>594</v>
      </c>
      <c r="I206" s="13" t="s">
        <v>595</v>
      </c>
      <c r="J206" s="12"/>
      <c r="K206" s="13" t="s">
        <v>596</v>
      </c>
    </row>
    <row r="207" spans="1:11" ht="15">
      <c r="A207" s="10">
        <v>22</v>
      </c>
      <c r="B207" s="11" t="s">
        <v>29</v>
      </c>
      <c r="C207" s="10">
        <v>3094509</v>
      </c>
      <c r="D207" s="11">
        <v>3095234</v>
      </c>
      <c r="E207" s="10">
        <f t="shared" si="0"/>
        <v>726</v>
      </c>
      <c r="F207" s="11" t="s">
        <v>30</v>
      </c>
      <c r="G207" s="10" t="s">
        <v>597</v>
      </c>
      <c r="H207" s="12" t="s">
        <v>598</v>
      </c>
      <c r="I207" s="13" t="s">
        <v>530</v>
      </c>
      <c r="J207" s="12"/>
      <c r="K207" s="13" t="s">
        <v>531</v>
      </c>
    </row>
    <row r="208" spans="1:11" ht="15">
      <c r="A208" s="10">
        <v>22</v>
      </c>
      <c r="B208" s="11" t="s">
        <v>29</v>
      </c>
      <c r="C208" s="10">
        <v>3095361</v>
      </c>
      <c r="D208" s="11">
        <v>3095891</v>
      </c>
      <c r="E208" s="10">
        <f t="shared" si="0"/>
        <v>531</v>
      </c>
      <c r="F208" s="11" t="s">
        <v>30</v>
      </c>
      <c r="G208" s="10" t="s">
        <v>599</v>
      </c>
      <c r="H208" s="12" t="s">
        <v>600</v>
      </c>
      <c r="I208" s="13" t="s">
        <v>601</v>
      </c>
      <c r="J208" s="12"/>
      <c r="K208" s="13" t="s">
        <v>602</v>
      </c>
    </row>
    <row r="209" spans="1:11" ht="15.75" customHeight="1">
      <c r="A209" s="10">
        <v>22</v>
      </c>
      <c r="B209" s="11" t="s">
        <v>29</v>
      </c>
      <c r="C209" s="10">
        <v>3095888</v>
      </c>
      <c r="D209" s="11">
        <v>3096976</v>
      </c>
      <c r="E209" s="10">
        <f t="shared" si="0"/>
        <v>1089</v>
      </c>
      <c r="F209" s="11" t="s">
        <v>30</v>
      </c>
      <c r="G209" s="10" t="s">
        <v>603</v>
      </c>
      <c r="H209" s="12" t="s">
        <v>604</v>
      </c>
      <c r="I209" s="13" t="s">
        <v>605</v>
      </c>
      <c r="J209" s="12"/>
      <c r="K209" s="13" t="s">
        <v>606</v>
      </c>
    </row>
    <row r="210" spans="1:11" ht="15.75" customHeight="1">
      <c r="A210" s="10">
        <v>22</v>
      </c>
      <c r="B210" s="11" t="s">
        <v>29</v>
      </c>
      <c r="C210" s="10">
        <v>3097063</v>
      </c>
      <c r="D210" s="11">
        <v>3098307</v>
      </c>
      <c r="E210" s="10">
        <f t="shared" si="0"/>
        <v>1245</v>
      </c>
      <c r="F210" s="11" t="s">
        <v>30</v>
      </c>
      <c r="G210" s="10" t="s">
        <v>607</v>
      </c>
      <c r="H210" s="12" t="s">
        <v>608</v>
      </c>
      <c r="I210" s="13" t="s">
        <v>609</v>
      </c>
      <c r="J210" s="12"/>
      <c r="K210" s="13" t="s">
        <v>610</v>
      </c>
    </row>
    <row r="211" spans="1:11" ht="15">
      <c r="A211" s="10">
        <v>22</v>
      </c>
      <c r="B211" s="11" t="s">
        <v>29</v>
      </c>
      <c r="C211" s="10">
        <v>3098421</v>
      </c>
      <c r="D211" s="11">
        <v>3099188</v>
      </c>
      <c r="E211" s="10">
        <f t="shared" si="0"/>
        <v>768</v>
      </c>
      <c r="F211" s="11" t="s">
        <v>30</v>
      </c>
      <c r="G211" s="10" t="s">
        <v>611</v>
      </c>
      <c r="H211" s="12" t="s">
        <v>612</v>
      </c>
      <c r="I211" s="13" t="s">
        <v>613</v>
      </c>
      <c r="J211" s="12"/>
      <c r="K211" s="13" t="s">
        <v>614</v>
      </c>
    </row>
    <row r="212" spans="1:11" ht="15.75" customHeight="1">
      <c r="A212" s="10">
        <v>22</v>
      </c>
      <c r="B212" s="11" t="s">
        <v>29</v>
      </c>
      <c r="C212" s="10">
        <v>3099271</v>
      </c>
      <c r="D212" s="11">
        <v>3100128</v>
      </c>
      <c r="E212" s="10">
        <f t="shared" si="0"/>
        <v>858</v>
      </c>
      <c r="F212" s="11" t="s">
        <v>30</v>
      </c>
      <c r="G212" s="10" t="s">
        <v>615</v>
      </c>
      <c r="H212" s="12" t="s">
        <v>616</v>
      </c>
      <c r="I212" s="13" t="s">
        <v>617</v>
      </c>
      <c r="J212" s="12"/>
      <c r="K212" s="13" t="s">
        <v>618</v>
      </c>
    </row>
    <row r="213" spans="1:11" ht="15">
      <c r="A213" s="10">
        <v>22</v>
      </c>
      <c r="B213" s="11" t="s">
        <v>29</v>
      </c>
      <c r="C213" s="10">
        <v>3113396</v>
      </c>
      <c r="D213" s="11">
        <v>3114334</v>
      </c>
      <c r="E213" s="10">
        <f t="shared" si="0"/>
        <v>939</v>
      </c>
      <c r="F213" s="11" t="s">
        <v>0</v>
      </c>
      <c r="G213" s="10" t="s">
        <v>619</v>
      </c>
      <c r="H213" s="12" t="s">
        <v>169</v>
      </c>
      <c r="I213" s="13" t="s">
        <v>170</v>
      </c>
      <c r="J213" s="12"/>
      <c r="K213" s="13" t="s">
        <v>171</v>
      </c>
    </row>
    <row r="214" spans="1:11" ht="15">
      <c r="A214" s="10">
        <v>22</v>
      </c>
      <c r="B214" s="11" t="s">
        <v>29</v>
      </c>
      <c r="C214" s="10">
        <v>3114441</v>
      </c>
      <c r="D214" s="11">
        <v>3114746</v>
      </c>
      <c r="E214" s="10">
        <f t="shared" si="0"/>
        <v>306</v>
      </c>
      <c r="F214" s="11" t="s">
        <v>30</v>
      </c>
      <c r="G214" s="10" t="s">
        <v>620</v>
      </c>
      <c r="H214" s="12" t="s">
        <v>32</v>
      </c>
      <c r="I214" s="13" t="s">
        <v>621</v>
      </c>
      <c r="J214" s="12" t="s">
        <v>33</v>
      </c>
      <c r="K214" s="13" t="s">
        <v>622</v>
      </c>
    </row>
    <row r="215" spans="1:11" ht="15">
      <c r="A215" s="10">
        <v>22</v>
      </c>
      <c r="B215" s="11" t="s">
        <v>29</v>
      </c>
      <c r="C215" s="10">
        <v>3120151</v>
      </c>
      <c r="D215" s="11">
        <v>3120567</v>
      </c>
      <c r="E215" s="10">
        <f t="shared" si="0"/>
        <v>417</v>
      </c>
      <c r="F215" s="11" t="s">
        <v>30</v>
      </c>
      <c r="G215" s="10" t="s">
        <v>623</v>
      </c>
      <c r="H215" s="12" t="s">
        <v>624</v>
      </c>
      <c r="I215" s="13" t="s">
        <v>625</v>
      </c>
      <c r="J215" s="12"/>
      <c r="K215" s="13" t="s">
        <v>626</v>
      </c>
    </row>
    <row r="216" spans="1:11" ht="15.75" customHeight="1">
      <c r="A216" s="10">
        <v>22</v>
      </c>
      <c r="B216" s="11" t="s">
        <v>29</v>
      </c>
      <c r="C216" s="10">
        <v>3120673</v>
      </c>
      <c r="D216" s="11">
        <v>3121155</v>
      </c>
      <c r="E216" s="10">
        <f t="shared" si="0"/>
        <v>483</v>
      </c>
      <c r="F216" s="11" t="s">
        <v>30</v>
      </c>
      <c r="G216" s="10" t="s">
        <v>627</v>
      </c>
      <c r="H216" s="12" t="s">
        <v>43</v>
      </c>
      <c r="I216" s="13" t="s">
        <v>628</v>
      </c>
      <c r="J216" s="12"/>
      <c r="K216" s="13" t="s">
        <v>629</v>
      </c>
    </row>
    <row r="217" spans="1:11" ht="15.75" customHeight="1">
      <c r="A217" s="10">
        <v>22</v>
      </c>
      <c r="B217" s="11" t="s">
        <v>29</v>
      </c>
      <c r="C217" s="10">
        <v>3121121</v>
      </c>
      <c r="D217" s="11">
        <v>3121522</v>
      </c>
      <c r="E217" s="10">
        <f t="shared" si="0"/>
        <v>402</v>
      </c>
      <c r="F217" s="11" t="s">
        <v>0</v>
      </c>
      <c r="G217" s="10" t="s">
        <v>630</v>
      </c>
      <c r="H217" s="12" t="s">
        <v>631</v>
      </c>
      <c r="I217" s="13" t="s">
        <v>632</v>
      </c>
      <c r="J217" s="12"/>
      <c r="K217" s="13" t="s">
        <v>633</v>
      </c>
    </row>
    <row r="218" spans="1:11" ht="15.75" customHeight="1">
      <c r="A218" s="10">
        <v>22</v>
      </c>
      <c r="B218" s="11" t="s">
        <v>29</v>
      </c>
      <c r="C218" s="10">
        <v>3121650</v>
      </c>
      <c r="D218" s="11">
        <v>3124370</v>
      </c>
      <c r="E218" s="10">
        <f t="shared" si="0"/>
        <v>2721</v>
      </c>
      <c r="F218" s="11" t="s">
        <v>30</v>
      </c>
      <c r="G218" s="10" t="s">
        <v>634</v>
      </c>
      <c r="H218" s="12" t="s">
        <v>635</v>
      </c>
      <c r="I218" s="13" t="s">
        <v>636</v>
      </c>
      <c r="J218" s="12"/>
      <c r="K218" s="13" t="s">
        <v>637</v>
      </c>
    </row>
    <row r="219" spans="1:11" ht="15">
      <c r="A219" s="10">
        <v>22</v>
      </c>
      <c r="B219" s="11" t="s">
        <v>29</v>
      </c>
      <c r="C219" s="10">
        <v>3124517</v>
      </c>
      <c r="D219" s="11">
        <v>3125332</v>
      </c>
      <c r="E219" s="10">
        <f t="shared" si="0"/>
        <v>816</v>
      </c>
      <c r="F219" s="11" t="s">
        <v>30</v>
      </c>
      <c r="G219" s="10" t="s">
        <v>638</v>
      </c>
      <c r="H219" s="12" t="s">
        <v>43</v>
      </c>
      <c r="I219" s="13" t="s">
        <v>639</v>
      </c>
      <c r="J219" s="12"/>
      <c r="K219" s="13" t="s">
        <v>640</v>
      </c>
    </row>
    <row r="220" spans="1:11" ht="15.75" customHeight="1">
      <c r="A220" s="10">
        <v>22</v>
      </c>
      <c r="B220" s="11" t="s">
        <v>29</v>
      </c>
      <c r="C220" s="10">
        <v>3125430</v>
      </c>
      <c r="D220" s="11">
        <v>3125729</v>
      </c>
      <c r="E220" s="10">
        <f t="shared" si="0"/>
        <v>300</v>
      </c>
      <c r="F220" s="11" t="s">
        <v>30</v>
      </c>
      <c r="G220" s="10" t="s">
        <v>641</v>
      </c>
      <c r="H220" s="12" t="s">
        <v>642</v>
      </c>
      <c r="I220" s="13" t="s">
        <v>643</v>
      </c>
      <c r="J220" s="12"/>
      <c r="K220" s="13" t="s">
        <v>644</v>
      </c>
    </row>
    <row r="221" spans="1:11" ht="15">
      <c r="A221" s="19">
        <v>22</v>
      </c>
      <c r="B221" s="20" t="s">
        <v>29</v>
      </c>
      <c r="C221" s="19">
        <v>3125922</v>
      </c>
      <c r="D221" s="20">
        <v>3127268</v>
      </c>
      <c r="E221" s="19">
        <f t="shared" si="0"/>
        <v>1347</v>
      </c>
      <c r="F221" s="20" t="s">
        <v>0</v>
      </c>
      <c r="G221" s="19" t="s">
        <v>645</v>
      </c>
      <c r="H221" s="21" t="s">
        <v>646</v>
      </c>
      <c r="I221" s="22" t="s">
        <v>647</v>
      </c>
      <c r="J221" s="21"/>
      <c r="K221" s="22" t="s">
        <v>648</v>
      </c>
    </row>
    <row r="222" spans="1:11" ht="15.75" customHeight="1">
      <c r="A222" s="15">
        <v>23</v>
      </c>
      <c r="B222" s="16" t="s">
        <v>29</v>
      </c>
      <c r="C222" s="15">
        <v>3309025</v>
      </c>
      <c r="D222" s="16">
        <v>3309759</v>
      </c>
      <c r="E222" s="15">
        <f t="shared" si="0"/>
        <v>735</v>
      </c>
      <c r="F222" s="16" t="s">
        <v>0</v>
      </c>
      <c r="G222" s="15" t="s">
        <v>649</v>
      </c>
      <c r="H222" s="17" t="s">
        <v>650</v>
      </c>
      <c r="I222" s="18" t="s">
        <v>508</v>
      </c>
      <c r="J222" s="17"/>
      <c r="K222" s="18" t="s">
        <v>509</v>
      </c>
    </row>
    <row r="223" spans="1:11" ht="15.75" customHeight="1">
      <c r="A223" s="10">
        <v>23</v>
      </c>
      <c r="B223" s="11" t="s">
        <v>29</v>
      </c>
      <c r="C223" s="10">
        <v>3309761</v>
      </c>
      <c r="D223" s="11">
        <v>3310498</v>
      </c>
      <c r="E223" s="10">
        <f t="shared" si="0"/>
        <v>738</v>
      </c>
      <c r="F223" s="11" t="s">
        <v>0</v>
      </c>
      <c r="G223" s="10" t="s">
        <v>651</v>
      </c>
      <c r="H223" s="12" t="s">
        <v>650</v>
      </c>
      <c r="I223" s="13" t="s">
        <v>508</v>
      </c>
      <c r="J223" s="12"/>
      <c r="K223" s="13" t="s">
        <v>509</v>
      </c>
    </row>
    <row r="224" spans="1:11" ht="15.75" customHeight="1">
      <c r="A224" s="10">
        <v>23</v>
      </c>
      <c r="B224" s="11" t="s">
        <v>29</v>
      </c>
      <c r="C224" s="10">
        <v>3310560</v>
      </c>
      <c r="D224" s="11">
        <v>3311384</v>
      </c>
      <c r="E224" s="10">
        <f t="shared" si="0"/>
        <v>825</v>
      </c>
      <c r="F224" s="11" t="s">
        <v>0</v>
      </c>
      <c r="G224" s="10" t="s">
        <v>652</v>
      </c>
      <c r="H224" s="12" t="s">
        <v>653</v>
      </c>
      <c r="I224" s="13" t="s">
        <v>654</v>
      </c>
      <c r="J224" s="12"/>
      <c r="K224" s="13" t="s">
        <v>655</v>
      </c>
    </row>
    <row r="225" spans="1:11" ht="15.75" customHeight="1">
      <c r="A225" s="10">
        <v>23</v>
      </c>
      <c r="B225" s="11" t="s">
        <v>29</v>
      </c>
      <c r="C225" s="10">
        <v>3311543</v>
      </c>
      <c r="D225" s="11">
        <v>3311818</v>
      </c>
      <c r="E225" s="10">
        <f t="shared" si="0"/>
        <v>276</v>
      </c>
      <c r="F225" s="11" t="s">
        <v>0</v>
      </c>
      <c r="G225" s="10" t="s">
        <v>656</v>
      </c>
      <c r="H225" s="12" t="s">
        <v>657</v>
      </c>
      <c r="I225" s="13" t="s">
        <v>658</v>
      </c>
      <c r="J225" s="12"/>
      <c r="K225" s="13" t="s">
        <v>659</v>
      </c>
    </row>
    <row r="226" spans="1:11" ht="15.75" customHeight="1">
      <c r="A226" s="10">
        <v>23</v>
      </c>
      <c r="B226" s="11" t="s">
        <v>29</v>
      </c>
      <c r="C226" s="10">
        <v>3314107</v>
      </c>
      <c r="D226" s="11">
        <v>3314697</v>
      </c>
      <c r="E226" s="10">
        <f t="shared" si="0"/>
        <v>591</v>
      </c>
      <c r="F226" s="11" t="s">
        <v>30</v>
      </c>
      <c r="G226" s="10" t="s">
        <v>660</v>
      </c>
      <c r="H226" s="12" t="s">
        <v>624</v>
      </c>
      <c r="I226" s="13" t="s">
        <v>625</v>
      </c>
      <c r="J226" s="12"/>
      <c r="K226" s="13" t="s">
        <v>626</v>
      </c>
    </row>
    <row r="227" spans="1:11" ht="15.75" customHeight="1">
      <c r="A227" s="10">
        <v>23</v>
      </c>
      <c r="B227" s="11" t="s">
        <v>29</v>
      </c>
      <c r="C227" s="10">
        <v>3315782</v>
      </c>
      <c r="D227" s="11">
        <v>3316336</v>
      </c>
      <c r="E227" s="10">
        <f t="shared" si="0"/>
        <v>555</v>
      </c>
      <c r="F227" s="11" t="s">
        <v>30</v>
      </c>
      <c r="G227" s="10" t="s">
        <v>661</v>
      </c>
      <c r="H227" s="12" t="s">
        <v>43</v>
      </c>
      <c r="I227" s="13" t="s">
        <v>662</v>
      </c>
      <c r="J227" s="12"/>
      <c r="K227" s="13" t="s">
        <v>663</v>
      </c>
    </row>
    <row r="228" spans="1:11" ht="15.75" customHeight="1">
      <c r="A228" s="10">
        <v>23</v>
      </c>
      <c r="B228" s="11" t="s">
        <v>29</v>
      </c>
      <c r="C228" s="10">
        <v>3317727</v>
      </c>
      <c r="D228" s="11">
        <v>3317945</v>
      </c>
      <c r="E228" s="10">
        <f t="shared" si="0"/>
        <v>219</v>
      </c>
      <c r="F228" s="11" t="s">
        <v>0</v>
      </c>
      <c r="G228" s="10" t="s">
        <v>664</v>
      </c>
      <c r="H228" s="12" t="s">
        <v>665</v>
      </c>
      <c r="I228" s="13" t="s">
        <v>666</v>
      </c>
      <c r="J228" s="14" t="s">
        <v>667</v>
      </c>
      <c r="K228" s="13" t="s">
        <v>668</v>
      </c>
    </row>
    <row r="229" spans="1:11" ht="15.75" customHeight="1">
      <c r="A229" s="10">
        <v>23</v>
      </c>
      <c r="B229" s="11" t="s">
        <v>29</v>
      </c>
      <c r="C229" s="10">
        <v>3318145</v>
      </c>
      <c r="D229" s="11">
        <v>3318549</v>
      </c>
      <c r="E229" s="10">
        <f t="shared" si="0"/>
        <v>405</v>
      </c>
      <c r="F229" s="11" t="s">
        <v>0</v>
      </c>
      <c r="G229" s="10" t="s">
        <v>669</v>
      </c>
      <c r="H229" s="12" t="s">
        <v>43</v>
      </c>
      <c r="I229" s="13" t="s">
        <v>670</v>
      </c>
      <c r="J229" s="12"/>
      <c r="K229" s="13" t="s">
        <v>671</v>
      </c>
    </row>
    <row r="230" spans="1:11" ht="15.75" customHeight="1">
      <c r="A230" s="10">
        <v>23</v>
      </c>
      <c r="B230" s="11" t="s">
        <v>29</v>
      </c>
      <c r="C230" s="10">
        <v>3323316</v>
      </c>
      <c r="D230" s="11">
        <v>3323678</v>
      </c>
      <c r="E230" s="10">
        <f t="shared" si="0"/>
        <v>363</v>
      </c>
      <c r="F230" s="11" t="s">
        <v>0</v>
      </c>
      <c r="G230" s="10" t="s">
        <v>672</v>
      </c>
      <c r="H230" s="12" t="s">
        <v>43</v>
      </c>
      <c r="I230" s="13" t="s">
        <v>673</v>
      </c>
      <c r="J230" s="12"/>
      <c r="K230" s="13" t="s">
        <v>674</v>
      </c>
    </row>
    <row r="231" spans="1:11" ht="15">
      <c r="A231" s="19">
        <v>23</v>
      </c>
      <c r="B231" s="20" t="s">
        <v>29</v>
      </c>
      <c r="C231" s="19">
        <v>3325522</v>
      </c>
      <c r="D231" s="20">
        <v>3325617</v>
      </c>
      <c r="E231" s="19">
        <f t="shared" si="0"/>
        <v>96</v>
      </c>
      <c r="F231" s="20" t="s">
        <v>30</v>
      </c>
      <c r="G231" s="19" t="s">
        <v>675</v>
      </c>
      <c r="H231" s="21" t="s">
        <v>676</v>
      </c>
      <c r="I231" s="22"/>
      <c r="J231" s="21"/>
      <c r="K231" s="22"/>
    </row>
    <row r="232" spans="1:11" ht="15.75" customHeight="1">
      <c r="A232" s="10">
        <v>24</v>
      </c>
      <c r="B232" s="11" t="s">
        <v>29</v>
      </c>
      <c r="C232" s="10">
        <v>3365005</v>
      </c>
      <c r="D232" s="11">
        <v>3365709</v>
      </c>
      <c r="E232" s="10">
        <f t="shared" si="0"/>
        <v>705</v>
      </c>
      <c r="F232" s="11" t="s">
        <v>30</v>
      </c>
      <c r="G232" s="10" t="s">
        <v>677</v>
      </c>
      <c r="H232" s="12" t="s">
        <v>678</v>
      </c>
      <c r="I232" s="13" t="s">
        <v>679</v>
      </c>
      <c r="J232" s="12"/>
      <c r="K232" s="13" t="s">
        <v>680</v>
      </c>
    </row>
    <row r="233" spans="1:11" ht="15.75" customHeight="1">
      <c r="A233" s="10">
        <v>24</v>
      </c>
      <c r="B233" s="11" t="s">
        <v>29</v>
      </c>
      <c r="C233" s="10">
        <v>3365905</v>
      </c>
      <c r="D233" s="11">
        <v>3366360</v>
      </c>
      <c r="E233" s="10">
        <f t="shared" si="0"/>
        <v>456</v>
      </c>
      <c r="F233" s="11" t="s">
        <v>30</v>
      </c>
      <c r="G233" s="10" t="s">
        <v>681</v>
      </c>
      <c r="H233" s="12" t="s">
        <v>682</v>
      </c>
      <c r="I233" s="13" t="s">
        <v>683</v>
      </c>
      <c r="J233" s="12"/>
      <c r="K233" s="13" t="s">
        <v>684</v>
      </c>
    </row>
    <row r="234" spans="1:11" ht="15">
      <c r="A234" s="10">
        <v>24</v>
      </c>
      <c r="B234" s="11" t="s">
        <v>29</v>
      </c>
      <c r="C234" s="10">
        <v>3366423</v>
      </c>
      <c r="D234" s="11">
        <v>3367325</v>
      </c>
      <c r="E234" s="10">
        <f t="shared" si="0"/>
        <v>903</v>
      </c>
      <c r="F234" s="11" t="s">
        <v>30</v>
      </c>
      <c r="G234" s="10" t="s">
        <v>685</v>
      </c>
      <c r="H234" s="12" t="s">
        <v>686</v>
      </c>
      <c r="I234" s="13" t="s">
        <v>687</v>
      </c>
      <c r="J234" s="12"/>
      <c r="K234" s="13" t="s">
        <v>688</v>
      </c>
    </row>
    <row r="235" spans="1:11" ht="15.75" customHeight="1">
      <c r="A235" s="10">
        <v>24</v>
      </c>
      <c r="B235" s="11" t="s">
        <v>29</v>
      </c>
      <c r="C235" s="10">
        <v>3367472</v>
      </c>
      <c r="D235" s="11">
        <v>3368980</v>
      </c>
      <c r="E235" s="10">
        <f t="shared" si="0"/>
        <v>1509</v>
      </c>
      <c r="F235" s="11" t="s">
        <v>30</v>
      </c>
      <c r="G235" s="10" t="s">
        <v>689</v>
      </c>
      <c r="H235" s="12" t="s">
        <v>690</v>
      </c>
      <c r="I235" s="13" t="s">
        <v>691</v>
      </c>
      <c r="J235" s="12"/>
      <c r="K235" s="13" t="s">
        <v>692</v>
      </c>
    </row>
    <row r="236" spans="1:11" ht="15">
      <c r="A236" s="10">
        <v>24</v>
      </c>
      <c r="B236" s="11" t="s">
        <v>29</v>
      </c>
      <c r="C236" s="10">
        <v>3368983</v>
      </c>
      <c r="D236" s="11">
        <v>3369462</v>
      </c>
      <c r="E236" s="10">
        <f t="shared" si="0"/>
        <v>480</v>
      </c>
      <c r="F236" s="11" t="s">
        <v>30</v>
      </c>
      <c r="G236" s="10" t="s">
        <v>693</v>
      </c>
      <c r="H236" s="12" t="s">
        <v>694</v>
      </c>
      <c r="I236" s="13" t="s">
        <v>695</v>
      </c>
      <c r="J236" s="12"/>
      <c r="K236" s="13" t="s">
        <v>696</v>
      </c>
    </row>
    <row r="237" spans="1:11" ht="15">
      <c r="A237" s="10">
        <v>24</v>
      </c>
      <c r="B237" s="11" t="s">
        <v>29</v>
      </c>
      <c r="C237" s="10">
        <v>3372137</v>
      </c>
      <c r="D237" s="11">
        <v>3372865</v>
      </c>
      <c r="E237" s="10">
        <f t="shared" si="0"/>
        <v>729</v>
      </c>
      <c r="F237" s="11" t="s">
        <v>0</v>
      </c>
      <c r="G237" s="10" t="s">
        <v>697</v>
      </c>
      <c r="H237" s="12" t="s">
        <v>43</v>
      </c>
      <c r="I237" s="13" t="s">
        <v>698</v>
      </c>
      <c r="J237" s="12"/>
      <c r="K237" s="13" t="s">
        <v>699</v>
      </c>
    </row>
    <row r="238" spans="1:11" ht="15.75" customHeight="1">
      <c r="A238" s="10">
        <v>24</v>
      </c>
      <c r="B238" s="11" t="s">
        <v>29</v>
      </c>
      <c r="C238" s="10">
        <v>3373397</v>
      </c>
      <c r="D238" s="11">
        <v>3374167</v>
      </c>
      <c r="E238" s="10">
        <f t="shared" si="0"/>
        <v>771</v>
      </c>
      <c r="F238" s="11" t="s">
        <v>0</v>
      </c>
      <c r="G238" s="10" t="s">
        <v>700</v>
      </c>
      <c r="H238" s="12" t="s">
        <v>701</v>
      </c>
      <c r="I238" s="13" t="s">
        <v>702</v>
      </c>
      <c r="J238" s="12"/>
      <c r="K238" s="13" t="s">
        <v>703</v>
      </c>
    </row>
    <row r="239" spans="1:11" ht="15.75" customHeight="1">
      <c r="A239" s="10">
        <v>24</v>
      </c>
      <c r="B239" s="11" t="s">
        <v>29</v>
      </c>
      <c r="C239" s="10">
        <v>3374164</v>
      </c>
      <c r="D239" s="11">
        <v>3375108</v>
      </c>
      <c r="E239" s="10">
        <f t="shared" si="0"/>
        <v>945</v>
      </c>
      <c r="F239" s="11" t="s">
        <v>0</v>
      </c>
      <c r="G239" s="10" t="s">
        <v>704</v>
      </c>
      <c r="H239" s="12" t="s">
        <v>705</v>
      </c>
      <c r="I239" s="13" t="s">
        <v>135</v>
      </c>
      <c r="J239" s="12"/>
      <c r="K239" s="13" t="s">
        <v>136</v>
      </c>
    </row>
    <row r="240" spans="1:11" ht="15.75" customHeight="1">
      <c r="A240" s="24">
        <v>25</v>
      </c>
      <c r="B240" s="25" t="s">
        <v>29</v>
      </c>
      <c r="C240" s="26">
        <v>3552942</v>
      </c>
      <c r="D240" s="25">
        <v>3556445</v>
      </c>
      <c r="E240" s="26">
        <f t="shared" si="0"/>
        <v>3504</v>
      </c>
      <c r="F240" s="25" t="s">
        <v>0</v>
      </c>
      <c r="G240" s="26" t="s">
        <v>706</v>
      </c>
      <c r="H240" s="27" t="s">
        <v>43</v>
      </c>
      <c r="I240" s="28" t="s">
        <v>707</v>
      </c>
      <c r="J240" s="27"/>
      <c r="K240" s="28" t="s">
        <v>708</v>
      </c>
    </row>
    <row r="241" spans="1:11" ht="15">
      <c r="A241" s="10">
        <v>26</v>
      </c>
      <c r="B241" s="11" t="s">
        <v>29</v>
      </c>
      <c r="C241" s="10">
        <v>3670381</v>
      </c>
      <c r="D241" s="11">
        <v>3671052</v>
      </c>
      <c r="E241" s="10">
        <f t="shared" si="0"/>
        <v>672</v>
      </c>
      <c r="F241" s="11" t="s">
        <v>30</v>
      </c>
      <c r="G241" s="10" t="s">
        <v>709</v>
      </c>
      <c r="H241" s="12" t="s">
        <v>43</v>
      </c>
      <c r="I241" s="13" t="s">
        <v>710</v>
      </c>
      <c r="J241" s="12"/>
      <c r="K241" s="13" t="s">
        <v>711</v>
      </c>
    </row>
    <row r="242" spans="1:11" ht="15">
      <c r="A242" s="10">
        <v>26</v>
      </c>
      <c r="B242" s="11" t="s">
        <v>29</v>
      </c>
      <c r="C242" s="10">
        <v>3671582</v>
      </c>
      <c r="D242" s="11">
        <v>3672934</v>
      </c>
      <c r="E242" s="10">
        <f t="shared" si="0"/>
        <v>1353</v>
      </c>
      <c r="F242" s="11" t="s">
        <v>30</v>
      </c>
      <c r="G242" s="10" t="s">
        <v>712</v>
      </c>
      <c r="H242" s="12" t="s">
        <v>713</v>
      </c>
      <c r="I242" s="13" t="s">
        <v>609</v>
      </c>
      <c r="J242" s="12"/>
      <c r="K242" s="13" t="s">
        <v>610</v>
      </c>
    </row>
    <row r="243" spans="1:11" ht="15">
      <c r="A243" s="10">
        <v>26</v>
      </c>
      <c r="B243" s="11" t="s">
        <v>29</v>
      </c>
      <c r="C243" s="10">
        <v>3673035</v>
      </c>
      <c r="D243" s="11">
        <v>3674117</v>
      </c>
      <c r="E243" s="10">
        <f t="shared" si="0"/>
        <v>1083</v>
      </c>
      <c r="F243" s="11" t="s">
        <v>30</v>
      </c>
      <c r="G243" s="10" t="s">
        <v>714</v>
      </c>
      <c r="H243" s="12" t="s">
        <v>715</v>
      </c>
      <c r="I243" s="13" t="s">
        <v>716</v>
      </c>
      <c r="J243" s="12"/>
      <c r="K243" s="13" t="s">
        <v>717</v>
      </c>
    </row>
    <row r="244" spans="1:11" ht="15">
      <c r="A244" s="10">
        <v>26</v>
      </c>
      <c r="B244" s="11" t="s">
        <v>29</v>
      </c>
      <c r="C244" s="10">
        <v>3674177</v>
      </c>
      <c r="D244" s="11">
        <v>3675157</v>
      </c>
      <c r="E244" s="10">
        <f t="shared" si="0"/>
        <v>981</v>
      </c>
      <c r="F244" s="11" t="s">
        <v>0</v>
      </c>
      <c r="G244" s="10" t="s">
        <v>718</v>
      </c>
      <c r="H244" s="12" t="s">
        <v>719</v>
      </c>
      <c r="I244" s="13" t="s">
        <v>720</v>
      </c>
      <c r="J244" s="12"/>
      <c r="K244" s="13" t="s">
        <v>721</v>
      </c>
    </row>
    <row r="245" spans="1:11" ht="15.75" customHeight="1">
      <c r="A245" s="10">
        <v>26</v>
      </c>
      <c r="B245" s="11" t="s">
        <v>29</v>
      </c>
      <c r="C245" s="10">
        <v>3676087</v>
      </c>
      <c r="D245" s="11">
        <v>3677883</v>
      </c>
      <c r="E245" s="10">
        <f t="shared" si="0"/>
        <v>1797</v>
      </c>
      <c r="F245" s="11" t="s">
        <v>30</v>
      </c>
      <c r="G245" s="10" t="s">
        <v>722</v>
      </c>
      <c r="H245" s="12" t="s">
        <v>723</v>
      </c>
      <c r="I245" s="13" t="s">
        <v>724</v>
      </c>
      <c r="J245" s="12"/>
      <c r="K245" s="13" t="s">
        <v>725</v>
      </c>
    </row>
    <row r="246" spans="1:11" ht="15">
      <c r="A246" s="10">
        <v>26</v>
      </c>
      <c r="B246" s="11" t="s">
        <v>29</v>
      </c>
      <c r="C246" s="10">
        <v>3680840</v>
      </c>
      <c r="D246" s="11">
        <v>3681313</v>
      </c>
      <c r="E246" s="10">
        <f t="shared" si="0"/>
        <v>474</v>
      </c>
      <c r="F246" s="11" t="s">
        <v>0</v>
      </c>
      <c r="G246" s="10" t="s">
        <v>726</v>
      </c>
      <c r="H246" s="12" t="s">
        <v>43</v>
      </c>
      <c r="I246" s="13" t="s">
        <v>727</v>
      </c>
      <c r="J246" s="12"/>
      <c r="K246" s="13" t="s">
        <v>728</v>
      </c>
    </row>
    <row r="247" spans="1:11" ht="15.75" customHeight="1">
      <c r="A247" s="10">
        <v>26</v>
      </c>
      <c r="B247" s="11" t="s">
        <v>29</v>
      </c>
      <c r="C247" s="10">
        <v>3683532</v>
      </c>
      <c r="D247" s="11">
        <v>3683804</v>
      </c>
      <c r="E247" s="10">
        <f t="shared" si="0"/>
        <v>273</v>
      </c>
      <c r="F247" s="11" t="s">
        <v>30</v>
      </c>
      <c r="G247" s="10" t="s">
        <v>729</v>
      </c>
      <c r="H247" s="12" t="s">
        <v>43</v>
      </c>
      <c r="I247" s="13" t="s">
        <v>405</v>
      </c>
      <c r="J247" s="12"/>
      <c r="K247" s="13" t="s">
        <v>406</v>
      </c>
    </row>
    <row r="248" spans="1:11" ht="15">
      <c r="A248" s="10">
        <v>26</v>
      </c>
      <c r="B248" s="11" t="s">
        <v>29</v>
      </c>
      <c r="C248" s="10">
        <v>3684913</v>
      </c>
      <c r="D248" s="11">
        <v>3687270</v>
      </c>
      <c r="E248" s="10">
        <f t="shared" si="0"/>
        <v>2358</v>
      </c>
      <c r="F248" s="11" t="s">
        <v>0</v>
      </c>
      <c r="G248" s="10" t="s">
        <v>730</v>
      </c>
      <c r="H248" s="12" t="s">
        <v>43</v>
      </c>
      <c r="I248" s="13" t="s">
        <v>408</v>
      </c>
      <c r="J248" s="12"/>
      <c r="K248" s="13" t="s">
        <v>409</v>
      </c>
    </row>
    <row r="249" spans="1:11" ht="15.75" customHeight="1">
      <c r="A249" s="10">
        <v>26</v>
      </c>
      <c r="B249" s="11" t="s">
        <v>29</v>
      </c>
      <c r="C249" s="10">
        <v>3690919</v>
      </c>
      <c r="D249" s="11">
        <v>3692217</v>
      </c>
      <c r="E249" s="10">
        <f t="shared" si="0"/>
        <v>1299</v>
      </c>
      <c r="F249" s="11" t="s">
        <v>30</v>
      </c>
      <c r="G249" s="10" t="s">
        <v>731</v>
      </c>
      <c r="H249" s="12" t="s">
        <v>43</v>
      </c>
      <c r="I249" s="13" t="s">
        <v>278</v>
      </c>
      <c r="J249" s="12"/>
      <c r="K249" s="13" t="s">
        <v>279</v>
      </c>
    </row>
    <row r="250" spans="1:11" ht="15">
      <c r="A250" s="10">
        <v>26</v>
      </c>
      <c r="B250" s="11" t="s">
        <v>96</v>
      </c>
      <c r="C250" s="10">
        <v>3693060</v>
      </c>
      <c r="D250" s="11">
        <v>3693135</v>
      </c>
      <c r="E250" s="10">
        <f t="shared" si="0"/>
        <v>76</v>
      </c>
      <c r="F250" s="11" t="s">
        <v>0</v>
      </c>
      <c r="G250" s="10" t="s">
        <v>732</v>
      </c>
      <c r="H250" s="12" t="s">
        <v>227</v>
      </c>
      <c r="I250" s="13"/>
      <c r="J250" s="12"/>
      <c r="K250" s="13"/>
    </row>
    <row r="251" spans="1:11" ht="15.75" customHeight="1">
      <c r="A251" s="19">
        <v>26</v>
      </c>
      <c r="B251" s="11" t="s">
        <v>29</v>
      </c>
      <c r="C251" s="10">
        <v>3698905</v>
      </c>
      <c r="D251" s="11">
        <v>3699990</v>
      </c>
      <c r="E251" s="10">
        <f t="shared" si="0"/>
        <v>1086</v>
      </c>
      <c r="F251" s="11" t="s">
        <v>30</v>
      </c>
      <c r="G251" s="10" t="s">
        <v>733</v>
      </c>
      <c r="H251" s="12" t="s">
        <v>43</v>
      </c>
      <c r="I251" s="13" t="s">
        <v>221</v>
      </c>
      <c r="J251" s="12"/>
      <c r="K251" s="13" t="s">
        <v>222</v>
      </c>
    </row>
    <row r="252" spans="1:11" ht="15">
      <c r="A252" s="19">
        <v>27</v>
      </c>
      <c r="B252" s="29" t="s">
        <v>734</v>
      </c>
      <c r="C252" s="30"/>
      <c r="D252" s="30"/>
      <c r="E252" s="30"/>
      <c r="F252" s="30"/>
      <c r="G252" s="30"/>
      <c r="H252" s="31"/>
      <c r="I252" s="31"/>
      <c r="J252" s="31"/>
      <c r="K252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90" zoomScaleNormal="90" zoomScalePageLayoutView="0" workbookViewId="0" topLeftCell="A130">
      <selection activeCell="B252" sqref="B252"/>
    </sheetView>
  </sheetViews>
  <sheetFormatPr defaultColWidth="9.00390625" defaultRowHeight="12.75"/>
  <cols>
    <col min="1" max="1" width="12.421875" style="0" customWidth="1"/>
    <col min="2" max="6" width="9.00390625" style="0" customWidth="1"/>
    <col min="7" max="7" width="17.421875" style="0" customWidth="1"/>
    <col min="8" max="8" width="62.8515625" style="0" customWidth="1"/>
    <col min="9" max="9" width="19.421875" style="0" customWidth="1"/>
    <col min="10" max="10" width="44.57421875" style="0" customWidth="1"/>
    <col min="11" max="11" width="74.421875" style="0" customWidth="1"/>
  </cols>
  <sheetData>
    <row r="1" spans="1:11" ht="15.75">
      <c r="A1" s="33" t="s">
        <v>735</v>
      </c>
      <c r="B1" s="8" t="s">
        <v>20</v>
      </c>
      <c r="C1" s="9" t="s">
        <v>21</v>
      </c>
      <c r="D1" s="8" t="s">
        <v>22</v>
      </c>
      <c r="E1" s="9" t="s">
        <v>23</v>
      </c>
      <c r="F1" s="8" t="s">
        <v>24</v>
      </c>
      <c r="G1" s="9" t="s">
        <v>25</v>
      </c>
      <c r="H1" s="8" t="s">
        <v>26</v>
      </c>
      <c r="I1" s="9" t="s">
        <v>27</v>
      </c>
      <c r="J1" s="8" t="s">
        <v>1</v>
      </c>
      <c r="K1" s="9" t="s">
        <v>28</v>
      </c>
    </row>
    <row r="2" spans="1:11" ht="15">
      <c r="A2" s="54" t="s">
        <v>2</v>
      </c>
      <c r="B2" s="35" t="s">
        <v>29</v>
      </c>
      <c r="C2" s="36">
        <v>104</v>
      </c>
      <c r="D2" s="35">
        <v>289</v>
      </c>
      <c r="E2" s="36">
        <f aca="true" t="shared" si="0" ref="E2:E65">ABS(D2-C2+1)</f>
        <v>186</v>
      </c>
      <c r="F2" s="37" t="s">
        <v>30</v>
      </c>
      <c r="G2" s="36" t="s">
        <v>736</v>
      </c>
      <c r="H2" s="35" t="s">
        <v>737</v>
      </c>
      <c r="I2" s="36" t="s">
        <v>738</v>
      </c>
      <c r="J2" s="35"/>
      <c r="K2" s="36" t="s">
        <v>739</v>
      </c>
    </row>
    <row r="3" spans="1:11" ht="15">
      <c r="A3" s="54"/>
      <c r="B3" s="38" t="s">
        <v>29</v>
      </c>
      <c r="C3" s="39">
        <v>3765</v>
      </c>
      <c r="D3" s="38">
        <v>4493</v>
      </c>
      <c r="E3" s="39">
        <f t="shared" si="0"/>
        <v>729</v>
      </c>
      <c r="F3" s="40" t="s">
        <v>30</v>
      </c>
      <c r="G3" s="39" t="s">
        <v>740</v>
      </c>
      <c r="H3" s="38" t="s">
        <v>741</v>
      </c>
      <c r="I3" s="39" t="s">
        <v>742</v>
      </c>
      <c r="J3" s="38"/>
      <c r="K3" s="39" t="s">
        <v>743</v>
      </c>
    </row>
    <row r="4" spans="1:11" s="4" customFormat="1" ht="15">
      <c r="A4" s="54"/>
      <c r="B4" s="41" t="s">
        <v>29</v>
      </c>
      <c r="C4" s="42">
        <v>6463</v>
      </c>
      <c r="D4" s="41">
        <v>7242</v>
      </c>
      <c r="E4" s="42">
        <f t="shared" si="0"/>
        <v>780</v>
      </c>
      <c r="F4" s="43" t="s">
        <v>30</v>
      </c>
      <c r="G4" s="42" t="s">
        <v>744</v>
      </c>
      <c r="H4" s="41" t="s">
        <v>745</v>
      </c>
      <c r="I4" s="42" t="s">
        <v>746</v>
      </c>
      <c r="J4" s="41"/>
      <c r="K4" s="42" t="s">
        <v>747</v>
      </c>
    </row>
    <row r="5" spans="1:11" s="4" customFormat="1" ht="15">
      <c r="A5" s="54"/>
      <c r="B5" s="41" t="s">
        <v>29</v>
      </c>
      <c r="C5" s="42">
        <v>10357</v>
      </c>
      <c r="D5" s="41">
        <v>10791</v>
      </c>
      <c r="E5" s="42">
        <f t="shared" si="0"/>
        <v>435</v>
      </c>
      <c r="F5" s="43" t="s">
        <v>30</v>
      </c>
      <c r="G5" s="42" t="s">
        <v>748</v>
      </c>
      <c r="H5" s="41" t="s">
        <v>745</v>
      </c>
      <c r="I5" s="42" t="s">
        <v>749</v>
      </c>
      <c r="J5" s="41"/>
      <c r="K5" s="42" t="s">
        <v>750</v>
      </c>
    </row>
    <row r="6" spans="1:11" ht="15">
      <c r="A6" s="54"/>
      <c r="B6" s="38" t="s">
        <v>29</v>
      </c>
      <c r="C6" s="39">
        <v>10798</v>
      </c>
      <c r="D6" s="38">
        <v>11253</v>
      </c>
      <c r="E6" s="39">
        <f t="shared" si="0"/>
        <v>456</v>
      </c>
      <c r="F6" s="40" t="s">
        <v>30</v>
      </c>
      <c r="G6" s="39" t="s">
        <v>751</v>
      </c>
      <c r="H6" s="38" t="s">
        <v>752</v>
      </c>
      <c r="I6" s="39" t="s">
        <v>753</v>
      </c>
      <c r="J6" s="38"/>
      <c r="K6" s="39" t="s">
        <v>754</v>
      </c>
    </row>
    <row r="7" spans="1:11" ht="15">
      <c r="A7" s="54"/>
      <c r="B7" s="38" t="s">
        <v>29</v>
      </c>
      <c r="C7" s="39">
        <v>11816</v>
      </c>
      <c r="D7" s="38">
        <v>12295</v>
      </c>
      <c r="E7" s="39">
        <f t="shared" si="0"/>
        <v>480</v>
      </c>
      <c r="F7" s="40" t="s">
        <v>30</v>
      </c>
      <c r="G7" s="39" t="s">
        <v>755</v>
      </c>
      <c r="H7" s="38" t="s">
        <v>756</v>
      </c>
      <c r="I7" s="39" t="s">
        <v>757</v>
      </c>
      <c r="J7" s="38"/>
      <c r="K7" s="39" t="s">
        <v>758</v>
      </c>
    </row>
    <row r="8" spans="1:11" ht="15">
      <c r="A8" s="54"/>
      <c r="B8" s="38" t="s">
        <v>29</v>
      </c>
      <c r="C8" s="39">
        <v>12285</v>
      </c>
      <c r="D8" s="38">
        <v>12809</v>
      </c>
      <c r="E8" s="39">
        <f t="shared" si="0"/>
        <v>525</v>
      </c>
      <c r="F8" s="40" t="s">
        <v>30</v>
      </c>
      <c r="G8" s="39" t="s">
        <v>759</v>
      </c>
      <c r="H8" s="38" t="s">
        <v>760</v>
      </c>
      <c r="I8" s="39" t="s">
        <v>52</v>
      </c>
      <c r="J8" s="38"/>
      <c r="K8" s="39" t="s">
        <v>53</v>
      </c>
    </row>
    <row r="9" spans="1:11" ht="15">
      <c r="A9" s="54"/>
      <c r="B9" s="38" t="s">
        <v>29</v>
      </c>
      <c r="C9" s="39">
        <v>12817</v>
      </c>
      <c r="D9" s="38">
        <v>14106</v>
      </c>
      <c r="E9" s="39">
        <f t="shared" si="0"/>
        <v>1290</v>
      </c>
      <c r="F9" s="40" t="s">
        <v>0</v>
      </c>
      <c r="G9" s="39" t="s">
        <v>761</v>
      </c>
      <c r="H9" s="38" t="s">
        <v>762</v>
      </c>
      <c r="I9" s="39" t="s">
        <v>763</v>
      </c>
      <c r="J9" s="38"/>
      <c r="K9" s="39" t="s">
        <v>764</v>
      </c>
    </row>
    <row r="10" spans="1:11" ht="15">
      <c r="A10" s="54"/>
      <c r="B10" s="38" t="s">
        <v>29</v>
      </c>
      <c r="C10" s="39">
        <v>14137</v>
      </c>
      <c r="D10" s="38">
        <v>14805</v>
      </c>
      <c r="E10" s="39">
        <f t="shared" si="0"/>
        <v>669</v>
      </c>
      <c r="F10" s="40" t="s">
        <v>0</v>
      </c>
      <c r="G10" s="39" t="s">
        <v>765</v>
      </c>
      <c r="H10" s="38" t="s">
        <v>766</v>
      </c>
      <c r="I10" s="39" t="s">
        <v>767</v>
      </c>
      <c r="J10" s="38" t="s">
        <v>768</v>
      </c>
      <c r="K10" s="39" t="s">
        <v>769</v>
      </c>
    </row>
    <row r="11" spans="1:11" ht="15">
      <c r="A11" s="54"/>
      <c r="B11" s="38" t="s">
        <v>29</v>
      </c>
      <c r="C11" s="39">
        <v>15138</v>
      </c>
      <c r="D11" s="38">
        <v>18035</v>
      </c>
      <c r="E11" s="39">
        <f t="shared" si="0"/>
        <v>2898</v>
      </c>
      <c r="F11" s="40" t="s">
        <v>0</v>
      </c>
      <c r="G11" s="39" t="s">
        <v>770</v>
      </c>
      <c r="H11" s="38" t="s">
        <v>771</v>
      </c>
      <c r="I11" s="39"/>
      <c r="J11" s="38"/>
      <c r="K11" s="39"/>
    </row>
    <row r="12" spans="1:11" ht="15">
      <c r="A12" s="54"/>
      <c r="B12" s="38" t="s">
        <v>29</v>
      </c>
      <c r="C12" s="39">
        <v>23046</v>
      </c>
      <c r="D12" s="38">
        <v>24020</v>
      </c>
      <c r="E12" s="39">
        <f t="shared" si="0"/>
        <v>975</v>
      </c>
      <c r="F12" s="40" t="s">
        <v>30</v>
      </c>
      <c r="G12" s="39" t="s">
        <v>772</v>
      </c>
      <c r="H12" s="38" t="s">
        <v>773</v>
      </c>
      <c r="I12" s="39" t="s">
        <v>774</v>
      </c>
      <c r="J12" s="38" t="s">
        <v>775</v>
      </c>
      <c r="K12" s="39" t="s">
        <v>776</v>
      </c>
    </row>
    <row r="13" spans="1:11" ht="15">
      <c r="A13" s="54"/>
      <c r="B13" s="38" t="s">
        <v>29</v>
      </c>
      <c r="C13" s="39">
        <v>24512</v>
      </c>
      <c r="D13" s="38">
        <v>25486</v>
      </c>
      <c r="E13" s="39">
        <f t="shared" si="0"/>
        <v>975</v>
      </c>
      <c r="F13" s="40" t="s">
        <v>30</v>
      </c>
      <c r="G13" s="39" t="s">
        <v>777</v>
      </c>
      <c r="H13" s="38" t="s">
        <v>773</v>
      </c>
      <c r="I13" s="39" t="s">
        <v>774</v>
      </c>
      <c r="J13" s="38" t="s">
        <v>775</v>
      </c>
      <c r="K13" s="39" t="s">
        <v>776</v>
      </c>
    </row>
    <row r="14" spans="1:11" ht="15">
      <c r="A14" s="54"/>
      <c r="B14" s="38" t="s">
        <v>29</v>
      </c>
      <c r="C14" s="39">
        <v>29397</v>
      </c>
      <c r="D14" s="38">
        <v>29822</v>
      </c>
      <c r="E14" s="39">
        <f t="shared" si="0"/>
        <v>426</v>
      </c>
      <c r="F14" s="40" t="s">
        <v>0</v>
      </c>
      <c r="G14" s="39" t="s">
        <v>778</v>
      </c>
      <c r="H14" s="38" t="s">
        <v>83</v>
      </c>
      <c r="I14" s="39" t="s">
        <v>779</v>
      </c>
      <c r="J14" s="38"/>
      <c r="K14" s="39" t="s">
        <v>780</v>
      </c>
    </row>
    <row r="15" spans="1:11" ht="15">
      <c r="A15" s="54"/>
      <c r="B15" s="38" t="s">
        <v>29</v>
      </c>
      <c r="C15" s="39">
        <v>30925</v>
      </c>
      <c r="D15" s="38">
        <v>32286</v>
      </c>
      <c r="E15" s="39">
        <f t="shared" si="0"/>
        <v>1362</v>
      </c>
      <c r="F15" s="40" t="s">
        <v>30</v>
      </c>
      <c r="G15" s="39" t="s">
        <v>781</v>
      </c>
      <c r="H15" s="38" t="s">
        <v>741</v>
      </c>
      <c r="I15" s="39" t="s">
        <v>782</v>
      </c>
      <c r="J15" s="38"/>
      <c r="K15" s="39" t="s">
        <v>783</v>
      </c>
    </row>
    <row r="16" spans="1:11" ht="15">
      <c r="A16" s="54"/>
      <c r="B16" s="38" t="s">
        <v>29</v>
      </c>
      <c r="C16" s="39">
        <v>34247</v>
      </c>
      <c r="D16" s="38">
        <v>35827</v>
      </c>
      <c r="E16" s="39">
        <f t="shared" si="0"/>
        <v>1581</v>
      </c>
      <c r="F16" s="40" t="s">
        <v>30</v>
      </c>
      <c r="G16" s="39" t="s">
        <v>784</v>
      </c>
      <c r="H16" s="38" t="s">
        <v>785</v>
      </c>
      <c r="I16" s="39" t="s">
        <v>786</v>
      </c>
      <c r="J16" s="38" t="s">
        <v>775</v>
      </c>
      <c r="K16" s="39" t="s">
        <v>787</v>
      </c>
    </row>
    <row r="17" spans="1:11" ht="15">
      <c r="A17" s="54"/>
      <c r="B17" s="38" t="s">
        <v>29</v>
      </c>
      <c r="C17" s="39">
        <v>35793</v>
      </c>
      <c r="D17" s="38">
        <v>36053</v>
      </c>
      <c r="E17" s="39">
        <f t="shared" si="0"/>
        <v>261</v>
      </c>
      <c r="F17" s="40" t="s">
        <v>30</v>
      </c>
      <c r="G17" s="39" t="s">
        <v>788</v>
      </c>
      <c r="H17" s="38" t="s">
        <v>43</v>
      </c>
      <c r="I17" s="39" t="s">
        <v>789</v>
      </c>
      <c r="J17" s="38"/>
      <c r="K17" s="39" t="s">
        <v>790</v>
      </c>
    </row>
    <row r="18" spans="1:11" ht="15">
      <c r="A18" s="54"/>
      <c r="B18" s="38" t="s">
        <v>29</v>
      </c>
      <c r="C18" s="39">
        <v>37157</v>
      </c>
      <c r="D18" s="38">
        <v>37717</v>
      </c>
      <c r="E18" s="39">
        <f t="shared" si="0"/>
        <v>561</v>
      </c>
      <c r="F18" s="40" t="s">
        <v>30</v>
      </c>
      <c r="G18" s="39" t="s">
        <v>791</v>
      </c>
      <c r="H18" s="38" t="s">
        <v>792</v>
      </c>
      <c r="I18" s="39" t="s">
        <v>793</v>
      </c>
      <c r="J18" s="38"/>
      <c r="K18" s="39" t="s">
        <v>794</v>
      </c>
    </row>
    <row r="19" spans="1:11" ht="15">
      <c r="A19" s="54"/>
      <c r="B19" s="38" t="s">
        <v>29</v>
      </c>
      <c r="C19" s="39">
        <v>37942</v>
      </c>
      <c r="D19" s="38">
        <v>39081</v>
      </c>
      <c r="E19" s="39">
        <f t="shared" si="0"/>
        <v>1140</v>
      </c>
      <c r="F19" s="40" t="s">
        <v>30</v>
      </c>
      <c r="G19" s="39" t="s">
        <v>795</v>
      </c>
      <c r="H19" s="38" t="s">
        <v>796</v>
      </c>
      <c r="I19" s="39" t="s">
        <v>797</v>
      </c>
      <c r="J19" s="38"/>
      <c r="K19" s="39" t="s">
        <v>798</v>
      </c>
    </row>
    <row r="20" spans="1:11" ht="15">
      <c r="A20" s="54"/>
      <c r="B20" s="38" t="s">
        <v>29</v>
      </c>
      <c r="C20" s="39">
        <v>47197</v>
      </c>
      <c r="D20" s="38">
        <v>47529</v>
      </c>
      <c r="E20" s="39">
        <f t="shared" si="0"/>
        <v>333</v>
      </c>
      <c r="F20" s="40" t="s">
        <v>0</v>
      </c>
      <c r="G20" s="39" t="s">
        <v>799</v>
      </c>
      <c r="H20" s="38" t="s">
        <v>800</v>
      </c>
      <c r="I20" s="39"/>
      <c r="J20" s="38"/>
      <c r="K20" s="39"/>
    </row>
    <row r="21" spans="1:11" ht="15">
      <c r="A21" s="54"/>
      <c r="B21" s="38" t="s">
        <v>29</v>
      </c>
      <c r="C21" s="39">
        <v>47883</v>
      </c>
      <c r="D21" s="38">
        <v>48503</v>
      </c>
      <c r="E21" s="39">
        <f t="shared" si="0"/>
        <v>621</v>
      </c>
      <c r="F21" s="40" t="s">
        <v>0</v>
      </c>
      <c r="G21" s="39" t="s">
        <v>801</v>
      </c>
      <c r="H21" s="38" t="s">
        <v>802</v>
      </c>
      <c r="I21" s="39" t="s">
        <v>803</v>
      </c>
      <c r="J21" s="38"/>
      <c r="K21" s="39" t="s">
        <v>804</v>
      </c>
    </row>
    <row r="22" spans="1:11" ht="15">
      <c r="A22" s="54"/>
      <c r="B22" s="38" t="s">
        <v>29</v>
      </c>
      <c r="C22" s="39">
        <v>57386</v>
      </c>
      <c r="D22" s="38">
        <v>57757</v>
      </c>
      <c r="E22" s="39">
        <f t="shared" si="0"/>
        <v>372</v>
      </c>
      <c r="F22" s="40" t="s">
        <v>0</v>
      </c>
      <c r="G22" s="39" t="s">
        <v>805</v>
      </c>
      <c r="H22" s="38" t="s">
        <v>766</v>
      </c>
      <c r="I22" s="39"/>
      <c r="J22" s="38"/>
      <c r="K22" s="39"/>
    </row>
    <row r="23" spans="1:11" ht="15">
      <c r="A23" s="54"/>
      <c r="B23" s="38" t="s">
        <v>29</v>
      </c>
      <c r="C23" s="39">
        <v>62955</v>
      </c>
      <c r="D23" s="38">
        <v>64406</v>
      </c>
      <c r="E23" s="39">
        <f t="shared" si="0"/>
        <v>1452</v>
      </c>
      <c r="F23" s="40" t="s">
        <v>30</v>
      </c>
      <c r="G23" s="39" t="s">
        <v>806</v>
      </c>
      <c r="H23" s="38" t="s">
        <v>792</v>
      </c>
      <c r="I23" s="39" t="s">
        <v>807</v>
      </c>
      <c r="J23" s="38"/>
      <c r="K23" s="39" t="s">
        <v>808</v>
      </c>
    </row>
    <row r="24" spans="1:11" ht="15">
      <c r="A24" s="54"/>
      <c r="B24" s="38" t="s">
        <v>29</v>
      </c>
      <c r="C24" s="39">
        <v>66251</v>
      </c>
      <c r="D24" s="38">
        <v>69259</v>
      </c>
      <c r="E24" s="39">
        <f t="shared" si="0"/>
        <v>3009</v>
      </c>
      <c r="F24" s="40" t="s">
        <v>30</v>
      </c>
      <c r="G24" s="39" t="s">
        <v>809</v>
      </c>
      <c r="H24" s="38" t="s">
        <v>810</v>
      </c>
      <c r="I24" s="39" t="s">
        <v>811</v>
      </c>
      <c r="J24" s="38"/>
      <c r="K24" s="39" t="s">
        <v>812</v>
      </c>
    </row>
    <row r="25" spans="1:11" ht="15">
      <c r="A25" s="54"/>
      <c r="B25" s="38" t="s">
        <v>29</v>
      </c>
      <c r="C25" s="39">
        <v>69246</v>
      </c>
      <c r="D25" s="38">
        <v>70574</v>
      </c>
      <c r="E25" s="39">
        <f t="shared" si="0"/>
        <v>1329</v>
      </c>
      <c r="F25" s="40" t="s">
        <v>30</v>
      </c>
      <c r="G25" s="39" t="s">
        <v>813</v>
      </c>
      <c r="H25" s="38" t="s">
        <v>43</v>
      </c>
      <c r="I25" s="39" t="s">
        <v>814</v>
      </c>
      <c r="J25" s="38"/>
      <c r="K25" s="39" t="s">
        <v>815</v>
      </c>
    </row>
    <row r="26" spans="1:11" ht="15">
      <c r="A26" s="54"/>
      <c r="B26" s="38" t="s">
        <v>29</v>
      </c>
      <c r="C26" s="39">
        <v>70593</v>
      </c>
      <c r="D26" s="38">
        <v>72251</v>
      </c>
      <c r="E26" s="39">
        <f t="shared" si="0"/>
        <v>1659</v>
      </c>
      <c r="F26" s="40" t="s">
        <v>30</v>
      </c>
      <c r="G26" s="39" t="s">
        <v>816</v>
      </c>
      <c r="H26" s="38" t="s">
        <v>817</v>
      </c>
      <c r="I26" s="39" t="s">
        <v>818</v>
      </c>
      <c r="J26" s="38"/>
      <c r="K26" s="39" t="s">
        <v>819</v>
      </c>
    </row>
    <row r="27" spans="1:11" ht="15">
      <c r="A27" s="54"/>
      <c r="B27" s="38" t="s">
        <v>29</v>
      </c>
      <c r="C27" s="39">
        <v>72373</v>
      </c>
      <c r="D27" s="38">
        <v>72933</v>
      </c>
      <c r="E27" s="39">
        <f t="shared" si="0"/>
        <v>561</v>
      </c>
      <c r="F27" s="40" t="s">
        <v>30</v>
      </c>
      <c r="G27" s="39" t="s">
        <v>820</v>
      </c>
      <c r="H27" s="38" t="s">
        <v>821</v>
      </c>
      <c r="I27" s="39" t="s">
        <v>822</v>
      </c>
      <c r="J27" s="38"/>
      <c r="K27" s="39" t="s">
        <v>823</v>
      </c>
    </row>
    <row r="28" spans="1:11" ht="15">
      <c r="A28" s="54"/>
      <c r="B28" s="38" t="s">
        <v>29</v>
      </c>
      <c r="C28" s="39">
        <v>73034</v>
      </c>
      <c r="D28" s="38">
        <v>73210</v>
      </c>
      <c r="E28" s="39">
        <f t="shared" si="0"/>
        <v>177</v>
      </c>
      <c r="F28" s="40" t="s">
        <v>30</v>
      </c>
      <c r="G28" s="39" t="s">
        <v>824</v>
      </c>
      <c r="H28" s="38" t="s">
        <v>825</v>
      </c>
      <c r="I28" s="39" t="s">
        <v>826</v>
      </c>
      <c r="J28" s="38"/>
      <c r="K28" s="39" t="s">
        <v>827</v>
      </c>
    </row>
    <row r="29" spans="1:11" ht="15">
      <c r="A29" s="54"/>
      <c r="B29" s="38" t="s">
        <v>29</v>
      </c>
      <c r="C29" s="39">
        <v>76516</v>
      </c>
      <c r="D29" s="38">
        <v>76782</v>
      </c>
      <c r="E29" s="39">
        <f t="shared" si="0"/>
        <v>267</v>
      </c>
      <c r="F29" s="40" t="s">
        <v>0</v>
      </c>
      <c r="G29" s="39" t="s">
        <v>828</v>
      </c>
      <c r="H29" s="38" t="s">
        <v>829</v>
      </c>
      <c r="I29" s="39" t="s">
        <v>830</v>
      </c>
      <c r="J29" s="38" t="s">
        <v>768</v>
      </c>
      <c r="K29" s="39" t="s">
        <v>831</v>
      </c>
    </row>
    <row r="30" spans="1:11" ht="15">
      <c r="A30" s="54"/>
      <c r="B30" s="38" t="s">
        <v>29</v>
      </c>
      <c r="C30" s="39">
        <v>76839</v>
      </c>
      <c r="D30" s="38">
        <v>77459</v>
      </c>
      <c r="E30" s="39">
        <f t="shared" si="0"/>
        <v>621</v>
      </c>
      <c r="F30" s="40" t="s">
        <v>0</v>
      </c>
      <c r="G30" s="39" t="s">
        <v>832</v>
      </c>
      <c r="H30" s="38" t="s">
        <v>766</v>
      </c>
      <c r="I30" s="39" t="s">
        <v>830</v>
      </c>
      <c r="J30" s="38" t="s">
        <v>768</v>
      </c>
      <c r="K30" s="39" t="s">
        <v>831</v>
      </c>
    </row>
    <row r="31" spans="1:11" ht="15">
      <c r="A31" s="54"/>
      <c r="B31" s="38" t="s">
        <v>29</v>
      </c>
      <c r="C31" s="39">
        <v>78451</v>
      </c>
      <c r="D31" s="38">
        <v>78906</v>
      </c>
      <c r="E31" s="39">
        <f t="shared" si="0"/>
        <v>456</v>
      </c>
      <c r="F31" s="40" t="s">
        <v>30</v>
      </c>
      <c r="G31" s="39" t="s">
        <v>833</v>
      </c>
      <c r="H31" s="38" t="s">
        <v>766</v>
      </c>
      <c r="I31" s="39" t="s">
        <v>830</v>
      </c>
      <c r="J31" s="38" t="s">
        <v>768</v>
      </c>
      <c r="K31" s="39" t="s">
        <v>831</v>
      </c>
    </row>
    <row r="32" spans="1:11" ht="15">
      <c r="A32" s="54"/>
      <c r="B32" s="38" t="s">
        <v>29</v>
      </c>
      <c r="C32" s="39">
        <v>78941</v>
      </c>
      <c r="D32" s="38">
        <v>79612</v>
      </c>
      <c r="E32" s="39">
        <f t="shared" si="0"/>
        <v>672</v>
      </c>
      <c r="F32" s="40" t="s">
        <v>30</v>
      </c>
      <c r="G32" s="39" t="s">
        <v>834</v>
      </c>
      <c r="H32" s="38" t="s">
        <v>835</v>
      </c>
      <c r="I32" s="39" t="s">
        <v>836</v>
      </c>
      <c r="J32" s="38"/>
      <c r="K32" s="39" t="s">
        <v>837</v>
      </c>
    </row>
    <row r="33" spans="1:11" ht="15">
      <c r="A33" s="54"/>
      <c r="B33" s="38" t="s">
        <v>29</v>
      </c>
      <c r="C33" s="39">
        <v>81580</v>
      </c>
      <c r="D33" s="38">
        <v>82872</v>
      </c>
      <c r="E33" s="39">
        <f t="shared" si="0"/>
        <v>1293</v>
      </c>
      <c r="F33" s="40" t="s">
        <v>30</v>
      </c>
      <c r="G33" s="39" t="s">
        <v>838</v>
      </c>
      <c r="H33" s="38" t="s">
        <v>839</v>
      </c>
      <c r="I33" s="39" t="s">
        <v>763</v>
      </c>
      <c r="J33" s="38"/>
      <c r="K33" s="39" t="s">
        <v>764</v>
      </c>
    </row>
    <row r="34" spans="1:11" ht="15">
      <c r="A34" s="54"/>
      <c r="B34" s="38" t="s">
        <v>29</v>
      </c>
      <c r="C34" s="39">
        <v>84492</v>
      </c>
      <c r="D34" s="38">
        <v>85586</v>
      </c>
      <c r="E34" s="39">
        <f t="shared" si="0"/>
        <v>1095</v>
      </c>
      <c r="F34" s="40" t="s">
        <v>0</v>
      </c>
      <c r="G34" s="39" t="s">
        <v>840</v>
      </c>
      <c r="H34" s="38" t="s">
        <v>43</v>
      </c>
      <c r="I34" s="39" t="s">
        <v>841</v>
      </c>
      <c r="J34" s="38"/>
      <c r="K34" s="39" t="s">
        <v>842</v>
      </c>
    </row>
    <row r="35" spans="1:11" ht="15">
      <c r="A35" s="54"/>
      <c r="B35" s="38" t="s">
        <v>29</v>
      </c>
      <c r="C35" s="39">
        <v>88544</v>
      </c>
      <c r="D35" s="38">
        <v>90214</v>
      </c>
      <c r="E35" s="39">
        <f t="shared" si="0"/>
        <v>1671</v>
      </c>
      <c r="F35" s="40" t="s">
        <v>30</v>
      </c>
      <c r="G35" s="39" t="s">
        <v>843</v>
      </c>
      <c r="H35" s="38" t="s">
        <v>844</v>
      </c>
      <c r="I35" s="39" t="s">
        <v>845</v>
      </c>
      <c r="J35" s="38" t="s">
        <v>846</v>
      </c>
      <c r="K35" s="39" t="s">
        <v>847</v>
      </c>
    </row>
    <row r="36" spans="1:11" ht="15">
      <c r="A36" s="54"/>
      <c r="B36" s="38" t="s">
        <v>29</v>
      </c>
      <c r="C36" s="39">
        <v>90222</v>
      </c>
      <c r="D36" s="38">
        <v>90632</v>
      </c>
      <c r="E36" s="39">
        <f t="shared" si="0"/>
        <v>411</v>
      </c>
      <c r="F36" s="40" t="s">
        <v>30</v>
      </c>
      <c r="G36" s="39" t="s">
        <v>848</v>
      </c>
      <c r="H36" s="38" t="s">
        <v>849</v>
      </c>
      <c r="I36" s="39" t="s">
        <v>850</v>
      </c>
      <c r="J36" s="38"/>
      <c r="K36" s="39" t="s">
        <v>851</v>
      </c>
    </row>
    <row r="37" spans="1:11" ht="15">
      <c r="A37" s="54"/>
      <c r="B37" s="38" t="s">
        <v>29</v>
      </c>
      <c r="C37" s="39">
        <v>91747</v>
      </c>
      <c r="D37" s="38">
        <v>92088</v>
      </c>
      <c r="E37" s="39">
        <f t="shared" si="0"/>
        <v>342</v>
      </c>
      <c r="F37" s="40" t="s">
        <v>30</v>
      </c>
      <c r="G37" s="39" t="s">
        <v>852</v>
      </c>
      <c r="H37" s="38" t="s">
        <v>853</v>
      </c>
      <c r="I37" s="39" t="s">
        <v>854</v>
      </c>
      <c r="J37" s="38"/>
      <c r="K37" s="39" t="s">
        <v>855</v>
      </c>
    </row>
    <row r="38" spans="1:11" ht="15">
      <c r="A38" s="54"/>
      <c r="B38" s="38" t="s">
        <v>29</v>
      </c>
      <c r="C38" s="39">
        <v>95082</v>
      </c>
      <c r="D38" s="38">
        <v>95456</v>
      </c>
      <c r="E38" s="39">
        <f t="shared" si="0"/>
        <v>375</v>
      </c>
      <c r="F38" s="40" t="s">
        <v>30</v>
      </c>
      <c r="G38" s="39" t="s">
        <v>856</v>
      </c>
      <c r="H38" s="38" t="s">
        <v>173</v>
      </c>
      <c r="I38" s="39"/>
      <c r="J38" s="38"/>
      <c r="K38" s="39"/>
    </row>
    <row r="39" spans="1:11" ht="15">
      <c r="A39" s="54"/>
      <c r="B39" s="38" t="s">
        <v>29</v>
      </c>
      <c r="C39" s="39">
        <v>105804</v>
      </c>
      <c r="D39" s="38">
        <v>105959</v>
      </c>
      <c r="E39" s="39">
        <f t="shared" si="0"/>
        <v>156</v>
      </c>
      <c r="F39" s="40" t="s">
        <v>30</v>
      </c>
      <c r="G39" s="39" t="s">
        <v>857</v>
      </c>
      <c r="H39" s="38" t="s">
        <v>173</v>
      </c>
      <c r="I39" s="39"/>
      <c r="J39" s="38"/>
      <c r="K39" s="39"/>
    </row>
    <row r="40" spans="1:11" ht="15">
      <c r="A40" s="54"/>
      <c r="B40" s="38" t="s">
        <v>29</v>
      </c>
      <c r="C40" s="39">
        <v>107946</v>
      </c>
      <c r="D40" s="38">
        <v>109343</v>
      </c>
      <c r="E40" s="39">
        <f t="shared" si="0"/>
        <v>1398</v>
      </c>
      <c r="F40" s="40" t="s">
        <v>30</v>
      </c>
      <c r="G40" s="39" t="s">
        <v>858</v>
      </c>
      <c r="H40" s="38" t="s">
        <v>43</v>
      </c>
      <c r="I40" s="39" t="s">
        <v>294</v>
      </c>
      <c r="J40" s="38"/>
      <c r="K40" s="39" t="s">
        <v>295</v>
      </c>
    </row>
    <row r="41" spans="1:11" ht="15">
      <c r="A41" s="54"/>
      <c r="B41" s="38" t="s">
        <v>29</v>
      </c>
      <c r="C41" s="39">
        <v>116854</v>
      </c>
      <c r="D41" s="38">
        <v>117126</v>
      </c>
      <c r="E41" s="39">
        <f t="shared" si="0"/>
        <v>273</v>
      </c>
      <c r="F41" s="40" t="s">
        <v>30</v>
      </c>
      <c r="G41" s="39" t="s">
        <v>859</v>
      </c>
      <c r="H41" s="38" t="s">
        <v>860</v>
      </c>
      <c r="I41" s="39" t="s">
        <v>861</v>
      </c>
      <c r="J41" s="38"/>
      <c r="K41" s="39" t="s">
        <v>862</v>
      </c>
    </row>
    <row r="42" spans="1:11" ht="15">
      <c r="A42" s="54"/>
      <c r="B42" s="38" t="s">
        <v>29</v>
      </c>
      <c r="C42" s="39">
        <v>119706</v>
      </c>
      <c r="D42" s="38">
        <v>119987</v>
      </c>
      <c r="E42" s="39">
        <f t="shared" si="0"/>
        <v>282</v>
      </c>
      <c r="F42" s="40" t="s">
        <v>30</v>
      </c>
      <c r="G42" s="39" t="s">
        <v>863</v>
      </c>
      <c r="H42" s="38" t="s">
        <v>427</v>
      </c>
      <c r="I42" s="39" t="s">
        <v>428</v>
      </c>
      <c r="J42" s="38"/>
      <c r="K42" s="39" t="s">
        <v>429</v>
      </c>
    </row>
    <row r="43" spans="1:11" ht="15">
      <c r="A43" s="54"/>
      <c r="B43" s="38" t="s">
        <v>29</v>
      </c>
      <c r="C43" s="39">
        <v>121251</v>
      </c>
      <c r="D43" s="38">
        <v>121802</v>
      </c>
      <c r="E43" s="39">
        <f t="shared" si="0"/>
        <v>552</v>
      </c>
      <c r="F43" s="40" t="s">
        <v>0</v>
      </c>
      <c r="G43" s="39" t="s">
        <v>864</v>
      </c>
      <c r="H43" s="38" t="s">
        <v>423</v>
      </c>
      <c r="I43" s="39" t="s">
        <v>424</v>
      </c>
      <c r="J43" s="38" t="s">
        <v>775</v>
      </c>
      <c r="K43" s="39" t="s">
        <v>425</v>
      </c>
    </row>
    <row r="44" spans="1:11" ht="15">
      <c r="A44" s="54"/>
      <c r="B44" s="38" t="s">
        <v>29</v>
      </c>
      <c r="C44" s="39">
        <v>121890</v>
      </c>
      <c r="D44" s="38">
        <v>122474</v>
      </c>
      <c r="E44" s="39">
        <f t="shared" si="0"/>
        <v>585</v>
      </c>
      <c r="F44" s="40" t="s">
        <v>0</v>
      </c>
      <c r="G44" s="39" t="s">
        <v>865</v>
      </c>
      <c r="H44" s="38" t="s">
        <v>421</v>
      </c>
      <c r="I44" s="39" t="s">
        <v>866</v>
      </c>
      <c r="J44" s="38" t="s">
        <v>846</v>
      </c>
      <c r="K44" s="39" t="s">
        <v>867</v>
      </c>
    </row>
    <row r="45" spans="1:11" ht="15">
      <c r="A45" s="54"/>
      <c r="B45" s="38" t="s">
        <v>29</v>
      </c>
      <c r="C45" s="39">
        <v>126396</v>
      </c>
      <c r="D45" s="38">
        <v>126611</v>
      </c>
      <c r="E45" s="39">
        <f t="shared" si="0"/>
        <v>216</v>
      </c>
      <c r="F45" s="40" t="s">
        <v>30</v>
      </c>
      <c r="G45" s="39" t="s">
        <v>868</v>
      </c>
      <c r="H45" s="38" t="s">
        <v>869</v>
      </c>
      <c r="I45" s="39" t="s">
        <v>666</v>
      </c>
      <c r="J45" s="38" t="s">
        <v>667</v>
      </c>
      <c r="K45" s="39" t="s">
        <v>668</v>
      </c>
    </row>
    <row r="46" spans="1:11" ht="15">
      <c r="A46" s="54"/>
      <c r="B46" s="38" t="s">
        <v>29</v>
      </c>
      <c r="C46" s="39">
        <v>132169</v>
      </c>
      <c r="D46" s="38">
        <v>132456</v>
      </c>
      <c r="E46" s="39">
        <f t="shared" si="0"/>
        <v>288</v>
      </c>
      <c r="F46" s="40" t="s">
        <v>0</v>
      </c>
      <c r="G46" s="39" t="s">
        <v>870</v>
      </c>
      <c r="H46" s="38" t="s">
        <v>43</v>
      </c>
      <c r="I46" s="39" t="s">
        <v>871</v>
      </c>
      <c r="J46" s="38" t="s">
        <v>775</v>
      </c>
      <c r="K46" s="39" t="s">
        <v>872</v>
      </c>
    </row>
    <row r="47" spans="1:11" ht="15">
      <c r="A47" s="54"/>
      <c r="B47" s="38" t="s">
        <v>29</v>
      </c>
      <c r="C47" s="39">
        <v>132453</v>
      </c>
      <c r="D47" s="38">
        <v>132704</v>
      </c>
      <c r="E47" s="39">
        <f t="shared" si="0"/>
        <v>252</v>
      </c>
      <c r="F47" s="40" t="s">
        <v>0</v>
      </c>
      <c r="G47" s="39" t="s">
        <v>873</v>
      </c>
      <c r="H47" s="38" t="s">
        <v>43</v>
      </c>
      <c r="I47" s="39" t="s">
        <v>874</v>
      </c>
      <c r="J47" s="38" t="s">
        <v>875</v>
      </c>
      <c r="K47" s="39" t="s">
        <v>876</v>
      </c>
    </row>
    <row r="48" spans="1:11" ht="15">
      <c r="A48" s="54"/>
      <c r="B48" s="38" t="s">
        <v>29</v>
      </c>
      <c r="C48" s="39">
        <v>132786</v>
      </c>
      <c r="D48" s="38">
        <v>133679</v>
      </c>
      <c r="E48" s="39">
        <f t="shared" si="0"/>
        <v>894</v>
      </c>
      <c r="F48" s="40" t="s">
        <v>30</v>
      </c>
      <c r="G48" s="39" t="s">
        <v>877</v>
      </c>
      <c r="H48" s="38" t="s">
        <v>43</v>
      </c>
      <c r="I48" s="39" t="s">
        <v>878</v>
      </c>
      <c r="J48" s="38"/>
      <c r="K48" s="39" t="s">
        <v>879</v>
      </c>
    </row>
    <row r="49" spans="1:11" ht="15">
      <c r="A49" s="54"/>
      <c r="B49" s="38" t="s">
        <v>29</v>
      </c>
      <c r="C49" s="39">
        <v>135565</v>
      </c>
      <c r="D49" s="38">
        <v>136809</v>
      </c>
      <c r="E49" s="39">
        <f t="shared" si="0"/>
        <v>1245</v>
      </c>
      <c r="F49" s="40" t="s">
        <v>0</v>
      </c>
      <c r="G49" s="39" t="s">
        <v>880</v>
      </c>
      <c r="H49" s="38" t="s">
        <v>881</v>
      </c>
      <c r="I49" s="39" t="s">
        <v>882</v>
      </c>
      <c r="J49" s="38"/>
      <c r="K49" s="39" t="s">
        <v>883</v>
      </c>
    </row>
    <row r="50" spans="1:11" ht="15">
      <c r="A50" s="54"/>
      <c r="B50" s="38" t="s">
        <v>29</v>
      </c>
      <c r="C50" s="39">
        <v>138303</v>
      </c>
      <c r="D50" s="38">
        <v>139118</v>
      </c>
      <c r="E50" s="39">
        <f t="shared" si="0"/>
        <v>816</v>
      </c>
      <c r="F50" s="40" t="s">
        <v>30</v>
      </c>
      <c r="G50" s="39" t="s">
        <v>884</v>
      </c>
      <c r="H50" s="38" t="s">
        <v>885</v>
      </c>
      <c r="I50" s="39" t="s">
        <v>302</v>
      </c>
      <c r="J50" s="38"/>
      <c r="K50" s="39" t="s">
        <v>303</v>
      </c>
    </row>
    <row r="51" spans="1:11" ht="15">
      <c r="A51" s="54"/>
      <c r="B51" s="38" t="s">
        <v>29</v>
      </c>
      <c r="C51" s="39">
        <v>139096</v>
      </c>
      <c r="D51" s="38">
        <v>140229</v>
      </c>
      <c r="E51" s="39">
        <f t="shared" si="0"/>
        <v>1134</v>
      </c>
      <c r="F51" s="40" t="s">
        <v>30</v>
      </c>
      <c r="G51" s="39" t="s">
        <v>886</v>
      </c>
      <c r="H51" s="38" t="s">
        <v>885</v>
      </c>
      <c r="I51" s="39" t="s">
        <v>887</v>
      </c>
      <c r="J51" s="38"/>
      <c r="K51" s="39" t="s">
        <v>888</v>
      </c>
    </row>
    <row r="52" spans="1:11" ht="15">
      <c r="A52" s="54"/>
      <c r="B52" s="38" t="s">
        <v>29</v>
      </c>
      <c r="C52" s="39">
        <v>140457</v>
      </c>
      <c r="D52" s="38">
        <v>140675</v>
      </c>
      <c r="E52" s="39">
        <f t="shared" si="0"/>
        <v>219</v>
      </c>
      <c r="F52" s="40" t="s">
        <v>0</v>
      </c>
      <c r="G52" s="39" t="s">
        <v>889</v>
      </c>
      <c r="H52" s="38" t="s">
        <v>43</v>
      </c>
      <c r="I52" s="39" t="s">
        <v>890</v>
      </c>
      <c r="J52" s="38"/>
      <c r="K52" s="39" t="s">
        <v>891</v>
      </c>
    </row>
    <row r="53" spans="1:11" ht="15">
      <c r="A53" s="54"/>
      <c r="B53" s="38" t="s">
        <v>29</v>
      </c>
      <c r="C53" s="39">
        <v>145133</v>
      </c>
      <c r="D53" s="38">
        <v>147940</v>
      </c>
      <c r="E53" s="39">
        <f t="shared" si="0"/>
        <v>2808</v>
      </c>
      <c r="F53" s="40" t="s">
        <v>0</v>
      </c>
      <c r="G53" s="39" t="s">
        <v>892</v>
      </c>
      <c r="H53" s="38" t="s">
        <v>893</v>
      </c>
      <c r="I53" s="39"/>
      <c r="J53" s="38" t="s">
        <v>894</v>
      </c>
      <c r="K53" s="39"/>
    </row>
    <row r="54" spans="1:11" ht="15">
      <c r="A54" s="54"/>
      <c r="B54" s="38" t="s">
        <v>29</v>
      </c>
      <c r="C54" s="39">
        <v>149403</v>
      </c>
      <c r="D54" s="38">
        <v>150134</v>
      </c>
      <c r="E54" s="39">
        <f t="shared" si="0"/>
        <v>732</v>
      </c>
      <c r="F54" s="40" t="s">
        <v>30</v>
      </c>
      <c r="G54" s="39" t="s">
        <v>895</v>
      </c>
      <c r="H54" s="38" t="s">
        <v>896</v>
      </c>
      <c r="I54" s="39" t="s">
        <v>897</v>
      </c>
      <c r="J54" s="38"/>
      <c r="K54" s="39" t="s">
        <v>898</v>
      </c>
    </row>
    <row r="55" spans="1:11" ht="15">
      <c r="A55" s="54"/>
      <c r="B55" s="38" t="s">
        <v>29</v>
      </c>
      <c r="C55" s="39">
        <v>150101</v>
      </c>
      <c r="D55" s="38">
        <v>151048</v>
      </c>
      <c r="E55" s="39">
        <f t="shared" si="0"/>
        <v>948</v>
      </c>
      <c r="F55" s="40" t="s">
        <v>30</v>
      </c>
      <c r="G55" s="39" t="s">
        <v>899</v>
      </c>
      <c r="H55" s="38" t="s">
        <v>900</v>
      </c>
      <c r="I55" s="39" t="s">
        <v>901</v>
      </c>
      <c r="J55" s="38" t="s">
        <v>846</v>
      </c>
      <c r="K55" s="39" t="s">
        <v>902</v>
      </c>
    </row>
    <row r="56" spans="1:11" ht="15">
      <c r="A56" s="54"/>
      <c r="B56" s="38" t="s">
        <v>29</v>
      </c>
      <c r="C56" s="39">
        <v>151091</v>
      </c>
      <c r="D56" s="38">
        <v>152263</v>
      </c>
      <c r="E56" s="39">
        <f t="shared" si="0"/>
        <v>1173</v>
      </c>
      <c r="F56" s="40" t="s">
        <v>30</v>
      </c>
      <c r="G56" s="39" t="s">
        <v>903</v>
      </c>
      <c r="H56" s="38" t="s">
        <v>741</v>
      </c>
      <c r="I56" s="39" t="s">
        <v>904</v>
      </c>
      <c r="J56" s="38" t="s">
        <v>846</v>
      </c>
      <c r="K56" s="39" t="s">
        <v>905</v>
      </c>
    </row>
    <row r="57" spans="1:11" ht="15">
      <c r="A57" s="54"/>
      <c r="B57" s="38" t="s">
        <v>29</v>
      </c>
      <c r="C57" s="39">
        <v>153529</v>
      </c>
      <c r="D57" s="38">
        <v>157119</v>
      </c>
      <c r="E57" s="39">
        <f t="shared" si="0"/>
        <v>3591</v>
      </c>
      <c r="F57" s="40" t="s">
        <v>30</v>
      </c>
      <c r="G57" s="39" t="s">
        <v>906</v>
      </c>
      <c r="H57" s="38" t="s">
        <v>785</v>
      </c>
      <c r="I57" s="39" t="s">
        <v>907</v>
      </c>
      <c r="J57" s="38" t="s">
        <v>775</v>
      </c>
      <c r="K57" s="39" t="s">
        <v>908</v>
      </c>
    </row>
    <row r="58" spans="1:11" ht="15">
      <c r="A58" s="54"/>
      <c r="B58" s="38" t="s">
        <v>29</v>
      </c>
      <c r="C58" s="39">
        <v>160945</v>
      </c>
      <c r="D58" s="38">
        <v>163287</v>
      </c>
      <c r="E58" s="39">
        <f t="shared" si="0"/>
        <v>2343</v>
      </c>
      <c r="F58" s="40" t="s">
        <v>0</v>
      </c>
      <c r="G58" s="39" t="s">
        <v>909</v>
      </c>
      <c r="H58" s="38" t="s">
        <v>810</v>
      </c>
      <c r="I58" s="39" t="s">
        <v>910</v>
      </c>
      <c r="J58" s="38"/>
      <c r="K58" s="39" t="s">
        <v>911</v>
      </c>
    </row>
    <row r="59" spans="1:11" ht="15">
      <c r="A59" s="54"/>
      <c r="B59" s="38" t="s">
        <v>29</v>
      </c>
      <c r="C59" s="39">
        <v>163296</v>
      </c>
      <c r="D59" s="38">
        <v>164567</v>
      </c>
      <c r="E59" s="39">
        <f t="shared" si="0"/>
        <v>1272</v>
      </c>
      <c r="F59" s="40" t="s">
        <v>0</v>
      </c>
      <c r="G59" s="39" t="s">
        <v>912</v>
      </c>
      <c r="H59" s="38" t="s">
        <v>43</v>
      </c>
      <c r="I59" s="39" t="s">
        <v>814</v>
      </c>
      <c r="J59" s="38"/>
      <c r="K59" s="39" t="s">
        <v>815</v>
      </c>
    </row>
    <row r="60" spans="1:11" ht="15">
      <c r="A60" s="54"/>
      <c r="B60" s="38" t="s">
        <v>29</v>
      </c>
      <c r="C60" s="39">
        <v>164569</v>
      </c>
      <c r="D60" s="38">
        <v>167160</v>
      </c>
      <c r="E60" s="39">
        <f t="shared" si="0"/>
        <v>2592</v>
      </c>
      <c r="F60" s="40" t="s">
        <v>0</v>
      </c>
      <c r="G60" s="39" t="s">
        <v>913</v>
      </c>
      <c r="H60" s="38" t="s">
        <v>914</v>
      </c>
      <c r="I60" s="39" t="s">
        <v>818</v>
      </c>
      <c r="J60" s="38"/>
      <c r="K60" s="39" t="s">
        <v>819</v>
      </c>
    </row>
    <row r="61" spans="1:11" ht="15">
      <c r="A61" s="54"/>
      <c r="B61" s="38" t="s">
        <v>29</v>
      </c>
      <c r="C61" s="39">
        <v>169631</v>
      </c>
      <c r="D61" s="38">
        <v>169807</v>
      </c>
      <c r="E61" s="39">
        <f t="shared" si="0"/>
        <v>177</v>
      </c>
      <c r="F61" s="40" t="s">
        <v>30</v>
      </c>
      <c r="G61" s="39" t="s">
        <v>915</v>
      </c>
      <c r="H61" s="38" t="s">
        <v>825</v>
      </c>
      <c r="I61" s="39" t="s">
        <v>826</v>
      </c>
      <c r="J61" s="38"/>
      <c r="K61" s="39" t="s">
        <v>827</v>
      </c>
    </row>
    <row r="62" spans="1:11" ht="15">
      <c r="A62" s="54"/>
      <c r="B62" s="38" t="s">
        <v>29</v>
      </c>
      <c r="C62" s="39">
        <v>176343</v>
      </c>
      <c r="D62" s="38">
        <v>176813</v>
      </c>
      <c r="E62" s="39">
        <f t="shared" si="0"/>
        <v>471</v>
      </c>
      <c r="F62" s="40" t="s">
        <v>0</v>
      </c>
      <c r="G62" s="39" t="s">
        <v>916</v>
      </c>
      <c r="H62" s="38" t="s">
        <v>331</v>
      </c>
      <c r="I62" s="39" t="s">
        <v>332</v>
      </c>
      <c r="J62" s="38"/>
      <c r="K62" s="39" t="s">
        <v>333</v>
      </c>
    </row>
    <row r="63" spans="1:11" ht="15">
      <c r="A63" s="54"/>
      <c r="B63" s="38" t="s">
        <v>29</v>
      </c>
      <c r="C63" s="39">
        <v>178408</v>
      </c>
      <c r="D63" s="38">
        <v>178680</v>
      </c>
      <c r="E63" s="39">
        <f t="shared" si="0"/>
        <v>273</v>
      </c>
      <c r="F63" s="40" t="s">
        <v>0</v>
      </c>
      <c r="G63" s="39" t="s">
        <v>917</v>
      </c>
      <c r="H63" s="38" t="s">
        <v>860</v>
      </c>
      <c r="I63" s="39" t="s">
        <v>861</v>
      </c>
      <c r="J63" s="38"/>
      <c r="K63" s="39" t="s">
        <v>862</v>
      </c>
    </row>
    <row r="64" spans="1:11" ht="15">
      <c r="A64" s="54"/>
      <c r="B64" s="38" t="s">
        <v>29</v>
      </c>
      <c r="C64" s="39">
        <v>190057</v>
      </c>
      <c r="D64" s="38">
        <v>190338</v>
      </c>
      <c r="E64" s="39">
        <f t="shared" si="0"/>
        <v>282</v>
      </c>
      <c r="F64" s="40" t="s">
        <v>0</v>
      </c>
      <c r="G64" s="39" t="s">
        <v>918</v>
      </c>
      <c r="H64" s="38" t="s">
        <v>919</v>
      </c>
      <c r="I64" s="39" t="s">
        <v>920</v>
      </c>
      <c r="J64" s="38" t="s">
        <v>894</v>
      </c>
      <c r="K64" s="39" t="s">
        <v>921</v>
      </c>
    </row>
    <row r="65" spans="1:11" ht="15">
      <c r="A65" s="54"/>
      <c r="B65" s="38" t="s">
        <v>29</v>
      </c>
      <c r="C65" s="39">
        <v>190325</v>
      </c>
      <c r="D65" s="38">
        <v>190591</v>
      </c>
      <c r="E65" s="39">
        <f t="shared" si="0"/>
        <v>267</v>
      </c>
      <c r="F65" s="40" t="s">
        <v>0</v>
      </c>
      <c r="G65" s="39" t="s">
        <v>922</v>
      </c>
      <c r="H65" s="38" t="s">
        <v>923</v>
      </c>
      <c r="I65" s="39" t="s">
        <v>924</v>
      </c>
      <c r="J65" s="38" t="s">
        <v>775</v>
      </c>
      <c r="K65" s="39" t="s">
        <v>925</v>
      </c>
    </row>
    <row r="66" spans="1:11" ht="15">
      <c r="A66" s="54"/>
      <c r="B66" s="38" t="s">
        <v>29</v>
      </c>
      <c r="C66" s="39">
        <v>190694</v>
      </c>
      <c r="D66" s="38">
        <v>192076</v>
      </c>
      <c r="E66" s="39">
        <f aca="true" t="shared" si="1" ref="E66:E129">ABS(D66-C66+1)</f>
        <v>1383</v>
      </c>
      <c r="F66" s="40" t="s">
        <v>30</v>
      </c>
      <c r="G66" s="39" t="s">
        <v>926</v>
      </c>
      <c r="H66" s="38" t="s">
        <v>43</v>
      </c>
      <c r="I66" s="39" t="s">
        <v>927</v>
      </c>
      <c r="J66" s="38"/>
      <c r="K66" s="39" t="s">
        <v>928</v>
      </c>
    </row>
    <row r="67" spans="1:11" ht="15">
      <c r="A67" s="54"/>
      <c r="B67" s="38" t="s">
        <v>29</v>
      </c>
      <c r="C67" s="39">
        <v>192898</v>
      </c>
      <c r="D67" s="38">
        <v>194085</v>
      </c>
      <c r="E67" s="39">
        <f t="shared" si="1"/>
        <v>1188</v>
      </c>
      <c r="F67" s="40" t="s">
        <v>30</v>
      </c>
      <c r="G67" s="39" t="s">
        <v>929</v>
      </c>
      <c r="H67" s="38" t="s">
        <v>43</v>
      </c>
      <c r="I67" s="39" t="s">
        <v>930</v>
      </c>
      <c r="J67" s="38"/>
      <c r="K67" s="39" t="s">
        <v>931</v>
      </c>
    </row>
    <row r="68" spans="1:11" ht="15">
      <c r="A68" s="54"/>
      <c r="B68" s="38" t="s">
        <v>29</v>
      </c>
      <c r="C68" s="39">
        <v>194568</v>
      </c>
      <c r="D68" s="38">
        <v>195536</v>
      </c>
      <c r="E68" s="39">
        <f t="shared" si="1"/>
        <v>969</v>
      </c>
      <c r="F68" s="40" t="s">
        <v>30</v>
      </c>
      <c r="G68" s="39" t="s">
        <v>932</v>
      </c>
      <c r="H68" s="38" t="s">
        <v>43</v>
      </c>
      <c r="I68" s="39" t="s">
        <v>933</v>
      </c>
      <c r="J68" s="38"/>
      <c r="K68" s="39" t="s">
        <v>934</v>
      </c>
    </row>
    <row r="69" spans="1:11" ht="15">
      <c r="A69" s="54"/>
      <c r="B69" s="38" t="s">
        <v>29</v>
      </c>
      <c r="C69" s="39">
        <v>195973</v>
      </c>
      <c r="D69" s="38">
        <v>196359</v>
      </c>
      <c r="E69" s="39">
        <f t="shared" si="1"/>
        <v>387</v>
      </c>
      <c r="F69" s="40" t="s">
        <v>30</v>
      </c>
      <c r="G69" s="39" t="s">
        <v>935</v>
      </c>
      <c r="H69" s="38" t="s">
        <v>43</v>
      </c>
      <c r="I69" s="39" t="s">
        <v>936</v>
      </c>
      <c r="J69" s="38"/>
      <c r="K69" s="39" t="s">
        <v>937</v>
      </c>
    </row>
    <row r="70" spans="1:11" ht="15">
      <c r="A70" s="54"/>
      <c r="B70" s="38" t="s">
        <v>29</v>
      </c>
      <c r="C70" s="39">
        <v>198301</v>
      </c>
      <c r="D70" s="38">
        <v>198921</v>
      </c>
      <c r="E70" s="39">
        <f t="shared" si="1"/>
        <v>621</v>
      </c>
      <c r="F70" s="40" t="s">
        <v>30</v>
      </c>
      <c r="G70" s="39" t="s">
        <v>938</v>
      </c>
      <c r="H70" s="38" t="s">
        <v>43</v>
      </c>
      <c r="I70" s="39" t="s">
        <v>939</v>
      </c>
      <c r="J70" s="38"/>
      <c r="K70" s="39" t="s">
        <v>940</v>
      </c>
    </row>
    <row r="71" spans="1:11" ht="15">
      <c r="A71" s="54"/>
      <c r="B71" s="38" t="s">
        <v>29</v>
      </c>
      <c r="C71" s="39">
        <v>198896</v>
      </c>
      <c r="D71" s="38">
        <v>199774</v>
      </c>
      <c r="E71" s="39">
        <f t="shared" si="1"/>
        <v>879</v>
      </c>
      <c r="F71" s="40" t="s">
        <v>0</v>
      </c>
      <c r="G71" s="39" t="s">
        <v>941</v>
      </c>
      <c r="H71" s="38" t="s">
        <v>914</v>
      </c>
      <c r="I71" s="39" t="s">
        <v>942</v>
      </c>
      <c r="J71" s="38"/>
      <c r="K71" s="39" t="s">
        <v>943</v>
      </c>
    </row>
    <row r="72" spans="1:11" ht="15">
      <c r="A72" s="54"/>
      <c r="B72" s="38" t="s">
        <v>29</v>
      </c>
      <c r="C72" s="39">
        <v>199808</v>
      </c>
      <c r="D72" s="38">
        <v>200071</v>
      </c>
      <c r="E72" s="39">
        <f t="shared" si="1"/>
        <v>264</v>
      </c>
      <c r="F72" s="40" t="s">
        <v>0</v>
      </c>
      <c r="G72" s="39" t="s">
        <v>944</v>
      </c>
      <c r="H72" s="38" t="s">
        <v>43</v>
      </c>
      <c r="I72" s="39" t="s">
        <v>945</v>
      </c>
      <c r="J72" s="38"/>
      <c r="K72" s="39" t="s">
        <v>946</v>
      </c>
    </row>
    <row r="73" spans="1:11" ht="15">
      <c r="A73" s="54"/>
      <c r="B73" s="38" t="s">
        <v>29</v>
      </c>
      <c r="C73" s="39">
        <v>203306</v>
      </c>
      <c r="D73" s="38">
        <v>204814</v>
      </c>
      <c r="E73" s="39">
        <f t="shared" si="1"/>
        <v>1509</v>
      </c>
      <c r="F73" s="40" t="s">
        <v>30</v>
      </c>
      <c r="G73" s="39" t="s">
        <v>947</v>
      </c>
      <c r="H73" s="38" t="s">
        <v>608</v>
      </c>
      <c r="I73" s="39" t="s">
        <v>948</v>
      </c>
      <c r="J73" s="38"/>
      <c r="K73" s="39" t="s">
        <v>949</v>
      </c>
    </row>
    <row r="74" spans="1:11" ht="15">
      <c r="A74" s="54"/>
      <c r="B74" s="44" t="s">
        <v>29</v>
      </c>
      <c r="C74" s="45">
        <v>218638</v>
      </c>
      <c r="D74" s="44">
        <v>219018</v>
      </c>
      <c r="E74" s="45">
        <f t="shared" si="1"/>
        <v>381</v>
      </c>
      <c r="F74" s="46" t="s">
        <v>30</v>
      </c>
      <c r="G74" s="45" t="s">
        <v>950</v>
      </c>
      <c r="H74" s="44" t="s">
        <v>43</v>
      </c>
      <c r="I74" s="45" t="s">
        <v>951</v>
      </c>
      <c r="J74" s="44"/>
      <c r="K74" s="45" t="s">
        <v>952</v>
      </c>
    </row>
    <row r="75" spans="1:11" ht="15">
      <c r="A75" s="55" t="s">
        <v>3</v>
      </c>
      <c r="B75" s="47" t="s">
        <v>29</v>
      </c>
      <c r="C75" s="39">
        <v>2616</v>
      </c>
      <c r="D75" s="47">
        <v>2897</v>
      </c>
      <c r="E75" s="39">
        <f t="shared" si="1"/>
        <v>282</v>
      </c>
      <c r="F75" s="48" t="s">
        <v>0</v>
      </c>
      <c r="G75" s="39" t="s">
        <v>953</v>
      </c>
      <c r="H75" s="47" t="s">
        <v>954</v>
      </c>
      <c r="I75" s="39" t="s">
        <v>955</v>
      </c>
      <c r="J75" s="47"/>
      <c r="K75" s="39" t="s">
        <v>956</v>
      </c>
    </row>
    <row r="76" spans="1:11" ht="15">
      <c r="A76" s="55"/>
      <c r="B76" s="47" t="s">
        <v>29</v>
      </c>
      <c r="C76" s="39">
        <v>2905</v>
      </c>
      <c r="D76" s="47">
        <v>3186</v>
      </c>
      <c r="E76" s="39">
        <f t="shared" si="1"/>
        <v>282</v>
      </c>
      <c r="F76" s="48" t="s">
        <v>0</v>
      </c>
      <c r="G76" s="39" t="s">
        <v>957</v>
      </c>
      <c r="H76" s="47" t="s">
        <v>958</v>
      </c>
      <c r="I76" s="39" t="s">
        <v>959</v>
      </c>
      <c r="J76" s="47" t="s">
        <v>775</v>
      </c>
      <c r="K76" s="39" t="s">
        <v>960</v>
      </c>
    </row>
    <row r="77" spans="1:11" ht="15">
      <c r="A77" s="55"/>
      <c r="B77" s="47" t="s">
        <v>29</v>
      </c>
      <c r="C77" s="39">
        <v>3256</v>
      </c>
      <c r="D77" s="47">
        <v>4641</v>
      </c>
      <c r="E77" s="39">
        <f t="shared" si="1"/>
        <v>1386</v>
      </c>
      <c r="F77" s="48" t="s">
        <v>30</v>
      </c>
      <c r="G77" s="39" t="s">
        <v>961</v>
      </c>
      <c r="H77" s="47" t="s">
        <v>43</v>
      </c>
      <c r="I77" s="39" t="s">
        <v>927</v>
      </c>
      <c r="J77" s="47"/>
      <c r="K77" s="39" t="s">
        <v>928</v>
      </c>
    </row>
    <row r="78" spans="1:11" ht="15">
      <c r="A78" s="55"/>
      <c r="B78" s="47" t="s">
        <v>29</v>
      </c>
      <c r="C78" s="39">
        <v>5463</v>
      </c>
      <c r="D78" s="47">
        <v>6647</v>
      </c>
      <c r="E78" s="39">
        <f t="shared" si="1"/>
        <v>1185</v>
      </c>
      <c r="F78" s="48" t="s">
        <v>30</v>
      </c>
      <c r="G78" s="39" t="s">
        <v>962</v>
      </c>
      <c r="H78" s="47" t="s">
        <v>43</v>
      </c>
      <c r="I78" s="39" t="s">
        <v>930</v>
      </c>
      <c r="J78" s="47"/>
      <c r="K78" s="39" t="s">
        <v>931</v>
      </c>
    </row>
    <row r="79" spans="1:11" ht="15">
      <c r="A79" s="55"/>
      <c r="B79" s="47" t="s">
        <v>29</v>
      </c>
      <c r="C79" s="39">
        <v>9407</v>
      </c>
      <c r="D79" s="47">
        <v>9817</v>
      </c>
      <c r="E79" s="39">
        <f t="shared" si="1"/>
        <v>411</v>
      </c>
      <c r="F79" s="48" t="s">
        <v>30</v>
      </c>
      <c r="G79" s="39" t="s">
        <v>963</v>
      </c>
      <c r="H79" s="47" t="s">
        <v>43</v>
      </c>
      <c r="I79" s="39" t="s">
        <v>964</v>
      </c>
      <c r="J79" s="47"/>
      <c r="K79" s="39" t="s">
        <v>965</v>
      </c>
    </row>
    <row r="80" spans="1:11" ht="15">
      <c r="A80" s="55"/>
      <c r="B80" s="47" t="s">
        <v>29</v>
      </c>
      <c r="C80" s="39">
        <v>10564</v>
      </c>
      <c r="D80" s="47">
        <v>10830</v>
      </c>
      <c r="E80" s="39">
        <f t="shared" si="1"/>
        <v>267</v>
      </c>
      <c r="F80" s="48" t="s">
        <v>30</v>
      </c>
      <c r="G80" s="39" t="s">
        <v>966</v>
      </c>
      <c r="H80" s="47" t="s">
        <v>967</v>
      </c>
      <c r="I80" s="39" t="s">
        <v>871</v>
      </c>
      <c r="J80" s="47" t="s">
        <v>775</v>
      </c>
      <c r="K80" s="39" t="s">
        <v>872</v>
      </c>
    </row>
    <row r="81" spans="1:11" ht="15">
      <c r="A81" s="55"/>
      <c r="B81" s="47" t="s">
        <v>29</v>
      </c>
      <c r="C81" s="39">
        <v>14592</v>
      </c>
      <c r="D81" s="47">
        <v>14807</v>
      </c>
      <c r="E81" s="39">
        <f t="shared" si="1"/>
        <v>216</v>
      </c>
      <c r="F81" s="48" t="s">
        <v>0</v>
      </c>
      <c r="G81" s="39" t="s">
        <v>968</v>
      </c>
      <c r="H81" s="47" t="s">
        <v>969</v>
      </c>
      <c r="I81" s="39" t="s">
        <v>970</v>
      </c>
      <c r="J81" s="47" t="s">
        <v>971</v>
      </c>
      <c r="K81" s="39" t="s">
        <v>972</v>
      </c>
    </row>
    <row r="82" spans="1:11" ht="15">
      <c r="A82" s="55"/>
      <c r="B82" s="47" t="s">
        <v>29</v>
      </c>
      <c r="C82" s="39">
        <v>14964</v>
      </c>
      <c r="D82" s="47">
        <v>15524</v>
      </c>
      <c r="E82" s="39">
        <f t="shared" si="1"/>
        <v>561</v>
      </c>
      <c r="F82" s="48" t="s">
        <v>0</v>
      </c>
      <c r="G82" s="39" t="s">
        <v>973</v>
      </c>
      <c r="H82" s="47" t="s">
        <v>969</v>
      </c>
      <c r="I82" s="39" t="s">
        <v>970</v>
      </c>
      <c r="J82" s="47" t="s">
        <v>971</v>
      </c>
      <c r="K82" s="39" t="s">
        <v>972</v>
      </c>
    </row>
    <row r="83" spans="1:11" ht="15">
      <c r="A83" s="55"/>
      <c r="B83" s="47" t="s">
        <v>29</v>
      </c>
      <c r="C83" s="39">
        <v>22573</v>
      </c>
      <c r="D83" s="47">
        <v>23403</v>
      </c>
      <c r="E83" s="39">
        <f t="shared" si="1"/>
        <v>831</v>
      </c>
      <c r="F83" s="48" t="s">
        <v>0</v>
      </c>
      <c r="G83" s="39" t="s">
        <v>974</v>
      </c>
      <c r="H83" s="47" t="s">
        <v>975</v>
      </c>
      <c r="I83" s="39" t="s">
        <v>976</v>
      </c>
      <c r="J83" s="47"/>
      <c r="K83" s="39" t="s">
        <v>977</v>
      </c>
    </row>
    <row r="84" spans="1:11" ht="15">
      <c r="A84" s="55"/>
      <c r="B84" s="47" t="s">
        <v>29</v>
      </c>
      <c r="C84" s="39">
        <v>23345</v>
      </c>
      <c r="D84" s="47">
        <v>23515</v>
      </c>
      <c r="E84" s="39">
        <f t="shared" si="1"/>
        <v>171</v>
      </c>
      <c r="F84" s="48" t="s">
        <v>0</v>
      </c>
      <c r="G84" s="39" t="s">
        <v>978</v>
      </c>
      <c r="H84" s="47" t="s">
        <v>975</v>
      </c>
      <c r="I84" s="39"/>
      <c r="J84" s="47"/>
      <c r="K84" s="39"/>
    </row>
    <row r="85" spans="1:11" ht="15">
      <c r="A85" s="55"/>
      <c r="B85" s="47" t="s">
        <v>29</v>
      </c>
      <c r="C85" s="39">
        <v>24057</v>
      </c>
      <c r="D85" s="47">
        <v>24329</v>
      </c>
      <c r="E85" s="39">
        <f t="shared" si="1"/>
        <v>273</v>
      </c>
      <c r="F85" s="48" t="s">
        <v>30</v>
      </c>
      <c r="G85" s="39" t="s">
        <v>979</v>
      </c>
      <c r="H85" s="47" t="s">
        <v>860</v>
      </c>
      <c r="I85" s="39" t="s">
        <v>861</v>
      </c>
      <c r="J85" s="47"/>
      <c r="K85" s="39" t="s">
        <v>862</v>
      </c>
    </row>
    <row r="86" spans="1:11" ht="15">
      <c r="A86" s="55"/>
      <c r="B86" s="47" t="s">
        <v>29</v>
      </c>
      <c r="C86" s="39">
        <v>34475</v>
      </c>
      <c r="D86" s="47">
        <v>34747</v>
      </c>
      <c r="E86" s="39">
        <f t="shared" si="1"/>
        <v>273</v>
      </c>
      <c r="F86" s="48" t="s">
        <v>0</v>
      </c>
      <c r="G86" s="39" t="s">
        <v>980</v>
      </c>
      <c r="H86" s="47" t="s">
        <v>860</v>
      </c>
      <c r="I86" s="39" t="s">
        <v>861</v>
      </c>
      <c r="J86" s="47"/>
      <c r="K86" s="39" t="s">
        <v>862</v>
      </c>
    </row>
    <row r="87" spans="1:11" ht="15">
      <c r="A87" s="55"/>
      <c r="B87" s="47" t="s">
        <v>29</v>
      </c>
      <c r="C87" s="39">
        <v>40032</v>
      </c>
      <c r="D87" s="47">
        <v>40430</v>
      </c>
      <c r="E87" s="39">
        <f t="shared" si="1"/>
        <v>399</v>
      </c>
      <c r="F87" s="48" t="s">
        <v>30</v>
      </c>
      <c r="G87" s="39" t="s">
        <v>981</v>
      </c>
      <c r="H87" s="47" t="s">
        <v>766</v>
      </c>
      <c r="I87" s="39"/>
      <c r="J87" s="47"/>
      <c r="K87" s="39"/>
    </row>
    <row r="88" spans="1:11" ht="15">
      <c r="A88" s="55"/>
      <c r="B88" s="47" t="s">
        <v>29</v>
      </c>
      <c r="C88" s="39">
        <v>41387</v>
      </c>
      <c r="D88" s="47">
        <v>41941</v>
      </c>
      <c r="E88" s="39">
        <f t="shared" si="1"/>
        <v>555</v>
      </c>
      <c r="F88" s="48" t="s">
        <v>30</v>
      </c>
      <c r="G88" s="39" t="s">
        <v>982</v>
      </c>
      <c r="H88" s="47" t="s">
        <v>766</v>
      </c>
      <c r="I88" s="39" t="s">
        <v>830</v>
      </c>
      <c r="J88" s="47" t="s">
        <v>768</v>
      </c>
      <c r="K88" s="39" t="s">
        <v>831</v>
      </c>
    </row>
    <row r="89" spans="1:11" ht="15">
      <c r="A89" s="55"/>
      <c r="B89" s="47" t="s">
        <v>29</v>
      </c>
      <c r="C89" s="39">
        <v>43964</v>
      </c>
      <c r="D89" s="47">
        <v>44218</v>
      </c>
      <c r="E89" s="39">
        <f t="shared" si="1"/>
        <v>255</v>
      </c>
      <c r="F89" s="48" t="s">
        <v>30</v>
      </c>
      <c r="G89" s="39" t="s">
        <v>983</v>
      </c>
      <c r="H89" s="47" t="s">
        <v>43</v>
      </c>
      <c r="I89" s="39" t="s">
        <v>964</v>
      </c>
      <c r="J89" s="47"/>
      <c r="K89" s="39" t="s">
        <v>965</v>
      </c>
    </row>
    <row r="90" spans="1:11" ht="15">
      <c r="A90" s="55"/>
      <c r="B90" s="47" t="s">
        <v>29</v>
      </c>
      <c r="C90" s="39">
        <v>46184</v>
      </c>
      <c r="D90" s="47">
        <v>46594</v>
      </c>
      <c r="E90" s="39">
        <f t="shared" si="1"/>
        <v>411</v>
      </c>
      <c r="F90" s="48" t="s">
        <v>30</v>
      </c>
      <c r="G90" s="39" t="s">
        <v>984</v>
      </c>
      <c r="H90" s="47" t="s">
        <v>43</v>
      </c>
      <c r="I90" s="39" t="s">
        <v>964</v>
      </c>
      <c r="J90" s="47"/>
      <c r="K90" s="39" t="s">
        <v>965</v>
      </c>
    </row>
    <row r="91" spans="1:11" ht="15">
      <c r="A91" s="55"/>
      <c r="B91" s="47" t="s">
        <v>29</v>
      </c>
      <c r="C91" s="39">
        <v>49562</v>
      </c>
      <c r="D91" s="47">
        <v>50176</v>
      </c>
      <c r="E91" s="39">
        <f t="shared" si="1"/>
        <v>615</v>
      </c>
      <c r="F91" s="48" t="s">
        <v>30</v>
      </c>
      <c r="G91" s="39" t="s">
        <v>985</v>
      </c>
      <c r="H91" s="47" t="s">
        <v>43</v>
      </c>
      <c r="I91" s="39" t="s">
        <v>933</v>
      </c>
      <c r="J91" s="47"/>
      <c r="K91" s="39" t="s">
        <v>934</v>
      </c>
    </row>
    <row r="92" spans="1:11" ht="15">
      <c r="A92" s="55"/>
      <c r="B92" s="47" t="s">
        <v>29</v>
      </c>
      <c r="C92" s="39">
        <v>50598</v>
      </c>
      <c r="D92" s="47">
        <v>50984</v>
      </c>
      <c r="E92" s="39">
        <f t="shared" si="1"/>
        <v>387</v>
      </c>
      <c r="F92" s="48" t="s">
        <v>30</v>
      </c>
      <c r="G92" s="39" t="s">
        <v>986</v>
      </c>
      <c r="H92" s="47" t="s">
        <v>43</v>
      </c>
      <c r="I92" s="39" t="s">
        <v>936</v>
      </c>
      <c r="J92" s="47"/>
      <c r="K92" s="39" t="s">
        <v>937</v>
      </c>
    </row>
    <row r="93" spans="1:11" ht="15">
      <c r="A93" s="55"/>
      <c r="B93" s="47" t="s">
        <v>29</v>
      </c>
      <c r="C93" s="39">
        <v>52660</v>
      </c>
      <c r="D93" s="47">
        <v>52923</v>
      </c>
      <c r="E93" s="39">
        <f t="shared" si="1"/>
        <v>264</v>
      </c>
      <c r="F93" s="48" t="s">
        <v>30</v>
      </c>
      <c r="G93" s="39" t="s">
        <v>987</v>
      </c>
      <c r="H93" s="47" t="s">
        <v>43</v>
      </c>
      <c r="I93" s="39" t="s">
        <v>939</v>
      </c>
      <c r="J93" s="47"/>
      <c r="K93" s="39" t="s">
        <v>940</v>
      </c>
    </row>
    <row r="94" spans="1:11" ht="15">
      <c r="A94" s="55"/>
      <c r="B94" s="47" t="s">
        <v>29</v>
      </c>
      <c r="C94" s="39">
        <v>52886</v>
      </c>
      <c r="D94" s="47">
        <v>54190</v>
      </c>
      <c r="E94" s="39">
        <f t="shared" si="1"/>
        <v>1305</v>
      </c>
      <c r="F94" s="48" t="s">
        <v>30</v>
      </c>
      <c r="G94" s="39" t="s">
        <v>988</v>
      </c>
      <c r="H94" s="47" t="s">
        <v>43</v>
      </c>
      <c r="I94" s="39" t="s">
        <v>939</v>
      </c>
      <c r="J94" s="47"/>
      <c r="K94" s="39" t="s">
        <v>940</v>
      </c>
    </row>
    <row r="95" spans="1:11" ht="15">
      <c r="A95" s="55"/>
      <c r="B95" s="47" t="s">
        <v>29</v>
      </c>
      <c r="C95" s="39">
        <v>61075</v>
      </c>
      <c r="D95" s="47">
        <v>61812</v>
      </c>
      <c r="E95" s="39">
        <f t="shared" si="1"/>
        <v>738</v>
      </c>
      <c r="F95" s="48" t="s">
        <v>30</v>
      </c>
      <c r="G95" s="39" t="s">
        <v>989</v>
      </c>
      <c r="H95" s="47" t="s">
        <v>43</v>
      </c>
      <c r="I95" s="39" t="s">
        <v>990</v>
      </c>
      <c r="J95" s="47"/>
      <c r="K95" s="39" t="s">
        <v>991</v>
      </c>
    </row>
    <row r="96" spans="1:11" ht="15">
      <c r="A96" s="55"/>
      <c r="B96" s="47" t="s">
        <v>29</v>
      </c>
      <c r="C96" s="39">
        <v>62976</v>
      </c>
      <c r="D96" s="47">
        <v>64460</v>
      </c>
      <c r="E96" s="39">
        <f t="shared" si="1"/>
        <v>1485</v>
      </c>
      <c r="F96" s="48" t="s">
        <v>0</v>
      </c>
      <c r="G96" s="39" t="s">
        <v>992</v>
      </c>
      <c r="H96" s="47" t="s">
        <v>43</v>
      </c>
      <c r="I96" s="39" t="s">
        <v>298</v>
      </c>
      <c r="J96" s="47"/>
      <c r="K96" s="39" t="s">
        <v>299</v>
      </c>
    </row>
    <row r="97" spans="1:11" ht="15">
      <c r="A97" s="55"/>
      <c r="B97" s="47" t="s">
        <v>29</v>
      </c>
      <c r="C97" s="39">
        <v>65785</v>
      </c>
      <c r="D97" s="47">
        <v>66927</v>
      </c>
      <c r="E97" s="39">
        <f t="shared" si="1"/>
        <v>1143</v>
      </c>
      <c r="F97" s="48" t="s">
        <v>0</v>
      </c>
      <c r="G97" s="39" t="s">
        <v>993</v>
      </c>
      <c r="H97" s="47" t="s">
        <v>43</v>
      </c>
      <c r="I97" s="39" t="s">
        <v>964</v>
      </c>
      <c r="J97" s="47"/>
      <c r="K97" s="39" t="s">
        <v>965</v>
      </c>
    </row>
    <row r="98" spans="1:11" ht="15">
      <c r="A98" s="55"/>
      <c r="B98" s="47" t="s">
        <v>29</v>
      </c>
      <c r="C98" s="39">
        <v>71188</v>
      </c>
      <c r="D98" s="47">
        <v>71424</v>
      </c>
      <c r="E98" s="39">
        <f t="shared" si="1"/>
        <v>237</v>
      </c>
      <c r="F98" s="48" t="s">
        <v>0</v>
      </c>
      <c r="G98" s="39" t="s">
        <v>994</v>
      </c>
      <c r="H98" s="47" t="s">
        <v>43</v>
      </c>
      <c r="I98" s="39" t="s">
        <v>830</v>
      </c>
      <c r="J98" s="47" t="s">
        <v>768</v>
      </c>
      <c r="K98" s="39" t="s">
        <v>831</v>
      </c>
    </row>
    <row r="99" spans="1:11" ht="15">
      <c r="A99" s="55"/>
      <c r="B99" s="47" t="s">
        <v>29</v>
      </c>
      <c r="C99" s="39">
        <v>71421</v>
      </c>
      <c r="D99" s="47">
        <v>72047</v>
      </c>
      <c r="E99" s="39">
        <f t="shared" si="1"/>
        <v>627</v>
      </c>
      <c r="F99" s="48" t="s">
        <v>0</v>
      </c>
      <c r="G99" s="39" t="s">
        <v>995</v>
      </c>
      <c r="H99" s="47" t="s">
        <v>766</v>
      </c>
      <c r="I99" s="39" t="s">
        <v>830</v>
      </c>
      <c r="J99" s="47" t="s">
        <v>768</v>
      </c>
      <c r="K99" s="39" t="s">
        <v>831</v>
      </c>
    </row>
    <row r="100" spans="1:11" ht="15">
      <c r="A100" s="55"/>
      <c r="B100" s="47" t="s">
        <v>29</v>
      </c>
      <c r="C100" s="39">
        <v>74109</v>
      </c>
      <c r="D100" s="47">
        <v>75296</v>
      </c>
      <c r="E100" s="39">
        <f t="shared" si="1"/>
        <v>1188</v>
      </c>
      <c r="F100" s="48" t="s">
        <v>30</v>
      </c>
      <c r="G100" s="39" t="s">
        <v>996</v>
      </c>
      <c r="H100" s="47" t="s">
        <v>997</v>
      </c>
      <c r="I100" s="39" t="s">
        <v>998</v>
      </c>
      <c r="J100" s="47"/>
      <c r="K100" s="39" t="s">
        <v>999</v>
      </c>
    </row>
    <row r="101" spans="1:11" ht="15">
      <c r="A101" s="55"/>
      <c r="B101" s="47" t="s">
        <v>29</v>
      </c>
      <c r="C101" s="39">
        <v>75330</v>
      </c>
      <c r="D101" s="47">
        <v>76148</v>
      </c>
      <c r="E101" s="39">
        <f t="shared" si="1"/>
        <v>819</v>
      </c>
      <c r="F101" s="48" t="s">
        <v>30</v>
      </c>
      <c r="G101" s="39" t="s">
        <v>1000</v>
      </c>
      <c r="H101" s="47" t="s">
        <v>43</v>
      </c>
      <c r="I101" s="39" t="s">
        <v>1001</v>
      </c>
      <c r="J101" s="47"/>
      <c r="K101" s="39" t="s">
        <v>1002</v>
      </c>
    </row>
    <row r="102" spans="1:11" ht="15">
      <c r="A102" s="55"/>
      <c r="B102" s="47" t="s">
        <v>29</v>
      </c>
      <c r="C102" s="39">
        <v>76202</v>
      </c>
      <c r="D102" s="47">
        <v>76474</v>
      </c>
      <c r="E102" s="39">
        <f t="shared" si="1"/>
        <v>273</v>
      </c>
      <c r="F102" s="48" t="s">
        <v>30</v>
      </c>
      <c r="G102" s="39" t="s">
        <v>1003</v>
      </c>
      <c r="H102" s="47" t="s">
        <v>860</v>
      </c>
      <c r="I102" s="39" t="s">
        <v>861</v>
      </c>
      <c r="J102" s="47"/>
      <c r="K102" s="39" t="s">
        <v>862</v>
      </c>
    </row>
    <row r="103" spans="1:11" ht="15">
      <c r="A103" s="54" t="s">
        <v>4</v>
      </c>
      <c r="B103" s="35" t="s">
        <v>29</v>
      </c>
      <c r="C103" s="36">
        <v>7079</v>
      </c>
      <c r="D103" s="35">
        <v>7360</v>
      </c>
      <c r="E103" s="36">
        <f t="shared" si="1"/>
        <v>282</v>
      </c>
      <c r="F103" s="37" t="s">
        <v>0</v>
      </c>
      <c r="G103" s="36" t="s">
        <v>1004</v>
      </c>
      <c r="H103" s="35" t="s">
        <v>954</v>
      </c>
      <c r="I103" s="36" t="s">
        <v>955</v>
      </c>
      <c r="J103" s="35"/>
      <c r="K103" s="36" t="s">
        <v>956</v>
      </c>
    </row>
    <row r="104" spans="1:11" ht="15">
      <c r="A104" s="54"/>
      <c r="B104" s="38" t="s">
        <v>29</v>
      </c>
      <c r="C104" s="39">
        <v>7368</v>
      </c>
      <c r="D104" s="38">
        <v>7649</v>
      </c>
      <c r="E104" s="39">
        <f t="shared" si="1"/>
        <v>282</v>
      </c>
      <c r="F104" s="40" t="s">
        <v>0</v>
      </c>
      <c r="G104" s="39" t="s">
        <v>1005</v>
      </c>
      <c r="H104" s="38" t="s">
        <v>958</v>
      </c>
      <c r="I104" s="39" t="s">
        <v>959</v>
      </c>
      <c r="J104" s="38" t="s">
        <v>775</v>
      </c>
      <c r="K104" s="39" t="s">
        <v>960</v>
      </c>
    </row>
    <row r="105" spans="1:11" ht="15">
      <c r="A105" s="54"/>
      <c r="B105" s="38" t="s">
        <v>29</v>
      </c>
      <c r="C105" s="39">
        <v>7719</v>
      </c>
      <c r="D105" s="38">
        <v>9104</v>
      </c>
      <c r="E105" s="39">
        <f t="shared" si="1"/>
        <v>1386</v>
      </c>
      <c r="F105" s="40" t="s">
        <v>30</v>
      </c>
      <c r="G105" s="39" t="s">
        <v>1006</v>
      </c>
      <c r="H105" s="38" t="s">
        <v>43</v>
      </c>
      <c r="I105" s="39" t="s">
        <v>927</v>
      </c>
      <c r="J105" s="38"/>
      <c r="K105" s="39" t="s">
        <v>928</v>
      </c>
    </row>
    <row r="106" spans="1:11" ht="15">
      <c r="A106" s="54"/>
      <c r="B106" s="38" t="s">
        <v>29</v>
      </c>
      <c r="C106" s="39">
        <v>9926</v>
      </c>
      <c r="D106" s="38">
        <v>11110</v>
      </c>
      <c r="E106" s="39">
        <f t="shared" si="1"/>
        <v>1185</v>
      </c>
      <c r="F106" s="40" t="s">
        <v>30</v>
      </c>
      <c r="G106" s="39" t="s">
        <v>1007</v>
      </c>
      <c r="H106" s="38" t="s">
        <v>43</v>
      </c>
      <c r="I106" s="39" t="s">
        <v>930</v>
      </c>
      <c r="J106" s="38"/>
      <c r="K106" s="39" t="s">
        <v>931</v>
      </c>
    </row>
    <row r="107" spans="1:11" ht="15">
      <c r="A107" s="54"/>
      <c r="B107" s="38" t="s">
        <v>29</v>
      </c>
      <c r="C107" s="39">
        <v>13870</v>
      </c>
      <c r="D107" s="38">
        <v>14280</v>
      </c>
      <c r="E107" s="39">
        <f t="shared" si="1"/>
        <v>411</v>
      </c>
      <c r="F107" s="40" t="s">
        <v>30</v>
      </c>
      <c r="G107" s="39" t="s">
        <v>1008</v>
      </c>
      <c r="H107" s="38" t="s">
        <v>43</v>
      </c>
      <c r="I107" s="39" t="s">
        <v>964</v>
      </c>
      <c r="J107" s="38"/>
      <c r="K107" s="39" t="s">
        <v>965</v>
      </c>
    </row>
    <row r="108" spans="1:11" ht="15">
      <c r="A108" s="54"/>
      <c r="B108" s="38" t="s">
        <v>29</v>
      </c>
      <c r="C108" s="39">
        <v>15027</v>
      </c>
      <c r="D108" s="38">
        <v>15293</v>
      </c>
      <c r="E108" s="39">
        <f t="shared" si="1"/>
        <v>267</v>
      </c>
      <c r="F108" s="40" t="s">
        <v>30</v>
      </c>
      <c r="G108" s="39" t="s">
        <v>1009</v>
      </c>
      <c r="H108" s="38" t="s">
        <v>967</v>
      </c>
      <c r="I108" s="39" t="s">
        <v>871</v>
      </c>
      <c r="J108" s="38" t="s">
        <v>775</v>
      </c>
      <c r="K108" s="39" t="s">
        <v>872</v>
      </c>
    </row>
    <row r="109" spans="1:11" ht="15">
      <c r="A109" s="54"/>
      <c r="B109" s="38" t="s">
        <v>29</v>
      </c>
      <c r="C109" s="39">
        <v>19061</v>
      </c>
      <c r="D109" s="38">
        <v>19981</v>
      </c>
      <c r="E109" s="39">
        <f t="shared" si="1"/>
        <v>921</v>
      </c>
      <c r="F109" s="40" t="s">
        <v>0</v>
      </c>
      <c r="G109" s="39" t="s">
        <v>1010</v>
      </c>
      <c r="H109" s="38" t="s">
        <v>969</v>
      </c>
      <c r="I109" s="39" t="s">
        <v>970</v>
      </c>
      <c r="J109" s="38" t="s">
        <v>971</v>
      </c>
      <c r="K109" s="39" t="s">
        <v>972</v>
      </c>
    </row>
    <row r="110" spans="1:11" ht="15">
      <c r="A110" s="54"/>
      <c r="B110" s="38" t="s">
        <v>29</v>
      </c>
      <c r="C110" s="39">
        <v>28577</v>
      </c>
      <c r="D110" s="38">
        <v>28849</v>
      </c>
      <c r="E110" s="39">
        <f t="shared" si="1"/>
        <v>273</v>
      </c>
      <c r="F110" s="40" t="s">
        <v>30</v>
      </c>
      <c r="G110" s="39" t="s">
        <v>1011</v>
      </c>
      <c r="H110" s="38" t="s">
        <v>860</v>
      </c>
      <c r="I110" s="39" t="s">
        <v>861</v>
      </c>
      <c r="J110" s="38"/>
      <c r="K110" s="39" t="s">
        <v>862</v>
      </c>
    </row>
    <row r="111" spans="1:11" ht="15">
      <c r="A111" s="54"/>
      <c r="B111" s="38" t="s">
        <v>29</v>
      </c>
      <c r="C111" s="39">
        <v>39510</v>
      </c>
      <c r="D111" s="38">
        <v>39782</v>
      </c>
      <c r="E111" s="39">
        <f t="shared" si="1"/>
        <v>273</v>
      </c>
      <c r="F111" s="40" t="s">
        <v>0</v>
      </c>
      <c r="G111" s="39" t="s">
        <v>1012</v>
      </c>
      <c r="H111" s="38" t="s">
        <v>860</v>
      </c>
      <c r="I111" s="39" t="s">
        <v>861</v>
      </c>
      <c r="J111" s="38"/>
      <c r="K111" s="39" t="s">
        <v>862</v>
      </c>
    </row>
    <row r="112" spans="1:11" ht="15">
      <c r="A112" s="54"/>
      <c r="B112" s="38" t="s">
        <v>29</v>
      </c>
      <c r="C112" s="39">
        <v>39836</v>
      </c>
      <c r="D112" s="38">
        <v>40654</v>
      </c>
      <c r="E112" s="39">
        <f t="shared" si="1"/>
        <v>819</v>
      </c>
      <c r="F112" s="40" t="s">
        <v>0</v>
      </c>
      <c r="G112" s="39" t="s">
        <v>1013</v>
      </c>
      <c r="H112" s="38" t="s">
        <v>43</v>
      </c>
      <c r="I112" s="39" t="s">
        <v>1001</v>
      </c>
      <c r="J112" s="38"/>
      <c r="K112" s="39" t="s">
        <v>1002</v>
      </c>
    </row>
    <row r="113" spans="1:11" ht="15">
      <c r="A113" s="54"/>
      <c r="B113" s="38" t="s">
        <v>29</v>
      </c>
      <c r="C113" s="39">
        <v>43932</v>
      </c>
      <c r="D113" s="38">
        <v>44558</v>
      </c>
      <c r="E113" s="39">
        <f t="shared" si="1"/>
        <v>627</v>
      </c>
      <c r="F113" s="40" t="s">
        <v>30</v>
      </c>
      <c r="G113" s="39" t="s">
        <v>1014</v>
      </c>
      <c r="H113" s="38" t="s">
        <v>766</v>
      </c>
      <c r="I113" s="39" t="s">
        <v>830</v>
      </c>
      <c r="J113" s="38" t="s">
        <v>768</v>
      </c>
      <c r="K113" s="39" t="s">
        <v>831</v>
      </c>
    </row>
    <row r="114" spans="1:11" ht="15">
      <c r="A114" s="54"/>
      <c r="B114" s="38" t="s">
        <v>29</v>
      </c>
      <c r="C114" s="39">
        <v>44555</v>
      </c>
      <c r="D114" s="38">
        <v>44791</v>
      </c>
      <c r="E114" s="39">
        <f t="shared" si="1"/>
        <v>237</v>
      </c>
      <c r="F114" s="40" t="s">
        <v>30</v>
      </c>
      <c r="G114" s="39" t="s">
        <v>1015</v>
      </c>
      <c r="H114" s="38" t="s">
        <v>43</v>
      </c>
      <c r="I114" s="39" t="s">
        <v>830</v>
      </c>
      <c r="J114" s="38" t="s">
        <v>768</v>
      </c>
      <c r="K114" s="39" t="s">
        <v>831</v>
      </c>
    </row>
    <row r="115" spans="1:11" ht="15">
      <c r="A115" s="54"/>
      <c r="B115" s="38" t="s">
        <v>29</v>
      </c>
      <c r="C115" s="39">
        <v>49054</v>
      </c>
      <c r="D115" s="38">
        <v>50196</v>
      </c>
      <c r="E115" s="39">
        <f t="shared" si="1"/>
        <v>1143</v>
      </c>
      <c r="F115" s="40" t="s">
        <v>30</v>
      </c>
      <c r="G115" s="39" t="s">
        <v>1016</v>
      </c>
      <c r="H115" s="38" t="s">
        <v>43</v>
      </c>
      <c r="I115" s="39" t="s">
        <v>964</v>
      </c>
      <c r="J115" s="38"/>
      <c r="K115" s="39" t="s">
        <v>965</v>
      </c>
    </row>
    <row r="116" spans="1:11" ht="15">
      <c r="A116" s="54"/>
      <c r="B116" s="38" t="s">
        <v>29</v>
      </c>
      <c r="C116" s="39">
        <v>54154</v>
      </c>
      <c r="D116" s="38">
        <v>54579</v>
      </c>
      <c r="E116" s="39">
        <f t="shared" si="1"/>
        <v>426</v>
      </c>
      <c r="F116" s="40" t="s">
        <v>0</v>
      </c>
      <c r="G116" s="39" t="s">
        <v>1017</v>
      </c>
      <c r="H116" s="38" t="s">
        <v>43</v>
      </c>
      <c r="I116" s="39" t="s">
        <v>990</v>
      </c>
      <c r="J116" s="38"/>
      <c r="K116" s="39" t="s">
        <v>991</v>
      </c>
    </row>
    <row r="117" spans="1:11" ht="15">
      <c r="A117" s="54"/>
      <c r="B117" s="38" t="s">
        <v>29</v>
      </c>
      <c r="C117" s="39">
        <v>54560</v>
      </c>
      <c r="D117" s="38">
        <v>54904</v>
      </c>
      <c r="E117" s="39">
        <f t="shared" si="1"/>
        <v>345</v>
      </c>
      <c r="F117" s="40" t="s">
        <v>0</v>
      </c>
      <c r="G117" s="39" t="s">
        <v>1018</v>
      </c>
      <c r="H117" s="38" t="s">
        <v>43</v>
      </c>
      <c r="I117" s="39" t="s">
        <v>990</v>
      </c>
      <c r="J117" s="38"/>
      <c r="K117" s="39" t="s">
        <v>991</v>
      </c>
    </row>
    <row r="118" spans="1:11" ht="15">
      <c r="A118" s="54"/>
      <c r="B118" s="38" t="s">
        <v>29</v>
      </c>
      <c r="C118" s="39">
        <v>61783</v>
      </c>
      <c r="D118" s="38">
        <v>63312</v>
      </c>
      <c r="E118" s="39">
        <f t="shared" si="1"/>
        <v>1530</v>
      </c>
      <c r="F118" s="40" t="s">
        <v>0</v>
      </c>
      <c r="G118" s="39" t="s">
        <v>1019</v>
      </c>
      <c r="H118" s="38" t="s">
        <v>43</v>
      </c>
      <c r="I118" s="39" t="s">
        <v>939</v>
      </c>
      <c r="J118" s="38"/>
      <c r="K118" s="39" t="s">
        <v>940</v>
      </c>
    </row>
    <row r="119" spans="1:11" ht="15">
      <c r="A119" s="54"/>
      <c r="B119" s="38" t="s">
        <v>29</v>
      </c>
      <c r="C119" s="39">
        <v>64986</v>
      </c>
      <c r="D119" s="38">
        <v>65372</v>
      </c>
      <c r="E119" s="39">
        <f t="shared" si="1"/>
        <v>387</v>
      </c>
      <c r="F119" s="40" t="s">
        <v>0</v>
      </c>
      <c r="G119" s="39" t="s">
        <v>1020</v>
      </c>
      <c r="H119" s="38" t="s">
        <v>43</v>
      </c>
      <c r="I119" s="39" t="s">
        <v>936</v>
      </c>
      <c r="J119" s="38"/>
      <c r="K119" s="39" t="s">
        <v>937</v>
      </c>
    </row>
    <row r="120" spans="1:11" ht="15">
      <c r="A120" s="54"/>
      <c r="B120" s="38" t="s">
        <v>29</v>
      </c>
      <c r="C120" s="39">
        <v>65794</v>
      </c>
      <c r="D120" s="38">
        <v>66408</v>
      </c>
      <c r="E120" s="39">
        <f t="shared" si="1"/>
        <v>615</v>
      </c>
      <c r="F120" s="40" t="s">
        <v>0</v>
      </c>
      <c r="G120" s="39" t="s">
        <v>1021</v>
      </c>
      <c r="H120" s="38" t="s">
        <v>43</v>
      </c>
      <c r="I120" s="39" t="s">
        <v>933</v>
      </c>
      <c r="J120" s="38"/>
      <c r="K120" s="39" t="s">
        <v>934</v>
      </c>
    </row>
    <row r="121" spans="1:11" ht="15">
      <c r="A121" s="54"/>
      <c r="B121" s="38" t="s">
        <v>29</v>
      </c>
      <c r="C121" s="39">
        <v>68370</v>
      </c>
      <c r="D121" s="38">
        <v>68636</v>
      </c>
      <c r="E121" s="39">
        <f t="shared" si="1"/>
        <v>267</v>
      </c>
      <c r="F121" s="40" t="s">
        <v>0</v>
      </c>
      <c r="G121" s="39" t="s">
        <v>1022</v>
      </c>
      <c r="H121" s="38" t="s">
        <v>967</v>
      </c>
      <c r="I121" s="39" t="s">
        <v>871</v>
      </c>
      <c r="J121" s="38" t="s">
        <v>775</v>
      </c>
      <c r="K121" s="39" t="s">
        <v>872</v>
      </c>
    </row>
    <row r="122" spans="1:11" ht="15">
      <c r="A122" s="54"/>
      <c r="B122" s="38" t="s">
        <v>29</v>
      </c>
      <c r="C122" s="39">
        <v>69383</v>
      </c>
      <c r="D122" s="38">
        <v>69793</v>
      </c>
      <c r="E122" s="39">
        <f t="shared" si="1"/>
        <v>411</v>
      </c>
      <c r="F122" s="40" t="s">
        <v>0</v>
      </c>
      <c r="G122" s="39" t="s">
        <v>1023</v>
      </c>
      <c r="H122" s="38" t="s">
        <v>43</v>
      </c>
      <c r="I122" s="39" t="s">
        <v>964</v>
      </c>
      <c r="J122" s="38"/>
      <c r="K122" s="39" t="s">
        <v>965</v>
      </c>
    </row>
    <row r="123" spans="1:11" ht="15">
      <c r="A123" s="54"/>
      <c r="B123" s="38" t="s">
        <v>29</v>
      </c>
      <c r="C123" s="39">
        <v>71759</v>
      </c>
      <c r="D123" s="38">
        <v>72013</v>
      </c>
      <c r="E123" s="39">
        <f t="shared" si="1"/>
        <v>255</v>
      </c>
      <c r="F123" s="40" t="s">
        <v>0</v>
      </c>
      <c r="G123" s="39" t="s">
        <v>1024</v>
      </c>
      <c r="H123" s="38" t="s">
        <v>43</v>
      </c>
      <c r="I123" s="39" t="s">
        <v>964</v>
      </c>
      <c r="J123" s="38"/>
      <c r="K123" s="39" t="s">
        <v>965</v>
      </c>
    </row>
    <row r="124" spans="1:11" ht="15">
      <c r="A124" s="54"/>
      <c r="B124" s="38" t="s">
        <v>29</v>
      </c>
      <c r="C124" s="39">
        <v>74036</v>
      </c>
      <c r="D124" s="38">
        <v>74590</v>
      </c>
      <c r="E124" s="39">
        <f t="shared" si="1"/>
        <v>555</v>
      </c>
      <c r="F124" s="40" t="s">
        <v>0</v>
      </c>
      <c r="G124" s="39" t="s">
        <v>1025</v>
      </c>
      <c r="H124" s="38" t="s">
        <v>766</v>
      </c>
      <c r="I124" s="39" t="s">
        <v>830</v>
      </c>
      <c r="J124" s="38" t="s">
        <v>768</v>
      </c>
      <c r="K124" s="39" t="s">
        <v>831</v>
      </c>
    </row>
    <row r="125" spans="1:11" ht="15">
      <c r="A125" s="54"/>
      <c r="B125" s="38" t="s">
        <v>29</v>
      </c>
      <c r="C125" s="39">
        <v>75548</v>
      </c>
      <c r="D125" s="38">
        <v>75946</v>
      </c>
      <c r="E125" s="39">
        <f t="shared" si="1"/>
        <v>399</v>
      </c>
      <c r="F125" s="40" t="s">
        <v>0</v>
      </c>
      <c r="G125" s="39" t="s">
        <v>1026</v>
      </c>
      <c r="H125" s="38" t="s">
        <v>766</v>
      </c>
      <c r="I125" s="39"/>
      <c r="J125" s="38"/>
      <c r="K125" s="39"/>
    </row>
    <row r="126" spans="1:11" ht="15">
      <c r="A126" s="54"/>
      <c r="B126" s="44" t="s">
        <v>29</v>
      </c>
      <c r="C126" s="45">
        <v>81227</v>
      </c>
      <c r="D126" s="44">
        <v>81499</v>
      </c>
      <c r="E126" s="45">
        <f t="shared" si="1"/>
        <v>273</v>
      </c>
      <c r="F126" s="46" t="s">
        <v>30</v>
      </c>
      <c r="G126" s="45" t="s">
        <v>1027</v>
      </c>
      <c r="H126" s="44" t="s">
        <v>860</v>
      </c>
      <c r="I126" s="45" t="s">
        <v>861</v>
      </c>
      <c r="J126" s="44"/>
      <c r="K126" s="45" t="s">
        <v>862</v>
      </c>
    </row>
    <row r="127" spans="1:11" ht="15">
      <c r="A127" s="55" t="s">
        <v>5</v>
      </c>
      <c r="B127" s="47" t="s">
        <v>29</v>
      </c>
      <c r="C127" s="39">
        <v>641</v>
      </c>
      <c r="D127" s="47">
        <v>1102</v>
      </c>
      <c r="E127" s="39">
        <f t="shared" si="1"/>
        <v>462</v>
      </c>
      <c r="F127" s="48" t="s">
        <v>30</v>
      </c>
      <c r="G127" s="39" t="s">
        <v>1028</v>
      </c>
      <c r="H127" s="47" t="s">
        <v>853</v>
      </c>
      <c r="I127" s="39" t="s">
        <v>854</v>
      </c>
      <c r="J127" s="47"/>
      <c r="K127" s="39" t="s">
        <v>855</v>
      </c>
    </row>
    <row r="128" spans="1:11" ht="15">
      <c r="A128" s="55"/>
      <c r="B128" s="47" t="s">
        <v>29</v>
      </c>
      <c r="C128" s="39">
        <v>7591</v>
      </c>
      <c r="D128" s="47">
        <v>7767</v>
      </c>
      <c r="E128" s="39">
        <f t="shared" si="1"/>
        <v>177</v>
      </c>
      <c r="F128" s="48" t="s">
        <v>0</v>
      </c>
      <c r="G128" s="39" t="s">
        <v>1029</v>
      </c>
      <c r="H128" s="47" t="s">
        <v>825</v>
      </c>
      <c r="I128" s="39" t="s">
        <v>826</v>
      </c>
      <c r="J128" s="47"/>
      <c r="K128" s="39" t="s">
        <v>827</v>
      </c>
    </row>
    <row r="129" spans="1:11" ht="15">
      <c r="A129" s="55"/>
      <c r="B129" s="47" t="s">
        <v>29</v>
      </c>
      <c r="C129" s="39">
        <v>11679</v>
      </c>
      <c r="D129" s="47">
        <v>14564</v>
      </c>
      <c r="E129" s="39">
        <f t="shared" si="1"/>
        <v>2886</v>
      </c>
      <c r="F129" s="48" t="s">
        <v>0</v>
      </c>
      <c r="G129" s="39" t="s">
        <v>1030</v>
      </c>
      <c r="H129" s="47" t="s">
        <v>893</v>
      </c>
      <c r="I129" s="39"/>
      <c r="J129" s="47" t="s">
        <v>894</v>
      </c>
      <c r="K129" s="39"/>
    </row>
    <row r="130" spans="1:11" ht="15">
      <c r="A130" s="55"/>
      <c r="B130" s="47" t="s">
        <v>29</v>
      </c>
      <c r="C130" s="39">
        <v>17202</v>
      </c>
      <c r="D130" s="47">
        <v>17405</v>
      </c>
      <c r="E130" s="39">
        <f aca="true" t="shared" si="2" ref="E130:E193">ABS(D130-C130+1)</f>
        <v>204</v>
      </c>
      <c r="F130" s="48" t="s">
        <v>30</v>
      </c>
      <c r="G130" s="39" t="s">
        <v>1031</v>
      </c>
      <c r="H130" s="47" t="s">
        <v>43</v>
      </c>
      <c r="I130" s="39" t="s">
        <v>1032</v>
      </c>
      <c r="J130" s="47"/>
      <c r="K130" s="39" t="s">
        <v>1033</v>
      </c>
    </row>
    <row r="131" spans="1:11" ht="15">
      <c r="A131" s="55"/>
      <c r="B131" s="47" t="s">
        <v>29</v>
      </c>
      <c r="C131" s="39">
        <v>35893</v>
      </c>
      <c r="D131" s="47">
        <v>36165</v>
      </c>
      <c r="E131" s="39">
        <f t="shared" si="2"/>
        <v>273</v>
      </c>
      <c r="F131" s="48" t="s">
        <v>0</v>
      </c>
      <c r="G131" s="39" t="s">
        <v>1034</v>
      </c>
      <c r="H131" s="47" t="s">
        <v>860</v>
      </c>
      <c r="I131" s="39" t="s">
        <v>861</v>
      </c>
      <c r="J131" s="47"/>
      <c r="K131" s="39" t="s">
        <v>862</v>
      </c>
    </row>
    <row r="132" spans="1:11" ht="15">
      <c r="A132" s="55"/>
      <c r="B132" s="47" t="s">
        <v>29</v>
      </c>
      <c r="C132" s="39">
        <v>37792</v>
      </c>
      <c r="D132" s="47">
        <v>38028</v>
      </c>
      <c r="E132" s="39">
        <f t="shared" si="2"/>
        <v>237</v>
      </c>
      <c r="F132" s="48" t="s">
        <v>30</v>
      </c>
      <c r="G132" s="39" t="s">
        <v>1035</v>
      </c>
      <c r="H132" s="47" t="s">
        <v>43</v>
      </c>
      <c r="I132" s="39" t="s">
        <v>830</v>
      </c>
      <c r="J132" s="47" t="s">
        <v>768</v>
      </c>
      <c r="K132" s="39" t="s">
        <v>831</v>
      </c>
    </row>
    <row r="133" spans="1:11" ht="15">
      <c r="A133" s="55"/>
      <c r="B133" s="47" t="s">
        <v>29</v>
      </c>
      <c r="C133" s="39">
        <v>43390</v>
      </c>
      <c r="D133" s="47">
        <v>44532</v>
      </c>
      <c r="E133" s="39">
        <f t="shared" si="2"/>
        <v>1143</v>
      </c>
      <c r="F133" s="48" t="s">
        <v>30</v>
      </c>
      <c r="G133" s="39" t="s">
        <v>1036</v>
      </c>
      <c r="H133" s="47" t="s">
        <v>43</v>
      </c>
      <c r="I133" s="39" t="s">
        <v>964</v>
      </c>
      <c r="J133" s="47"/>
      <c r="K133" s="39" t="s">
        <v>965</v>
      </c>
    </row>
    <row r="134" spans="1:11" ht="15">
      <c r="A134" s="55"/>
      <c r="B134" s="47" t="s">
        <v>29</v>
      </c>
      <c r="C134" s="39">
        <v>44619</v>
      </c>
      <c r="D134" s="47">
        <v>45644</v>
      </c>
      <c r="E134" s="39">
        <f t="shared" si="2"/>
        <v>1026</v>
      </c>
      <c r="F134" s="48" t="s">
        <v>30</v>
      </c>
      <c r="G134" s="39" t="s">
        <v>1037</v>
      </c>
      <c r="H134" s="47" t="s">
        <v>43</v>
      </c>
      <c r="I134" s="39" t="s">
        <v>1038</v>
      </c>
      <c r="J134" s="47"/>
      <c r="K134" s="39" t="s">
        <v>1039</v>
      </c>
    </row>
    <row r="135" spans="1:11" ht="15">
      <c r="A135" s="55"/>
      <c r="B135" s="47" t="s">
        <v>29</v>
      </c>
      <c r="C135" s="39">
        <v>47363</v>
      </c>
      <c r="D135" s="47">
        <v>48100</v>
      </c>
      <c r="E135" s="39">
        <f t="shared" si="2"/>
        <v>738</v>
      </c>
      <c r="F135" s="48" t="s">
        <v>0</v>
      </c>
      <c r="G135" s="39" t="s">
        <v>1040</v>
      </c>
      <c r="H135" s="47" t="s">
        <v>43</v>
      </c>
      <c r="I135" s="39" t="s">
        <v>990</v>
      </c>
      <c r="J135" s="47"/>
      <c r="K135" s="39" t="s">
        <v>991</v>
      </c>
    </row>
    <row r="136" spans="1:11" ht="15">
      <c r="A136" s="55"/>
      <c r="B136" s="47" t="s">
        <v>29</v>
      </c>
      <c r="C136" s="39">
        <v>53543</v>
      </c>
      <c r="D136" s="47">
        <v>53929</v>
      </c>
      <c r="E136" s="39">
        <f t="shared" si="2"/>
        <v>387</v>
      </c>
      <c r="F136" s="48" t="s">
        <v>0</v>
      </c>
      <c r="G136" s="39" t="s">
        <v>1041</v>
      </c>
      <c r="H136" s="47" t="s">
        <v>43</v>
      </c>
      <c r="I136" s="39" t="s">
        <v>936</v>
      </c>
      <c r="J136" s="47"/>
      <c r="K136" s="39" t="s">
        <v>937</v>
      </c>
    </row>
    <row r="137" spans="1:11" ht="15">
      <c r="A137" s="55"/>
      <c r="B137" s="47" t="s">
        <v>29</v>
      </c>
      <c r="C137" s="39">
        <v>54351</v>
      </c>
      <c r="D137" s="47">
        <v>55319</v>
      </c>
      <c r="E137" s="39">
        <f t="shared" si="2"/>
        <v>969</v>
      </c>
      <c r="F137" s="48" t="s">
        <v>0</v>
      </c>
      <c r="G137" s="39" t="s">
        <v>1042</v>
      </c>
      <c r="H137" s="47" t="s">
        <v>43</v>
      </c>
      <c r="I137" s="39" t="s">
        <v>933</v>
      </c>
      <c r="J137" s="47"/>
      <c r="K137" s="39" t="s">
        <v>934</v>
      </c>
    </row>
    <row r="138" spans="1:11" ht="15">
      <c r="A138" s="55"/>
      <c r="B138" s="47" t="s">
        <v>29</v>
      </c>
      <c r="C138" s="39">
        <v>55802</v>
      </c>
      <c r="D138" s="47">
        <v>56986</v>
      </c>
      <c r="E138" s="39">
        <f t="shared" si="2"/>
        <v>1185</v>
      </c>
      <c r="F138" s="48" t="s">
        <v>0</v>
      </c>
      <c r="G138" s="39" t="s">
        <v>1043</v>
      </c>
      <c r="H138" s="47" t="s">
        <v>43</v>
      </c>
      <c r="I138" s="39" t="s">
        <v>930</v>
      </c>
      <c r="J138" s="47"/>
      <c r="K138" s="39" t="s">
        <v>931</v>
      </c>
    </row>
    <row r="139" spans="1:11" ht="15">
      <c r="A139" s="55"/>
      <c r="B139" s="47" t="s">
        <v>29</v>
      </c>
      <c r="C139" s="39">
        <v>57808</v>
      </c>
      <c r="D139" s="47">
        <v>59193</v>
      </c>
      <c r="E139" s="39">
        <f t="shared" si="2"/>
        <v>1386</v>
      </c>
      <c r="F139" s="48" t="s">
        <v>0</v>
      </c>
      <c r="G139" s="39" t="s">
        <v>1044</v>
      </c>
      <c r="H139" s="47" t="s">
        <v>43</v>
      </c>
      <c r="I139" s="39" t="s">
        <v>927</v>
      </c>
      <c r="J139" s="47"/>
      <c r="K139" s="39" t="s">
        <v>928</v>
      </c>
    </row>
    <row r="140" spans="1:11" ht="15">
      <c r="A140" s="55"/>
      <c r="B140" s="47" t="s">
        <v>29</v>
      </c>
      <c r="C140" s="39">
        <v>59263</v>
      </c>
      <c r="D140" s="47">
        <v>59544</v>
      </c>
      <c r="E140" s="39">
        <f t="shared" si="2"/>
        <v>282</v>
      </c>
      <c r="F140" s="48" t="s">
        <v>30</v>
      </c>
      <c r="G140" s="39" t="s">
        <v>1045</v>
      </c>
      <c r="H140" s="47" t="s">
        <v>958</v>
      </c>
      <c r="I140" s="39" t="s">
        <v>959</v>
      </c>
      <c r="J140" s="47" t="s">
        <v>775</v>
      </c>
      <c r="K140" s="39" t="s">
        <v>960</v>
      </c>
    </row>
    <row r="141" spans="1:11" ht="15">
      <c r="A141" s="55"/>
      <c r="B141" s="47" t="s">
        <v>29</v>
      </c>
      <c r="C141" s="39">
        <v>59552</v>
      </c>
      <c r="D141" s="47">
        <v>59833</v>
      </c>
      <c r="E141" s="39">
        <f t="shared" si="2"/>
        <v>282</v>
      </c>
      <c r="F141" s="48" t="s">
        <v>30</v>
      </c>
      <c r="G141" s="39" t="s">
        <v>1046</v>
      </c>
      <c r="H141" s="47" t="s">
        <v>954</v>
      </c>
      <c r="I141" s="39" t="s">
        <v>955</v>
      </c>
      <c r="J141" s="47"/>
      <c r="K141" s="39" t="s">
        <v>956</v>
      </c>
    </row>
    <row r="142" spans="1:11" ht="15">
      <c r="A142" s="55"/>
      <c r="B142" s="47" t="s">
        <v>29</v>
      </c>
      <c r="C142" s="39">
        <v>68621</v>
      </c>
      <c r="D142" s="47">
        <v>74245</v>
      </c>
      <c r="E142" s="39">
        <f t="shared" si="2"/>
        <v>5625</v>
      </c>
      <c r="F142" s="48" t="s">
        <v>0</v>
      </c>
      <c r="G142" s="39" t="s">
        <v>1047</v>
      </c>
      <c r="H142" s="47" t="s">
        <v>1048</v>
      </c>
      <c r="I142" s="39" t="s">
        <v>1049</v>
      </c>
      <c r="J142" s="47" t="s">
        <v>846</v>
      </c>
      <c r="K142" s="39" t="s">
        <v>1050</v>
      </c>
    </row>
    <row r="143" spans="1:11" ht="15">
      <c r="A143" s="55"/>
      <c r="B143" s="47" t="s">
        <v>29</v>
      </c>
      <c r="C143" s="39">
        <v>74937</v>
      </c>
      <c r="D143" s="47">
        <v>75248</v>
      </c>
      <c r="E143" s="39">
        <f t="shared" si="2"/>
        <v>312</v>
      </c>
      <c r="F143" s="48" t="s">
        <v>30</v>
      </c>
      <c r="G143" s="39" t="s">
        <v>1051</v>
      </c>
      <c r="H143" s="47" t="s">
        <v>173</v>
      </c>
      <c r="I143" s="39" t="s">
        <v>1052</v>
      </c>
      <c r="J143" s="47"/>
      <c r="K143" s="39" t="s">
        <v>1053</v>
      </c>
    </row>
    <row r="144" spans="1:11" ht="15">
      <c r="A144" s="55"/>
      <c r="B144" s="47" t="s">
        <v>29</v>
      </c>
      <c r="C144" s="39">
        <v>77316</v>
      </c>
      <c r="D144" s="47">
        <v>78494</v>
      </c>
      <c r="E144" s="39">
        <f t="shared" si="2"/>
        <v>1179</v>
      </c>
      <c r="F144" s="48" t="s">
        <v>0</v>
      </c>
      <c r="G144" s="39" t="s">
        <v>1054</v>
      </c>
      <c r="H144" s="47" t="s">
        <v>1055</v>
      </c>
      <c r="I144" s="39" t="s">
        <v>1056</v>
      </c>
      <c r="J144" s="47" t="s">
        <v>775</v>
      </c>
      <c r="K144" s="39" t="s">
        <v>1057</v>
      </c>
    </row>
    <row r="145" spans="1:11" ht="15">
      <c r="A145" s="55"/>
      <c r="B145" s="47" t="s">
        <v>29</v>
      </c>
      <c r="C145" s="39">
        <v>86431</v>
      </c>
      <c r="D145" s="47">
        <v>87036</v>
      </c>
      <c r="E145" s="39">
        <f t="shared" si="2"/>
        <v>606</v>
      </c>
      <c r="F145" s="48" t="s">
        <v>30</v>
      </c>
      <c r="G145" s="39" t="s">
        <v>1058</v>
      </c>
      <c r="H145" s="47" t="s">
        <v>421</v>
      </c>
      <c r="I145" s="39" t="s">
        <v>866</v>
      </c>
      <c r="J145" s="47" t="s">
        <v>846</v>
      </c>
      <c r="K145" s="39" t="s">
        <v>867</v>
      </c>
    </row>
    <row r="146" spans="1:11" ht="15">
      <c r="A146" s="55"/>
      <c r="B146" s="47" t="s">
        <v>29</v>
      </c>
      <c r="C146" s="39">
        <v>92891</v>
      </c>
      <c r="D146" s="47">
        <v>93334</v>
      </c>
      <c r="E146" s="39">
        <f t="shared" si="2"/>
        <v>444</v>
      </c>
      <c r="F146" s="48" t="s">
        <v>30</v>
      </c>
      <c r="G146" s="39" t="s">
        <v>1059</v>
      </c>
      <c r="H146" s="47" t="s">
        <v>1060</v>
      </c>
      <c r="I146" s="39" t="s">
        <v>1061</v>
      </c>
      <c r="J146" s="47"/>
      <c r="K146" s="39" t="s">
        <v>1062</v>
      </c>
    </row>
    <row r="147" spans="1:11" ht="15">
      <c r="A147" s="55"/>
      <c r="B147" s="47" t="s">
        <v>29</v>
      </c>
      <c r="C147" s="39">
        <v>93363</v>
      </c>
      <c r="D147" s="47">
        <v>93650</v>
      </c>
      <c r="E147" s="39">
        <f t="shared" si="2"/>
        <v>288</v>
      </c>
      <c r="F147" s="48" t="s">
        <v>30</v>
      </c>
      <c r="G147" s="39" t="s">
        <v>1063</v>
      </c>
      <c r="H147" s="47" t="s">
        <v>1064</v>
      </c>
      <c r="I147" s="39" t="s">
        <v>1065</v>
      </c>
      <c r="J147" s="47"/>
      <c r="K147" s="39" t="s">
        <v>1066</v>
      </c>
    </row>
    <row r="148" spans="1:11" ht="15">
      <c r="A148" s="55"/>
      <c r="B148" s="47" t="s">
        <v>29</v>
      </c>
      <c r="C148" s="39">
        <v>93793</v>
      </c>
      <c r="D148" s="47">
        <v>94914</v>
      </c>
      <c r="E148" s="39">
        <f t="shared" si="2"/>
        <v>1122</v>
      </c>
      <c r="F148" s="48" t="s">
        <v>30</v>
      </c>
      <c r="G148" s="39" t="s">
        <v>1067</v>
      </c>
      <c r="H148" s="47" t="s">
        <v>1068</v>
      </c>
      <c r="I148" s="39" t="s">
        <v>1069</v>
      </c>
      <c r="J148" s="47"/>
      <c r="K148" s="39" t="s">
        <v>1070</v>
      </c>
    </row>
    <row r="149" spans="1:11" ht="15">
      <c r="A149" s="55"/>
      <c r="B149" s="47" t="s">
        <v>29</v>
      </c>
      <c r="C149" s="39">
        <v>94998</v>
      </c>
      <c r="D149" s="47">
        <v>97190</v>
      </c>
      <c r="E149" s="39">
        <f t="shared" si="2"/>
        <v>2193</v>
      </c>
      <c r="F149" s="48" t="s">
        <v>0</v>
      </c>
      <c r="G149" s="39" t="s">
        <v>1071</v>
      </c>
      <c r="H149" s="47" t="s">
        <v>1072</v>
      </c>
      <c r="I149" s="39" t="s">
        <v>1073</v>
      </c>
      <c r="J149" s="47"/>
      <c r="K149" s="39" t="s">
        <v>1074</v>
      </c>
    </row>
    <row r="150" spans="1:11" ht="15">
      <c r="A150" s="55"/>
      <c r="B150" s="47" t="s">
        <v>29</v>
      </c>
      <c r="C150" s="39">
        <v>97222</v>
      </c>
      <c r="D150" s="47">
        <v>97719</v>
      </c>
      <c r="E150" s="39">
        <f t="shared" si="2"/>
        <v>498</v>
      </c>
      <c r="F150" s="48" t="s">
        <v>0</v>
      </c>
      <c r="G150" s="39" t="s">
        <v>1075</v>
      </c>
      <c r="H150" s="47" t="s">
        <v>43</v>
      </c>
      <c r="I150" s="39" t="s">
        <v>1076</v>
      </c>
      <c r="J150" s="47"/>
      <c r="K150" s="39" t="s">
        <v>1077</v>
      </c>
    </row>
    <row r="151" spans="1:11" ht="15">
      <c r="A151" s="55"/>
      <c r="B151" s="47" t="s">
        <v>29</v>
      </c>
      <c r="C151" s="39">
        <v>105784</v>
      </c>
      <c r="D151" s="47">
        <v>108375</v>
      </c>
      <c r="E151" s="39">
        <f t="shared" si="2"/>
        <v>2592</v>
      </c>
      <c r="F151" s="48" t="s">
        <v>30</v>
      </c>
      <c r="G151" s="39" t="s">
        <v>1078</v>
      </c>
      <c r="H151" s="47" t="s">
        <v>914</v>
      </c>
      <c r="I151" s="39" t="s">
        <v>818</v>
      </c>
      <c r="J151" s="47"/>
      <c r="K151" s="39" t="s">
        <v>819</v>
      </c>
    </row>
    <row r="152" spans="1:11" ht="15">
      <c r="A152" s="55"/>
      <c r="B152" s="47" t="s">
        <v>29</v>
      </c>
      <c r="C152" s="39">
        <v>108377</v>
      </c>
      <c r="D152" s="47">
        <v>109660</v>
      </c>
      <c r="E152" s="39">
        <f t="shared" si="2"/>
        <v>1284</v>
      </c>
      <c r="F152" s="48" t="s">
        <v>30</v>
      </c>
      <c r="G152" s="39" t="s">
        <v>1079</v>
      </c>
      <c r="H152" s="47" t="s">
        <v>43</v>
      </c>
      <c r="I152" s="39" t="s">
        <v>814</v>
      </c>
      <c r="J152" s="47"/>
      <c r="K152" s="39" t="s">
        <v>815</v>
      </c>
    </row>
    <row r="153" spans="1:11" ht="15">
      <c r="A153" s="55"/>
      <c r="B153" s="47" t="s">
        <v>29</v>
      </c>
      <c r="C153" s="39">
        <v>132010</v>
      </c>
      <c r="D153" s="47">
        <v>132903</v>
      </c>
      <c r="E153" s="39">
        <f t="shared" si="2"/>
        <v>894</v>
      </c>
      <c r="F153" s="48" t="s">
        <v>30</v>
      </c>
      <c r="G153" s="39" t="s">
        <v>1080</v>
      </c>
      <c r="H153" s="47" t="s">
        <v>175</v>
      </c>
      <c r="I153" s="39" t="s">
        <v>1081</v>
      </c>
      <c r="J153" s="47" t="s">
        <v>775</v>
      </c>
      <c r="K153" s="39" t="s">
        <v>1082</v>
      </c>
    </row>
    <row r="154" spans="1:11" ht="15">
      <c r="A154" s="54" t="s">
        <v>6</v>
      </c>
      <c r="B154" s="35" t="s">
        <v>29</v>
      </c>
      <c r="C154" s="36">
        <v>4596</v>
      </c>
      <c r="D154" s="35">
        <v>4964</v>
      </c>
      <c r="E154" s="36">
        <f t="shared" si="2"/>
        <v>369</v>
      </c>
      <c r="F154" s="37" t="s">
        <v>0</v>
      </c>
      <c r="G154" s="36" t="s">
        <v>1083</v>
      </c>
      <c r="H154" s="35" t="s">
        <v>1084</v>
      </c>
      <c r="I154" s="36" t="s">
        <v>1085</v>
      </c>
      <c r="J154" s="35"/>
      <c r="K154" s="36" t="s">
        <v>1086</v>
      </c>
    </row>
    <row r="155" spans="1:11" ht="15">
      <c r="A155" s="54"/>
      <c r="B155" s="38" t="s">
        <v>29</v>
      </c>
      <c r="C155" s="39">
        <v>5324</v>
      </c>
      <c r="D155" s="38">
        <v>6706</v>
      </c>
      <c r="E155" s="39">
        <f t="shared" si="2"/>
        <v>1383</v>
      </c>
      <c r="F155" s="40" t="s">
        <v>30</v>
      </c>
      <c r="G155" s="39" t="s">
        <v>1087</v>
      </c>
      <c r="H155" s="38" t="s">
        <v>43</v>
      </c>
      <c r="I155" s="39" t="s">
        <v>927</v>
      </c>
      <c r="J155" s="38"/>
      <c r="K155" s="39" t="s">
        <v>928</v>
      </c>
    </row>
    <row r="156" spans="1:11" ht="15">
      <c r="A156" s="54"/>
      <c r="B156" s="38" t="s">
        <v>29</v>
      </c>
      <c r="C156" s="39">
        <v>7528</v>
      </c>
      <c r="D156" s="38">
        <v>8715</v>
      </c>
      <c r="E156" s="39">
        <f t="shared" si="2"/>
        <v>1188</v>
      </c>
      <c r="F156" s="40" t="s">
        <v>30</v>
      </c>
      <c r="G156" s="39" t="s">
        <v>1088</v>
      </c>
      <c r="H156" s="38" t="s">
        <v>43</v>
      </c>
      <c r="I156" s="39" t="s">
        <v>930</v>
      </c>
      <c r="J156" s="38"/>
      <c r="K156" s="39" t="s">
        <v>931</v>
      </c>
    </row>
    <row r="157" spans="1:11" ht="15">
      <c r="A157" s="54"/>
      <c r="B157" s="38" t="s">
        <v>29</v>
      </c>
      <c r="C157" s="39">
        <v>9198</v>
      </c>
      <c r="D157" s="38">
        <v>10166</v>
      </c>
      <c r="E157" s="39">
        <f t="shared" si="2"/>
        <v>969</v>
      </c>
      <c r="F157" s="40" t="s">
        <v>30</v>
      </c>
      <c r="G157" s="39" t="s">
        <v>1089</v>
      </c>
      <c r="H157" s="38" t="s">
        <v>43</v>
      </c>
      <c r="I157" s="39" t="s">
        <v>933</v>
      </c>
      <c r="J157" s="38"/>
      <c r="K157" s="39" t="s">
        <v>934</v>
      </c>
    </row>
    <row r="158" spans="1:11" ht="15">
      <c r="A158" s="54"/>
      <c r="B158" s="38" t="s">
        <v>29</v>
      </c>
      <c r="C158" s="39">
        <v>10603</v>
      </c>
      <c r="D158" s="38">
        <v>10989</v>
      </c>
      <c r="E158" s="39">
        <f t="shared" si="2"/>
        <v>387</v>
      </c>
      <c r="F158" s="40" t="s">
        <v>30</v>
      </c>
      <c r="G158" s="39" t="s">
        <v>1090</v>
      </c>
      <c r="H158" s="38" t="s">
        <v>43</v>
      </c>
      <c r="I158" s="39" t="s">
        <v>936</v>
      </c>
      <c r="J158" s="38"/>
      <c r="K158" s="39" t="s">
        <v>937</v>
      </c>
    </row>
    <row r="159" spans="1:11" ht="15">
      <c r="A159" s="54"/>
      <c r="B159" s="38" t="s">
        <v>29</v>
      </c>
      <c r="C159" s="39">
        <v>13765</v>
      </c>
      <c r="D159" s="38">
        <v>14046</v>
      </c>
      <c r="E159" s="39">
        <f t="shared" si="2"/>
        <v>282</v>
      </c>
      <c r="F159" s="40" t="s">
        <v>0</v>
      </c>
      <c r="G159" s="39" t="s">
        <v>1091</v>
      </c>
      <c r="H159" s="38" t="s">
        <v>43</v>
      </c>
      <c r="I159" s="39" t="s">
        <v>871</v>
      </c>
      <c r="J159" s="38" t="s">
        <v>775</v>
      </c>
      <c r="K159" s="39" t="s">
        <v>872</v>
      </c>
    </row>
    <row r="160" spans="1:11" ht="15">
      <c r="A160" s="54"/>
      <c r="B160" s="38" t="s">
        <v>29</v>
      </c>
      <c r="C160" s="39">
        <v>14036</v>
      </c>
      <c r="D160" s="38">
        <v>14287</v>
      </c>
      <c r="E160" s="39">
        <f t="shared" si="2"/>
        <v>252</v>
      </c>
      <c r="F160" s="40" t="s">
        <v>0</v>
      </c>
      <c r="G160" s="39" t="s">
        <v>1092</v>
      </c>
      <c r="H160" s="38" t="s">
        <v>43</v>
      </c>
      <c r="I160" s="39" t="s">
        <v>874</v>
      </c>
      <c r="J160" s="38" t="s">
        <v>875</v>
      </c>
      <c r="K160" s="39" t="s">
        <v>876</v>
      </c>
    </row>
    <row r="161" spans="1:11" ht="15">
      <c r="A161" s="54"/>
      <c r="B161" s="38" t="s">
        <v>29</v>
      </c>
      <c r="C161" s="39">
        <v>14876</v>
      </c>
      <c r="D161" s="38">
        <v>15568</v>
      </c>
      <c r="E161" s="39">
        <f t="shared" si="2"/>
        <v>693</v>
      </c>
      <c r="F161" s="40" t="s">
        <v>30</v>
      </c>
      <c r="G161" s="39" t="s">
        <v>1093</v>
      </c>
      <c r="H161" s="38" t="s">
        <v>43</v>
      </c>
      <c r="I161" s="39" t="s">
        <v>939</v>
      </c>
      <c r="J161" s="38"/>
      <c r="K161" s="39" t="s">
        <v>940</v>
      </c>
    </row>
    <row r="162" spans="1:11" ht="15">
      <c r="A162" s="54"/>
      <c r="B162" s="38" t="s">
        <v>29</v>
      </c>
      <c r="C162" s="39">
        <v>17549</v>
      </c>
      <c r="D162" s="38">
        <v>18352</v>
      </c>
      <c r="E162" s="39">
        <f t="shared" si="2"/>
        <v>804</v>
      </c>
      <c r="F162" s="40" t="s">
        <v>30</v>
      </c>
      <c r="G162" s="39" t="s">
        <v>1094</v>
      </c>
      <c r="H162" s="38" t="s">
        <v>43</v>
      </c>
      <c r="I162" s="39" t="s">
        <v>939</v>
      </c>
      <c r="J162" s="38"/>
      <c r="K162" s="39" t="s">
        <v>940</v>
      </c>
    </row>
    <row r="163" spans="1:11" ht="15">
      <c r="A163" s="54"/>
      <c r="B163" s="38" t="s">
        <v>29</v>
      </c>
      <c r="C163" s="39">
        <v>25982</v>
      </c>
      <c r="D163" s="38">
        <v>26254</v>
      </c>
      <c r="E163" s="39">
        <f t="shared" si="2"/>
        <v>273</v>
      </c>
      <c r="F163" s="40" t="s">
        <v>30</v>
      </c>
      <c r="G163" s="39" t="s">
        <v>1095</v>
      </c>
      <c r="H163" s="38" t="s">
        <v>860</v>
      </c>
      <c r="I163" s="39" t="s">
        <v>861</v>
      </c>
      <c r="J163" s="38"/>
      <c r="K163" s="39" t="s">
        <v>862</v>
      </c>
    </row>
    <row r="164" spans="1:11" ht="15">
      <c r="A164" s="54"/>
      <c r="B164" s="38" t="s">
        <v>29</v>
      </c>
      <c r="C164" s="39">
        <v>30693</v>
      </c>
      <c r="D164" s="38">
        <v>30962</v>
      </c>
      <c r="E164" s="39">
        <f t="shared" si="2"/>
        <v>270</v>
      </c>
      <c r="F164" s="40" t="s">
        <v>0</v>
      </c>
      <c r="G164" s="39" t="s">
        <v>1096</v>
      </c>
      <c r="H164" s="38" t="s">
        <v>829</v>
      </c>
      <c r="I164" s="39" t="s">
        <v>830</v>
      </c>
      <c r="J164" s="38" t="s">
        <v>768</v>
      </c>
      <c r="K164" s="39" t="s">
        <v>831</v>
      </c>
    </row>
    <row r="165" spans="1:11" ht="15">
      <c r="A165" s="54"/>
      <c r="B165" s="38" t="s">
        <v>29</v>
      </c>
      <c r="C165" s="39">
        <v>30952</v>
      </c>
      <c r="D165" s="38">
        <v>31281</v>
      </c>
      <c r="E165" s="39">
        <f t="shared" si="2"/>
        <v>330</v>
      </c>
      <c r="F165" s="40" t="s">
        <v>0</v>
      </c>
      <c r="G165" s="39" t="s">
        <v>1097</v>
      </c>
      <c r="H165" s="38" t="s">
        <v>766</v>
      </c>
      <c r="I165" s="39" t="s">
        <v>830</v>
      </c>
      <c r="J165" s="38" t="s">
        <v>768</v>
      </c>
      <c r="K165" s="39" t="s">
        <v>831</v>
      </c>
    </row>
    <row r="166" spans="1:11" ht="15">
      <c r="A166" s="54"/>
      <c r="B166" s="38" t="s">
        <v>29</v>
      </c>
      <c r="C166" s="39">
        <v>31412</v>
      </c>
      <c r="D166" s="38">
        <v>31591</v>
      </c>
      <c r="E166" s="39">
        <f t="shared" si="2"/>
        <v>180</v>
      </c>
      <c r="F166" s="40" t="s">
        <v>0</v>
      </c>
      <c r="G166" s="39" t="s">
        <v>1098</v>
      </c>
      <c r="H166" s="38" t="s">
        <v>766</v>
      </c>
      <c r="I166" s="39"/>
      <c r="J166" s="38"/>
      <c r="K166" s="39"/>
    </row>
    <row r="167" spans="1:11" ht="15">
      <c r="A167" s="54"/>
      <c r="B167" s="38" t="s">
        <v>29</v>
      </c>
      <c r="C167" s="39">
        <v>31588</v>
      </c>
      <c r="D167" s="38">
        <v>32334</v>
      </c>
      <c r="E167" s="39">
        <f t="shared" si="2"/>
        <v>747</v>
      </c>
      <c r="F167" s="40" t="s">
        <v>0</v>
      </c>
      <c r="G167" s="39" t="s">
        <v>1099</v>
      </c>
      <c r="H167" s="38" t="s">
        <v>1100</v>
      </c>
      <c r="I167" s="39" t="s">
        <v>1101</v>
      </c>
      <c r="J167" s="38" t="s">
        <v>768</v>
      </c>
      <c r="K167" s="39" t="s">
        <v>1102</v>
      </c>
    </row>
    <row r="168" spans="1:11" ht="15">
      <c r="A168" s="54"/>
      <c r="B168" s="38" t="s">
        <v>29</v>
      </c>
      <c r="C168" s="39">
        <v>35037</v>
      </c>
      <c r="D168" s="38">
        <v>35309</v>
      </c>
      <c r="E168" s="39">
        <f t="shared" si="2"/>
        <v>273</v>
      </c>
      <c r="F168" s="40" t="s">
        <v>30</v>
      </c>
      <c r="G168" s="39" t="s">
        <v>1103</v>
      </c>
      <c r="H168" s="38" t="s">
        <v>860</v>
      </c>
      <c r="I168" s="39" t="s">
        <v>861</v>
      </c>
      <c r="J168" s="38"/>
      <c r="K168" s="39" t="s">
        <v>862</v>
      </c>
    </row>
    <row r="169" spans="1:11" ht="15">
      <c r="A169" s="54"/>
      <c r="B169" s="38" t="s">
        <v>29</v>
      </c>
      <c r="C169" s="39">
        <v>37974</v>
      </c>
      <c r="D169" s="38">
        <v>38465</v>
      </c>
      <c r="E169" s="39">
        <f t="shared" si="2"/>
        <v>492</v>
      </c>
      <c r="F169" s="40" t="s">
        <v>0</v>
      </c>
      <c r="G169" s="39" t="s">
        <v>1104</v>
      </c>
      <c r="H169" s="38" t="s">
        <v>766</v>
      </c>
      <c r="I169" s="39"/>
      <c r="J169" s="38"/>
      <c r="K169" s="39"/>
    </row>
    <row r="170" spans="1:11" ht="15">
      <c r="A170" s="54"/>
      <c r="B170" s="38" t="s">
        <v>29</v>
      </c>
      <c r="C170" s="39">
        <v>39715</v>
      </c>
      <c r="D170" s="38">
        <v>39885</v>
      </c>
      <c r="E170" s="39">
        <f t="shared" si="2"/>
        <v>171</v>
      </c>
      <c r="F170" s="40" t="s">
        <v>0</v>
      </c>
      <c r="G170" s="39" t="s">
        <v>1105</v>
      </c>
      <c r="H170" s="38" t="s">
        <v>43</v>
      </c>
      <c r="I170" s="39" t="s">
        <v>1106</v>
      </c>
      <c r="J170" s="38"/>
      <c r="K170" s="39" t="s">
        <v>1107</v>
      </c>
    </row>
    <row r="171" spans="1:11" ht="15">
      <c r="A171" s="54"/>
      <c r="B171" s="38" t="s">
        <v>29</v>
      </c>
      <c r="C171" s="39">
        <v>40612</v>
      </c>
      <c r="D171" s="38">
        <v>40884</v>
      </c>
      <c r="E171" s="39">
        <f t="shared" si="2"/>
        <v>273</v>
      </c>
      <c r="F171" s="40" t="s">
        <v>30</v>
      </c>
      <c r="G171" s="39" t="s">
        <v>1108</v>
      </c>
      <c r="H171" s="38" t="s">
        <v>860</v>
      </c>
      <c r="I171" s="39" t="s">
        <v>861</v>
      </c>
      <c r="J171" s="38"/>
      <c r="K171" s="39" t="s">
        <v>862</v>
      </c>
    </row>
    <row r="172" spans="1:11" ht="15">
      <c r="A172" s="54"/>
      <c r="B172" s="38" t="s">
        <v>29</v>
      </c>
      <c r="C172" s="39">
        <v>45737</v>
      </c>
      <c r="D172" s="38">
        <v>46270</v>
      </c>
      <c r="E172" s="39">
        <f t="shared" si="2"/>
        <v>534</v>
      </c>
      <c r="F172" s="40" t="s">
        <v>0</v>
      </c>
      <c r="G172" s="39" t="s">
        <v>1109</v>
      </c>
      <c r="H172" s="38" t="s">
        <v>766</v>
      </c>
      <c r="I172" s="39" t="s">
        <v>1110</v>
      </c>
      <c r="J172" s="38"/>
      <c r="K172" s="39" t="s">
        <v>1111</v>
      </c>
    </row>
    <row r="173" spans="1:11" ht="15">
      <c r="A173" s="54"/>
      <c r="B173" s="38" t="s">
        <v>29</v>
      </c>
      <c r="C173" s="39">
        <v>46351</v>
      </c>
      <c r="D173" s="38">
        <v>47622</v>
      </c>
      <c r="E173" s="39">
        <f t="shared" si="2"/>
        <v>1272</v>
      </c>
      <c r="F173" s="40" t="s">
        <v>30</v>
      </c>
      <c r="G173" s="39" t="s">
        <v>1112</v>
      </c>
      <c r="H173" s="38" t="s">
        <v>839</v>
      </c>
      <c r="I173" s="39" t="s">
        <v>763</v>
      </c>
      <c r="J173" s="38"/>
      <c r="K173" s="39" t="s">
        <v>764</v>
      </c>
    </row>
    <row r="174" spans="1:11" ht="15">
      <c r="A174" s="54"/>
      <c r="B174" s="38" t="s">
        <v>29</v>
      </c>
      <c r="C174" s="39">
        <v>49334</v>
      </c>
      <c r="D174" s="38">
        <v>50632</v>
      </c>
      <c r="E174" s="39">
        <f t="shared" si="2"/>
        <v>1299</v>
      </c>
      <c r="F174" s="40" t="s">
        <v>0</v>
      </c>
      <c r="G174" s="39" t="s">
        <v>1113</v>
      </c>
      <c r="H174" s="38" t="s">
        <v>771</v>
      </c>
      <c r="I174" s="39"/>
      <c r="J174" s="38"/>
      <c r="K174" s="39"/>
    </row>
    <row r="175" spans="1:11" ht="15">
      <c r="A175" s="54"/>
      <c r="B175" s="38" t="s">
        <v>29</v>
      </c>
      <c r="C175" s="39">
        <v>51808</v>
      </c>
      <c r="D175" s="38">
        <v>52518</v>
      </c>
      <c r="E175" s="39">
        <f t="shared" si="2"/>
        <v>711</v>
      </c>
      <c r="F175" s="40" t="s">
        <v>30</v>
      </c>
      <c r="G175" s="39" t="s">
        <v>1114</v>
      </c>
      <c r="H175" s="38" t="s">
        <v>1115</v>
      </c>
      <c r="I175" s="39"/>
      <c r="J175" s="38"/>
      <c r="K175" s="39"/>
    </row>
    <row r="176" spans="1:11" ht="15">
      <c r="A176" s="54"/>
      <c r="B176" s="44" t="s">
        <v>29</v>
      </c>
      <c r="C176" s="45">
        <v>61071</v>
      </c>
      <c r="D176" s="44">
        <v>61355</v>
      </c>
      <c r="E176" s="45">
        <f t="shared" si="2"/>
        <v>285</v>
      </c>
      <c r="F176" s="46" t="s">
        <v>30</v>
      </c>
      <c r="G176" s="45" t="s">
        <v>1116</v>
      </c>
      <c r="H176" s="44" t="s">
        <v>1117</v>
      </c>
      <c r="I176" s="45"/>
      <c r="J176" s="44"/>
      <c r="K176" s="45"/>
    </row>
    <row r="177" spans="1:11" ht="15">
      <c r="A177" s="55" t="s">
        <v>18</v>
      </c>
      <c r="B177" s="47" t="s">
        <v>29</v>
      </c>
      <c r="C177" s="39">
        <v>3209</v>
      </c>
      <c r="D177" s="47">
        <v>3442</v>
      </c>
      <c r="E177" s="39">
        <f t="shared" si="2"/>
        <v>234</v>
      </c>
      <c r="F177" s="48" t="s">
        <v>0</v>
      </c>
      <c r="G177" s="39" t="s">
        <v>1118</v>
      </c>
      <c r="H177" s="47" t="s">
        <v>860</v>
      </c>
      <c r="I177" s="39" t="s">
        <v>861</v>
      </c>
      <c r="J177" s="47"/>
      <c r="K177" s="39" t="s">
        <v>862</v>
      </c>
    </row>
    <row r="178" spans="1:11" ht="15">
      <c r="A178" s="55"/>
      <c r="B178" s="47" t="s">
        <v>29</v>
      </c>
      <c r="C178" s="39">
        <v>4845</v>
      </c>
      <c r="D178" s="47">
        <v>5012</v>
      </c>
      <c r="E178" s="39">
        <f t="shared" si="2"/>
        <v>168</v>
      </c>
      <c r="F178" s="48" t="s">
        <v>30</v>
      </c>
      <c r="G178" s="39" t="s">
        <v>1119</v>
      </c>
      <c r="H178" s="47" t="s">
        <v>1120</v>
      </c>
      <c r="I178" s="39"/>
      <c r="J178" s="47"/>
      <c r="K178" s="39"/>
    </row>
    <row r="179" spans="1:11" ht="15">
      <c r="A179" s="55"/>
      <c r="B179" s="47" t="s">
        <v>29</v>
      </c>
      <c r="C179" s="39">
        <v>7094</v>
      </c>
      <c r="D179" s="47">
        <v>7390</v>
      </c>
      <c r="E179" s="39">
        <f t="shared" si="2"/>
        <v>297</v>
      </c>
      <c r="F179" s="48" t="s">
        <v>30</v>
      </c>
      <c r="G179" s="39" t="s">
        <v>1121</v>
      </c>
      <c r="H179" s="47" t="s">
        <v>766</v>
      </c>
      <c r="I179" s="39" t="s">
        <v>830</v>
      </c>
      <c r="J179" s="47" t="s">
        <v>768</v>
      </c>
      <c r="K179" s="39" t="s">
        <v>831</v>
      </c>
    </row>
    <row r="180" spans="1:11" ht="15">
      <c r="A180" s="55"/>
      <c r="B180" s="47" t="s">
        <v>29</v>
      </c>
      <c r="C180" s="39">
        <v>7448</v>
      </c>
      <c r="D180" s="47">
        <v>7687</v>
      </c>
      <c r="E180" s="39">
        <f t="shared" si="2"/>
        <v>240</v>
      </c>
      <c r="F180" s="48" t="s">
        <v>30</v>
      </c>
      <c r="G180" s="39" t="s">
        <v>1122</v>
      </c>
      <c r="H180" s="47" t="s">
        <v>43</v>
      </c>
      <c r="I180" s="39" t="s">
        <v>830</v>
      </c>
      <c r="J180" s="47" t="s">
        <v>768</v>
      </c>
      <c r="K180" s="39" t="s">
        <v>831</v>
      </c>
    </row>
    <row r="181" spans="1:11" ht="15">
      <c r="A181" s="55"/>
      <c r="B181" s="47" t="s">
        <v>29</v>
      </c>
      <c r="C181" s="39">
        <v>9010</v>
      </c>
      <c r="D181" s="47">
        <v>9411</v>
      </c>
      <c r="E181" s="39">
        <f t="shared" si="2"/>
        <v>402</v>
      </c>
      <c r="F181" s="48" t="s">
        <v>0</v>
      </c>
      <c r="G181" s="39" t="s">
        <v>1123</v>
      </c>
      <c r="H181" s="47" t="s">
        <v>43</v>
      </c>
      <c r="I181" s="39" t="s">
        <v>710</v>
      </c>
      <c r="J181" s="47"/>
      <c r="K181" s="39" t="s">
        <v>711</v>
      </c>
    </row>
    <row r="182" spans="1:11" ht="15">
      <c r="A182" s="55"/>
      <c r="B182" s="47" t="s">
        <v>29</v>
      </c>
      <c r="C182" s="39">
        <v>12096</v>
      </c>
      <c r="D182" s="47">
        <v>12344</v>
      </c>
      <c r="E182" s="39">
        <f t="shared" si="2"/>
        <v>249</v>
      </c>
      <c r="F182" s="48" t="s">
        <v>0</v>
      </c>
      <c r="G182" s="39" t="s">
        <v>1124</v>
      </c>
      <c r="H182" s="47" t="s">
        <v>43</v>
      </c>
      <c r="I182" s="39" t="s">
        <v>955</v>
      </c>
      <c r="J182" s="47"/>
      <c r="K182" s="39" t="s">
        <v>956</v>
      </c>
    </row>
    <row r="183" spans="1:11" ht="15">
      <c r="A183" s="55"/>
      <c r="B183" s="47" t="s">
        <v>29</v>
      </c>
      <c r="C183" s="39">
        <v>13697</v>
      </c>
      <c r="D183" s="47">
        <v>13978</v>
      </c>
      <c r="E183" s="39">
        <f t="shared" si="2"/>
        <v>282</v>
      </c>
      <c r="F183" s="48" t="s">
        <v>30</v>
      </c>
      <c r="G183" s="39" t="s">
        <v>1125</v>
      </c>
      <c r="H183" s="47" t="s">
        <v>1126</v>
      </c>
      <c r="I183" s="39" t="s">
        <v>854</v>
      </c>
      <c r="J183" s="47"/>
      <c r="K183" s="39" t="s">
        <v>855</v>
      </c>
    </row>
    <row r="184" spans="1:11" ht="15">
      <c r="A184" s="55"/>
      <c r="B184" s="47" t="s">
        <v>29</v>
      </c>
      <c r="C184" s="39">
        <v>26431</v>
      </c>
      <c r="D184" s="47">
        <v>27624</v>
      </c>
      <c r="E184" s="39">
        <f t="shared" si="2"/>
        <v>1194</v>
      </c>
      <c r="F184" s="48" t="s">
        <v>30</v>
      </c>
      <c r="G184" s="39" t="s">
        <v>1127</v>
      </c>
      <c r="H184" s="47" t="s">
        <v>43</v>
      </c>
      <c r="I184" s="39" t="s">
        <v>1128</v>
      </c>
      <c r="J184" s="47"/>
      <c r="K184" s="39" t="s">
        <v>1129</v>
      </c>
    </row>
    <row r="185" spans="1:11" ht="15">
      <c r="A185" s="55"/>
      <c r="B185" s="47" t="s">
        <v>29</v>
      </c>
      <c r="C185" s="39">
        <v>27661</v>
      </c>
      <c r="D185" s="47">
        <v>28155</v>
      </c>
      <c r="E185" s="39">
        <f t="shared" si="2"/>
        <v>495</v>
      </c>
      <c r="F185" s="48" t="s">
        <v>0</v>
      </c>
      <c r="G185" s="39" t="s">
        <v>1130</v>
      </c>
      <c r="H185" s="47" t="s">
        <v>1131</v>
      </c>
      <c r="I185" s="39" t="s">
        <v>1132</v>
      </c>
      <c r="J185" s="47" t="s">
        <v>1133</v>
      </c>
      <c r="K185" s="39" t="s">
        <v>1134</v>
      </c>
    </row>
    <row r="186" spans="1:11" ht="15">
      <c r="A186" s="55"/>
      <c r="B186" s="47" t="s">
        <v>29</v>
      </c>
      <c r="C186" s="39">
        <v>31227</v>
      </c>
      <c r="D186" s="47">
        <v>32489</v>
      </c>
      <c r="E186" s="39">
        <f t="shared" si="2"/>
        <v>1263</v>
      </c>
      <c r="F186" s="48" t="s">
        <v>30</v>
      </c>
      <c r="G186" s="39" t="s">
        <v>1135</v>
      </c>
      <c r="H186" s="47" t="s">
        <v>1136</v>
      </c>
      <c r="I186" s="39" t="s">
        <v>1137</v>
      </c>
      <c r="J186" s="47"/>
      <c r="K186" s="39" t="s">
        <v>1138</v>
      </c>
    </row>
    <row r="187" spans="1:11" ht="15">
      <c r="A187" s="55"/>
      <c r="B187" s="47" t="s">
        <v>29</v>
      </c>
      <c r="C187" s="39">
        <v>32496</v>
      </c>
      <c r="D187" s="47">
        <v>33023</v>
      </c>
      <c r="E187" s="39">
        <f t="shared" si="2"/>
        <v>528</v>
      </c>
      <c r="F187" s="48" t="s">
        <v>0</v>
      </c>
      <c r="G187" s="39" t="s">
        <v>1139</v>
      </c>
      <c r="H187" s="47" t="s">
        <v>1140</v>
      </c>
      <c r="I187" s="39" t="s">
        <v>1141</v>
      </c>
      <c r="J187" s="47"/>
      <c r="K187" s="39" t="s">
        <v>1142</v>
      </c>
    </row>
    <row r="188" spans="1:11" ht="15">
      <c r="A188" s="55"/>
      <c r="B188" s="47" t="s">
        <v>29</v>
      </c>
      <c r="C188" s="39">
        <v>33100</v>
      </c>
      <c r="D188" s="47">
        <v>33411</v>
      </c>
      <c r="E188" s="39">
        <f t="shared" si="2"/>
        <v>312</v>
      </c>
      <c r="F188" s="48" t="s">
        <v>30</v>
      </c>
      <c r="G188" s="39" t="s">
        <v>1143</v>
      </c>
      <c r="H188" s="47" t="s">
        <v>43</v>
      </c>
      <c r="I188" s="39" t="s">
        <v>1144</v>
      </c>
      <c r="J188" s="47"/>
      <c r="K188" s="39" t="s">
        <v>1145</v>
      </c>
    </row>
    <row r="189" spans="1:11" ht="15">
      <c r="A189" s="55"/>
      <c r="B189" s="47" t="s">
        <v>29</v>
      </c>
      <c r="C189" s="39">
        <v>34878</v>
      </c>
      <c r="D189" s="47">
        <v>37046</v>
      </c>
      <c r="E189" s="39">
        <f t="shared" si="2"/>
        <v>2169</v>
      </c>
      <c r="F189" s="48" t="s">
        <v>30</v>
      </c>
      <c r="G189" s="39" t="s">
        <v>1146</v>
      </c>
      <c r="H189" s="47" t="s">
        <v>745</v>
      </c>
      <c r="I189" s="39" t="s">
        <v>1147</v>
      </c>
      <c r="J189" s="47"/>
      <c r="K189" s="39" t="s">
        <v>1148</v>
      </c>
    </row>
    <row r="190" spans="1:11" ht="15">
      <c r="A190" s="55"/>
      <c r="B190" s="47" t="s">
        <v>29</v>
      </c>
      <c r="C190" s="39">
        <v>37465</v>
      </c>
      <c r="D190" s="47">
        <v>40221</v>
      </c>
      <c r="E190" s="39">
        <f t="shared" si="2"/>
        <v>2757</v>
      </c>
      <c r="F190" s="48" t="s">
        <v>30</v>
      </c>
      <c r="G190" s="39" t="s">
        <v>1149</v>
      </c>
      <c r="H190" s="47" t="s">
        <v>771</v>
      </c>
      <c r="I190" s="39"/>
      <c r="J190" s="47"/>
      <c r="K190" s="39"/>
    </row>
    <row r="191" spans="1:11" ht="15">
      <c r="A191" s="55"/>
      <c r="B191" s="47" t="s">
        <v>29</v>
      </c>
      <c r="C191" s="39">
        <v>42229</v>
      </c>
      <c r="D191" s="47">
        <v>42399</v>
      </c>
      <c r="E191" s="39">
        <f t="shared" si="2"/>
        <v>171</v>
      </c>
      <c r="F191" s="48" t="s">
        <v>30</v>
      </c>
      <c r="G191" s="39" t="s">
        <v>1150</v>
      </c>
      <c r="H191" s="47" t="s">
        <v>1151</v>
      </c>
      <c r="I191" s="39"/>
      <c r="J191" s="47"/>
      <c r="K191" s="39"/>
    </row>
    <row r="192" spans="1:11" ht="15">
      <c r="A192" s="55"/>
      <c r="B192" s="47" t="s">
        <v>29</v>
      </c>
      <c r="C192" s="39">
        <v>43894</v>
      </c>
      <c r="D192" s="47">
        <v>44070</v>
      </c>
      <c r="E192" s="39">
        <f t="shared" si="2"/>
        <v>177</v>
      </c>
      <c r="F192" s="48" t="s">
        <v>0</v>
      </c>
      <c r="G192" s="39" t="s">
        <v>1152</v>
      </c>
      <c r="H192" s="47" t="s">
        <v>825</v>
      </c>
      <c r="I192" s="39" t="s">
        <v>826</v>
      </c>
      <c r="J192" s="47"/>
      <c r="K192" s="39" t="s">
        <v>827</v>
      </c>
    </row>
    <row r="193" spans="1:11" ht="15">
      <c r="A193" s="55"/>
      <c r="B193" s="47" t="s">
        <v>29</v>
      </c>
      <c r="C193" s="39">
        <v>47902</v>
      </c>
      <c r="D193" s="47">
        <v>48708</v>
      </c>
      <c r="E193" s="39">
        <f t="shared" si="2"/>
        <v>807</v>
      </c>
      <c r="F193" s="48" t="s">
        <v>0</v>
      </c>
      <c r="G193" s="39" t="s">
        <v>1153</v>
      </c>
      <c r="H193" s="47" t="s">
        <v>792</v>
      </c>
      <c r="I193" s="39" t="s">
        <v>793</v>
      </c>
      <c r="J193" s="47"/>
      <c r="K193" s="39" t="s">
        <v>794</v>
      </c>
    </row>
    <row r="194" spans="1:11" ht="15">
      <c r="A194" s="55"/>
      <c r="B194" s="47" t="s">
        <v>29</v>
      </c>
      <c r="C194" s="39">
        <v>58276</v>
      </c>
      <c r="D194" s="47">
        <v>58452</v>
      </c>
      <c r="E194" s="39">
        <f aca="true" t="shared" si="3" ref="E194:E257">ABS(D194-C194+1)</f>
        <v>177</v>
      </c>
      <c r="F194" s="48" t="s">
        <v>0</v>
      </c>
      <c r="G194" s="39" t="s">
        <v>1154</v>
      </c>
      <c r="H194" s="47" t="s">
        <v>825</v>
      </c>
      <c r="I194" s="39" t="s">
        <v>826</v>
      </c>
      <c r="J194" s="47"/>
      <c r="K194" s="39" t="s">
        <v>827</v>
      </c>
    </row>
    <row r="195" spans="1:11" ht="15">
      <c r="A195" s="55"/>
      <c r="B195" s="47" t="s">
        <v>29</v>
      </c>
      <c r="C195" s="39">
        <v>60449</v>
      </c>
      <c r="D195" s="47">
        <v>61900</v>
      </c>
      <c r="E195" s="39">
        <f t="shared" si="3"/>
        <v>1452</v>
      </c>
      <c r="F195" s="48" t="s">
        <v>0</v>
      </c>
      <c r="G195" s="39" t="s">
        <v>1155</v>
      </c>
      <c r="H195" s="47" t="s">
        <v>792</v>
      </c>
      <c r="I195" s="39" t="s">
        <v>807</v>
      </c>
      <c r="J195" s="47"/>
      <c r="K195" s="39" t="s">
        <v>808</v>
      </c>
    </row>
    <row r="196" spans="1:11" ht="15">
      <c r="A196" s="55"/>
      <c r="B196" s="47" t="s">
        <v>29</v>
      </c>
      <c r="C196" s="39">
        <v>63778</v>
      </c>
      <c r="D196" s="47">
        <v>64623</v>
      </c>
      <c r="E196" s="39">
        <f t="shared" si="3"/>
        <v>846</v>
      </c>
      <c r="F196" s="48" t="s">
        <v>0</v>
      </c>
      <c r="G196" s="39" t="s">
        <v>1156</v>
      </c>
      <c r="H196" s="47" t="s">
        <v>1157</v>
      </c>
      <c r="I196" s="39" t="s">
        <v>1158</v>
      </c>
      <c r="J196" s="47"/>
      <c r="K196" s="39" t="s">
        <v>1159</v>
      </c>
    </row>
    <row r="197" spans="1:11" ht="15">
      <c r="A197" s="55"/>
      <c r="B197" s="47" t="s">
        <v>29</v>
      </c>
      <c r="C197" s="39">
        <v>64620</v>
      </c>
      <c r="D197" s="47">
        <v>65927</v>
      </c>
      <c r="E197" s="39">
        <f t="shared" si="3"/>
        <v>1308</v>
      </c>
      <c r="F197" s="48" t="s">
        <v>0</v>
      </c>
      <c r="G197" s="39" t="s">
        <v>1160</v>
      </c>
      <c r="H197" s="47" t="s">
        <v>43</v>
      </c>
      <c r="I197" s="39" t="s">
        <v>1161</v>
      </c>
      <c r="J197" s="47"/>
      <c r="K197" s="39" t="s">
        <v>1162</v>
      </c>
    </row>
    <row r="198" spans="1:11" ht="15">
      <c r="A198" s="55"/>
      <c r="B198" s="47" t="s">
        <v>29</v>
      </c>
      <c r="C198" s="39">
        <v>65920</v>
      </c>
      <c r="D198" s="47">
        <v>66717</v>
      </c>
      <c r="E198" s="39">
        <f t="shared" si="3"/>
        <v>798</v>
      </c>
      <c r="F198" s="48" t="s">
        <v>0</v>
      </c>
      <c r="G198" s="39" t="s">
        <v>1163</v>
      </c>
      <c r="H198" s="47" t="s">
        <v>43</v>
      </c>
      <c r="I198" s="39" t="s">
        <v>1164</v>
      </c>
      <c r="J198" s="47"/>
      <c r="K198" s="39" t="s">
        <v>1165</v>
      </c>
    </row>
    <row r="199" spans="1:11" ht="15">
      <c r="A199" s="55"/>
      <c r="B199" s="47" t="s">
        <v>29</v>
      </c>
      <c r="C199" s="39">
        <v>66705</v>
      </c>
      <c r="D199" s="47">
        <v>67514</v>
      </c>
      <c r="E199" s="39">
        <f t="shared" si="3"/>
        <v>810</v>
      </c>
      <c r="F199" s="48" t="s">
        <v>0</v>
      </c>
      <c r="G199" s="39" t="s">
        <v>1166</v>
      </c>
      <c r="H199" s="47" t="s">
        <v>1167</v>
      </c>
      <c r="I199" s="39" t="s">
        <v>135</v>
      </c>
      <c r="J199" s="47"/>
      <c r="K199" s="39" t="s">
        <v>136</v>
      </c>
    </row>
    <row r="200" spans="1:11" ht="15">
      <c r="A200" s="55"/>
      <c r="B200" s="47" t="s">
        <v>29</v>
      </c>
      <c r="C200" s="39">
        <v>67511</v>
      </c>
      <c r="D200" s="47">
        <v>68551</v>
      </c>
      <c r="E200" s="39">
        <f t="shared" si="3"/>
        <v>1041</v>
      </c>
      <c r="F200" s="48" t="s">
        <v>0</v>
      </c>
      <c r="G200" s="39" t="s">
        <v>1168</v>
      </c>
      <c r="H200" s="47" t="s">
        <v>1169</v>
      </c>
      <c r="I200" s="39" t="s">
        <v>1170</v>
      </c>
      <c r="J200" s="47"/>
      <c r="K200" s="39" t="s">
        <v>1171</v>
      </c>
    </row>
    <row r="201" spans="1:11" ht="15">
      <c r="A201" s="55"/>
      <c r="B201" s="47" t="s">
        <v>29</v>
      </c>
      <c r="C201" s="39">
        <v>68554</v>
      </c>
      <c r="D201" s="47">
        <v>69645</v>
      </c>
      <c r="E201" s="39">
        <f t="shared" si="3"/>
        <v>1092</v>
      </c>
      <c r="F201" s="48" t="s">
        <v>0</v>
      </c>
      <c r="G201" s="39" t="s">
        <v>1172</v>
      </c>
      <c r="H201" s="47" t="s">
        <v>1173</v>
      </c>
      <c r="I201" s="39" t="s">
        <v>1174</v>
      </c>
      <c r="J201" s="47"/>
      <c r="K201" s="39" t="s">
        <v>1175</v>
      </c>
    </row>
    <row r="202" spans="1:11" ht="15">
      <c r="A202" s="55"/>
      <c r="B202" s="47" t="s">
        <v>29</v>
      </c>
      <c r="C202" s="39">
        <v>70326</v>
      </c>
      <c r="D202" s="47">
        <v>70526</v>
      </c>
      <c r="E202" s="39">
        <f t="shared" si="3"/>
        <v>201</v>
      </c>
      <c r="F202" s="48" t="s">
        <v>0</v>
      </c>
      <c r="G202" s="39" t="s">
        <v>1176</v>
      </c>
      <c r="H202" s="47" t="s">
        <v>1177</v>
      </c>
      <c r="I202" s="39"/>
      <c r="J202" s="47"/>
      <c r="K202" s="39"/>
    </row>
    <row r="203" spans="1:11" ht="15">
      <c r="A203" s="55"/>
      <c r="B203" s="47" t="s">
        <v>29</v>
      </c>
      <c r="C203" s="39">
        <v>73147</v>
      </c>
      <c r="D203" s="47">
        <v>73389</v>
      </c>
      <c r="E203" s="39">
        <f t="shared" si="3"/>
        <v>243</v>
      </c>
      <c r="F203" s="48" t="s">
        <v>0</v>
      </c>
      <c r="G203" s="39" t="s">
        <v>1178</v>
      </c>
      <c r="H203" s="47" t="s">
        <v>860</v>
      </c>
      <c r="I203" s="39" t="s">
        <v>861</v>
      </c>
      <c r="J203" s="47"/>
      <c r="K203" s="39" t="s">
        <v>862</v>
      </c>
    </row>
    <row r="204" spans="1:11" ht="15">
      <c r="A204" s="55"/>
      <c r="B204" s="47" t="s">
        <v>29</v>
      </c>
      <c r="C204" s="39">
        <v>76786</v>
      </c>
      <c r="D204" s="47">
        <v>77394</v>
      </c>
      <c r="E204" s="39">
        <f t="shared" si="3"/>
        <v>609</v>
      </c>
      <c r="F204" s="48" t="s">
        <v>30</v>
      </c>
      <c r="G204" s="39" t="s">
        <v>1179</v>
      </c>
      <c r="H204" s="47" t="s">
        <v>766</v>
      </c>
      <c r="I204" s="39" t="s">
        <v>830</v>
      </c>
      <c r="J204" s="47" t="s">
        <v>768</v>
      </c>
      <c r="K204" s="39" t="s">
        <v>831</v>
      </c>
    </row>
    <row r="205" spans="1:11" ht="15">
      <c r="A205" s="55"/>
      <c r="B205" s="47" t="s">
        <v>29</v>
      </c>
      <c r="C205" s="39">
        <v>77452</v>
      </c>
      <c r="D205" s="47">
        <v>77724</v>
      </c>
      <c r="E205" s="39">
        <f t="shared" si="3"/>
        <v>273</v>
      </c>
      <c r="F205" s="48" t="s">
        <v>30</v>
      </c>
      <c r="G205" s="39" t="s">
        <v>1180</v>
      </c>
      <c r="H205" s="47" t="s">
        <v>43</v>
      </c>
      <c r="I205" s="39" t="s">
        <v>830</v>
      </c>
      <c r="J205" s="47" t="s">
        <v>768</v>
      </c>
      <c r="K205" s="39" t="s">
        <v>831</v>
      </c>
    </row>
    <row r="206" spans="1:11" ht="15">
      <c r="A206" s="55"/>
      <c r="B206" s="47" t="s">
        <v>29</v>
      </c>
      <c r="C206" s="39">
        <v>78197</v>
      </c>
      <c r="D206" s="47">
        <v>79030</v>
      </c>
      <c r="E206" s="39">
        <f t="shared" si="3"/>
        <v>834</v>
      </c>
      <c r="F206" s="48" t="s">
        <v>0</v>
      </c>
      <c r="G206" s="39" t="s">
        <v>1181</v>
      </c>
      <c r="H206" s="47" t="s">
        <v>1182</v>
      </c>
      <c r="I206" s="39" t="s">
        <v>1183</v>
      </c>
      <c r="J206" s="47"/>
      <c r="K206" s="39" t="s">
        <v>1184</v>
      </c>
    </row>
    <row r="207" spans="1:11" ht="15">
      <c r="A207" s="55"/>
      <c r="B207" s="47" t="s">
        <v>29</v>
      </c>
      <c r="C207" s="39">
        <v>81809</v>
      </c>
      <c r="D207" s="47">
        <v>82408</v>
      </c>
      <c r="E207" s="39">
        <f t="shared" si="3"/>
        <v>600</v>
      </c>
      <c r="F207" s="48" t="s">
        <v>0</v>
      </c>
      <c r="G207" s="39" t="s">
        <v>1185</v>
      </c>
      <c r="H207" s="47" t="s">
        <v>43</v>
      </c>
      <c r="I207" s="39" t="s">
        <v>955</v>
      </c>
      <c r="J207" s="47"/>
      <c r="K207" s="39" t="s">
        <v>956</v>
      </c>
    </row>
    <row r="208" spans="1:11" ht="15">
      <c r="A208" s="55"/>
      <c r="B208" s="47" t="s">
        <v>29</v>
      </c>
      <c r="C208" s="39">
        <v>83776</v>
      </c>
      <c r="D208" s="47">
        <v>84057</v>
      </c>
      <c r="E208" s="39">
        <f t="shared" si="3"/>
        <v>282</v>
      </c>
      <c r="F208" s="48" t="s">
        <v>30</v>
      </c>
      <c r="G208" s="39" t="s">
        <v>1186</v>
      </c>
      <c r="H208" s="47" t="s">
        <v>1126</v>
      </c>
      <c r="I208" s="39" t="s">
        <v>854</v>
      </c>
      <c r="J208" s="47"/>
      <c r="K208" s="39" t="s">
        <v>855</v>
      </c>
    </row>
    <row r="209" spans="1:11" ht="15">
      <c r="A209" s="55"/>
      <c r="B209" s="47" t="s">
        <v>29</v>
      </c>
      <c r="C209" s="39">
        <v>96494</v>
      </c>
      <c r="D209" s="47">
        <v>97687</v>
      </c>
      <c r="E209" s="39">
        <f t="shared" si="3"/>
        <v>1194</v>
      </c>
      <c r="F209" s="48" t="s">
        <v>30</v>
      </c>
      <c r="G209" s="39" t="s">
        <v>1187</v>
      </c>
      <c r="H209" s="47" t="s">
        <v>43</v>
      </c>
      <c r="I209" s="39" t="s">
        <v>1128</v>
      </c>
      <c r="J209" s="47"/>
      <c r="K209" s="39" t="s">
        <v>1129</v>
      </c>
    </row>
    <row r="210" spans="1:11" ht="15">
      <c r="A210" s="55"/>
      <c r="B210" s="47" t="s">
        <v>29</v>
      </c>
      <c r="C210" s="39">
        <v>97724</v>
      </c>
      <c r="D210" s="47">
        <v>98218</v>
      </c>
      <c r="E210" s="39">
        <f t="shared" si="3"/>
        <v>495</v>
      </c>
      <c r="F210" s="48" t="s">
        <v>0</v>
      </c>
      <c r="G210" s="39" t="s">
        <v>1188</v>
      </c>
      <c r="H210" s="47" t="s">
        <v>1131</v>
      </c>
      <c r="I210" s="39" t="s">
        <v>1132</v>
      </c>
      <c r="J210" s="47" t="s">
        <v>1133</v>
      </c>
      <c r="K210" s="39" t="s">
        <v>1134</v>
      </c>
    </row>
    <row r="211" spans="1:11" ht="15">
      <c r="A211" s="55"/>
      <c r="B211" s="47" t="s">
        <v>29</v>
      </c>
      <c r="C211" s="39">
        <v>101285</v>
      </c>
      <c r="D211" s="47">
        <v>101545</v>
      </c>
      <c r="E211" s="39">
        <f t="shared" si="3"/>
        <v>261</v>
      </c>
      <c r="F211" s="48" t="s">
        <v>30</v>
      </c>
      <c r="G211" s="39" t="s">
        <v>1189</v>
      </c>
      <c r="H211" s="47" t="s">
        <v>1136</v>
      </c>
      <c r="I211" s="39"/>
      <c r="J211" s="47"/>
      <c r="K211" s="39"/>
    </row>
    <row r="212" spans="1:11" ht="15">
      <c r="A212" s="55"/>
      <c r="B212" s="47" t="s">
        <v>29</v>
      </c>
      <c r="C212" s="39">
        <v>101589</v>
      </c>
      <c r="D212" s="47">
        <v>102164</v>
      </c>
      <c r="E212" s="39">
        <f t="shared" si="3"/>
        <v>576</v>
      </c>
      <c r="F212" s="48" t="s">
        <v>30</v>
      </c>
      <c r="G212" s="39" t="s">
        <v>1190</v>
      </c>
      <c r="H212" s="47" t="s">
        <v>1136</v>
      </c>
      <c r="I212" s="39" t="s">
        <v>1137</v>
      </c>
      <c r="J212" s="47"/>
      <c r="K212" s="39" t="s">
        <v>1138</v>
      </c>
    </row>
    <row r="213" spans="1:11" ht="15">
      <c r="A213" s="55"/>
      <c r="B213" s="47" t="s">
        <v>29</v>
      </c>
      <c r="C213" s="39">
        <v>102562</v>
      </c>
      <c r="D213" s="47">
        <v>103065</v>
      </c>
      <c r="E213" s="39">
        <f t="shared" si="3"/>
        <v>504</v>
      </c>
      <c r="F213" s="48" t="s">
        <v>0</v>
      </c>
      <c r="G213" s="39" t="s">
        <v>1191</v>
      </c>
      <c r="H213" s="47" t="s">
        <v>1140</v>
      </c>
      <c r="I213" s="39" t="s">
        <v>1141</v>
      </c>
      <c r="J213" s="47"/>
      <c r="K213" s="39" t="s">
        <v>1142</v>
      </c>
    </row>
    <row r="214" spans="1:11" ht="15">
      <c r="A214" s="55"/>
      <c r="B214" s="47" t="s">
        <v>29</v>
      </c>
      <c r="C214" s="39">
        <v>103142</v>
      </c>
      <c r="D214" s="47">
        <v>103453</v>
      </c>
      <c r="E214" s="39">
        <f t="shared" si="3"/>
        <v>312</v>
      </c>
      <c r="F214" s="48" t="s">
        <v>30</v>
      </c>
      <c r="G214" s="39" t="s">
        <v>1192</v>
      </c>
      <c r="H214" s="47" t="s">
        <v>43</v>
      </c>
      <c r="I214" s="39" t="s">
        <v>1144</v>
      </c>
      <c r="J214" s="47"/>
      <c r="K214" s="39" t="s">
        <v>1145</v>
      </c>
    </row>
    <row r="215" spans="1:11" ht="15">
      <c r="A215" s="55"/>
      <c r="B215" s="47" t="s">
        <v>29</v>
      </c>
      <c r="C215" s="39">
        <v>104920</v>
      </c>
      <c r="D215" s="47">
        <v>107088</v>
      </c>
      <c r="E215" s="39">
        <f t="shared" si="3"/>
        <v>2169</v>
      </c>
      <c r="F215" s="48" t="s">
        <v>30</v>
      </c>
      <c r="G215" s="39" t="s">
        <v>1193</v>
      </c>
      <c r="H215" s="47" t="s">
        <v>745</v>
      </c>
      <c r="I215" s="39" t="s">
        <v>1147</v>
      </c>
      <c r="J215" s="47"/>
      <c r="K215" s="39" t="s">
        <v>1148</v>
      </c>
    </row>
    <row r="216" spans="1:11" ht="15">
      <c r="A216" s="55"/>
      <c r="B216" s="47" t="s">
        <v>29</v>
      </c>
      <c r="C216" s="39">
        <v>107507</v>
      </c>
      <c r="D216" s="47">
        <v>110263</v>
      </c>
      <c r="E216" s="39">
        <f t="shared" si="3"/>
        <v>2757</v>
      </c>
      <c r="F216" s="48" t="s">
        <v>30</v>
      </c>
      <c r="G216" s="39" t="s">
        <v>1194</v>
      </c>
      <c r="H216" s="47" t="s">
        <v>771</v>
      </c>
      <c r="I216" s="39"/>
      <c r="J216" s="47"/>
      <c r="K216" s="39"/>
    </row>
    <row r="217" spans="1:11" ht="15">
      <c r="A217" s="55"/>
      <c r="B217" s="47" t="s">
        <v>29</v>
      </c>
      <c r="C217" s="39">
        <v>112275</v>
      </c>
      <c r="D217" s="47">
        <v>112724</v>
      </c>
      <c r="E217" s="39">
        <f t="shared" si="3"/>
        <v>450</v>
      </c>
      <c r="F217" s="48" t="s">
        <v>30</v>
      </c>
      <c r="G217" s="39" t="s">
        <v>1195</v>
      </c>
      <c r="H217" s="47" t="s">
        <v>1151</v>
      </c>
      <c r="I217" s="39" t="s">
        <v>1196</v>
      </c>
      <c r="J217" s="47"/>
      <c r="K217" s="39" t="s">
        <v>1197</v>
      </c>
    </row>
    <row r="218" spans="1:11" ht="15">
      <c r="A218" s="55"/>
      <c r="B218" s="47" t="s">
        <v>29</v>
      </c>
      <c r="C218" s="39">
        <v>113960</v>
      </c>
      <c r="D218" s="47">
        <v>114136</v>
      </c>
      <c r="E218" s="39">
        <f t="shared" si="3"/>
        <v>177</v>
      </c>
      <c r="F218" s="48" t="s">
        <v>0</v>
      </c>
      <c r="G218" s="39" t="s">
        <v>1198</v>
      </c>
      <c r="H218" s="47" t="s">
        <v>825</v>
      </c>
      <c r="I218" s="39" t="s">
        <v>826</v>
      </c>
      <c r="J218" s="47"/>
      <c r="K218" s="39" t="s">
        <v>827</v>
      </c>
    </row>
    <row r="219" spans="1:11" ht="15">
      <c r="A219" s="55"/>
      <c r="B219" s="47" t="s">
        <v>29</v>
      </c>
      <c r="C219" s="39">
        <v>117968</v>
      </c>
      <c r="D219" s="47">
        <v>118774</v>
      </c>
      <c r="E219" s="39">
        <f t="shared" si="3"/>
        <v>807</v>
      </c>
      <c r="F219" s="48" t="s">
        <v>0</v>
      </c>
      <c r="G219" s="39" t="s">
        <v>1199</v>
      </c>
      <c r="H219" s="47" t="s">
        <v>792</v>
      </c>
      <c r="I219" s="39" t="s">
        <v>793</v>
      </c>
      <c r="J219" s="47"/>
      <c r="K219" s="39" t="s">
        <v>794</v>
      </c>
    </row>
    <row r="220" spans="1:11" ht="15">
      <c r="A220" s="54" t="s">
        <v>7</v>
      </c>
      <c r="B220" s="35" t="s">
        <v>29</v>
      </c>
      <c r="C220" s="36">
        <v>4194</v>
      </c>
      <c r="D220" s="35">
        <v>5195</v>
      </c>
      <c r="E220" s="36">
        <f t="shared" si="3"/>
        <v>1002</v>
      </c>
      <c r="F220" s="37" t="s">
        <v>0</v>
      </c>
      <c r="G220" s="36" t="s">
        <v>1200</v>
      </c>
      <c r="H220" s="35" t="s">
        <v>1201</v>
      </c>
      <c r="I220" s="36"/>
      <c r="J220" s="35"/>
      <c r="K220" s="36"/>
    </row>
    <row r="221" spans="1:11" ht="15">
      <c r="A221" s="54"/>
      <c r="B221" s="38" t="s">
        <v>29</v>
      </c>
      <c r="C221" s="39">
        <v>5250</v>
      </c>
      <c r="D221" s="38">
        <v>13715</v>
      </c>
      <c r="E221" s="39">
        <f t="shared" si="3"/>
        <v>8466</v>
      </c>
      <c r="F221" s="40" t="s">
        <v>0</v>
      </c>
      <c r="G221" s="39" t="s">
        <v>1202</v>
      </c>
      <c r="H221" s="38" t="s">
        <v>1048</v>
      </c>
      <c r="I221" s="39" t="s">
        <v>1203</v>
      </c>
      <c r="J221" s="38" t="s">
        <v>846</v>
      </c>
      <c r="K221" s="39" t="s">
        <v>1204</v>
      </c>
    </row>
    <row r="222" spans="1:11" ht="15">
      <c r="A222" s="54"/>
      <c r="B222" s="38" t="s">
        <v>29</v>
      </c>
      <c r="C222" s="39">
        <v>16481</v>
      </c>
      <c r="D222" s="38">
        <v>17398</v>
      </c>
      <c r="E222" s="39">
        <f t="shared" si="3"/>
        <v>918</v>
      </c>
      <c r="F222" s="40" t="s">
        <v>0</v>
      </c>
      <c r="G222" s="39" t="s">
        <v>1205</v>
      </c>
      <c r="H222" s="38" t="s">
        <v>43</v>
      </c>
      <c r="I222" s="39" t="s">
        <v>1206</v>
      </c>
      <c r="J222" s="38"/>
      <c r="K222" s="39" t="s">
        <v>1207</v>
      </c>
    </row>
    <row r="223" spans="1:11" ht="15">
      <c r="A223" s="54"/>
      <c r="B223" s="38" t="s">
        <v>29</v>
      </c>
      <c r="C223" s="39">
        <v>20411</v>
      </c>
      <c r="D223" s="38">
        <v>20944</v>
      </c>
      <c r="E223" s="39">
        <f t="shared" si="3"/>
        <v>534</v>
      </c>
      <c r="F223" s="40" t="s">
        <v>30</v>
      </c>
      <c r="G223" s="39" t="s">
        <v>1208</v>
      </c>
      <c r="H223" s="38" t="s">
        <v>1209</v>
      </c>
      <c r="I223" s="39" t="s">
        <v>1210</v>
      </c>
      <c r="J223" s="38"/>
      <c r="K223" s="39" t="s">
        <v>1211</v>
      </c>
    </row>
    <row r="224" spans="1:11" ht="15">
      <c r="A224" s="54"/>
      <c r="B224" s="38" t="s">
        <v>29</v>
      </c>
      <c r="C224" s="39">
        <v>29940</v>
      </c>
      <c r="D224" s="38">
        <v>31127</v>
      </c>
      <c r="E224" s="39">
        <f t="shared" si="3"/>
        <v>1188</v>
      </c>
      <c r="F224" s="40" t="s">
        <v>30</v>
      </c>
      <c r="G224" s="39" t="s">
        <v>1212</v>
      </c>
      <c r="H224" s="38" t="s">
        <v>1213</v>
      </c>
      <c r="I224" s="39"/>
      <c r="J224" s="38"/>
      <c r="K224" s="39"/>
    </row>
    <row r="225" spans="1:11" ht="15">
      <c r="A225" s="54"/>
      <c r="B225" s="38" t="s">
        <v>29</v>
      </c>
      <c r="C225" s="39">
        <v>38567</v>
      </c>
      <c r="D225" s="38">
        <v>39295</v>
      </c>
      <c r="E225" s="39">
        <f t="shared" si="3"/>
        <v>729</v>
      </c>
      <c r="F225" s="40" t="s">
        <v>30</v>
      </c>
      <c r="G225" s="39" t="s">
        <v>1214</v>
      </c>
      <c r="H225" s="38" t="s">
        <v>1215</v>
      </c>
      <c r="I225" s="39" t="s">
        <v>1216</v>
      </c>
      <c r="J225" s="38"/>
      <c r="K225" s="39" t="s">
        <v>1217</v>
      </c>
    </row>
    <row r="226" spans="1:11" ht="15">
      <c r="A226" s="54"/>
      <c r="B226" s="38" t="s">
        <v>29</v>
      </c>
      <c r="C226" s="39">
        <v>40508</v>
      </c>
      <c r="D226" s="38">
        <v>41440</v>
      </c>
      <c r="E226" s="39">
        <f t="shared" si="3"/>
        <v>933</v>
      </c>
      <c r="F226" s="40" t="s">
        <v>30</v>
      </c>
      <c r="G226" s="39" t="s">
        <v>1218</v>
      </c>
      <c r="H226" s="38" t="s">
        <v>1219</v>
      </c>
      <c r="I226" s="39" t="s">
        <v>1220</v>
      </c>
      <c r="J226" s="38"/>
      <c r="K226" s="39" t="s">
        <v>1221</v>
      </c>
    </row>
    <row r="227" spans="1:11" ht="15">
      <c r="A227" s="54"/>
      <c r="B227" s="38" t="s">
        <v>29</v>
      </c>
      <c r="C227" s="39">
        <v>43918</v>
      </c>
      <c r="D227" s="38">
        <v>45210</v>
      </c>
      <c r="E227" s="39">
        <f t="shared" si="3"/>
        <v>1293</v>
      </c>
      <c r="F227" s="40" t="s">
        <v>0</v>
      </c>
      <c r="G227" s="39" t="s">
        <v>1222</v>
      </c>
      <c r="H227" s="38" t="s">
        <v>839</v>
      </c>
      <c r="I227" s="39" t="s">
        <v>763</v>
      </c>
      <c r="J227" s="38"/>
      <c r="K227" s="39" t="s">
        <v>764</v>
      </c>
    </row>
    <row r="228" spans="1:11" ht="15">
      <c r="A228" s="54"/>
      <c r="B228" s="38" t="s">
        <v>29</v>
      </c>
      <c r="C228" s="39">
        <v>45391</v>
      </c>
      <c r="D228" s="38">
        <v>46095</v>
      </c>
      <c r="E228" s="39">
        <f t="shared" si="3"/>
        <v>705</v>
      </c>
      <c r="F228" s="40" t="s">
        <v>30</v>
      </c>
      <c r="G228" s="39" t="s">
        <v>1223</v>
      </c>
      <c r="H228" s="38" t="s">
        <v>766</v>
      </c>
      <c r="I228" s="39" t="s">
        <v>767</v>
      </c>
      <c r="J228" s="38" t="s">
        <v>768</v>
      </c>
      <c r="K228" s="39" t="s">
        <v>769</v>
      </c>
    </row>
    <row r="229" spans="1:11" ht="15">
      <c r="A229" s="54"/>
      <c r="B229" s="38" t="s">
        <v>29</v>
      </c>
      <c r="C229" s="39">
        <v>47036</v>
      </c>
      <c r="D229" s="38">
        <v>48553</v>
      </c>
      <c r="E229" s="39">
        <f t="shared" si="3"/>
        <v>1518</v>
      </c>
      <c r="F229" s="40" t="s">
        <v>0</v>
      </c>
      <c r="G229" s="39" t="s">
        <v>1224</v>
      </c>
      <c r="H229" s="38" t="s">
        <v>792</v>
      </c>
      <c r="I229" s="39" t="s">
        <v>807</v>
      </c>
      <c r="J229" s="38"/>
      <c r="K229" s="39" t="s">
        <v>808</v>
      </c>
    </row>
    <row r="230" spans="1:11" ht="15">
      <c r="A230" s="54"/>
      <c r="B230" s="38" t="s">
        <v>29</v>
      </c>
      <c r="C230" s="39">
        <v>49278</v>
      </c>
      <c r="D230" s="38">
        <v>50111</v>
      </c>
      <c r="E230" s="39">
        <f t="shared" si="3"/>
        <v>834</v>
      </c>
      <c r="F230" s="40" t="s">
        <v>0</v>
      </c>
      <c r="G230" s="39" t="s">
        <v>1225</v>
      </c>
      <c r="H230" s="38" t="s">
        <v>1226</v>
      </c>
      <c r="I230" s="39" t="s">
        <v>1227</v>
      </c>
      <c r="J230" s="38"/>
      <c r="K230" s="39" t="s">
        <v>1228</v>
      </c>
    </row>
    <row r="231" spans="1:11" ht="15">
      <c r="A231" s="54"/>
      <c r="B231" s="38" t="s">
        <v>29</v>
      </c>
      <c r="C231" s="39">
        <v>52711</v>
      </c>
      <c r="D231" s="38">
        <v>53229</v>
      </c>
      <c r="E231" s="39">
        <f t="shared" si="3"/>
        <v>519</v>
      </c>
      <c r="F231" s="40" t="s">
        <v>0</v>
      </c>
      <c r="G231" s="39" t="s">
        <v>1229</v>
      </c>
      <c r="H231" s="38" t="s">
        <v>766</v>
      </c>
      <c r="I231" s="39" t="s">
        <v>830</v>
      </c>
      <c r="J231" s="38" t="s">
        <v>768</v>
      </c>
      <c r="K231" s="39" t="s">
        <v>831</v>
      </c>
    </row>
    <row r="232" spans="1:11" ht="15">
      <c r="A232" s="54"/>
      <c r="B232" s="38" t="s">
        <v>29</v>
      </c>
      <c r="C232" s="39">
        <v>55925</v>
      </c>
      <c r="D232" s="38">
        <v>56287</v>
      </c>
      <c r="E232" s="39">
        <f t="shared" si="3"/>
        <v>363</v>
      </c>
      <c r="F232" s="40" t="s">
        <v>0</v>
      </c>
      <c r="G232" s="39" t="s">
        <v>1230</v>
      </c>
      <c r="H232" s="38" t="s">
        <v>43</v>
      </c>
      <c r="I232" s="39" t="s">
        <v>1231</v>
      </c>
      <c r="J232" s="38"/>
      <c r="K232" s="39" t="s">
        <v>1232</v>
      </c>
    </row>
    <row r="233" spans="1:11" ht="15">
      <c r="A233" s="54"/>
      <c r="B233" s="38" t="s">
        <v>29</v>
      </c>
      <c r="C233" s="39">
        <v>60391</v>
      </c>
      <c r="D233" s="38">
        <v>60756</v>
      </c>
      <c r="E233" s="39">
        <f t="shared" si="3"/>
        <v>366</v>
      </c>
      <c r="F233" s="40" t="s">
        <v>30</v>
      </c>
      <c r="G233" s="39" t="s">
        <v>1233</v>
      </c>
      <c r="H233" s="38" t="s">
        <v>43</v>
      </c>
      <c r="I233" s="39" t="s">
        <v>1234</v>
      </c>
      <c r="J233" s="38"/>
      <c r="K233" s="39" t="s">
        <v>1235</v>
      </c>
    </row>
    <row r="234" spans="1:11" ht="15">
      <c r="A234" s="54"/>
      <c r="B234" s="38" t="s">
        <v>29</v>
      </c>
      <c r="C234" s="39">
        <v>60808</v>
      </c>
      <c r="D234" s="38">
        <v>62037</v>
      </c>
      <c r="E234" s="39">
        <f t="shared" si="3"/>
        <v>1230</v>
      </c>
      <c r="F234" s="40" t="s">
        <v>30</v>
      </c>
      <c r="G234" s="39" t="s">
        <v>1236</v>
      </c>
      <c r="H234" s="38" t="s">
        <v>896</v>
      </c>
      <c r="I234" s="39" t="s">
        <v>1237</v>
      </c>
      <c r="J234" s="38" t="s">
        <v>846</v>
      </c>
      <c r="K234" s="39" t="s">
        <v>1238</v>
      </c>
    </row>
    <row r="235" spans="1:11" ht="15">
      <c r="A235" s="54"/>
      <c r="B235" s="38" t="s">
        <v>29</v>
      </c>
      <c r="C235" s="39">
        <v>62080</v>
      </c>
      <c r="D235" s="38">
        <v>66963</v>
      </c>
      <c r="E235" s="39">
        <f t="shared" si="3"/>
        <v>4884</v>
      </c>
      <c r="F235" s="40" t="s">
        <v>30</v>
      </c>
      <c r="G235" s="39" t="s">
        <v>1239</v>
      </c>
      <c r="H235" s="38" t="s">
        <v>43</v>
      </c>
      <c r="I235" s="39" t="s">
        <v>1240</v>
      </c>
      <c r="J235" s="38" t="s">
        <v>775</v>
      </c>
      <c r="K235" s="39" t="s">
        <v>1241</v>
      </c>
    </row>
    <row r="236" spans="1:11" ht="15">
      <c r="A236" s="54"/>
      <c r="B236" s="38" t="s">
        <v>29</v>
      </c>
      <c r="C236" s="39">
        <v>67966</v>
      </c>
      <c r="D236" s="38">
        <v>69417</v>
      </c>
      <c r="E236" s="39">
        <f t="shared" si="3"/>
        <v>1452</v>
      </c>
      <c r="F236" s="40" t="s">
        <v>30</v>
      </c>
      <c r="G236" s="39" t="s">
        <v>1242</v>
      </c>
      <c r="H236" s="38" t="s">
        <v>792</v>
      </c>
      <c r="I236" s="39" t="s">
        <v>807</v>
      </c>
      <c r="J236" s="38"/>
      <c r="K236" s="39" t="s">
        <v>808</v>
      </c>
    </row>
    <row r="237" spans="1:11" ht="15">
      <c r="A237" s="54"/>
      <c r="B237" s="38" t="s">
        <v>29</v>
      </c>
      <c r="C237" s="39">
        <v>69814</v>
      </c>
      <c r="D237" s="38">
        <v>71487</v>
      </c>
      <c r="E237" s="39">
        <f t="shared" si="3"/>
        <v>1674</v>
      </c>
      <c r="F237" s="40" t="s">
        <v>30</v>
      </c>
      <c r="G237" s="39" t="s">
        <v>1243</v>
      </c>
      <c r="H237" s="38" t="s">
        <v>1244</v>
      </c>
      <c r="I237" s="39" t="s">
        <v>1245</v>
      </c>
      <c r="J237" s="38"/>
      <c r="K237" s="39" t="s">
        <v>1246</v>
      </c>
    </row>
    <row r="238" spans="1:11" ht="15">
      <c r="A238" s="54"/>
      <c r="B238" s="38" t="s">
        <v>29</v>
      </c>
      <c r="C238" s="39">
        <v>76895</v>
      </c>
      <c r="D238" s="38">
        <v>78169</v>
      </c>
      <c r="E238" s="39">
        <f t="shared" si="3"/>
        <v>1275</v>
      </c>
      <c r="F238" s="40" t="s">
        <v>0</v>
      </c>
      <c r="G238" s="39" t="s">
        <v>1247</v>
      </c>
      <c r="H238" s="38" t="s">
        <v>839</v>
      </c>
      <c r="I238" s="39" t="s">
        <v>763</v>
      </c>
      <c r="J238" s="38"/>
      <c r="K238" s="39" t="s">
        <v>764</v>
      </c>
    </row>
    <row r="239" spans="1:11" ht="15">
      <c r="A239" s="54"/>
      <c r="B239" s="38" t="s">
        <v>29</v>
      </c>
      <c r="C239" s="39">
        <v>78269</v>
      </c>
      <c r="D239" s="38">
        <v>78967</v>
      </c>
      <c r="E239" s="39">
        <f t="shared" si="3"/>
        <v>699</v>
      </c>
      <c r="F239" s="40" t="s">
        <v>30</v>
      </c>
      <c r="G239" s="39" t="s">
        <v>1248</v>
      </c>
      <c r="H239" s="38" t="s">
        <v>766</v>
      </c>
      <c r="I239" s="39" t="s">
        <v>767</v>
      </c>
      <c r="J239" s="38" t="s">
        <v>768</v>
      </c>
      <c r="K239" s="39" t="s">
        <v>769</v>
      </c>
    </row>
    <row r="240" spans="1:11" ht="15">
      <c r="A240" s="54"/>
      <c r="B240" s="38" t="s">
        <v>29</v>
      </c>
      <c r="C240" s="39">
        <v>85592</v>
      </c>
      <c r="D240" s="38">
        <v>85834</v>
      </c>
      <c r="E240" s="39">
        <f t="shared" si="3"/>
        <v>243</v>
      </c>
      <c r="F240" s="40" t="s">
        <v>30</v>
      </c>
      <c r="G240" s="39" t="s">
        <v>1249</v>
      </c>
      <c r="H240" s="38" t="s">
        <v>43</v>
      </c>
      <c r="I240" s="39" t="s">
        <v>1250</v>
      </c>
      <c r="J240" s="38"/>
      <c r="K240" s="39" t="s">
        <v>1251</v>
      </c>
    </row>
    <row r="241" spans="1:11" ht="15">
      <c r="A241" s="54"/>
      <c r="B241" s="38" t="s">
        <v>29</v>
      </c>
      <c r="C241" s="39">
        <v>90049</v>
      </c>
      <c r="D241" s="38">
        <v>93225</v>
      </c>
      <c r="E241" s="39">
        <f t="shared" si="3"/>
        <v>3177</v>
      </c>
      <c r="F241" s="40" t="s">
        <v>0</v>
      </c>
      <c r="G241" s="39" t="s">
        <v>1252</v>
      </c>
      <c r="H241" s="38" t="s">
        <v>1253</v>
      </c>
      <c r="I241" s="39" t="s">
        <v>811</v>
      </c>
      <c r="J241" s="38"/>
      <c r="K241" s="39" t="s">
        <v>812</v>
      </c>
    </row>
    <row r="242" spans="1:11" ht="15">
      <c r="A242" s="54"/>
      <c r="B242" s="38" t="s">
        <v>29</v>
      </c>
      <c r="C242" s="39">
        <v>93234</v>
      </c>
      <c r="D242" s="38">
        <v>94430</v>
      </c>
      <c r="E242" s="39">
        <f t="shared" si="3"/>
        <v>1197</v>
      </c>
      <c r="F242" s="40" t="s">
        <v>0</v>
      </c>
      <c r="G242" s="39" t="s">
        <v>1254</v>
      </c>
      <c r="H242" s="38" t="s">
        <v>1117</v>
      </c>
      <c r="I242" s="39" t="s">
        <v>814</v>
      </c>
      <c r="J242" s="38"/>
      <c r="K242" s="39" t="s">
        <v>815</v>
      </c>
    </row>
    <row r="243" spans="1:11" ht="15">
      <c r="A243" s="54"/>
      <c r="B243" s="38" t="s">
        <v>29</v>
      </c>
      <c r="C243" s="39">
        <v>94432</v>
      </c>
      <c r="D243" s="38">
        <v>97023</v>
      </c>
      <c r="E243" s="39">
        <f t="shared" si="3"/>
        <v>2592</v>
      </c>
      <c r="F243" s="40" t="s">
        <v>0</v>
      </c>
      <c r="G243" s="39" t="s">
        <v>1255</v>
      </c>
      <c r="H243" s="38" t="s">
        <v>914</v>
      </c>
      <c r="I243" s="39" t="s">
        <v>818</v>
      </c>
      <c r="J243" s="38"/>
      <c r="K243" s="39" t="s">
        <v>819</v>
      </c>
    </row>
    <row r="244" spans="1:11" ht="15">
      <c r="A244" s="54"/>
      <c r="B244" s="38" t="s">
        <v>29</v>
      </c>
      <c r="C244" s="39">
        <v>100823</v>
      </c>
      <c r="D244" s="38">
        <v>100999</v>
      </c>
      <c r="E244" s="39">
        <f t="shared" si="3"/>
        <v>177</v>
      </c>
      <c r="F244" s="40" t="s">
        <v>30</v>
      </c>
      <c r="G244" s="39" t="s">
        <v>1256</v>
      </c>
      <c r="H244" s="38" t="s">
        <v>825</v>
      </c>
      <c r="I244" s="39" t="s">
        <v>826</v>
      </c>
      <c r="J244" s="38"/>
      <c r="K244" s="39" t="s">
        <v>827</v>
      </c>
    </row>
    <row r="245" spans="1:11" ht="15">
      <c r="A245" s="54"/>
      <c r="B245" s="38" t="s">
        <v>29</v>
      </c>
      <c r="C245" s="39">
        <v>103145</v>
      </c>
      <c r="D245" s="38">
        <v>103381</v>
      </c>
      <c r="E245" s="39">
        <f t="shared" si="3"/>
        <v>237</v>
      </c>
      <c r="F245" s="40" t="s">
        <v>30</v>
      </c>
      <c r="G245" s="39" t="s">
        <v>1257</v>
      </c>
      <c r="H245" s="38" t="s">
        <v>1258</v>
      </c>
      <c r="I245" s="39"/>
      <c r="J245" s="38"/>
      <c r="K245" s="39"/>
    </row>
    <row r="246" spans="1:11" ht="15">
      <c r="A246" s="54"/>
      <c r="B246" s="38" t="s">
        <v>29</v>
      </c>
      <c r="C246" s="39">
        <v>115644</v>
      </c>
      <c r="D246" s="38">
        <v>115997</v>
      </c>
      <c r="E246" s="39">
        <f t="shared" si="3"/>
        <v>354</v>
      </c>
      <c r="F246" s="40" t="s">
        <v>30</v>
      </c>
      <c r="G246" s="39" t="s">
        <v>1259</v>
      </c>
      <c r="H246" s="38" t="s">
        <v>1260</v>
      </c>
      <c r="I246" s="39" t="s">
        <v>1261</v>
      </c>
      <c r="J246" s="38" t="s">
        <v>846</v>
      </c>
      <c r="K246" s="39" t="s">
        <v>1262</v>
      </c>
    </row>
    <row r="247" spans="1:11" ht="15">
      <c r="A247" s="54"/>
      <c r="B247" s="38" t="s">
        <v>29</v>
      </c>
      <c r="C247" s="39">
        <v>116027</v>
      </c>
      <c r="D247" s="38">
        <v>117310</v>
      </c>
      <c r="E247" s="39">
        <f t="shared" si="3"/>
        <v>1284</v>
      </c>
      <c r="F247" s="40" t="s">
        <v>0</v>
      </c>
      <c r="G247" s="39" t="s">
        <v>1263</v>
      </c>
      <c r="H247" s="38" t="s">
        <v>1264</v>
      </c>
      <c r="I247" s="39" t="s">
        <v>1265</v>
      </c>
      <c r="J247" s="38"/>
      <c r="K247" s="39" t="s">
        <v>1266</v>
      </c>
    </row>
    <row r="248" spans="1:11" ht="15">
      <c r="A248" s="54"/>
      <c r="B248" s="38" t="s">
        <v>29</v>
      </c>
      <c r="C248" s="39">
        <v>118522</v>
      </c>
      <c r="D248" s="38">
        <v>118746</v>
      </c>
      <c r="E248" s="39">
        <f t="shared" si="3"/>
        <v>225</v>
      </c>
      <c r="F248" s="40" t="s">
        <v>30</v>
      </c>
      <c r="G248" s="39" t="s">
        <v>1267</v>
      </c>
      <c r="H248" s="38" t="s">
        <v>43</v>
      </c>
      <c r="I248" s="39" t="s">
        <v>1268</v>
      </c>
      <c r="J248" s="38"/>
      <c r="K248" s="39" t="s">
        <v>1269</v>
      </c>
    </row>
    <row r="249" spans="1:11" ht="15">
      <c r="A249" s="54"/>
      <c r="B249" s="44" t="s">
        <v>29</v>
      </c>
      <c r="C249" s="45">
        <v>118730</v>
      </c>
      <c r="D249" s="44">
        <v>118996</v>
      </c>
      <c r="E249" s="45">
        <f t="shared" si="3"/>
        <v>267</v>
      </c>
      <c r="F249" s="46" t="s">
        <v>30</v>
      </c>
      <c r="G249" s="45" t="s">
        <v>1270</v>
      </c>
      <c r="H249" s="44" t="s">
        <v>43</v>
      </c>
      <c r="I249" s="45" t="s">
        <v>871</v>
      </c>
      <c r="J249" s="44" t="s">
        <v>775</v>
      </c>
      <c r="K249" s="45" t="s">
        <v>872</v>
      </c>
    </row>
    <row r="250" spans="1:11" ht="15">
      <c r="A250" s="55" t="s">
        <v>8</v>
      </c>
      <c r="B250" s="47" t="s">
        <v>29</v>
      </c>
      <c r="C250" s="39">
        <v>5432</v>
      </c>
      <c r="D250" s="47">
        <v>5755</v>
      </c>
      <c r="E250" s="39">
        <f t="shared" si="3"/>
        <v>324</v>
      </c>
      <c r="F250" s="48" t="s">
        <v>0</v>
      </c>
      <c r="G250" s="39" t="s">
        <v>1271</v>
      </c>
      <c r="H250" s="47" t="s">
        <v>766</v>
      </c>
      <c r="I250" s="39"/>
      <c r="J250" s="47"/>
      <c r="K250" s="39"/>
    </row>
    <row r="251" spans="1:11" ht="15">
      <c r="A251" s="55"/>
      <c r="B251" s="47" t="s">
        <v>29</v>
      </c>
      <c r="C251" s="39">
        <v>7248</v>
      </c>
      <c r="D251" s="47">
        <v>7691</v>
      </c>
      <c r="E251" s="39">
        <f t="shared" si="3"/>
        <v>444</v>
      </c>
      <c r="F251" s="48" t="s">
        <v>30</v>
      </c>
      <c r="G251" s="39" t="s">
        <v>1272</v>
      </c>
      <c r="H251" s="47" t="s">
        <v>860</v>
      </c>
      <c r="I251" s="39" t="s">
        <v>861</v>
      </c>
      <c r="J251" s="47"/>
      <c r="K251" s="39" t="s">
        <v>862</v>
      </c>
    </row>
    <row r="252" spans="1:11" ht="15">
      <c r="A252" s="55"/>
      <c r="B252" s="47" t="s">
        <v>29</v>
      </c>
      <c r="C252" s="39">
        <v>13946</v>
      </c>
      <c r="D252" s="47">
        <v>14284</v>
      </c>
      <c r="E252" s="39">
        <f t="shared" si="3"/>
        <v>339</v>
      </c>
      <c r="F252" s="48" t="s">
        <v>30</v>
      </c>
      <c r="G252" s="39" t="s">
        <v>1273</v>
      </c>
      <c r="H252" s="47" t="s">
        <v>1131</v>
      </c>
      <c r="I252" s="39" t="s">
        <v>1132</v>
      </c>
      <c r="J252" s="47" t="s">
        <v>1133</v>
      </c>
      <c r="K252" s="39" t="s">
        <v>1134</v>
      </c>
    </row>
    <row r="253" spans="1:11" ht="15">
      <c r="A253" s="55"/>
      <c r="B253" s="47" t="s">
        <v>29</v>
      </c>
      <c r="C253" s="39">
        <v>14426</v>
      </c>
      <c r="D253" s="47">
        <v>15202</v>
      </c>
      <c r="E253" s="39">
        <f t="shared" si="3"/>
        <v>777</v>
      </c>
      <c r="F253" s="48" t="s">
        <v>0</v>
      </c>
      <c r="G253" s="39" t="s">
        <v>1274</v>
      </c>
      <c r="H253" s="47" t="s">
        <v>1275</v>
      </c>
      <c r="I253" s="39" t="s">
        <v>1276</v>
      </c>
      <c r="J253" s="47"/>
      <c r="K253" s="39" t="s">
        <v>1275</v>
      </c>
    </row>
    <row r="254" spans="1:11" ht="15">
      <c r="A254" s="55"/>
      <c r="B254" s="47" t="s">
        <v>29</v>
      </c>
      <c r="C254" s="39">
        <v>15946</v>
      </c>
      <c r="D254" s="47">
        <v>16458</v>
      </c>
      <c r="E254" s="39">
        <f t="shared" si="3"/>
        <v>513</v>
      </c>
      <c r="F254" s="48" t="s">
        <v>0</v>
      </c>
      <c r="G254" s="39" t="s">
        <v>1277</v>
      </c>
      <c r="H254" s="47" t="s">
        <v>737</v>
      </c>
      <c r="I254" s="39" t="s">
        <v>738</v>
      </c>
      <c r="J254" s="47"/>
      <c r="K254" s="39" t="s">
        <v>739</v>
      </c>
    </row>
    <row r="255" spans="1:11" ht="15">
      <c r="A255" s="55"/>
      <c r="B255" s="47" t="s">
        <v>29</v>
      </c>
      <c r="C255" s="39">
        <v>17467</v>
      </c>
      <c r="D255" s="47">
        <v>18639</v>
      </c>
      <c r="E255" s="39">
        <f t="shared" si="3"/>
        <v>1173</v>
      </c>
      <c r="F255" s="48" t="s">
        <v>0</v>
      </c>
      <c r="G255" s="39" t="s">
        <v>1278</v>
      </c>
      <c r="H255" s="47" t="s">
        <v>1279</v>
      </c>
      <c r="I255" s="39"/>
      <c r="J255" s="47"/>
      <c r="K255" s="39"/>
    </row>
    <row r="256" spans="1:11" ht="15">
      <c r="A256" s="55"/>
      <c r="B256" s="47" t="s">
        <v>29</v>
      </c>
      <c r="C256" s="39">
        <v>22604</v>
      </c>
      <c r="D256" s="47">
        <v>22978</v>
      </c>
      <c r="E256" s="39">
        <f t="shared" si="3"/>
        <v>375</v>
      </c>
      <c r="F256" s="48" t="s">
        <v>30</v>
      </c>
      <c r="G256" s="39" t="s">
        <v>1280</v>
      </c>
      <c r="H256" s="47" t="s">
        <v>43</v>
      </c>
      <c r="I256" s="39" t="s">
        <v>1281</v>
      </c>
      <c r="J256" s="47"/>
      <c r="K256" s="39" t="s">
        <v>1282</v>
      </c>
    </row>
    <row r="257" spans="1:11" ht="15">
      <c r="A257" s="55"/>
      <c r="B257" s="47" t="s">
        <v>29</v>
      </c>
      <c r="C257" s="39">
        <v>24726</v>
      </c>
      <c r="D257" s="47">
        <v>25160</v>
      </c>
      <c r="E257" s="39">
        <f t="shared" si="3"/>
        <v>435</v>
      </c>
      <c r="F257" s="48" t="s">
        <v>0</v>
      </c>
      <c r="G257" s="39" t="s">
        <v>1283</v>
      </c>
      <c r="H257" s="47" t="s">
        <v>1151</v>
      </c>
      <c r="I257" s="39" t="s">
        <v>1196</v>
      </c>
      <c r="J257" s="47"/>
      <c r="K257" s="39" t="s">
        <v>1197</v>
      </c>
    </row>
    <row r="258" spans="1:11" ht="15">
      <c r="A258" s="55"/>
      <c r="B258" s="47" t="s">
        <v>29</v>
      </c>
      <c r="C258" s="39">
        <v>25359</v>
      </c>
      <c r="D258" s="47">
        <v>25907</v>
      </c>
      <c r="E258" s="39">
        <f aca="true" t="shared" si="4" ref="E258:E321">ABS(D258-C258+1)</f>
        <v>549</v>
      </c>
      <c r="F258" s="48" t="s">
        <v>0</v>
      </c>
      <c r="G258" s="39" t="s">
        <v>1284</v>
      </c>
      <c r="H258" s="47" t="s">
        <v>745</v>
      </c>
      <c r="I258" s="39" t="s">
        <v>1285</v>
      </c>
      <c r="J258" s="47"/>
      <c r="K258" s="39" t="s">
        <v>1286</v>
      </c>
    </row>
    <row r="259" spans="1:11" ht="15">
      <c r="A259" s="55"/>
      <c r="B259" s="47" t="s">
        <v>29</v>
      </c>
      <c r="C259" s="39">
        <v>27570</v>
      </c>
      <c r="D259" s="47">
        <v>29138</v>
      </c>
      <c r="E259" s="39">
        <f t="shared" si="4"/>
        <v>1569</v>
      </c>
      <c r="F259" s="48" t="s">
        <v>0</v>
      </c>
      <c r="G259" s="39" t="s">
        <v>1287</v>
      </c>
      <c r="H259" s="47" t="s">
        <v>745</v>
      </c>
      <c r="I259" s="39" t="s">
        <v>746</v>
      </c>
      <c r="J259" s="47"/>
      <c r="K259" s="39" t="s">
        <v>747</v>
      </c>
    </row>
    <row r="260" spans="1:11" ht="15">
      <c r="A260" s="55"/>
      <c r="B260" s="47" t="s">
        <v>29</v>
      </c>
      <c r="C260" s="39">
        <v>31048</v>
      </c>
      <c r="D260" s="47">
        <v>31359</v>
      </c>
      <c r="E260" s="39">
        <f t="shared" si="4"/>
        <v>312</v>
      </c>
      <c r="F260" s="48" t="s">
        <v>0</v>
      </c>
      <c r="G260" s="39" t="s">
        <v>1288</v>
      </c>
      <c r="H260" s="47" t="s">
        <v>43</v>
      </c>
      <c r="I260" s="39" t="s">
        <v>1144</v>
      </c>
      <c r="J260" s="47"/>
      <c r="K260" s="39" t="s">
        <v>1145</v>
      </c>
    </row>
    <row r="261" spans="1:11" ht="15">
      <c r="A261" s="55"/>
      <c r="B261" s="47" t="s">
        <v>29</v>
      </c>
      <c r="C261" s="39">
        <v>33443</v>
      </c>
      <c r="D261" s="47">
        <v>33910</v>
      </c>
      <c r="E261" s="39">
        <f t="shared" si="4"/>
        <v>468</v>
      </c>
      <c r="F261" s="48" t="s">
        <v>30</v>
      </c>
      <c r="G261" s="39" t="s">
        <v>1289</v>
      </c>
      <c r="H261" s="47" t="s">
        <v>1140</v>
      </c>
      <c r="I261" s="39" t="s">
        <v>1141</v>
      </c>
      <c r="J261" s="47"/>
      <c r="K261" s="39" t="s">
        <v>1142</v>
      </c>
    </row>
    <row r="262" spans="1:11" ht="15">
      <c r="A262" s="55"/>
      <c r="B262" s="47" t="s">
        <v>29</v>
      </c>
      <c r="C262" s="39">
        <v>41862</v>
      </c>
      <c r="D262" s="47">
        <v>42338</v>
      </c>
      <c r="E262" s="39">
        <f t="shared" si="4"/>
        <v>477</v>
      </c>
      <c r="F262" s="48" t="s">
        <v>30</v>
      </c>
      <c r="G262" s="39" t="s">
        <v>1290</v>
      </c>
      <c r="H262" s="47" t="s">
        <v>43</v>
      </c>
      <c r="I262" s="39" t="s">
        <v>1291</v>
      </c>
      <c r="J262" s="47"/>
      <c r="K262" s="39" t="s">
        <v>1292</v>
      </c>
    </row>
    <row r="263" spans="1:11" ht="15">
      <c r="A263" s="55"/>
      <c r="B263" s="47" t="s">
        <v>29</v>
      </c>
      <c r="C263" s="39">
        <v>44627</v>
      </c>
      <c r="D263" s="47">
        <v>45034</v>
      </c>
      <c r="E263" s="39">
        <f t="shared" si="4"/>
        <v>408</v>
      </c>
      <c r="F263" s="48" t="s">
        <v>30</v>
      </c>
      <c r="G263" s="39" t="s">
        <v>1293</v>
      </c>
      <c r="H263" s="47" t="s">
        <v>1294</v>
      </c>
      <c r="I263" s="39"/>
      <c r="J263" s="47"/>
      <c r="K263" s="39"/>
    </row>
    <row r="264" spans="1:11" ht="15">
      <c r="A264" s="55"/>
      <c r="B264" s="47" t="s">
        <v>29</v>
      </c>
      <c r="C264" s="39">
        <v>46118</v>
      </c>
      <c r="D264" s="47">
        <v>46582</v>
      </c>
      <c r="E264" s="39">
        <f t="shared" si="4"/>
        <v>465</v>
      </c>
      <c r="F264" s="48" t="s">
        <v>30</v>
      </c>
      <c r="G264" s="39" t="s">
        <v>1295</v>
      </c>
      <c r="H264" s="47" t="s">
        <v>83</v>
      </c>
      <c r="I264" s="39" t="s">
        <v>779</v>
      </c>
      <c r="J264" s="47"/>
      <c r="K264" s="39" t="s">
        <v>780</v>
      </c>
    </row>
    <row r="265" spans="1:11" ht="15">
      <c r="A265" s="54" t="s">
        <v>9</v>
      </c>
      <c r="B265" s="35" t="s">
        <v>29</v>
      </c>
      <c r="C265" s="36">
        <v>4450</v>
      </c>
      <c r="D265" s="35">
        <v>4917</v>
      </c>
      <c r="E265" s="36">
        <f t="shared" si="4"/>
        <v>468</v>
      </c>
      <c r="F265" s="37" t="s">
        <v>0</v>
      </c>
      <c r="G265" s="36" t="s">
        <v>1296</v>
      </c>
      <c r="H265" s="35" t="s">
        <v>1140</v>
      </c>
      <c r="I265" s="36" t="s">
        <v>1141</v>
      </c>
      <c r="J265" s="35"/>
      <c r="K265" s="36" t="s">
        <v>1142</v>
      </c>
    </row>
    <row r="266" spans="1:11" ht="15">
      <c r="A266" s="54"/>
      <c r="B266" s="38" t="s">
        <v>29</v>
      </c>
      <c r="C266" s="39">
        <v>9400</v>
      </c>
      <c r="D266" s="38">
        <v>9798</v>
      </c>
      <c r="E266" s="39">
        <f t="shared" si="4"/>
        <v>399</v>
      </c>
      <c r="F266" s="40" t="s">
        <v>30</v>
      </c>
      <c r="G266" s="39" t="s">
        <v>1297</v>
      </c>
      <c r="H266" s="38" t="s">
        <v>745</v>
      </c>
      <c r="I266" s="39" t="s">
        <v>1298</v>
      </c>
      <c r="J266" s="38"/>
      <c r="K266" s="39" t="s">
        <v>1299</v>
      </c>
    </row>
    <row r="267" spans="1:11" ht="15">
      <c r="A267" s="54"/>
      <c r="B267" s="38" t="s">
        <v>29</v>
      </c>
      <c r="C267" s="39">
        <v>9801</v>
      </c>
      <c r="D267" s="38">
        <v>10526</v>
      </c>
      <c r="E267" s="39">
        <f t="shared" si="4"/>
        <v>726</v>
      </c>
      <c r="F267" s="40" t="s">
        <v>30</v>
      </c>
      <c r="G267" s="39" t="s">
        <v>1300</v>
      </c>
      <c r="H267" s="38" t="s">
        <v>745</v>
      </c>
      <c r="I267" s="39" t="s">
        <v>1301</v>
      </c>
      <c r="J267" s="38"/>
      <c r="K267" s="39" t="s">
        <v>745</v>
      </c>
    </row>
    <row r="268" spans="1:11" ht="15">
      <c r="A268" s="54"/>
      <c r="B268" s="38" t="s">
        <v>29</v>
      </c>
      <c r="C268" s="39">
        <v>10552</v>
      </c>
      <c r="D268" s="38">
        <v>10764</v>
      </c>
      <c r="E268" s="39">
        <f t="shared" si="4"/>
        <v>213</v>
      </c>
      <c r="F268" s="40" t="s">
        <v>30</v>
      </c>
      <c r="G268" s="39" t="s">
        <v>1302</v>
      </c>
      <c r="H268" s="38" t="s">
        <v>745</v>
      </c>
      <c r="I268" s="39"/>
      <c r="J268" s="38"/>
      <c r="K268" s="39"/>
    </row>
    <row r="269" spans="1:11" ht="15">
      <c r="A269" s="54"/>
      <c r="B269" s="38" t="s">
        <v>29</v>
      </c>
      <c r="C269" s="39">
        <v>12417</v>
      </c>
      <c r="D269" s="38">
        <v>12965</v>
      </c>
      <c r="E269" s="39">
        <f t="shared" si="4"/>
        <v>549</v>
      </c>
      <c r="F269" s="40" t="s">
        <v>30</v>
      </c>
      <c r="G269" s="39" t="s">
        <v>1303</v>
      </c>
      <c r="H269" s="38" t="s">
        <v>745</v>
      </c>
      <c r="I269" s="39" t="s">
        <v>1285</v>
      </c>
      <c r="J269" s="38"/>
      <c r="K269" s="39" t="s">
        <v>1286</v>
      </c>
    </row>
    <row r="270" spans="1:11" ht="15">
      <c r="A270" s="54"/>
      <c r="B270" s="38" t="s">
        <v>29</v>
      </c>
      <c r="C270" s="39">
        <v>13164</v>
      </c>
      <c r="D270" s="38">
        <v>13598</v>
      </c>
      <c r="E270" s="39">
        <f t="shared" si="4"/>
        <v>435</v>
      </c>
      <c r="F270" s="40" t="s">
        <v>30</v>
      </c>
      <c r="G270" s="39" t="s">
        <v>1304</v>
      </c>
      <c r="H270" s="38" t="s">
        <v>1151</v>
      </c>
      <c r="I270" s="39" t="s">
        <v>1196</v>
      </c>
      <c r="J270" s="38"/>
      <c r="K270" s="39" t="s">
        <v>1197</v>
      </c>
    </row>
    <row r="271" spans="1:11" ht="15">
      <c r="A271" s="54"/>
      <c r="B271" s="38" t="s">
        <v>29</v>
      </c>
      <c r="C271" s="39">
        <v>15346</v>
      </c>
      <c r="D271" s="38">
        <v>15720</v>
      </c>
      <c r="E271" s="39">
        <f t="shared" si="4"/>
        <v>375</v>
      </c>
      <c r="F271" s="40" t="s">
        <v>0</v>
      </c>
      <c r="G271" s="39" t="s">
        <v>1305</v>
      </c>
      <c r="H271" s="38" t="s">
        <v>43</v>
      </c>
      <c r="I271" s="39" t="s">
        <v>1281</v>
      </c>
      <c r="J271" s="38"/>
      <c r="K271" s="39" t="s">
        <v>1282</v>
      </c>
    </row>
    <row r="272" spans="1:11" ht="15">
      <c r="A272" s="54"/>
      <c r="B272" s="38" t="s">
        <v>29</v>
      </c>
      <c r="C272" s="39">
        <v>20109</v>
      </c>
      <c r="D272" s="38">
        <v>20846</v>
      </c>
      <c r="E272" s="39">
        <f t="shared" si="4"/>
        <v>738</v>
      </c>
      <c r="F272" s="40" t="s">
        <v>30</v>
      </c>
      <c r="G272" s="39" t="s">
        <v>1306</v>
      </c>
      <c r="H272" s="38" t="s">
        <v>1279</v>
      </c>
      <c r="I272" s="39"/>
      <c r="J272" s="38"/>
      <c r="K272" s="39"/>
    </row>
    <row r="273" spans="1:11" ht="15">
      <c r="A273" s="54"/>
      <c r="B273" s="38" t="s">
        <v>29</v>
      </c>
      <c r="C273" s="39">
        <v>21855</v>
      </c>
      <c r="D273" s="38">
        <v>22367</v>
      </c>
      <c r="E273" s="39">
        <f t="shared" si="4"/>
        <v>513</v>
      </c>
      <c r="F273" s="40" t="s">
        <v>30</v>
      </c>
      <c r="G273" s="39" t="s">
        <v>1307</v>
      </c>
      <c r="H273" s="38" t="s">
        <v>737</v>
      </c>
      <c r="I273" s="39" t="s">
        <v>738</v>
      </c>
      <c r="J273" s="38"/>
      <c r="K273" s="39" t="s">
        <v>739</v>
      </c>
    </row>
    <row r="274" spans="1:11" ht="15">
      <c r="A274" s="54"/>
      <c r="B274" s="38" t="s">
        <v>29</v>
      </c>
      <c r="C274" s="39">
        <v>23111</v>
      </c>
      <c r="D274" s="38">
        <v>23887</v>
      </c>
      <c r="E274" s="39">
        <f t="shared" si="4"/>
        <v>777</v>
      </c>
      <c r="F274" s="40" t="s">
        <v>30</v>
      </c>
      <c r="G274" s="39" t="s">
        <v>1308</v>
      </c>
      <c r="H274" s="38" t="s">
        <v>1275</v>
      </c>
      <c r="I274" s="39" t="s">
        <v>1276</v>
      </c>
      <c r="J274" s="38"/>
      <c r="K274" s="39" t="s">
        <v>1275</v>
      </c>
    </row>
    <row r="275" spans="1:11" ht="15">
      <c r="A275" s="54"/>
      <c r="B275" s="38" t="s">
        <v>29</v>
      </c>
      <c r="C275" s="39">
        <v>24029</v>
      </c>
      <c r="D275" s="38">
        <v>24367</v>
      </c>
      <c r="E275" s="39">
        <f t="shared" si="4"/>
        <v>339</v>
      </c>
      <c r="F275" s="40" t="s">
        <v>0</v>
      </c>
      <c r="G275" s="39" t="s">
        <v>1309</v>
      </c>
      <c r="H275" s="38" t="s">
        <v>1131</v>
      </c>
      <c r="I275" s="39" t="s">
        <v>1132</v>
      </c>
      <c r="J275" s="38" t="s">
        <v>1133</v>
      </c>
      <c r="K275" s="39" t="s">
        <v>1134</v>
      </c>
    </row>
    <row r="276" spans="1:11" ht="15">
      <c r="A276" s="54"/>
      <c r="B276" s="38" t="s">
        <v>29</v>
      </c>
      <c r="C276" s="39">
        <v>30598</v>
      </c>
      <c r="D276" s="38">
        <v>31041</v>
      </c>
      <c r="E276" s="39">
        <f t="shared" si="4"/>
        <v>444</v>
      </c>
      <c r="F276" s="40" t="s">
        <v>0</v>
      </c>
      <c r="G276" s="39" t="s">
        <v>1310</v>
      </c>
      <c r="H276" s="38" t="s">
        <v>860</v>
      </c>
      <c r="I276" s="39" t="s">
        <v>861</v>
      </c>
      <c r="J276" s="38"/>
      <c r="K276" s="39" t="s">
        <v>862</v>
      </c>
    </row>
    <row r="277" spans="1:11" ht="15">
      <c r="A277" s="54"/>
      <c r="B277" s="38" t="s">
        <v>29</v>
      </c>
      <c r="C277" s="39">
        <v>32619</v>
      </c>
      <c r="D277" s="38">
        <v>32852</v>
      </c>
      <c r="E277" s="39">
        <f t="shared" si="4"/>
        <v>234</v>
      </c>
      <c r="F277" s="40" t="s">
        <v>30</v>
      </c>
      <c r="G277" s="39" t="s">
        <v>1311</v>
      </c>
      <c r="H277" s="38" t="s">
        <v>766</v>
      </c>
      <c r="I277" s="39"/>
      <c r="J277" s="38"/>
      <c r="K277" s="39"/>
    </row>
    <row r="278" spans="1:11" ht="15">
      <c r="A278" s="54"/>
      <c r="B278" s="38" t="s">
        <v>29</v>
      </c>
      <c r="C278" s="39">
        <v>42117</v>
      </c>
      <c r="D278" s="38">
        <v>42581</v>
      </c>
      <c r="E278" s="39">
        <f t="shared" si="4"/>
        <v>465</v>
      </c>
      <c r="F278" s="40" t="s">
        <v>0</v>
      </c>
      <c r="G278" s="39" t="s">
        <v>1312</v>
      </c>
      <c r="H278" s="38" t="s">
        <v>83</v>
      </c>
      <c r="I278" s="39" t="s">
        <v>779</v>
      </c>
      <c r="J278" s="38"/>
      <c r="K278" s="39" t="s">
        <v>780</v>
      </c>
    </row>
    <row r="279" spans="1:11" ht="15">
      <c r="A279" s="54"/>
      <c r="B279" s="38" t="s">
        <v>29</v>
      </c>
      <c r="C279" s="39">
        <v>43666</v>
      </c>
      <c r="D279" s="38">
        <v>44073</v>
      </c>
      <c r="E279" s="39">
        <f t="shared" si="4"/>
        <v>408</v>
      </c>
      <c r="F279" s="40" t="s">
        <v>0</v>
      </c>
      <c r="G279" s="39" t="s">
        <v>1313</v>
      </c>
      <c r="H279" s="38" t="s">
        <v>1294</v>
      </c>
      <c r="I279" s="39"/>
      <c r="J279" s="38"/>
      <c r="K279" s="39"/>
    </row>
    <row r="280" spans="1:11" ht="15">
      <c r="A280" s="54"/>
      <c r="B280" s="44" t="s">
        <v>29</v>
      </c>
      <c r="C280" s="45">
        <v>46362</v>
      </c>
      <c r="D280" s="44">
        <v>46838</v>
      </c>
      <c r="E280" s="45">
        <f t="shared" si="4"/>
        <v>477</v>
      </c>
      <c r="F280" s="46" t="s">
        <v>0</v>
      </c>
      <c r="G280" s="45" t="s">
        <v>1314</v>
      </c>
      <c r="H280" s="44" t="s">
        <v>43</v>
      </c>
      <c r="I280" s="45" t="s">
        <v>1291</v>
      </c>
      <c r="J280" s="44"/>
      <c r="K280" s="45" t="s">
        <v>1292</v>
      </c>
    </row>
    <row r="281" spans="1:11" ht="15">
      <c r="A281" s="55" t="s">
        <v>10</v>
      </c>
      <c r="B281" s="47" t="s">
        <v>29</v>
      </c>
      <c r="C281" s="39">
        <v>6333</v>
      </c>
      <c r="D281" s="47">
        <v>7766</v>
      </c>
      <c r="E281" s="39">
        <f t="shared" si="4"/>
        <v>1434</v>
      </c>
      <c r="F281" s="48" t="s">
        <v>30</v>
      </c>
      <c r="G281" s="39" t="s">
        <v>1315</v>
      </c>
      <c r="H281" s="47" t="s">
        <v>43</v>
      </c>
      <c r="I281" s="39" t="s">
        <v>1316</v>
      </c>
      <c r="J281" s="47"/>
      <c r="K281" s="39" t="s">
        <v>1317</v>
      </c>
    </row>
    <row r="282" spans="1:11" ht="15">
      <c r="A282" s="55"/>
      <c r="B282" s="47" t="s">
        <v>29</v>
      </c>
      <c r="C282" s="39">
        <v>7897</v>
      </c>
      <c r="D282" s="47">
        <v>8313</v>
      </c>
      <c r="E282" s="39">
        <f t="shared" si="4"/>
        <v>417</v>
      </c>
      <c r="F282" s="48" t="s">
        <v>0</v>
      </c>
      <c r="G282" s="39" t="s">
        <v>1318</v>
      </c>
      <c r="H282" s="47" t="s">
        <v>1319</v>
      </c>
      <c r="I282" s="39" t="s">
        <v>1320</v>
      </c>
      <c r="J282" s="47" t="s">
        <v>775</v>
      </c>
      <c r="K282" s="39" t="s">
        <v>1321</v>
      </c>
    </row>
    <row r="283" spans="1:11" ht="15">
      <c r="A283" s="55"/>
      <c r="B283" s="47" t="s">
        <v>29</v>
      </c>
      <c r="C283" s="39">
        <v>8379</v>
      </c>
      <c r="D283" s="47">
        <v>8555</v>
      </c>
      <c r="E283" s="39">
        <f t="shared" si="4"/>
        <v>177</v>
      </c>
      <c r="F283" s="48" t="s">
        <v>0</v>
      </c>
      <c r="G283" s="39" t="s">
        <v>1322</v>
      </c>
      <c r="H283" s="47" t="s">
        <v>1323</v>
      </c>
      <c r="I283" s="39"/>
      <c r="J283" s="47"/>
      <c r="K283" s="39"/>
    </row>
    <row r="284" spans="1:11" ht="15">
      <c r="A284" s="55"/>
      <c r="B284" s="47" t="s">
        <v>29</v>
      </c>
      <c r="C284" s="39">
        <v>10661</v>
      </c>
      <c r="D284" s="47">
        <v>11980</v>
      </c>
      <c r="E284" s="39">
        <f t="shared" si="4"/>
        <v>1320</v>
      </c>
      <c r="F284" s="48" t="s">
        <v>30</v>
      </c>
      <c r="G284" s="39" t="s">
        <v>1324</v>
      </c>
      <c r="H284" s="47" t="s">
        <v>43</v>
      </c>
      <c r="I284" s="39" t="s">
        <v>927</v>
      </c>
      <c r="J284" s="47"/>
      <c r="K284" s="39" t="s">
        <v>928</v>
      </c>
    </row>
    <row r="285" spans="1:11" ht="15">
      <c r="A285" s="55"/>
      <c r="B285" s="47" t="s">
        <v>29</v>
      </c>
      <c r="C285" s="39">
        <v>12802</v>
      </c>
      <c r="D285" s="47">
        <v>13668</v>
      </c>
      <c r="E285" s="39">
        <f t="shared" si="4"/>
        <v>867</v>
      </c>
      <c r="F285" s="48" t="s">
        <v>30</v>
      </c>
      <c r="G285" s="39" t="s">
        <v>1325</v>
      </c>
      <c r="H285" s="47" t="s">
        <v>43</v>
      </c>
      <c r="I285" s="39" t="s">
        <v>930</v>
      </c>
      <c r="J285" s="47"/>
      <c r="K285" s="39" t="s">
        <v>931</v>
      </c>
    </row>
    <row r="286" spans="1:11" ht="15">
      <c r="A286" s="55"/>
      <c r="B286" s="47" t="s">
        <v>29</v>
      </c>
      <c r="C286" s="39">
        <v>16419</v>
      </c>
      <c r="D286" s="47">
        <v>17387</v>
      </c>
      <c r="E286" s="39">
        <f t="shared" si="4"/>
        <v>969</v>
      </c>
      <c r="F286" s="48" t="s">
        <v>30</v>
      </c>
      <c r="G286" s="39" t="s">
        <v>1326</v>
      </c>
      <c r="H286" s="47" t="s">
        <v>43</v>
      </c>
      <c r="I286" s="39" t="s">
        <v>933</v>
      </c>
      <c r="J286" s="47"/>
      <c r="K286" s="39" t="s">
        <v>934</v>
      </c>
    </row>
    <row r="287" spans="1:11" ht="15">
      <c r="A287" s="55"/>
      <c r="B287" s="47" t="s">
        <v>29</v>
      </c>
      <c r="C287" s="39">
        <v>17824</v>
      </c>
      <c r="D287" s="47">
        <v>18210</v>
      </c>
      <c r="E287" s="39">
        <f t="shared" si="4"/>
        <v>387</v>
      </c>
      <c r="F287" s="48" t="s">
        <v>30</v>
      </c>
      <c r="G287" s="39" t="s">
        <v>1327</v>
      </c>
      <c r="H287" s="47" t="s">
        <v>43</v>
      </c>
      <c r="I287" s="39" t="s">
        <v>936</v>
      </c>
      <c r="J287" s="47"/>
      <c r="K287" s="39" t="s">
        <v>937</v>
      </c>
    </row>
    <row r="288" spans="1:11" ht="15">
      <c r="A288" s="55"/>
      <c r="B288" s="47" t="s">
        <v>29</v>
      </c>
      <c r="C288" s="39">
        <v>20153</v>
      </c>
      <c r="D288" s="47">
        <v>21682</v>
      </c>
      <c r="E288" s="39">
        <f t="shared" si="4"/>
        <v>1530</v>
      </c>
      <c r="F288" s="48" t="s">
        <v>30</v>
      </c>
      <c r="G288" s="39" t="s">
        <v>1328</v>
      </c>
      <c r="H288" s="47" t="s">
        <v>43</v>
      </c>
      <c r="I288" s="39" t="s">
        <v>939</v>
      </c>
      <c r="J288" s="47"/>
      <c r="K288" s="39" t="s">
        <v>940</v>
      </c>
    </row>
    <row r="289" spans="1:11" ht="15">
      <c r="A289" s="55"/>
      <c r="B289" s="47" t="s">
        <v>29</v>
      </c>
      <c r="C289" s="39">
        <v>28567</v>
      </c>
      <c r="D289" s="47">
        <v>29304</v>
      </c>
      <c r="E289" s="39">
        <f t="shared" si="4"/>
        <v>738</v>
      </c>
      <c r="F289" s="48" t="s">
        <v>30</v>
      </c>
      <c r="G289" s="39" t="s">
        <v>1329</v>
      </c>
      <c r="H289" s="47" t="s">
        <v>43</v>
      </c>
      <c r="I289" s="39" t="s">
        <v>990</v>
      </c>
      <c r="J289" s="47"/>
      <c r="K289" s="39" t="s">
        <v>991</v>
      </c>
    </row>
    <row r="290" spans="1:11" ht="15">
      <c r="A290" s="55"/>
      <c r="B290" s="47" t="s">
        <v>29</v>
      </c>
      <c r="C290" s="39">
        <v>31368</v>
      </c>
      <c r="D290" s="47">
        <v>32507</v>
      </c>
      <c r="E290" s="39">
        <f t="shared" si="4"/>
        <v>1140</v>
      </c>
      <c r="F290" s="48" t="s">
        <v>0</v>
      </c>
      <c r="G290" s="39" t="s">
        <v>1330</v>
      </c>
      <c r="H290" s="47" t="s">
        <v>43</v>
      </c>
      <c r="I290" s="39" t="s">
        <v>1038</v>
      </c>
      <c r="J290" s="47"/>
      <c r="K290" s="39" t="s">
        <v>1039</v>
      </c>
    </row>
    <row r="291" spans="1:11" ht="15">
      <c r="A291" s="55"/>
      <c r="B291" s="47" t="s">
        <v>29</v>
      </c>
      <c r="C291" s="39">
        <v>33692</v>
      </c>
      <c r="D291" s="47">
        <v>34693</v>
      </c>
      <c r="E291" s="39">
        <f t="shared" si="4"/>
        <v>1002</v>
      </c>
      <c r="F291" s="48" t="s">
        <v>0</v>
      </c>
      <c r="G291" s="39" t="s">
        <v>1331</v>
      </c>
      <c r="H291" s="47" t="s">
        <v>43</v>
      </c>
      <c r="I291" s="39" t="s">
        <v>964</v>
      </c>
      <c r="J291" s="47"/>
      <c r="K291" s="39" t="s">
        <v>965</v>
      </c>
    </row>
    <row r="292" spans="1:11" ht="15">
      <c r="A292" s="55"/>
      <c r="B292" s="47" t="s">
        <v>29</v>
      </c>
      <c r="C292" s="39">
        <v>38369</v>
      </c>
      <c r="D292" s="47">
        <v>38605</v>
      </c>
      <c r="E292" s="39">
        <f t="shared" si="4"/>
        <v>237</v>
      </c>
      <c r="F292" s="48" t="s">
        <v>0</v>
      </c>
      <c r="G292" s="39" t="s">
        <v>1332</v>
      </c>
      <c r="H292" s="47" t="s">
        <v>43</v>
      </c>
      <c r="I292" s="39" t="s">
        <v>830</v>
      </c>
      <c r="J292" s="47" t="s">
        <v>768</v>
      </c>
      <c r="K292" s="39" t="s">
        <v>831</v>
      </c>
    </row>
    <row r="293" spans="1:11" ht="15">
      <c r="A293" s="55"/>
      <c r="B293" s="47" t="s">
        <v>29</v>
      </c>
      <c r="C293" s="39">
        <v>43330</v>
      </c>
      <c r="D293" s="47">
        <v>43602</v>
      </c>
      <c r="E293" s="39">
        <f t="shared" si="4"/>
        <v>273</v>
      </c>
      <c r="F293" s="48" t="s">
        <v>30</v>
      </c>
      <c r="G293" s="39" t="s">
        <v>1333</v>
      </c>
      <c r="H293" s="47" t="s">
        <v>860</v>
      </c>
      <c r="I293" s="39" t="s">
        <v>861</v>
      </c>
      <c r="J293" s="47"/>
      <c r="K293" s="39" t="s">
        <v>862</v>
      </c>
    </row>
    <row r="294" spans="1:11" ht="15">
      <c r="A294" s="54" t="s">
        <v>11</v>
      </c>
      <c r="B294" s="35" t="s">
        <v>29</v>
      </c>
      <c r="C294" s="36">
        <v>2953</v>
      </c>
      <c r="D294" s="35">
        <v>3672</v>
      </c>
      <c r="E294" s="36">
        <f t="shared" si="4"/>
        <v>720</v>
      </c>
      <c r="F294" s="37" t="s">
        <v>0</v>
      </c>
      <c r="G294" s="36" t="s">
        <v>1334</v>
      </c>
      <c r="H294" s="35" t="s">
        <v>1115</v>
      </c>
      <c r="I294" s="36"/>
      <c r="J294" s="35"/>
      <c r="K294" s="36"/>
    </row>
    <row r="295" spans="1:11" ht="15">
      <c r="A295" s="54"/>
      <c r="B295" s="38" t="s">
        <v>29</v>
      </c>
      <c r="C295" s="39">
        <v>4939</v>
      </c>
      <c r="D295" s="38">
        <v>7893</v>
      </c>
      <c r="E295" s="39">
        <f t="shared" si="4"/>
        <v>2955</v>
      </c>
      <c r="F295" s="40" t="s">
        <v>30</v>
      </c>
      <c r="G295" s="39" t="s">
        <v>1335</v>
      </c>
      <c r="H295" s="38" t="s">
        <v>771</v>
      </c>
      <c r="I295" s="39"/>
      <c r="J295" s="38"/>
      <c r="K295" s="39"/>
    </row>
    <row r="296" spans="1:11" ht="15">
      <c r="A296" s="54"/>
      <c r="B296" s="38" t="s">
        <v>29</v>
      </c>
      <c r="C296" s="39">
        <v>9067</v>
      </c>
      <c r="D296" s="38">
        <v>9519</v>
      </c>
      <c r="E296" s="39">
        <f t="shared" si="4"/>
        <v>453</v>
      </c>
      <c r="F296" s="40" t="s">
        <v>0</v>
      </c>
      <c r="G296" s="39" t="s">
        <v>1336</v>
      </c>
      <c r="H296" s="38" t="s">
        <v>752</v>
      </c>
      <c r="I296" s="39" t="s">
        <v>753</v>
      </c>
      <c r="J296" s="38"/>
      <c r="K296" s="39" t="s">
        <v>754</v>
      </c>
    </row>
    <row r="297" spans="1:11" ht="15">
      <c r="A297" s="54"/>
      <c r="B297" s="38" t="s">
        <v>29</v>
      </c>
      <c r="C297" s="39">
        <v>9526</v>
      </c>
      <c r="D297" s="38">
        <v>11670</v>
      </c>
      <c r="E297" s="39">
        <f t="shared" si="4"/>
        <v>2145</v>
      </c>
      <c r="F297" s="40" t="s">
        <v>0</v>
      </c>
      <c r="G297" s="39" t="s">
        <v>1337</v>
      </c>
      <c r="H297" s="38" t="s">
        <v>745</v>
      </c>
      <c r="I297" s="39" t="s">
        <v>1147</v>
      </c>
      <c r="J297" s="38"/>
      <c r="K297" s="39" t="s">
        <v>1148</v>
      </c>
    </row>
    <row r="298" spans="1:11" ht="15">
      <c r="A298" s="54"/>
      <c r="B298" s="38" t="s">
        <v>29</v>
      </c>
      <c r="C298" s="39">
        <v>13639</v>
      </c>
      <c r="D298" s="38">
        <v>14496</v>
      </c>
      <c r="E298" s="39">
        <f t="shared" si="4"/>
        <v>858</v>
      </c>
      <c r="F298" s="40" t="s">
        <v>0</v>
      </c>
      <c r="G298" s="39" t="s">
        <v>1338</v>
      </c>
      <c r="H298" s="38" t="s">
        <v>741</v>
      </c>
      <c r="I298" s="39" t="s">
        <v>1339</v>
      </c>
      <c r="J298" s="38"/>
      <c r="K298" s="39" t="s">
        <v>1340</v>
      </c>
    </row>
    <row r="299" spans="1:11" ht="15">
      <c r="A299" s="54"/>
      <c r="B299" s="38" t="s">
        <v>29</v>
      </c>
      <c r="C299" s="39">
        <v>19103</v>
      </c>
      <c r="D299" s="38">
        <v>20119</v>
      </c>
      <c r="E299" s="39">
        <f t="shared" si="4"/>
        <v>1017</v>
      </c>
      <c r="F299" s="40" t="s">
        <v>0</v>
      </c>
      <c r="G299" s="39" t="s">
        <v>1341</v>
      </c>
      <c r="H299" s="38" t="s">
        <v>1342</v>
      </c>
      <c r="I299" s="39" t="s">
        <v>1343</v>
      </c>
      <c r="J299" s="38"/>
      <c r="K299" s="39" t="s">
        <v>1344</v>
      </c>
    </row>
    <row r="300" spans="1:11" ht="15">
      <c r="A300" s="54"/>
      <c r="B300" s="38" t="s">
        <v>29</v>
      </c>
      <c r="C300" s="39">
        <v>23980</v>
      </c>
      <c r="D300" s="38">
        <v>24642</v>
      </c>
      <c r="E300" s="39">
        <f t="shared" si="4"/>
        <v>663</v>
      </c>
      <c r="F300" s="40" t="s">
        <v>0</v>
      </c>
      <c r="G300" s="39" t="s">
        <v>1345</v>
      </c>
      <c r="H300" s="38" t="s">
        <v>43</v>
      </c>
      <c r="I300" s="39" t="s">
        <v>1346</v>
      </c>
      <c r="J300" s="38"/>
      <c r="K300" s="39" t="s">
        <v>1347</v>
      </c>
    </row>
    <row r="301" spans="1:11" ht="15">
      <c r="A301" s="54"/>
      <c r="B301" s="38" t="s">
        <v>29</v>
      </c>
      <c r="C301" s="39">
        <v>24802</v>
      </c>
      <c r="D301" s="38">
        <v>27174</v>
      </c>
      <c r="E301" s="39">
        <f t="shared" si="4"/>
        <v>2373</v>
      </c>
      <c r="F301" s="40" t="s">
        <v>0</v>
      </c>
      <c r="G301" s="39" t="s">
        <v>1348</v>
      </c>
      <c r="H301" s="38" t="s">
        <v>1349</v>
      </c>
      <c r="I301" s="39" t="s">
        <v>1350</v>
      </c>
      <c r="J301" s="38"/>
      <c r="K301" s="39" t="s">
        <v>1351</v>
      </c>
    </row>
    <row r="302" spans="1:11" ht="15">
      <c r="A302" s="54"/>
      <c r="B302" s="38" t="s">
        <v>29</v>
      </c>
      <c r="C302" s="39">
        <v>27176</v>
      </c>
      <c r="D302" s="38">
        <v>27517</v>
      </c>
      <c r="E302" s="39">
        <f t="shared" si="4"/>
        <v>342</v>
      </c>
      <c r="F302" s="40" t="s">
        <v>0</v>
      </c>
      <c r="G302" s="39" t="s">
        <v>1352</v>
      </c>
      <c r="H302" s="38" t="s">
        <v>43</v>
      </c>
      <c r="I302" s="39" t="s">
        <v>1353</v>
      </c>
      <c r="J302" s="38"/>
      <c r="K302" s="39" t="s">
        <v>1354</v>
      </c>
    </row>
    <row r="303" spans="1:11" ht="15">
      <c r="A303" s="54"/>
      <c r="B303" s="38" t="s">
        <v>29</v>
      </c>
      <c r="C303" s="39">
        <v>27554</v>
      </c>
      <c r="D303" s="38">
        <v>27883</v>
      </c>
      <c r="E303" s="39">
        <f t="shared" si="4"/>
        <v>330</v>
      </c>
      <c r="F303" s="40" t="s">
        <v>0</v>
      </c>
      <c r="G303" s="39" t="s">
        <v>1355</v>
      </c>
      <c r="H303" s="38" t="s">
        <v>43</v>
      </c>
      <c r="I303" s="39" t="s">
        <v>1356</v>
      </c>
      <c r="J303" s="38"/>
      <c r="K303" s="39" t="s">
        <v>1357</v>
      </c>
    </row>
    <row r="304" spans="1:11" ht="15">
      <c r="A304" s="54"/>
      <c r="B304" s="38" t="s">
        <v>29</v>
      </c>
      <c r="C304" s="39">
        <v>27884</v>
      </c>
      <c r="D304" s="38">
        <v>28492</v>
      </c>
      <c r="E304" s="39">
        <f t="shared" si="4"/>
        <v>609</v>
      </c>
      <c r="F304" s="40" t="s">
        <v>0</v>
      </c>
      <c r="G304" s="39" t="s">
        <v>1358</v>
      </c>
      <c r="H304" s="38" t="s">
        <v>1126</v>
      </c>
      <c r="I304" s="39" t="s">
        <v>854</v>
      </c>
      <c r="J304" s="38"/>
      <c r="K304" s="39" t="s">
        <v>855</v>
      </c>
    </row>
    <row r="305" spans="1:11" ht="15">
      <c r="A305" s="54"/>
      <c r="B305" s="38" t="s">
        <v>29</v>
      </c>
      <c r="C305" s="39">
        <v>28922</v>
      </c>
      <c r="D305" s="38">
        <v>29152</v>
      </c>
      <c r="E305" s="39">
        <f t="shared" si="4"/>
        <v>231</v>
      </c>
      <c r="F305" s="40" t="s">
        <v>0</v>
      </c>
      <c r="G305" s="39" t="s">
        <v>1359</v>
      </c>
      <c r="H305" s="38" t="s">
        <v>43</v>
      </c>
      <c r="I305" s="39" t="s">
        <v>1360</v>
      </c>
      <c r="J305" s="38"/>
      <c r="K305" s="39" t="s">
        <v>1361</v>
      </c>
    </row>
    <row r="306" spans="1:11" ht="15">
      <c r="A306" s="54"/>
      <c r="B306" s="38" t="s">
        <v>29</v>
      </c>
      <c r="C306" s="39">
        <v>29207</v>
      </c>
      <c r="D306" s="38">
        <v>29560</v>
      </c>
      <c r="E306" s="39">
        <f t="shared" si="4"/>
        <v>354</v>
      </c>
      <c r="F306" s="40" t="s">
        <v>0</v>
      </c>
      <c r="G306" s="39" t="s">
        <v>1362</v>
      </c>
      <c r="H306" s="38" t="s">
        <v>829</v>
      </c>
      <c r="I306" s="39" t="s">
        <v>830</v>
      </c>
      <c r="J306" s="38" t="s">
        <v>768</v>
      </c>
      <c r="K306" s="39" t="s">
        <v>831</v>
      </c>
    </row>
    <row r="307" spans="1:11" ht="15">
      <c r="A307" s="54"/>
      <c r="B307" s="38" t="s">
        <v>29</v>
      </c>
      <c r="C307" s="39">
        <v>31193</v>
      </c>
      <c r="D307" s="38">
        <v>31462</v>
      </c>
      <c r="E307" s="39">
        <f t="shared" si="4"/>
        <v>270</v>
      </c>
      <c r="F307" s="40" t="s">
        <v>0</v>
      </c>
      <c r="G307" s="39" t="s">
        <v>1363</v>
      </c>
      <c r="H307" s="38" t="s">
        <v>829</v>
      </c>
      <c r="I307" s="39" t="s">
        <v>830</v>
      </c>
      <c r="J307" s="38" t="s">
        <v>768</v>
      </c>
      <c r="K307" s="39" t="s">
        <v>831</v>
      </c>
    </row>
    <row r="308" spans="1:11" ht="15">
      <c r="A308" s="54"/>
      <c r="B308" s="38" t="s">
        <v>29</v>
      </c>
      <c r="C308" s="39">
        <v>31452</v>
      </c>
      <c r="D308" s="38">
        <v>32093</v>
      </c>
      <c r="E308" s="39">
        <f t="shared" si="4"/>
        <v>642</v>
      </c>
      <c r="F308" s="40" t="s">
        <v>0</v>
      </c>
      <c r="G308" s="39" t="s">
        <v>1364</v>
      </c>
      <c r="H308" s="38" t="s">
        <v>766</v>
      </c>
      <c r="I308" s="39" t="s">
        <v>830</v>
      </c>
      <c r="J308" s="38" t="s">
        <v>768</v>
      </c>
      <c r="K308" s="39" t="s">
        <v>831</v>
      </c>
    </row>
    <row r="309" spans="1:11" ht="15">
      <c r="A309" s="54"/>
      <c r="B309" s="44" t="s">
        <v>29</v>
      </c>
      <c r="C309" s="45">
        <v>33855</v>
      </c>
      <c r="D309" s="44">
        <v>34127</v>
      </c>
      <c r="E309" s="45">
        <f t="shared" si="4"/>
        <v>273</v>
      </c>
      <c r="F309" s="46" t="s">
        <v>30</v>
      </c>
      <c r="G309" s="45" t="s">
        <v>1365</v>
      </c>
      <c r="H309" s="44" t="s">
        <v>860</v>
      </c>
      <c r="I309" s="45" t="s">
        <v>861</v>
      </c>
      <c r="J309" s="44"/>
      <c r="K309" s="45" t="s">
        <v>862</v>
      </c>
    </row>
    <row r="310" spans="1:11" ht="15">
      <c r="A310" s="55" t="s">
        <v>12</v>
      </c>
      <c r="B310" s="47" t="s">
        <v>29</v>
      </c>
      <c r="C310" s="39">
        <v>19618</v>
      </c>
      <c r="D310" s="47">
        <v>21150</v>
      </c>
      <c r="E310" s="39">
        <f t="shared" si="4"/>
        <v>1533</v>
      </c>
      <c r="F310" s="48" t="s">
        <v>30</v>
      </c>
      <c r="G310" s="39" t="s">
        <v>1366</v>
      </c>
      <c r="H310" s="47" t="s">
        <v>533</v>
      </c>
      <c r="I310" s="39" t="s">
        <v>69</v>
      </c>
      <c r="J310" s="47"/>
      <c r="K310" s="39" t="s">
        <v>70</v>
      </c>
    </row>
    <row r="311" spans="1:11" ht="15">
      <c r="A311" s="55"/>
      <c r="B311" s="47" t="s">
        <v>29</v>
      </c>
      <c r="C311" s="39">
        <v>24002</v>
      </c>
      <c r="D311" s="47">
        <v>24823</v>
      </c>
      <c r="E311" s="39">
        <f t="shared" si="4"/>
        <v>822</v>
      </c>
      <c r="F311" s="48" t="s">
        <v>0</v>
      </c>
      <c r="G311" s="39" t="s">
        <v>1367</v>
      </c>
      <c r="H311" s="47" t="s">
        <v>169</v>
      </c>
      <c r="I311" s="39" t="s">
        <v>170</v>
      </c>
      <c r="J311" s="47"/>
      <c r="K311" s="39" t="s">
        <v>171</v>
      </c>
    </row>
    <row r="312" spans="1:11" ht="15">
      <c r="A312" s="55"/>
      <c r="B312" s="47" t="s">
        <v>29</v>
      </c>
      <c r="C312" s="39">
        <v>24831</v>
      </c>
      <c r="D312" s="47">
        <v>25046</v>
      </c>
      <c r="E312" s="39">
        <f t="shared" si="4"/>
        <v>216</v>
      </c>
      <c r="F312" s="48" t="s">
        <v>0</v>
      </c>
      <c r="G312" s="39" t="s">
        <v>1368</v>
      </c>
      <c r="H312" s="47" t="s">
        <v>43</v>
      </c>
      <c r="I312" s="39" t="s">
        <v>683</v>
      </c>
      <c r="J312" s="47"/>
      <c r="K312" s="39" t="s">
        <v>684</v>
      </c>
    </row>
    <row r="313" spans="1:11" ht="15">
      <c r="A313" s="55"/>
      <c r="B313" s="47" t="s">
        <v>29</v>
      </c>
      <c r="C313" s="39">
        <v>25039</v>
      </c>
      <c r="D313" s="47">
        <v>25254</v>
      </c>
      <c r="E313" s="39">
        <f t="shared" si="4"/>
        <v>216</v>
      </c>
      <c r="F313" s="48" t="s">
        <v>0</v>
      </c>
      <c r="G313" s="39" t="s">
        <v>1369</v>
      </c>
      <c r="H313" s="47" t="s">
        <v>43</v>
      </c>
      <c r="I313" s="39" t="s">
        <v>1370</v>
      </c>
      <c r="J313" s="47"/>
      <c r="K313" s="39" t="s">
        <v>1371</v>
      </c>
    </row>
    <row r="314" spans="1:11" ht="15">
      <c r="A314" s="55"/>
      <c r="B314" s="47" t="s">
        <v>29</v>
      </c>
      <c r="C314" s="39">
        <v>28343</v>
      </c>
      <c r="D314" s="47">
        <v>28630</v>
      </c>
      <c r="E314" s="39">
        <f t="shared" si="4"/>
        <v>288</v>
      </c>
      <c r="F314" s="48" t="s">
        <v>0</v>
      </c>
      <c r="G314" s="39" t="s">
        <v>1372</v>
      </c>
      <c r="H314" s="47" t="s">
        <v>766</v>
      </c>
      <c r="I314" s="39"/>
      <c r="J314" s="47"/>
      <c r="K314" s="39"/>
    </row>
    <row r="315" spans="1:11" ht="15">
      <c r="A315" s="55"/>
      <c r="B315" s="47" t="s">
        <v>29</v>
      </c>
      <c r="C315" s="39">
        <v>28590</v>
      </c>
      <c r="D315" s="47">
        <v>28865</v>
      </c>
      <c r="E315" s="39">
        <f t="shared" si="4"/>
        <v>276</v>
      </c>
      <c r="F315" s="48" t="s">
        <v>0</v>
      </c>
      <c r="G315" s="39" t="s">
        <v>1373</v>
      </c>
      <c r="H315" s="47" t="s">
        <v>766</v>
      </c>
      <c r="I315" s="39"/>
      <c r="J315" s="47"/>
      <c r="K315" s="39"/>
    </row>
    <row r="316" spans="1:11" ht="15">
      <c r="A316" s="55"/>
      <c r="B316" s="47" t="s">
        <v>29</v>
      </c>
      <c r="C316" s="39">
        <v>32152</v>
      </c>
      <c r="D316" s="47">
        <v>32424</v>
      </c>
      <c r="E316" s="39">
        <f t="shared" si="4"/>
        <v>273</v>
      </c>
      <c r="F316" s="48" t="s">
        <v>30</v>
      </c>
      <c r="G316" s="39" t="s">
        <v>1374</v>
      </c>
      <c r="H316" s="47" t="s">
        <v>860</v>
      </c>
      <c r="I316" s="39" t="s">
        <v>861</v>
      </c>
      <c r="J316" s="47"/>
      <c r="K316" s="39" t="s">
        <v>862</v>
      </c>
    </row>
    <row r="317" spans="1:11" ht="15">
      <c r="A317" s="54" t="s">
        <v>13</v>
      </c>
      <c r="B317" s="35" t="s">
        <v>29</v>
      </c>
      <c r="C317" s="36">
        <v>1006</v>
      </c>
      <c r="D317" s="35">
        <v>1335</v>
      </c>
      <c r="E317" s="36">
        <f t="shared" si="4"/>
        <v>330</v>
      </c>
      <c r="F317" s="37" t="s">
        <v>30</v>
      </c>
      <c r="G317" s="36" t="s">
        <v>1375</v>
      </c>
      <c r="H317" s="35" t="s">
        <v>43</v>
      </c>
      <c r="I317" s="36" t="s">
        <v>107</v>
      </c>
      <c r="J317" s="35"/>
      <c r="K317" s="36" t="s">
        <v>108</v>
      </c>
    </row>
    <row r="318" spans="1:11" ht="15">
      <c r="A318" s="54"/>
      <c r="B318" s="38" t="s">
        <v>29</v>
      </c>
      <c r="C318" s="39">
        <v>11618</v>
      </c>
      <c r="D318" s="38">
        <v>11863</v>
      </c>
      <c r="E318" s="39">
        <f t="shared" si="4"/>
        <v>246</v>
      </c>
      <c r="F318" s="40" t="s">
        <v>30</v>
      </c>
      <c r="G318" s="39" t="s">
        <v>1376</v>
      </c>
      <c r="H318" s="38" t="s">
        <v>43</v>
      </c>
      <c r="I318" s="39" t="s">
        <v>1377</v>
      </c>
      <c r="J318" s="38"/>
      <c r="K318" s="39" t="s">
        <v>1378</v>
      </c>
    </row>
    <row r="319" spans="1:11" ht="15">
      <c r="A319" s="54"/>
      <c r="B319" s="38" t="s">
        <v>29</v>
      </c>
      <c r="C319" s="39">
        <v>19428</v>
      </c>
      <c r="D319" s="38">
        <v>19940</v>
      </c>
      <c r="E319" s="39">
        <f t="shared" si="4"/>
        <v>513</v>
      </c>
      <c r="F319" s="40" t="s">
        <v>0</v>
      </c>
      <c r="G319" s="39" t="s">
        <v>1379</v>
      </c>
      <c r="H319" s="38" t="s">
        <v>43</v>
      </c>
      <c r="I319" s="39" t="s">
        <v>1380</v>
      </c>
      <c r="J319" s="38"/>
      <c r="K319" s="39" t="s">
        <v>1381</v>
      </c>
    </row>
    <row r="320" spans="1:11" ht="15">
      <c r="A320" s="54"/>
      <c r="B320" s="38" t="s">
        <v>29</v>
      </c>
      <c r="C320" s="39">
        <v>26000</v>
      </c>
      <c r="D320" s="38">
        <v>26587</v>
      </c>
      <c r="E320" s="39">
        <f t="shared" si="4"/>
        <v>588</v>
      </c>
      <c r="F320" s="40" t="s">
        <v>30</v>
      </c>
      <c r="G320" s="39" t="s">
        <v>1382</v>
      </c>
      <c r="H320" s="38" t="s">
        <v>43</v>
      </c>
      <c r="I320" s="39" t="s">
        <v>1383</v>
      </c>
      <c r="J320" s="38"/>
      <c r="K320" s="39" t="s">
        <v>1384</v>
      </c>
    </row>
    <row r="321" spans="1:11" ht="15">
      <c r="A321" s="54"/>
      <c r="B321" s="44" t="s">
        <v>29</v>
      </c>
      <c r="C321" s="45">
        <v>26584</v>
      </c>
      <c r="D321" s="44">
        <v>26970</v>
      </c>
      <c r="E321" s="45">
        <f t="shared" si="4"/>
        <v>387</v>
      </c>
      <c r="F321" s="46" t="s">
        <v>30</v>
      </c>
      <c r="G321" s="45" t="s">
        <v>1385</v>
      </c>
      <c r="H321" s="44" t="s">
        <v>331</v>
      </c>
      <c r="I321" s="45" t="s">
        <v>332</v>
      </c>
      <c r="J321" s="44"/>
      <c r="K321" s="45" t="s">
        <v>333</v>
      </c>
    </row>
    <row r="322" spans="1:11" ht="15">
      <c r="A322" s="55" t="s">
        <v>14</v>
      </c>
      <c r="B322" s="47" t="s">
        <v>29</v>
      </c>
      <c r="C322" s="39">
        <v>2093</v>
      </c>
      <c r="D322" s="47">
        <v>2395</v>
      </c>
      <c r="E322" s="39">
        <f>ABS(D322-C322+1)</f>
        <v>303</v>
      </c>
      <c r="F322" s="48" t="s">
        <v>0</v>
      </c>
      <c r="G322" s="39" t="s">
        <v>1386</v>
      </c>
      <c r="H322" s="47" t="s">
        <v>954</v>
      </c>
      <c r="I322" s="39" t="s">
        <v>955</v>
      </c>
      <c r="J322" s="47"/>
      <c r="K322" s="39" t="s">
        <v>956</v>
      </c>
    </row>
    <row r="323" spans="1:11" ht="15">
      <c r="A323" s="55"/>
      <c r="B323" s="47" t="s">
        <v>29</v>
      </c>
      <c r="C323" s="39">
        <v>2404</v>
      </c>
      <c r="D323" s="47">
        <v>2700</v>
      </c>
      <c r="E323" s="39">
        <f>ABS(D323-C323+1)</f>
        <v>297</v>
      </c>
      <c r="F323" s="48" t="s">
        <v>0</v>
      </c>
      <c r="G323" s="39" t="s">
        <v>1387</v>
      </c>
      <c r="H323" s="47" t="s">
        <v>1388</v>
      </c>
      <c r="I323" s="39" t="s">
        <v>959</v>
      </c>
      <c r="J323" s="47" t="s">
        <v>775</v>
      </c>
      <c r="K323" s="39" t="s">
        <v>960</v>
      </c>
    </row>
    <row r="324" spans="1:11" ht="15">
      <c r="A324" s="55"/>
      <c r="B324" s="47" t="s">
        <v>29</v>
      </c>
      <c r="C324" s="39">
        <v>12682</v>
      </c>
      <c r="D324" s="47">
        <v>13140</v>
      </c>
      <c r="E324" s="39">
        <f>ABS(D324-C324+1)</f>
        <v>459</v>
      </c>
      <c r="F324" s="48" t="s">
        <v>0</v>
      </c>
      <c r="G324" s="39" t="s">
        <v>1389</v>
      </c>
      <c r="H324" s="47" t="s">
        <v>43</v>
      </c>
      <c r="I324" s="39" t="s">
        <v>107</v>
      </c>
      <c r="J324" s="47"/>
      <c r="K324" s="39" t="s">
        <v>108</v>
      </c>
    </row>
    <row r="325" spans="1:11" s="4" customFormat="1" ht="15">
      <c r="A325" s="49" t="s">
        <v>17</v>
      </c>
      <c r="B325" s="56" t="s">
        <v>734</v>
      </c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1:11" s="4" customFormat="1" ht="15">
      <c r="A326" s="50" t="s">
        <v>15</v>
      </c>
      <c r="B326" s="57" t="s">
        <v>734</v>
      </c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1:11" ht="15">
      <c r="A327" s="34" t="s">
        <v>16</v>
      </c>
      <c r="B327" s="51" t="s">
        <v>29</v>
      </c>
      <c r="C327" s="52">
        <v>961</v>
      </c>
      <c r="D327" s="51">
        <v>1683</v>
      </c>
      <c r="E327" s="52">
        <f>ABS(D327-C327+1)</f>
        <v>723</v>
      </c>
      <c r="F327" s="53" t="s">
        <v>0</v>
      </c>
      <c r="G327" s="52" t="s">
        <v>1390</v>
      </c>
      <c r="H327" s="51" t="s">
        <v>766</v>
      </c>
      <c r="I327" s="52" t="s">
        <v>767</v>
      </c>
      <c r="J327" s="51" t="s">
        <v>768</v>
      </c>
      <c r="K327" s="52" t="s">
        <v>769</v>
      </c>
    </row>
  </sheetData>
  <sheetProtection selectLockedCells="1" selectUnlockedCells="1"/>
  <mergeCells count="16">
    <mergeCell ref="A2:A74"/>
    <mergeCell ref="A75:A102"/>
    <mergeCell ref="A103:A126"/>
    <mergeCell ref="A127:A153"/>
    <mergeCell ref="A154:A176"/>
    <mergeCell ref="A177:A219"/>
    <mergeCell ref="A317:A321"/>
    <mergeCell ref="A322:A324"/>
    <mergeCell ref="B325:K325"/>
    <mergeCell ref="B326:K326"/>
    <mergeCell ref="A220:A249"/>
    <mergeCell ref="A250:A264"/>
    <mergeCell ref="A265:A280"/>
    <mergeCell ref="A281:A293"/>
    <mergeCell ref="A294:A309"/>
    <mergeCell ref="A310:A316"/>
  </mergeCells>
  <conditionalFormatting sqref="J272 K265:K327 H324:I327 H251:I323 J251:K264 H2:I3 J1:K3 H6:K250">
    <cfRule type="expression" priority="1" dxfId="4" stopIfTrue="1">
      <formula>NOT(ISERROR(SEARCH("transposase",H1)))</formula>
    </cfRule>
    <cfRule type="expression" priority="2" dxfId="3" stopIfTrue="1">
      <formula>NOT(ISERROR(SEARCH("plasmid",H1)))</formula>
    </cfRule>
    <cfRule type="expression" priority="3" dxfId="0" stopIfTrue="1">
      <formula>NOT(ISERROR(SEARCH("phage",H1)))</formula>
    </cfRule>
  </conditionalFormatting>
  <conditionalFormatting sqref="A1:K1 A75:K75 B6:K74 A103:K103 B76:K102 A127:K127 B104:K126 A154:K154 B128:K153 A177:K177 B155:K176 A220:K220 B178:K219 A250:K250 B221:K249 A265:K265 B251:K264 A281:K281 B266:K280 A294:K294 B282:K293 A310:K310 B295:K309 B311:K319 A322:K322 B320:K321 A325:K327 B323:K324 B2:K3">
    <cfRule type="expression" priority="4" dxfId="0" stopIfTrue="1">
      <formula>NOT(ISERROR(SEARCH("CONJU",A1)))</formula>
    </cfRule>
  </conditionalFormatting>
  <conditionalFormatting sqref="A317">
    <cfRule type="expression" priority="5" dxfId="0" stopIfTrue="1">
      <formula>NOT(ISERROR(SEARCH("CONJU",A317)))</formula>
    </cfRule>
  </conditionalFormatting>
  <conditionalFormatting sqref="H4:K5">
    <cfRule type="expression" priority="6" dxfId="4" stopIfTrue="1">
      <formula>NOT(ISERROR(SEARCH("transposase",H4)))</formula>
    </cfRule>
    <cfRule type="expression" priority="7" dxfId="3" stopIfTrue="1">
      <formula>NOT(ISERROR(SEARCH("plasmid",H4)))</formula>
    </cfRule>
    <cfRule type="expression" priority="8" dxfId="0" stopIfTrue="1">
      <formula>NOT(ISERROR(SEARCH("phage",H4)))</formula>
    </cfRule>
  </conditionalFormatting>
  <conditionalFormatting sqref="B4:K5">
    <cfRule type="expression" priority="9" dxfId="0" stopIfTrue="1">
      <formula>NOT(ISERROR(SEARCH("CONJU",B4)))</formula>
    </cfRule>
  </conditionalFormatting>
  <conditionalFormatting sqref="A2">
    <cfRule type="expression" priority="10" dxfId="0" stopIfTrue="1">
      <formula>NOT(ISERROR(SEARCH("CONJU",A2)))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Hurst</cp:lastModifiedBy>
  <dcterms:created xsi:type="dcterms:W3CDTF">2020-02-14T21:05:38Z</dcterms:created>
  <dcterms:modified xsi:type="dcterms:W3CDTF">2020-02-14T21:15:03Z</dcterms:modified>
  <cp:category/>
  <cp:version/>
  <cp:contentType/>
  <cp:contentStatus/>
</cp:coreProperties>
</file>