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13_ncr:1_{96F93C94-3ECC-496F-9CE7-F0DBF96DEA44}" xr6:coauthVersionLast="44" xr6:coauthVersionMax="44" xr10:uidLastSave="{00000000-0000-0000-0000-000000000000}"/>
  <bookViews>
    <workbookView xWindow="-98" yWindow="-98" windowWidth="28996" windowHeight="15796" tabRatio="722" activeTab="6" xr2:uid="{00000000-000D-0000-FFFF-FFFF00000000}"/>
  </bookViews>
  <sheets>
    <sheet name="Fig 1 long USA" sheetId="11" r:id="rId1"/>
    <sheet name="Fig 2 Medium USA 10" sheetId="4" r:id="rId2"/>
    <sheet name="Fig 3 short USA 6" sheetId="7" r:id="rId3"/>
    <sheet name="Fig 4 single USA" sheetId="15" r:id="rId4"/>
    <sheet name="Fig 5 long any collab USA" sheetId="17" r:id="rId5"/>
    <sheet name="Fig 6 long any prod USA" sheetId="18" r:id="rId6"/>
    <sheet name="Fig 7 long collab USA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8" l="1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G19" i="17" l="1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G4" i="17"/>
  <c r="F4" i="17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S5" i="4"/>
  <c r="T5" i="4"/>
  <c r="U5" i="4"/>
  <c r="V5" i="4"/>
  <c r="S6" i="4"/>
  <c r="T6" i="4"/>
  <c r="U6" i="4"/>
  <c r="V6" i="4"/>
  <c r="S7" i="4"/>
  <c r="T7" i="4"/>
  <c r="U7" i="4"/>
  <c r="V7" i="4"/>
  <c r="S8" i="4"/>
  <c r="T8" i="4"/>
  <c r="U8" i="4"/>
  <c r="V8" i="4"/>
  <c r="S9" i="4"/>
  <c r="T9" i="4"/>
  <c r="U9" i="4"/>
  <c r="V9" i="4"/>
  <c r="S10" i="4"/>
  <c r="T10" i="4"/>
  <c r="U10" i="4"/>
  <c r="V10" i="4"/>
  <c r="S11" i="4"/>
  <c r="T11" i="4"/>
  <c r="U11" i="4"/>
  <c r="V11" i="4"/>
  <c r="S12" i="4"/>
  <c r="T12" i="4"/>
  <c r="U12" i="4"/>
  <c r="V12" i="4"/>
  <c r="S13" i="4"/>
  <c r="T13" i="4"/>
  <c r="U13" i="4"/>
  <c r="V13" i="4"/>
  <c r="S14" i="4"/>
  <c r="T14" i="4"/>
  <c r="U14" i="4"/>
  <c r="V14" i="4"/>
  <c r="S15" i="4"/>
  <c r="T15" i="4"/>
  <c r="U15" i="4"/>
  <c r="V15" i="4"/>
  <c r="S16" i="4"/>
  <c r="T16" i="4"/>
  <c r="U16" i="4"/>
  <c r="V16" i="4"/>
  <c r="S17" i="4"/>
  <c r="T17" i="4"/>
  <c r="U17" i="4"/>
  <c r="V17" i="4"/>
  <c r="S18" i="4"/>
  <c r="T18" i="4"/>
  <c r="U18" i="4"/>
  <c r="V18" i="4"/>
  <c r="S19" i="4"/>
  <c r="T19" i="4"/>
  <c r="U19" i="4"/>
  <c r="V19" i="4"/>
  <c r="T4" i="4"/>
  <c r="U4" i="4"/>
  <c r="V4" i="4"/>
  <c r="S4" i="4"/>
  <c r="P4" i="4"/>
  <c r="Q4" i="4"/>
  <c r="R4" i="4"/>
  <c r="P5" i="4"/>
  <c r="Q5" i="4"/>
  <c r="R5" i="4"/>
  <c r="P6" i="4"/>
  <c r="Q6" i="4"/>
  <c r="R6" i="4"/>
  <c r="P7" i="4"/>
  <c r="Q7" i="4"/>
  <c r="R7" i="4"/>
  <c r="P8" i="4"/>
  <c r="Q8" i="4"/>
  <c r="R8" i="4"/>
  <c r="P9" i="4"/>
  <c r="Q9" i="4"/>
  <c r="R9" i="4"/>
  <c r="P10" i="4"/>
  <c r="Q10" i="4"/>
  <c r="R10" i="4"/>
  <c r="P11" i="4"/>
  <c r="Q11" i="4"/>
  <c r="R11" i="4"/>
  <c r="P12" i="4"/>
  <c r="Q12" i="4"/>
  <c r="R12" i="4"/>
  <c r="P13" i="4"/>
  <c r="Q13" i="4"/>
  <c r="R13" i="4"/>
  <c r="P14" i="4"/>
  <c r="Q14" i="4"/>
  <c r="R14" i="4"/>
  <c r="P15" i="4"/>
  <c r="Q15" i="4"/>
  <c r="R15" i="4"/>
  <c r="P16" i="4"/>
  <c r="Q16" i="4"/>
  <c r="R16" i="4"/>
  <c r="P17" i="4"/>
  <c r="Q17" i="4"/>
  <c r="R17" i="4"/>
  <c r="P18" i="4"/>
  <c r="Q18" i="4"/>
  <c r="R18" i="4"/>
  <c r="P19" i="4"/>
  <c r="Q19" i="4"/>
  <c r="R19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4" i="4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G4" i="11"/>
  <c r="F4" i="11"/>
</calcChain>
</file>

<file path=xl/sharedStrings.xml><?xml version="1.0" encoding="utf-8"?>
<sst xmlns="http://schemas.openxmlformats.org/spreadsheetml/2006/main" count="454" uniqueCount="83">
  <si>
    <t>Year</t>
  </si>
  <si>
    <t>MeanPublications</t>
  </si>
  <si>
    <t>GeomeanAuthors</t>
  </si>
  <si>
    <t>L95</t>
  </si>
  <si>
    <t>U95</t>
  </si>
  <si>
    <t>MNLCS</t>
  </si>
  <si>
    <t>GeomeanAuthors_L95</t>
  </si>
  <si>
    <t>GeomeanAuthors_U95</t>
  </si>
  <si>
    <t>MNLCS_L95</t>
  </si>
  <si>
    <t>MNLCS_U95</t>
  </si>
  <si>
    <t>2001-2006x p5 ma10</t>
  </si>
  <si>
    <t>2001-2008x p5 ma10</t>
  </si>
  <si>
    <t>2001-2010x p5 ma10</t>
  </si>
  <si>
    <t>2001-2012x p5 ma10</t>
  </si>
  <si>
    <t>2001-2014x p5 ma10</t>
  </si>
  <si>
    <t>2001-2016 p5 ma10</t>
  </si>
  <si>
    <t>2001-2016x p5 ma10</t>
  </si>
  <si>
    <t>2002-2006x p5 ma10</t>
  </si>
  <si>
    <t>2002-2008x p5 ma10</t>
  </si>
  <si>
    <t>2002-2010x p5 ma10</t>
  </si>
  <si>
    <t>2002-2012x p5 ma10</t>
  </si>
  <si>
    <t>2002-2014x p5 ma10</t>
  </si>
  <si>
    <t>2002-2016x p5 ma10</t>
  </si>
  <si>
    <t>2003-2006x p5 ma10</t>
  </si>
  <si>
    <t>2003-2008x p5 ma10</t>
  </si>
  <si>
    <t>2003-2010x p5 ma10</t>
  </si>
  <si>
    <t>2003-2012x p5 ma10</t>
  </si>
  <si>
    <t>2003-2014x p5 ma10</t>
  </si>
  <si>
    <t>2003-2016x p5 ma10</t>
  </si>
  <si>
    <t>2004-2008x p5 ma10</t>
  </si>
  <si>
    <t>2004-2010x p5 ma10</t>
  </si>
  <si>
    <t>2004-2012x p5 ma10</t>
  </si>
  <si>
    <t>2004-2014x p5 ma10</t>
  </si>
  <si>
    <t>2004-2016x p5 ma10</t>
  </si>
  <si>
    <t>2005-2008x p5 ma10</t>
  </si>
  <si>
    <t>2005-2010x p5 ma10</t>
  </si>
  <si>
    <t>2005-2012x p5 ma10</t>
  </si>
  <si>
    <t>2005-2014x p5 ma10</t>
  </si>
  <si>
    <t>2005-2016x p5 ma10</t>
  </si>
  <si>
    <t>2006-2010x p5 ma10</t>
  </si>
  <si>
    <t>2006-2012x p5 ma10</t>
  </si>
  <si>
    <t>2006-2014x p5 ma10</t>
  </si>
  <si>
    <t>2006-2016x p5 ma10</t>
  </si>
  <si>
    <t>2007-2010x p5 ma10</t>
  </si>
  <si>
    <t>2007-2012x p5 ma10</t>
  </si>
  <si>
    <t>2007-2014x p5 ma10</t>
  </si>
  <si>
    <t>2007-2016x p5 ma10</t>
  </si>
  <si>
    <t>2008-2012x p5 ma10</t>
  </si>
  <si>
    <t>2008-2014x p5 ma10</t>
  </si>
  <si>
    <t>2008-2016x p5 ma10</t>
  </si>
  <si>
    <t>2009-2012x p5 ma10</t>
  </si>
  <si>
    <t>2009-2014x p5 ma10</t>
  </si>
  <si>
    <t>2009-2016x p5 ma10</t>
  </si>
  <si>
    <t>2010-2014x p5 ma10</t>
  </si>
  <si>
    <t>2010-2016x p5 ma10</t>
  </si>
  <si>
    <t>2011-2014x p5 ma10</t>
  </si>
  <si>
    <t>2011-2016x p5 ma10</t>
  </si>
  <si>
    <t>2012-2016x p5 ma10</t>
  </si>
  <si>
    <t>2013-2016x p5 ma10</t>
  </si>
  <si>
    <t>Publication year</t>
  </si>
  <si>
    <t>RQ Are short-term researchers citation impact failures?</t>
  </si>
  <si>
    <t>RQ: Are medium term researchers citation impact failures?</t>
  </si>
  <si>
    <t>any-any p1 ma10</t>
  </si>
  <si>
    <t>any-any p1 ma15</t>
  </si>
  <si>
    <t>Upper 95 bar</t>
  </si>
  <si>
    <t>Lower 95bar</t>
  </si>
  <si>
    <t>US average</t>
  </si>
  <si>
    <t>US long term researchers</t>
  </si>
  <si>
    <t>2001-2010</t>
  </si>
  <si>
    <t>2003-2012</t>
  </si>
  <si>
    <t>2005-2014</t>
  </si>
  <si>
    <t>2007-2016</t>
  </si>
  <si>
    <t>2001-2006</t>
  </si>
  <si>
    <t>2003-2008</t>
  </si>
  <si>
    <t>2005-2010</t>
  </si>
  <si>
    <t>2007-2012</t>
  </si>
  <si>
    <t>2009-2014</t>
  </si>
  <si>
    <t>2011-2016</t>
  </si>
  <si>
    <t>CareersUnited States -1--1 p-1 ma10_ImpactTrajStats.txt</t>
  </si>
  <si>
    <t>US one article researchers</t>
  </si>
  <si>
    <t>Coauthors</t>
  </si>
  <si>
    <t>United States 2001-2016 p5 ma10000</t>
  </si>
  <si>
    <t>United States 2001-2016 p0 ma10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</si>
</sst>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1 long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 long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1 long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7-4493-A401-A94711B1861F}"/>
            </c:ext>
          </c:extLst>
        </c:ser>
        <c:ser>
          <c:idx val="1"/>
          <c:order val="1"/>
          <c:tx>
            <c:strRef>
              <c:f>'Fig 1 long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long USA'!$G$4:$G$19</c:f>
                <c:numCache>
                  <c:formatCode>General</c:formatCode>
                  <c:ptCount val="16"/>
                  <c:pt idx="0">
                    <c:v>1.5600000000000058E-2</c:v>
                  </c:pt>
                  <c:pt idx="1">
                    <c:v>2.2999999999999909E-2</c:v>
                  </c:pt>
                  <c:pt idx="2">
                    <c:v>2.1800000000000042E-2</c:v>
                  </c:pt>
                  <c:pt idx="3">
                    <c:v>2.1299999999999875E-2</c:v>
                  </c:pt>
                  <c:pt idx="4">
                    <c:v>2.0499999999999963E-2</c:v>
                  </c:pt>
                  <c:pt idx="5">
                    <c:v>2.0000000000000018E-2</c:v>
                  </c:pt>
                  <c:pt idx="6">
                    <c:v>1.9100000000000117E-2</c:v>
                  </c:pt>
                  <c:pt idx="7">
                    <c:v>1.9000000000000128E-2</c:v>
                  </c:pt>
                  <c:pt idx="8">
                    <c:v>1.9400000000000084E-2</c:v>
                  </c:pt>
                  <c:pt idx="9">
                    <c:v>1.8699999999999939E-2</c:v>
                  </c:pt>
                  <c:pt idx="10">
                    <c:v>1.959999999999984E-2</c:v>
                  </c:pt>
                  <c:pt idx="11">
                    <c:v>2.0600000000000174E-2</c:v>
                  </c:pt>
                  <c:pt idx="12">
                    <c:v>2.0299999999999985E-2</c:v>
                  </c:pt>
                  <c:pt idx="13">
                    <c:v>1.9500000000000073E-2</c:v>
                  </c:pt>
                  <c:pt idx="14">
                    <c:v>2.0399999999999974E-2</c:v>
                  </c:pt>
                  <c:pt idx="15">
                    <c:v>2.0699999999999941E-2</c:v>
                  </c:pt>
                </c:numCache>
              </c:numRef>
            </c:plus>
            <c:minus>
              <c:numRef>
                <c:f>'Fig 1 long USA'!$F$4:$F$19</c:f>
                <c:numCache>
                  <c:formatCode>General</c:formatCode>
                  <c:ptCount val="16"/>
                  <c:pt idx="0">
                    <c:v>1.5500000000000069E-2</c:v>
                  </c:pt>
                  <c:pt idx="1">
                    <c:v>2.2900000000000142E-2</c:v>
                  </c:pt>
                  <c:pt idx="2">
                    <c:v>2.179999999999982E-2</c:v>
                  </c:pt>
                  <c:pt idx="3">
                    <c:v>2.1300000000000097E-2</c:v>
                  </c:pt>
                  <c:pt idx="4">
                    <c:v>2.0399999999999974E-2</c:v>
                  </c:pt>
                  <c:pt idx="5">
                    <c:v>1.9899999999999807E-2</c:v>
                  </c:pt>
                  <c:pt idx="6">
                    <c:v>1.8999999999999906E-2</c:v>
                  </c:pt>
                  <c:pt idx="7">
                    <c:v>1.8899999999999917E-2</c:v>
                  </c:pt>
                  <c:pt idx="8">
                    <c:v>1.9399999999999862E-2</c:v>
                  </c:pt>
                  <c:pt idx="9">
                    <c:v>1.8700000000000161E-2</c:v>
                  </c:pt>
                  <c:pt idx="10">
                    <c:v>1.9600000000000062E-2</c:v>
                  </c:pt>
                  <c:pt idx="11">
                    <c:v>2.0599999999999952E-2</c:v>
                  </c:pt>
                  <c:pt idx="12">
                    <c:v>2.0299999999999985E-2</c:v>
                  </c:pt>
                  <c:pt idx="13">
                    <c:v>1.9600000000000062E-2</c:v>
                  </c:pt>
                  <c:pt idx="14">
                    <c:v>2.0299999999999985E-2</c:v>
                  </c:pt>
                  <c:pt idx="15">
                    <c:v>2.0599999999999952E-2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1 long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1 long USA'!$C$4:$C$19</c:f>
              <c:numCache>
                <c:formatCode>General</c:formatCode>
                <c:ptCount val="16"/>
                <c:pt idx="0">
                  <c:v>1.2437</c:v>
                </c:pt>
                <c:pt idx="1">
                  <c:v>1.2492000000000001</c:v>
                </c:pt>
                <c:pt idx="2">
                  <c:v>1.2467999999999999</c:v>
                </c:pt>
                <c:pt idx="3">
                  <c:v>1.2297</c:v>
                </c:pt>
                <c:pt idx="4">
                  <c:v>1.2463</c:v>
                </c:pt>
                <c:pt idx="5">
                  <c:v>1.2186999999999999</c:v>
                </c:pt>
                <c:pt idx="6">
                  <c:v>1.2085999999999999</c:v>
                </c:pt>
                <c:pt idx="7">
                  <c:v>1.1963999999999999</c:v>
                </c:pt>
                <c:pt idx="8">
                  <c:v>1.2002999999999999</c:v>
                </c:pt>
                <c:pt idx="9">
                  <c:v>1.1847000000000001</c:v>
                </c:pt>
                <c:pt idx="10">
                  <c:v>1.1689000000000001</c:v>
                </c:pt>
                <c:pt idx="11">
                  <c:v>1.1742999999999999</c:v>
                </c:pt>
                <c:pt idx="12">
                  <c:v>1.1532</c:v>
                </c:pt>
                <c:pt idx="13">
                  <c:v>1.1335</c:v>
                </c:pt>
                <c:pt idx="14">
                  <c:v>1.1166</c:v>
                </c:pt>
                <c:pt idx="15">
                  <c:v>1.073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17-4493-A401-A94711B18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1 long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in val="1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1 long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929660197024123"/>
          <c:y val="6.2278839348903041E-2"/>
          <c:w val="0.16034088128626933"/>
          <c:h val="0.1160851708823021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long any collab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5 long any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5 long any collab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E9-43D9-BFB5-57AF50C11AAE}"/>
            </c:ext>
          </c:extLst>
        </c:ser>
        <c:ser>
          <c:idx val="1"/>
          <c:order val="1"/>
          <c:tx>
            <c:strRef>
              <c:f>'Fig 5 long any collab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5 long any collab USA'!$G$4:$G$19</c:f>
                <c:numCache>
                  <c:formatCode>General</c:formatCode>
                  <c:ptCount val="16"/>
                  <c:pt idx="0">
                    <c:v>9.400000000000075E-3</c:v>
                  </c:pt>
                  <c:pt idx="1">
                    <c:v>1.2600000000000167E-2</c:v>
                  </c:pt>
                  <c:pt idx="2">
                    <c:v>1.1700000000000044E-2</c:v>
                  </c:pt>
                  <c:pt idx="3">
                    <c:v>1.110000000000011E-2</c:v>
                  </c:pt>
                  <c:pt idx="4">
                    <c:v>1.0599999999999943E-2</c:v>
                  </c:pt>
                  <c:pt idx="5">
                    <c:v>1.0700000000000154E-2</c:v>
                  </c:pt>
                  <c:pt idx="6">
                    <c:v>1.0000000000000009E-2</c:v>
                  </c:pt>
                  <c:pt idx="7">
                    <c:v>9.8000000000000309E-3</c:v>
                  </c:pt>
                  <c:pt idx="8">
                    <c:v>1.0199999999999987E-2</c:v>
                  </c:pt>
                  <c:pt idx="9">
                    <c:v>9.9000000000000199E-3</c:v>
                  </c:pt>
                  <c:pt idx="10">
                    <c:v>1.0199999999999987E-2</c:v>
                  </c:pt>
                  <c:pt idx="11">
                    <c:v>1.0199999999999987E-2</c:v>
                  </c:pt>
                  <c:pt idx="12">
                    <c:v>1.0099999999999998E-2</c:v>
                  </c:pt>
                  <c:pt idx="13">
                    <c:v>1.0299999999999976E-2</c:v>
                  </c:pt>
                  <c:pt idx="14">
                    <c:v>1.089999999999991E-2</c:v>
                  </c:pt>
                  <c:pt idx="15">
                    <c:v>1.1200000000000099E-2</c:v>
                  </c:pt>
                </c:numCache>
              </c:numRef>
            </c:plus>
            <c:minus>
              <c:numRef>
                <c:f>'Fig 5 long any collab USA'!$F$4:$F$19</c:f>
                <c:numCache>
                  <c:formatCode>General</c:formatCode>
                  <c:ptCount val="16"/>
                  <c:pt idx="0">
                    <c:v>9.3999999999998529E-3</c:v>
                  </c:pt>
                  <c:pt idx="1">
                    <c:v>1.2599999999999945E-2</c:v>
                  </c:pt>
                  <c:pt idx="2">
                    <c:v>1.1700000000000044E-2</c:v>
                  </c:pt>
                  <c:pt idx="3">
                    <c:v>1.1099999999999888E-2</c:v>
                  </c:pt>
                  <c:pt idx="4">
                    <c:v>1.0600000000000165E-2</c:v>
                  </c:pt>
                  <c:pt idx="5">
                    <c:v>1.0599999999999943E-2</c:v>
                  </c:pt>
                  <c:pt idx="6">
                    <c:v>9.9000000000000199E-3</c:v>
                  </c:pt>
                  <c:pt idx="7">
                    <c:v>9.8000000000000309E-3</c:v>
                  </c:pt>
                  <c:pt idx="8">
                    <c:v>1.0199999999999987E-2</c:v>
                  </c:pt>
                  <c:pt idx="9">
                    <c:v>9.9000000000000199E-3</c:v>
                  </c:pt>
                  <c:pt idx="10">
                    <c:v>1.0099999999999998E-2</c:v>
                  </c:pt>
                  <c:pt idx="11">
                    <c:v>1.0299999999999976E-2</c:v>
                  </c:pt>
                  <c:pt idx="12">
                    <c:v>1.0099999999999998E-2</c:v>
                  </c:pt>
                  <c:pt idx="13">
                    <c:v>1.0299999999999976E-2</c:v>
                  </c:pt>
                  <c:pt idx="14">
                    <c:v>1.0799999999999921E-2</c:v>
                  </c:pt>
                  <c:pt idx="15">
                    <c:v>1.1200000000000099E-2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5 long any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5 long any collab USA'!$C$4:$C$19</c:f>
              <c:numCache>
                <c:formatCode>General</c:formatCode>
                <c:ptCount val="16"/>
                <c:pt idx="0">
                  <c:v>1.2991999999999999</c:v>
                </c:pt>
                <c:pt idx="1">
                  <c:v>1.2988999999999999</c:v>
                </c:pt>
                <c:pt idx="2">
                  <c:v>1.3008</c:v>
                </c:pt>
                <c:pt idx="3">
                  <c:v>1.2906</c:v>
                </c:pt>
                <c:pt idx="4">
                  <c:v>1.2954000000000001</c:v>
                </c:pt>
                <c:pt idx="5">
                  <c:v>1.2927999999999999</c:v>
                </c:pt>
                <c:pt idx="6">
                  <c:v>1.2879</c:v>
                </c:pt>
                <c:pt idx="7">
                  <c:v>1.2887</c:v>
                </c:pt>
                <c:pt idx="8">
                  <c:v>1.3048</c:v>
                </c:pt>
                <c:pt idx="9">
                  <c:v>1.2949999999999999</c:v>
                </c:pt>
                <c:pt idx="10">
                  <c:v>1.2908999999999999</c:v>
                </c:pt>
                <c:pt idx="11">
                  <c:v>1.2757000000000001</c:v>
                </c:pt>
                <c:pt idx="12">
                  <c:v>1.2749999999999999</c:v>
                </c:pt>
                <c:pt idx="13">
                  <c:v>1.2658</c:v>
                </c:pt>
                <c:pt idx="14">
                  <c:v>1.258</c:v>
                </c:pt>
                <c:pt idx="15">
                  <c:v>1.2439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E9-43D9-BFB5-57AF50C11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5 long any collab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5 long any collab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3889460433811138"/>
          <c:y val="0.30007077140835103"/>
          <c:w val="0.32102948579333462"/>
          <c:h val="0.1557171595588768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6 long any prod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6 long any prod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6 long any prod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BE-424D-B08F-781E809FAABA}"/>
            </c:ext>
          </c:extLst>
        </c:ser>
        <c:ser>
          <c:idx val="1"/>
          <c:order val="1"/>
          <c:tx>
            <c:strRef>
              <c:f>'Fig 6 long any prod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6 long any prod USA'!$G$4:$G$19</c:f>
                <c:numCache>
                  <c:formatCode>General</c:formatCode>
                  <c:ptCount val="16"/>
                  <c:pt idx="0">
                    <c:v>1.419999999999999E-2</c:v>
                  </c:pt>
                  <c:pt idx="1">
                    <c:v>2.2399999999999975E-2</c:v>
                  </c:pt>
                  <c:pt idx="2">
                    <c:v>2.1500000000000075E-2</c:v>
                  </c:pt>
                  <c:pt idx="3">
                    <c:v>2.1199999999999886E-2</c:v>
                  </c:pt>
                  <c:pt idx="4">
                    <c:v>2.0199999999999996E-2</c:v>
                  </c:pt>
                  <c:pt idx="5">
                    <c:v>1.980000000000004E-2</c:v>
                  </c:pt>
                  <c:pt idx="6">
                    <c:v>1.8899999999999917E-2</c:v>
                  </c:pt>
                  <c:pt idx="7">
                    <c:v>1.8799999999999928E-2</c:v>
                  </c:pt>
                  <c:pt idx="8">
                    <c:v>1.9199999999999884E-2</c:v>
                  </c:pt>
                  <c:pt idx="9">
                    <c:v>1.8499999999999961E-2</c:v>
                  </c:pt>
                  <c:pt idx="10">
                    <c:v>1.9500000000000073E-2</c:v>
                  </c:pt>
                  <c:pt idx="11">
                    <c:v>2.0500000000000185E-2</c:v>
                  </c:pt>
                  <c:pt idx="12">
                    <c:v>2.0199999999999996E-2</c:v>
                  </c:pt>
                  <c:pt idx="13">
                    <c:v>1.9299999999999873E-2</c:v>
                  </c:pt>
                  <c:pt idx="14">
                    <c:v>2.0199999999999996E-2</c:v>
                  </c:pt>
                  <c:pt idx="15">
                    <c:v>2.0000000000000018E-2</c:v>
                  </c:pt>
                </c:numCache>
              </c:numRef>
            </c:plus>
            <c:minus>
              <c:numRef>
                <c:f>'Fig 6 long any prod USA'!$F$4:$F$19</c:f>
                <c:numCache>
                  <c:formatCode>General</c:formatCode>
                  <c:ptCount val="16"/>
                  <c:pt idx="0">
                    <c:v>1.419999999999999E-2</c:v>
                  </c:pt>
                  <c:pt idx="1">
                    <c:v>2.2399999999999975E-2</c:v>
                  </c:pt>
                  <c:pt idx="2">
                    <c:v>2.1599999999999842E-2</c:v>
                  </c:pt>
                  <c:pt idx="3">
                    <c:v>2.1100000000000119E-2</c:v>
                  </c:pt>
                  <c:pt idx="4">
                    <c:v>2.0299999999999985E-2</c:v>
                  </c:pt>
                  <c:pt idx="5">
                    <c:v>1.980000000000004E-2</c:v>
                  </c:pt>
                  <c:pt idx="6">
                    <c:v>1.8899999999999917E-2</c:v>
                  </c:pt>
                  <c:pt idx="7">
                    <c:v>1.8799999999999928E-2</c:v>
                  </c:pt>
                  <c:pt idx="8">
                    <c:v>1.9300000000000095E-2</c:v>
                  </c:pt>
                  <c:pt idx="9">
                    <c:v>1.8500000000000183E-2</c:v>
                  </c:pt>
                  <c:pt idx="10">
                    <c:v>1.9500000000000073E-2</c:v>
                  </c:pt>
                  <c:pt idx="11">
                    <c:v>2.0499999999999963E-2</c:v>
                  </c:pt>
                  <c:pt idx="12">
                    <c:v>2.0100000000000007E-2</c:v>
                  </c:pt>
                  <c:pt idx="13">
                    <c:v>1.9400000000000084E-2</c:v>
                  </c:pt>
                  <c:pt idx="14">
                    <c:v>2.0100000000000007E-2</c:v>
                  </c:pt>
                  <c:pt idx="15">
                    <c:v>1.9900000000000029E-2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6 long any prod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6 long any prod USA'!$C$4:$C$19</c:f>
              <c:numCache>
                <c:formatCode>General</c:formatCode>
                <c:ptCount val="16"/>
                <c:pt idx="0">
                  <c:v>1.2181999999999999</c:v>
                </c:pt>
                <c:pt idx="1">
                  <c:v>1.2413000000000001</c:v>
                </c:pt>
                <c:pt idx="2">
                  <c:v>1.2447999999999999</c:v>
                </c:pt>
                <c:pt idx="3">
                  <c:v>1.2270000000000001</c:v>
                </c:pt>
                <c:pt idx="4">
                  <c:v>1.2423</c:v>
                </c:pt>
                <c:pt idx="5">
                  <c:v>1.2141999999999999</c:v>
                </c:pt>
                <c:pt idx="6">
                  <c:v>1.2058</c:v>
                </c:pt>
                <c:pt idx="7">
                  <c:v>1.1934</c:v>
                </c:pt>
                <c:pt idx="8">
                  <c:v>1.1946000000000001</c:v>
                </c:pt>
                <c:pt idx="9">
                  <c:v>1.1845000000000001</c:v>
                </c:pt>
                <c:pt idx="10">
                  <c:v>1.165</c:v>
                </c:pt>
                <c:pt idx="11">
                  <c:v>1.1721999999999999</c:v>
                </c:pt>
                <c:pt idx="12">
                  <c:v>1.1473</c:v>
                </c:pt>
                <c:pt idx="13">
                  <c:v>1.1303000000000001</c:v>
                </c:pt>
                <c:pt idx="14">
                  <c:v>1.113</c:v>
                </c:pt>
                <c:pt idx="15">
                  <c:v>1.0561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BE-424D-B08F-781E809F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6 long any prod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3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6 long any prod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1034358530622363"/>
          <c:y val="5.9447983014861996E-2"/>
          <c:w val="0.16034088128626933"/>
          <c:h val="0.1160851708823021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6 long any prod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6 long any prod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6 long any prod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2A-44AD-92FA-A3EB84136D16}"/>
            </c:ext>
          </c:extLst>
        </c:ser>
        <c:ser>
          <c:idx val="1"/>
          <c:order val="1"/>
          <c:tx>
            <c:strRef>
              <c:f>'Fig 6 long any prod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6 long any prod USA'!$G$4:$G$19</c:f>
                <c:numCache>
                  <c:formatCode>General</c:formatCode>
                  <c:ptCount val="16"/>
                  <c:pt idx="0">
                    <c:v>1.419999999999999E-2</c:v>
                  </c:pt>
                  <c:pt idx="1">
                    <c:v>2.2399999999999975E-2</c:v>
                  </c:pt>
                  <c:pt idx="2">
                    <c:v>2.1500000000000075E-2</c:v>
                  </c:pt>
                  <c:pt idx="3">
                    <c:v>2.1199999999999886E-2</c:v>
                  </c:pt>
                  <c:pt idx="4">
                    <c:v>2.0199999999999996E-2</c:v>
                  </c:pt>
                  <c:pt idx="5">
                    <c:v>1.980000000000004E-2</c:v>
                  </c:pt>
                  <c:pt idx="6">
                    <c:v>1.8899999999999917E-2</c:v>
                  </c:pt>
                  <c:pt idx="7">
                    <c:v>1.8799999999999928E-2</c:v>
                  </c:pt>
                  <c:pt idx="8">
                    <c:v>1.9199999999999884E-2</c:v>
                  </c:pt>
                  <c:pt idx="9">
                    <c:v>1.8499999999999961E-2</c:v>
                  </c:pt>
                  <c:pt idx="10">
                    <c:v>1.9500000000000073E-2</c:v>
                  </c:pt>
                  <c:pt idx="11">
                    <c:v>2.0500000000000185E-2</c:v>
                  </c:pt>
                  <c:pt idx="12">
                    <c:v>2.0199999999999996E-2</c:v>
                  </c:pt>
                  <c:pt idx="13">
                    <c:v>1.9299999999999873E-2</c:v>
                  </c:pt>
                  <c:pt idx="14">
                    <c:v>2.0199999999999996E-2</c:v>
                  </c:pt>
                  <c:pt idx="15">
                    <c:v>2.0000000000000018E-2</c:v>
                  </c:pt>
                </c:numCache>
              </c:numRef>
            </c:plus>
            <c:minus>
              <c:numRef>
                <c:f>'Fig 6 long any prod USA'!$F$4:$F$19</c:f>
                <c:numCache>
                  <c:formatCode>General</c:formatCode>
                  <c:ptCount val="16"/>
                  <c:pt idx="0">
                    <c:v>1.419999999999999E-2</c:v>
                  </c:pt>
                  <c:pt idx="1">
                    <c:v>2.2399999999999975E-2</c:v>
                  </c:pt>
                  <c:pt idx="2">
                    <c:v>2.1599999999999842E-2</c:v>
                  </c:pt>
                  <c:pt idx="3">
                    <c:v>2.1100000000000119E-2</c:v>
                  </c:pt>
                  <c:pt idx="4">
                    <c:v>2.0299999999999985E-2</c:v>
                  </c:pt>
                  <c:pt idx="5">
                    <c:v>1.980000000000004E-2</c:v>
                  </c:pt>
                  <c:pt idx="6">
                    <c:v>1.8899999999999917E-2</c:v>
                  </c:pt>
                  <c:pt idx="7">
                    <c:v>1.8799999999999928E-2</c:v>
                  </c:pt>
                  <c:pt idx="8">
                    <c:v>1.9300000000000095E-2</c:v>
                  </c:pt>
                  <c:pt idx="9">
                    <c:v>1.8500000000000183E-2</c:v>
                  </c:pt>
                  <c:pt idx="10">
                    <c:v>1.9500000000000073E-2</c:v>
                  </c:pt>
                  <c:pt idx="11">
                    <c:v>2.0499999999999963E-2</c:v>
                  </c:pt>
                  <c:pt idx="12">
                    <c:v>2.0100000000000007E-2</c:v>
                  </c:pt>
                  <c:pt idx="13">
                    <c:v>1.9400000000000084E-2</c:v>
                  </c:pt>
                  <c:pt idx="14">
                    <c:v>2.0100000000000007E-2</c:v>
                  </c:pt>
                  <c:pt idx="15">
                    <c:v>1.9900000000000029E-2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6 long any prod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6 long any prod USA'!$C$4:$C$19</c:f>
              <c:numCache>
                <c:formatCode>General</c:formatCode>
                <c:ptCount val="16"/>
                <c:pt idx="0">
                  <c:v>1.2181999999999999</c:v>
                </c:pt>
                <c:pt idx="1">
                  <c:v>1.2413000000000001</c:v>
                </c:pt>
                <c:pt idx="2">
                  <c:v>1.2447999999999999</c:v>
                </c:pt>
                <c:pt idx="3">
                  <c:v>1.2270000000000001</c:v>
                </c:pt>
                <c:pt idx="4">
                  <c:v>1.2423</c:v>
                </c:pt>
                <c:pt idx="5">
                  <c:v>1.2141999999999999</c:v>
                </c:pt>
                <c:pt idx="6">
                  <c:v>1.2058</c:v>
                </c:pt>
                <c:pt idx="7">
                  <c:v>1.1934</c:v>
                </c:pt>
                <c:pt idx="8">
                  <c:v>1.1946000000000001</c:v>
                </c:pt>
                <c:pt idx="9">
                  <c:v>1.1845000000000001</c:v>
                </c:pt>
                <c:pt idx="10">
                  <c:v>1.165</c:v>
                </c:pt>
                <c:pt idx="11">
                  <c:v>1.1721999999999999</c:v>
                </c:pt>
                <c:pt idx="12">
                  <c:v>1.1473</c:v>
                </c:pt>
                <c:pt idx="13">
                  <c:v>1.1303000000000001</c:v>
                </c:pt>
                <c:pt idx="14">
                  <c:v>1.113</c:v>
                </c:pt>
                <c:pt idx="15">
                  <c:v>1.0561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2A-44AD-92FA-A3EB8413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6 long any prod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6 long any prod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6939122609673796"/>
          <c:y val="5.9447983014861996E-2"/>
          <c:w val="0.30129328833895763"/>
          <c:h val="0.152886303224835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7 long collab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7 long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7 long collab USA'!$B$4:$B$19</c:f>
              <c:numCache>
                <c:formatCode>General</c:formatCode>
                <c:ptCount val="16"/>
                <c:pt idx="0">
                  <c:v>3.9243999999999999</c:v>
                </c:pt>
                <c:pt idx="1">
                  <c:v>3.968</c:v>
                </c:pt>
                <c:pt idx="2">
                  <c:v>4.0156999999999998</c:v>
                </c:pt>
                <c:pt idx="3">
                  <c:v>4.0617999999999999</c:v>
                </c:pt>
                <c:pt idx="4">
                  <c:v>4.1029999999999998</c:v>
                </c:pt>
                <c:pt idx="5">
                  <c:v>4.1166</c:v>
                </c:pt>
                <c:pt idx="6">
                  <c:v>4.125</c:v>
                </c:pt>
                <c:pt idx="7">
                  <c:v>4.1334</c:v>
                </c:pt>
                <c:pt idx="8">
                  <c:v>4.1402999999999999</c:v>
                </c:pt>
                <c:pt idx="9">
                  <c:v>4.1835000000000004</c:v>
                </c:pt>
                <c:pt idx="10">
                  <c:v>4.2366000000000001</c:v>
                </c:pt>
                <c:pt idx="11">
                  <c:v>4.2862999999999998</c:v>
                </c:pt>
                <c:pt idx="12">
                  <c:v>4.3327999999999998</c:v>
                </c:pt>
                <c:pt idx="13">
                  <c:v>4.3753000000000002</c:v>
                </c:pt>
                <c:pt idx="14">
                  <c:v>4.4413999999999998</c:v>
                </c:pt>
                <c:pt idx="15">
                  <c:v>4.5042999999999997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C0-489A-B804-B0D3568BC513}"/>
            </c:ext>
          </c:extLst>
        </c:ser>
        <c:ser>
          <c:idx val="1"/>
          <c:order val="1"/>
          <c:tx>
            <c:strRef>
              <c:f>'Fig 7 long collab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7 long collab USA'!$G$4:$G$19</c:f>
                <c:numCache>
                  <c:formatCode>General</c:formatCode>
                  <c:ptCount val="16"/>
                  <c:pt idx="0">
                    <c:v>4.8300000000000232E-2</c:v>
                  </c:pt>
                  <c:pt idx="1">
                    <c:v>7.5000000000000178E-2</c:v>
                  </c:pt>
                  <c:pt idx="2">
                    <c:v>7.4699999999999989E-2</c:v>
                  </c:pt>
                  <c:pt idx="3">
                    <c:v>7.6699999999999768E-2</c:v>
                  </c:pt>
                  <c:pt idx="4">
                    <c:v>7.4100000000000055E-2</c:v>
                  </c:pt>
                  <c:pt idx="5">
                    <c:v>6.9200000000000372E-2</c:v>
                  </c:pt>
                  <c:pt idx="6">
                    <c:v>7.0399999999999796E-2</c:v>
                  </c:pt>
                  <c:pt idx="7">
                    <c:v>6.9399999999999906E-2</c:v>
                  </c:pt>
                  <c:pt idx="8">
                    <c:v>6.7000000000000171E-2</c:v>
                  </c:pt>
                  <c:pt idx="9">
                    <c:v>6.7399999999999682E-2</c:v>
                  </c:pt>
                  <c:pt idx="10">
                    <c:v>6.8200000000000038E-2</c:v>
                  </c:pt>
                  <c:pt idx="11">
                    <c:v>6.8800000000000416E-2</c:v>
                  </c:pt>
                  <c:pt idx="12">
                    <c:v>6.8400000000000016E-2</c:v>
                  </c:pt>
                  <c:pt idx="13">
                    <c:v>6.8200000000000038E-2</c:v>
                  </c:pt>
                  <c:pt idx="14">
                    <c:v>7.0199999999999818E-2</c:v>
                  </c:pt>
                  <c:pt idx="15">
                    <c:v>6.8100000000000271E-2</c:v>
                  </c:pt>
                </c:numCache>
              </c:numRef>
            </c:plus>
            <c:minus>
              <c:numRef>
                <c:f>'Fig 7 long collab USA'!$F$4:$F$19</c:f>
                <c:numCache>
                  <c:formatCode>General</c:formatCode>
                  <c:ptCount val="16"/>
                  <c:pt idx="0">
                    <c:v>4.8399999999999999E-2</c:v>
                  </c:pt>
                  <c:pt idx="1">
                    <c:v>7.4999999999999734E-2</c:v>
                  </c:pt>
                  <c:pt idx="2">
                    <c:v>7.48000000000002E-2</c:v>
                  </c:pt>
                  <c:pt idx="3">
                    <c:v>7.6600000000000001E-2</c:v>
                  </c:pt>
                  <c:pt idx="4">
                    <c:v>7.4100000000000055E-2</c:v>
                  </c:pt>
                  <c:pt idx="5">
                    <c:v>6.9199999999999928E-2</c:v>
                  </c:pt>
                  <c:pt idx="6">
                    <c:v>7.040000000000024E-2</c:v>
                  </c:pt>
                  <c:pt idx="7">
                    <c:v>6.9500000000000117E-2</c:v>
                  </c:pt>
                  <c:pt idx="8">
                    <c:v>6.7099999999999937E-2</c:v>
                  </c:pt>
                  <c:pt idx="9">
                    <c:v>6.7400000000000126E-2</c:v>
                  </c:pt>
                  <c:pt idx="10">
                    <c:v>6.8199999999999594E-2</c:v>
                  </c:pt>
                  <c:pt idx="11">
                    <c:v>6.8699999999999761E-2</c:v>
                  </c:pt>
                  <c:pt idx="12">
                    <c:v>6.8499999999999783E-2</c:v>
                  </c:pt>
                  <c:pt idx="13">
                    <c:v>6.8200000000000038E-2</c:v>
                  </c:pt>
                  <c:pt idx="14">
                    <c:v>7.0299999999999585E-2</c:v>
                  </c:pt>
                  <c:pt idx="15">
                    <c:v>6.800000000000006E-2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7 long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7 long collab USA'!$C$4:$C$19</c:f>
              <c:numCache>
                <c:formatCode>General</c:formatCode>
                <c:ptCount val="16"/>
                <c:pt idx="0">
                  <c:v>3.3353999999999999</c:v>
                </c:pt>
                <c:pt idx="1">
                  <c:v>3.4365999999999999</c:v>
                </c:pt>
                <c:pt idx="2">
                  <c:v>3.4441000000000002</c:v>
                </c:pt>
                <c:pt idx="3">
                  <c:v>3.5146000000000002</c:v>
                </c:pt>
                <c:pt idx="4">
                  <c:v>3.4967999999999999</c:v>
                </c:pt>
                <c:pt idx="5">
                  <c:v>3.4777999999999998</c:v>
                </c:pt>
                <c:pt idx="6">
                  <c:v>3.5085000000000002</c:v>
                </c:pt>
                <c:pt idx="7">
                  <c:v>3.5609000000000002</c:v>
                </c:pt>
                <c:pt idx="8">
                  <c:v>3.5103</c:v>
                </c:pt>
                <c:pt idx="9">
                  <c:v>3.6480000000000001</c:v>
                </c:pt>
                <c:pt idx="10">
                  <c:v>3.6368999999999998</c:v>
                </c:pt>
                <c:pt idx="11">
                  <c:v>3.7216999999999998</c:v>
                </c:pt>
                <c:pt idx="12">
                  <c:v>3.7806999999999999</c:v>
                </c:pt>
                <c:pt idx="13">
                  <c:v>3.8437999999999999</c:v>
                </c:pt>
                <c:pt idx="14">
                  <c:v>3.9615999999999998</c:v>
                </c:pt>
                <c:pt idx="15">
                  <c:v>4.0411999999999999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C0-489A-B804-B0D3568BC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7 long collab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7 long collab USA'!$B$2</c:f>
              <c:strCache>
                <c:ptCount val="1"/>
                <c:pt idx="0">
                  <c:v>Coauthors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9987375194639976"/>
          <c:y val="0.68789808917197448"/>
          <c:w val="0.16034088128626933"/>
          <c:h val="0.1160851708823021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7 long collab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7 long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7 long collab USA'!$B$4:$B$19</c:f>
              <c:numCache>
                <c:formatCode>General</c:formatCode>
                <c:ptCount val="16"/>
                <c:pt idx="0">
                  <c:v>3.9243999999999999</c:v>
                </c:pt>
                <c:pt idx="1">
                  <c:v>3.968</c:v>
                </c:pt>
                <c:pt idx="2">
                  <c:v>4.0156999999999998</c:v>
                </c:pt>
                <c:pt idx="3">
                  <c:v>4.0617999999999999</c:v>
                </c:pt>
                <c:pt idx="4">
                  <c:v>4.1029999999999998</c:v>
                </c:pt>
                <c:pt idx="5">
                  <c:v>4.1166</c:v>
                </c:pt>
                <c:pt idx="6">
                  <c:v>4.125</c:v>
                </c:pt>
                <c:pt idx="7">
                  <c:v>4.1334</c:v>
                </c:pt>
                <c:pt idx="8">
                  <c:v>4.1402999999999999</c:v>
                </c:pt>
                <c:pt idx="9">
                  <c:v>4.1835000000000004</c:v>
                </c:pt>
                <c:pt idx="10">
                  <c:v>4.2366000000000001</c:v>
                </c:pt>
                <c:pt idx="11">
                  <c:v>4.2862999999999998</c:v>
                </c:pt>
                <c:pt idx="12">
                  <c:v>4.3327999999999998</c:v>
                </c:pt>
                <c:pt idx="13">
                  <c:v>4.3753000000000002</c:v>
                </c:pt>
                <c:pt idx="14">
                  <c:v>4.4413999999999998</c:v>
                </c:pt>
                <c:pt idx="15">
                  <c:v>4.5042999999999997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6-44F4-8DE2-E8914BF9C96F}"/>
            </c:ext>
          </c:extLst>
        </c:ser>
        <c:ser>
          <c:idx val="1"/>
          <c:order val="1"/>
          <c:tx>
            <c:strRef>
              <c:f>'Fig 7 long collab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7 long collab USA'!$G$4:$G$19</c:f>
                <c:numCache>
                  <c:formatCode>General</c:formatCode>
                  <c:ptCount val="16"/>
                  <c:pt idx="0">
                    <c:v>4.8300000000000232E-2</c:v>
                  </c:pt>
                  <c:pt idx="1">
                    <c:v>7.5000000000000178E-2</c:v>
                  </c:pt>
                  <c:pt idx="2">
                    <c:v>7.4699999999999989E-2</c:v>
                  </c:pt>
                  <c:pt idx="3">
                    <c:v>7.6699999999999768E-2</c:v>
                  </c:pt>
                  <c:pt idx="4">
                    <c:v>7.4100000000000055E-2</c:v>
                  </c:pt>
                  <c:pt idx="5">
                    <c:v>6.9200000000000372E-2</c:v>
                  </c:pt>
                  <c:pt idx="6">
                    <c:v>7.0399999999999796E-2</c:v>
                  </c:pt>
                  <c:pt idx="7">
                    <c:v>6.9399999999999906E-2</c:v>
                  </c:pt>
                  <c:pt idx="8">
                    <c:v>6.7000000000000171E-2</c:v>
                  </c:pt>
                  <c:pt idx="9">
                    <c:v>6.7399999999999682E-2</c:v>
                  </c:pt>
                  <c:pt idx="10">
                    <c:v>6.8200000000000038E-2</c:v>
                  </c:pt>
                  <c:pt idx="11">
                    <c:v>6.8800000000000416E-2</c:v>
                  </c:pt>
                  <c:pt idx="12">
                    <c:v>6.8400000000000016E-2</c:v>
                  </c:pt>
                  <c:pt idx="13">
                    <c:v>6.8200000000000038E-2</c:v>
                  </c:pt>
                  <c:pt idx="14">
                    <c:v>7.0199999999999818E-2</c:v>
                  </c:pt>
                  <c:pt idx="15">
                    <c:v>6.8100000000000271E-2</c:v>
                  </c:pt>
                </c:numCache>
              </c:numRef>
            </c:plus>
            <c:minus>
              <c:numRef>
                <c:f>'Fig 7 long collab USA'!$F$4:$F$19</c:f>
                <c:numCache>
                  <c:formatCode>General</c:formatCode>
                  <c:ptCount val="16"/>
                  <c:pt idx="0">
                    <c:v>4.8399999999999999E-2</c:v>
                  </c:pt>
                  <c:pt idx="1">
                    <c:v>7.4999999999999734E-2</c:v>
                  </c:pt>
                  <c:pt idx="2">
                    <c:v>7.48000000000002E-2</c:v>
                  </c:pt>
                  <c:pt idx="3">
                    <c:v>7.6600000000000001E-2</c:v>
                  </c:pt>
                  <c:pt idx="4">
                    <c:v>7.4100000000000055E-2</c:v>
                  </c:pt>
                  <c:pt idx="5">
                    <c:v>6.9199999999999928E-2</c:v>
                  </c:pt>
                  <c:pt idx="6">
                    <c:v>7.040000000000024E-2</c:v>
                  </c:pt>
                  <c:pt idx="7">
                    <c:v>6.9500000000000117E-2</c:v>
                  </c:pt>
                  <c:pt idx="8">
                    <c:v>6.7099999999999937E-2</c:v>
                  </c:pt>
                  <c:pt idx="9">
                    <c:v>6.7400000000000126E-2</c:v>
                  </c:pt>
                  <c:pt idx="10">
                    <c:v>6.8199999999999594E-2</c:v>
                  </c:pt>
                  <c:pt idx="11">
                    <c:v>6.8699999999999761E-2</c:v>
                  </c:pt>
                  <c:pt idx="12">
                    <c:v>6.8499999999999783E-2</c:v>
                  </c:pt>
                  <c:pt idx="13">
                    <c:v>6.8200000000000038E-2</c:v>
                  </c:pt>
                  <c:pt idx="14">
                    <c:v>7.0299999999999585E-2</c:v>
                  </c:pt>
                  <c:pt idx="15">
                    <c:v>6.800000000000006E-2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7 long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7 long collab USA'!$C$4:$C$19</c:f>
              <c:numCache>
                <c:formatCode>General</c:formatCode>
                <c:ptCount val="16"/>
                <c:pt idx="0">
                  <c:v>3.3353999999999999</c:v>
                </c:pt>
                <c:pt idx="1">
                  <c:v>3.4365999999999999</c:v>
                </c:pt>
                <c:pt idx="2">
                  <c:v>3.4441000000000002</c:v>
                </c:pt>
                <c:pt idx="3">
                  <c:v>3.5146000000000002</c:v>
                </c:pt>
                <c:pt idx="4">
                  <c:v>3.4967999999999999</c:v>
                </c:pt>
                <c:pt idx="5">
                  <c:v>3.4777999999999998</c:v>
                </c:pt>
                <c:pt idx="6">
                  <c:v>3.5085000000000002</c:v>
                </c:pt>
                <c:pt idx="7">
                  <c:v>3.5609000000000002</c:v>
                </c:pt>
                <c:pt idx="8">
                  <c:v>3.5103</c:v>
                </c:pt>
                <c:pt idx="9">
                  <c:v>3.6480000000000001</c:v>
                </c:pt>
                <c:pt idx="10">
                  <c:v>3.6368999999999998</c:v>
                </c:pt>
                <c:pt idx="11">
                  <c:v>3.7216999999999998</c:v>
                </c:pt>
                <c:pt idx="12">
                  <c:v>3.7806999999999999</c:v>
                </c:pt>
                <c:pt idx="13">
                  <c:v>3.8437999999999999</c:v>
                </c:pt>
                <c:pt idx="14">
                  <c:v>3.9615999999999998</c:v>
                </c:pt>
                <c:pt idx="15">
                  <c:v>4.0411999999999999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26-44F4-8DE2-E8914BF9C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7 long collab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7 long collab USA'!$B$2</c:f>
              <c:strCache>
                <c:ptCount val="1"/>
                <c:pt idx="0">
                  <c:v>Coauthors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3165392951233257"/>
          <c:y val="0.67657466383581033"/>
          <c:w val="0.32856078258954702"/>
          <c:h val="0.1274085962184662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1 long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 long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1 long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31-428E-BC87-C7C926D86DA7}"/>
            </c:ext>
          </c:extLst>
        </c:ser>
        <c:ser>
          <c:idx val="1"/>
          <c:order val="1"/>
          <c:tx>
            <c:strRef>
              <c:f>'Fig 1 long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long USA'!$G$4:$G$19</c:f>
                <c:numCache>
                  <c:formatCode>General</c:formatCode>
                  <c:ptCount val="16"/>
                  <c:pt idx="0">
                    <c:v>1.5600000000000058E-2</c:v>
                  </c:pt>
                  <c:pt idx="1">
                    <c:v>2.2999999999999909E-2</c:v>
                  </c:pt>
                  <c:pt idx="2">
                    <c:v>2.1800000000000042E-2</c:v>
                  </c:pt>
                  <c:pt idx="3">
                    <c:v>2.1299999999999875E-2</c:v>
                  </c:pt>
                  <c:pt idx="4">
                    <c:v>2.0499999999999963E-2</c:v>
                  </c:pt>
                  <c:pt idx="5">
                    <c:v>2.0000000000000018E-2</c:v>
                  </c:pt>
                  <c:pt idx="6">
                    <c:v>1.9100000000000117E-2</c:v>
                  </c:pt>
                  <c:pt idx="7">
                    <c:v>1.9000000000000128E-2</c:v>
                  </c:pt>
                  <c:pt idx="8">
                    <c:v>1.9400000000000084E-2</c:v>
                  </c:pt>
                  <c:pt idx="9">
                    <c:v>1.8699999999999939E-2</c:v>
                  </c:pt>
                  <c:pt idx="10">
                    <c:v>1.959999999999984E-2</c:v>
                  </c:pt>
                  <c:pt idx="11">
                    <c:v>2.0600000000000174E-2</c:v>
                  </c:pt>
                  <c:pt idx="12">
                    <c:v>2.0299999999999985E-2</c:v>
                  </c:pt>
                  <c:pt idx="13">
                    <c:v>1.9500000000000073E-2</c:v>
                  </c:pt>
                  <c:pt idx="14">
                    <c:v>2.0399999999999974E-2</c:v>
                  </c:pt>
                  <c:pt idx="15">
                    <c:v>2.0699999999999941E-2</c:v>
                  </c:pt>
                </c:numCache>
              </c:numRef>
            </c:plus>
            <c:minus>
              <c:numRef>
                <c:f>'Fig 1 long USA'!$F$4:$F$19</c:f>
                <c:numCache>
                  <c:formatCode>General</c:formatCode>
                  <c:ptCount val="16"/>
                  <c:pt idx="0">
                    <c:v>1.5500000000000069E-2</c:v>
                  </c:pt>
                  <c:pt idx="1">
                    <c:v>2.2900000000000142E-2</c:v>
                  </c:pt>
                  <c:pt idx="2">
                    <c:v>2.179999999999982E-2</c:v>
                  </c:pt>
                  <c:pt idx="3">
                    <c:v>2.1300000000000097E-2</c:v>
                  </c:pt>
                  <c:pt idx="4">
                    <c:v>2.0399999999999974E-2</c:v>
                  </c:pt>
                  <c:pt idx="5">
                    <c:v>1.9899999999999807E-2</c:v>
                  </c:pt>
                  <c:pt idx="6">
                    <c:v>1.8999999999999906E-2</c:v>
                  </c:pt>
                  <c:pt idx="7">
                    <c:v>1.8899999999999917E-2</c:v>
                  </c:pt>
                  <c:pt idx="8">
                    <c:v>1.9399999999999862E-2</c:v>
                  </c:pt>
                  <c:pt idx="9">
                    <c:v>1.8700000000000161E-2</c:v>
                  </c:pt>
                  <c:pt idx="10">
                    <c:v>1.9600000000000062E-2</c:v>
                  </c:pt>
                  <c:pt idx="11">
                    <c:v>2.0599999999999952E-2</c:v>
                  </c:pt>
                  <c:pt idx="12">
                    <c:v>2.0299999999999985E-2</c:v>
                  </c:pt>
                  <c:pt idx="13">
                    <c:v>1.9600000000000062E-2</c:v>
                  </c:pt>
                  <c:pt idx="14">
                    <c:v>2.0299999999999985E-2</c:v>
                  </c:pt>
                  <c:pt idx="15">
                    <c:v>2.0599999999999952E-2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1 long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1 long USA'!$C$4:$C$19</c:f>
              <c:numCache>
                <c:formatCode>General</c:formatCode>
                <c:ptCount val="16"/>
                <c:pt idx="0">
                  <c:v>1.2437</c:v>
                </c:pt>
                <c:pt idx="1">
                  <c:v>1.2492000000000001</c:v>
                </c:pt>
                <c:pt idx="2">
                  <c:v>1.2467999999999999</c:v>
                </c:pt>
                <c:pt idx="3">
                  <c:v>1.2297</c:v>
                </c:pt>
                <c:pt idx="4">
                  <c:v>1.2463</c:v>
                </c:pt>
                <c:pt idx="5">
                  <c:v>1.2186999999999999</c:v>
                </c:pt>
                <c:pt idx="6">
                  <c:v>1.2085999999999999</c:v>
                </c:pt>
                <c:pt idx="7">
                  <c:v>1.1963999999999999</c:v>
                </c:pt>
                <c:pt idx="8">
                  <c:v>1.2002999999999999</c:v>
                </c:pt>
                <c:pt idx="9">
                  <c:v>1.1847000000000001</c:v>
                </c:pt>
                <c:pt idx="10">
                  <c:v>1.1689000000000001</c:v>
                </c:pt>
                <c:pt idx="11">
                  <c:v>1.1742999999999999</c:v>
                </c:pt>
                <c:pt idx="12">
                  <c:v>1.1532</c:v>
                </c:pt>
                <c:pt idx="13">
                  <c:v>1.1335</c:v>
                </c:pt>
                <c:pt idx="14">
                  <c:v>1.1166</c:v>
                </c:pt>
                <c:pt idx="15">
                  <c:v>1.073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31-428E-BC87-C7C926D86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1 long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in val="1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1 long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607006128692546"/>
          <c:y val="6.2278839348903041E-2"/>
          <c:w val="0.32356743736244298"/>
          <c:h val="0.1868565792333283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2 Medium USA 10'!$B$3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E6-4007-8710-EDD55D9887D0}"/>
            </c:ext>
          </c:extLst>
        </c:ser>
        <c:ser>
          <c:idx val="1"/>
          <c:order val="1"/>
          <c:tx>
            <c:strRef>
              <c:f>'Fig 2 Medium USA 10'!$C$3</c:f>
              <c:strCache>
                <c:ptCount val="1"/>
                <c:pt idx="0">
                  <c:v>2001-2010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10'!$C$4:$C$19</c:f>
              <c:numCache>
                <c:formatCode>General</c:formatCode>
                <c:ptCount val="16"/>
                <c:pt idx="0">
                  <c:v>1.23</c:v>
                </c:pt>
                <c:pt idx="1">
                  <c:v>1.2076</c:v>
                </c:pt>
                <c:pt idx="2">
                  <c:v>1.2081</c:v>
                </c:pt>
                <c:pt idx="3">
                  <c:v>1.2126999999999999</c:v>
                </c:pt>
                <c:pt idx="4">
                  <c:v>1.2022999999999999</c:v>
                </c:pt>
                <c:pt idx="5">
                  <c:v>1.1899</c:v>
                </c:pt>
                <c:pt idx="6">
                  <c:v>1.1535</c:v>
                </c:pt>
                <c:pt idx="7">
                  <c:v>1.1344000000000001</c:v>
                </c:pt>
                <c:pt idx="8">
                  <c:v>1.1362000000000001</c:v>
                </c:pt>
                <c:pt idx="9">
                  <c:v>1.0553999999999999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E6-4007-8710-EDD55D9887D0}"/>
            </c:ext>
          </c:extLst>
        </c:ser>
        <c:ser>
          <c:idx val="2"/>
          <c:order val="2"/>
          <c:tx>
            <c:strRef>
              <c:f>'Fig 2 Medium USA 10'!$D$3</c:f>
              <c:strCache>
                <c:ptCount val="1"/>
                <c:pt idx="0">
                  <c:v>2003-2012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10'!$D$4:$D$19</c:f>
              <c:numCache>
                <c:formatCode>General</c:formatCode>
                <c:ptCount val="16"/>
                <c:pt idx="2">
                  <c:v>1.2012</c:v>
                </c:pt>
                <c:pt idx="3">
                  <c:v>1.1912</c:v>
                </c:pt>
                <c:pt idx="4">
                  <c:v>1.2022999999999999</c:v>
                </c:pt>
                <c:pt idx="5">
                  <c:v>1.2194</c:v>
                </c:pt>
                <c:pt idx="6">
                  <c:v>1.2087000000000001</c:v>
                </c:pt>
                <c:pt idx="7">
                  <c:v>1.202</c:v>
                </c:pt>
                <c:pt idx="8">
                  <c:v>1.2254</c:v>
                </c:pt>
                <c:pt idx="9">
                  <c:v>1.1771</c:v>
                </c:pt>
                <c:pt idx="10">
                  <c:v>1.1429</c:v>
                </c:pt>
                <c:pt idx="11">
                  <c:v>1.0509999999999999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E6-4007-8710-EDD55D9887D0}"/>
            </c:ext>
          </c:extLst>
        </c:ser>
        <c:ser>
          <c:idx val="3"/>
          <c:order val="3"/>
          <c:tx>
            <c:strRef>
              <c:f>'Fig 2 Medium USA 10'!$E$3</c:f>
              <c:strCache>
                <c:ptCount val="1"/>
                <c:pt idx="0">
                  <c:v>2005-2014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10'!$E$4:$E$19</c:f>
              <c:numCache>
                <c:formatCode>General</c:formatCode>
                <c:ptCount val="16"/>
                <c:pt idx="4">
                  <c:v>1.2039</c:v>
                </c:pt>
                <c:pt idx="5">
                  <c:v>1.2047000000000001</c:v>
                </c:pt>
                <c:pt idx="6">
                  <c:v>1.1922999999999999</c:v>
                </c:pt>
                <c:pt idx="7">
                  <c:v>1.1955</c:v>
                </c:pt>
                <c:pt idx="8">
                  <c:v>1.2099</c:v>
                </c:pt>
                <c:pt idx="9">
                  <c:v>1.1504000000000001</c:v>
                </c:pt>
                <c:pt idx="10">
                  <c:v>1.1642999999999999</c:v>
                </c:pt>
                <c:pt idx="11">
                  <c:v>1.1536999999999999</c:v>
                </c:pt>
                <c:pt idx="12">
                  <c:v>1.1089</c:v>
                </c:pt>
                <c:pt idx="13">
                  <c:v>1.0588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E6-4007-8710-EDD55D9887D0}"/>
            </c:ext>
          </c:extLst>
        </c:ser>
        <c:ser>
          <c:idx val="4"/>
          <c:order val="4"/>
          <c:tx>
            <c:strRef>
              <c:f>'Fig 2 Medium USA 10'!$F$3</c:f>
              <c:strCache>
                <c:ptCount val="1"/>
                <c:pt idx="0">
                  <c:v>2007-2016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10'!$F$4:$F$19</c:f>
              <c:numCache>
                <c:formatCode>General</c:formatCode>
                <c:ptCount val="16"/>
                <c:pt idx="6">
                  <c:v>1.2129000000000001</c:v>
                </c:pt>
                <c:pt idx="7">
                  <c:v>1.1886000000000001</c:v>
                </c:pt>
                <c:pt idx="8">
                  <c:v>1.1781999999999999</c:v>
                </c:pt>
                <c:pt idx="9">
                  <c:v>1.2013</c:v>
                </c:pt>
                <c:pt idx="10">
                  <c:v>1.2274</c:v>
                </c:pt>
                <c:pt idx="11">
                  <c:v>1.1657999999999999</c:v>
                </c:pt>
                <c:pt idx="12">
                  <c:v>1.1489</c:v>
                </c:pt>
                <c:pt idx="13">
                  <c:v>1.1140000000000001</c:v>
                </c:pt>
                <c:pt idx="14">
                  <c:v>1.0778000000000001</c:v>
                </c:pt>
                <c:pt idx="15">
                  <c:v>1.0102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E6-4007-8710-EDD55D988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2 Medium USA 10'!$A$2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2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2 Medium USA 10'!$B$2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251275670877245E-2"/>
          <c:y val="0.51059063476937994"/>
          <c:w val="8.8601088466959188E-2"/>
          <c:h val="0.2902129272057553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2 Medium USA 10'!$B$3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C-45A0-B03C-22A23929A806}"/>
            </c:ext>
          </c:extLst>
        </c:ser>
        <c:ser>
          <c:idx val="1"/>
          <c:order val="1"/>
          <c:tx>
            <c:strRef>
              <c:f>'Fig 2 Medium USA 10'!$C$3</c:f>
              <c:strCache>
                <c:ptCount val="1"/>
                <c:pt idx="0">
                  <c:v>2001-2010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10'!$C$4:$C$19</c:f>
              <c:numCache>
                <c:formatCode>General</c:formatCode>
                <c:ptCount val="16"/>
                <c:pt idx="0">
                  <c:v>1.23</c:v>
                </c:pt>
                <c:pt idx="1">
                  <c:v>1.2076</c:v>
                </c:pt>
                <c:pt idx="2">
                  <c:v>1.2081</c:v>
                </c:pt>
                <c:pt idx="3">
                  <c:v>1.2126999999999999</c:v>
                </c:pt>
                <c:pt idx="4">
                  <c:v>1.2022999999999999</c:v>
                </c:pt>
                <c:pt idx="5">
                  <c:v>1.1899</c:v>
                </c:pt>
                <c:pt idx="6">
                  <c:v>1.1535</c:v>
                </c:pt>
                <c:pt idx="7">
                  <c:v>1.1344000000000001</c:v>
                </c:pt>
                <c:pt idx="8">
                  <c:v>1.1362000000000001</c:v>
                </c:pt>
                <c:pt idx="9">
                  <c:v>1.0553999999999999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0C-45A0-B03C-22A23929A806}"/>
            </c:ext>
          </c:extLst>
        </c:ser>
        <c:ser>
          <c:idx val="2"/>
          <c:order val="2"/>
          <c:tx>
            <c:strRef>
              <c:f>'Fig 2 Medium USA 10'!$D$3</c:f>
              <c:strCache>
                <c:ptCount val="1"/>
                <c:pt idx="0">
                  <c:v>2003-2012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10'!$D$4:$D$19</c:f>
              <c:numCache>
                <c:formatCode>General</c:formatCode>
                <c:ptCount val="16"/>
                <c:pt idx="2">
                  <c:v>1.2012</c:v>
                </c:pt>
                <c:pt idx="3">
                  <c:v>1.1912</c:v>
                </c:pt>
                <c:pt idx="4">
                  <c:v>1.2022999999999999</c:v>
                </c:pt>
                <c:pt idx="5">
                  <c:v>1.2194</c:v>
                </c:pt>
                <c:pt idx="6">
                  <c:v>1.2087000000000001</c:v>
                </c:pt>
                <c:pt idx="7">
                  <c:v>1.202</c:v>
                </c:pt>
                <c:pt idx="8">
                  <c:v>1.2254</c:v>
                </c:pt>
                <c:pt idx="9">
                  <c:v>1.1771</c:v>
                </c:pt>
                <c:pt idx="10">
                  <c:v>1.1429</c:v>
                </c:pt>
                <c:pt idx="11">
                  <c:v>1.0509999999999999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0C-45A0-B03C-22A23929A806}"/>
            </c:ext>
          </c:extLst>
        </c:ser>
        <c:ser>
          <c:idx val="3"/>
          <c:order val="3"/>
          <c:tx>
            <c:strRef>
              <c:f>'Fig 2 Medium USA 10'!$E$3</c:f>
              <c:strCache>
                <c:ptCount val="1"/>
                <c:pt idx="0">
                  <c:v>2005-2014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10'!$E$4:$E$19</c:f>
              <c:numCache>
                <c:formatCode>General</c:formatCode>
                <c:ptCount val="16"/>
                <c:pt idx="4">
                  <c:v>1.2039</c:v>
                </c:pt>
                <c:pt idx="5">
                  <c:v>1.2047000000000001</c:v>
                </c:pt>
                <c:pt idx="6">
                  <c:v>1.1922999999999999</c:v>
                </c:pt>
                <c:pt idx="7">
                  <c:v>1.1955</c:v>
                </c:pt>
                <c:pt idx="8">
                  <c:v>1.2099</c:v>
                </c:pt>
                <c:pt idx="9">
                  <c:v>1.1504000000000001</c:v>
                </c:pt>
                <c:pt idx="10">
                  <c:v>1.1642999999999999</c:v>
                </c:pt>
                <c:pt idx="11">
                  <c:v>1.1536999999999999</c:v>
                </c:pt>
                <c:pt idx="12">
                  <c:v>1.1089</c:v>
                </c:pt>
                <c:pt idx="13">
                  <c:v>1.0588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0C-45A0-B03C-22A23929A806}"/>
            </c:ext>
          </c:extLst>
        </c:ser>
        <c:ser>
          <c:idx val="4"/>
          <c:order val="4"/>
          <c:tx>
            <c:strRef>
              <c:f>'Fig 2 Medium USA 10'!$F$3</c:f>
              <c:strCache>
                <c:ptCount val="1"/>
                <c:pt idx="0">
                  <c:v>2007-2016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2 Medium USA 10'!$A$4:$A$19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2 Medium USA 10'!$F$4:$F$19</c:f>
              <c:numCache>
                <c:formatCode>General</c:formatCode>
                <c:ptCount val="16"/>
                <c:pt idx="6">
                  <c:v>1.2129000000000001</c:v>
                </c:pt>
                <c:pt idx="7">
                  <c:v>1.1886000000000001</c:v>
                </c:pt>
                <c:pt idx="8">
                  <c:v>1.1781999999999999</c:v>
                </c:pt>
                <c:pt idx="9">
                  <c:v>1.2013</c:v>
                </c:pt>
                <c:pt idx="10">
                  <c:v>1.2274</c:v>
                </c:pt>
                <c:pt idx="11">
                  <c:v>1.1657999999999999</c:v>
                </c:pt>
                <c:pt idx="12">
                  <c:v>1.1489</c:v>
                </c:pt>
                <c:pt idx="13">
                  <c:v>1.1140000000000001</c:v>
                </c:pt>
                <c:pt idx="14">
                  <c:v>1.0778000000000001</c:v>
                </c:pt>
                <c:pt idx="15">
                  <c:v>1.0102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0C-45A0-B03C-22A23929A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2 Medium USA 10'!$A$2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2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2 Medium USA 10'!$B$2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916991962406966"/>
          <c:y val="0.48794378409705158"/>
          <c:w val="0.21324693478470999"/>
          <c:h val="0.3128597778780837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3 short USA 6'!$B$3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E7-4D26-8E04-B733A1E5188E}"/>
            </c:ext>
          </c:extLst>
        </c:ser>
        <c:ser>
          <c:idx val="1"/>
          <c:order val="1"/>
          <c:tx>
            <c:strRef>
              <c:f>'Fig 3 short USA 6'!$C$3</c:f>
              <c:strCache>
                <c:ptCount val="1"/>
                <c:pt idx="0">
                  <c:v>2001-2006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6'!$C$4:$C$19</c:f>
              <c:numCache>
                <c:formatCode>General</c:formatCode>
                <c:ptCount val="16"/>
                <c:pt idx="0">
                  <c:v>1.2619</c:v>
                </c:pt>
                <c:pt idx="1">
                  <c:v>1.2643</c:v>
                </c:pt>
                <c:pt idx="2">
                  <c:v>1.2327999999999999</c:v>
                </c:pt>
                <c:pt idx="3">
                  <c:v>1.2098</c:v>
                </c:pt>
                <c:pt idx="4">
                  <c:v>1.157</c:v>
                </c:pt>
                <c:pt idx="5">
                  <c:v>1.1605000000000001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E7-4D26-8E04-B733A1E5188E}"/>
            </c:ext>
          </c:extLst>
        </c:ser>
        <c:ser>
          <c:idx val="2"/>
          <c:order val="2"/>
          <c:tx>
            <c:strRef>
              <c:f>'Fig 3 short USA 6'!$D$3</c:f>
              <c:strCache>
                <c:ptCount val="1"/>
                <c:pt idx="0">
                  <c:v>2003-2008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6'!$D$4:$D$19</c:f>
              <c:numCache>
                <c:formatCode>General</c:formatCode>
                <c:ptCount val="16"/>
                <c:pt idx="2">
                  <c:v>1.2612000000000001</c:v>
                </c:pt>
                <c:pt idx="3">
                  <c:v>1.2467999999999999</c:v>
                </c:pt>
                <c:pt idx="4">
                  <c:v>1.2483</c:v>
                </c:pt>
                <c:pt idx="5">
                  <c:v>1.2369000000000001</c:v>
                </c:pt>
                <c:pt idx="6">
                  <c:v>1.2096</c:v>
                </c:pt>
                <c:pt idx="7">
                  <c:v>1.1835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E7-4D26-8E04-B733A1E5188E}"/>
            </c:ext>
          </c:extLst>
        </c:ser>
        <c:ser>
          <c:idx val="3"/>
          <c:order val="3"/>
          <c:tx>
            <c:strRef>
              <c:f>'Fig 3 short USA 6'!$E$3</c:f>
              <c:strCache>
                <c:ptCount val="1"/>
                <c:pt idx="0">
                  <c:v>2005-2010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6'!$E$4:$E$19</c:f>
              <c:numCache>
                <c:formatCode>General</c:formatCode>
                <c:ptCount val="16"/>
                <c:pt idx="4">
                  <c:v>1.2591000000000001</c:v>
                </c:pt>
                <c:pt idx="5">
                  <c:v>1.2281</c:v>
                </c:pt>
                <c:pt idx="6">
                  <c:v>1.2333000000000001</c:v>
                </c:pt>
                <c:pt idx="7">
                  <c:v>1.2148000000000001</c:v>
                </c:pt>
                <c:pt idx="8">
                  <c:v>1.1705000000000001</c:v>
                </c:pt>
                <c:pt idx="9">
                  <c:v>1.1516999999999999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E7-4D26-8E04-B733A1E5188E}"/>
            </c:ext>
          </c:extLst>
        </c:ser>
        <c:ser>
          <c:idx val="4"/>
          <c:order val="4"/>
          <c:tx>
            <c:strRef>
              <c:f>'Fig 3 short USA 6'!$F$3</c:f>
              <c:strCache>
                <c:ptCount val="1"/>
                <c:pt idx="0">
                  <c:v>2007-2012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6'!$F$4:$F$19</c:f>
              <c:numCache>
                <c:formatCode>General</c:formatCode>
                <c:ptCount val="16"/>
                <c:pt idx="6">
                  <c:v>1.2475000000000001</c:v>
                </c:pt>
                <c:pt idx="7">
                  <c:v>1.2433000000000001</c:v>
                </c:pt>
                <c:pt idx="8">
                  <c:v>1.238</c:v>
                </c:pt>
                <c:pt idx="9">
                  <c:v>1.2052</c:v>
                </c:pt>
                <c:pt idx="10">
                  <c:v>1.1708000000000001</c:v>
                </c:pt>
                <c:pt idx="11">
                  <c:v>1.1394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E7-4D26-8E04-B733A1E5188E}"/>
            </c:ext>
          </c:extLst>
        </c:ser>
        <c:ser>
          <c:idx val="5"/>
          <c:order val="5"/>
          <c:tx>
            <c:strRef>
              <c:f>'Fig 3 short USA 6'!$G$3</c:f>
              <c:strCache>
                <c:ptCount val="1"/>
                <c:pt idx="0">
                  <c:v>2009-2014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6'!$G$4:$G$19</c:f>
              <c:numCache>
                <c:formatCode>General</c:formatCode>
                <c:ptCount val="16"/>
                <c:pt idx="8">
                  <c:v>1.2447999999999999</c:v>
                </c:pt>
                <c:pt idx="9">
                  <c:v>1.2210000000000001</c:v>
                </c:pt>
                <c:pt idx="10">
                  <c:v>1.2298</c:v>
                </c:pt>
                <c:pt idx="11">
                  <c:v>1.2330000000000001</c:v>
                </c:pt>
                <c:pt idx="12">
                  <c:v>1.1726000000000001</c:v>
                </c:pt>
                <c:pt idx="13">
                  <c:v>1.1233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E7-4D26-8E04-B733A1E5188E}"/>
            </c:ext>
          </c:extLst>
        </c:ser>
        <c:ser>
          <c:idx val="6"/>
          <c:order val="6"/>
          <c:tx>
            <c:strRef>
              <c:f>'Fig 3 short USA 6'!$H$3</c:f>
              <c:strCache>
                <c:ptCount val="1"/>
                <c:pt idx="0">
                  <c:v>2011-2016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6'!$H$4:$H$19</c:f>
              <c:numCache>
                <c:formatCode>General</c:formatCode>
                <c:ptCount val="16"/>
                <c:pt idx="10">
                  <c:v>1.2829999999999999</c:v>
                </c:pt>
                <c:pt idx="11">
                  <c:v>1.2526999999999999</c:v>
                </c:pt>
                <c:pt idx="12">
                  <c:v>1.2375</c:v>
                </c:pt>
                <c:pt idx="13">
                  <c:v>1.1873</c:v>
                </c:pt>
                <c:pt idx="14">
                  <c:v>1.1592</c:v>
                </c:pt>
                <c:pt idx="15">
                  <c:v>1.1333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5E7-4D26-8E04-B733A1E51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3 short USA 6'!$A$2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3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3 short USA 6'!$B$2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98941145356901"/>
          <c:y val="6.472073156460538E-2"/>
          <c:w val="8.8601088466959188E-2"/>
          <c:h val="0.4062980980880574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3 short USA 6'!$B$3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69-4CC8-841F-005BC8809512}"/>
            </c:ext>
          </c:extLst>
        </c:ser>
        <c:ser>
          <c:idx val="1"/>
          <c:order val="1"/>
          <c:tx>
            <c:strRef>
              <c:f>'Fig 3 short USA 6'!$C$3</c:f>
              <c:strCache>
                <c:ptCount val="1"/>
                <c:pt idx="0">
                  <c:v>2001-2006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6'!$C$4:$C$19</c:f>
              <c:numCache>
                <c:formatCode>General</c:formatCode>
                <c:ptCount val="16"/>
                <c:pt idx="0">
                  <c:v>1.2619</c:v>
                </c:pt>
                <c:pt idx="1">
                  <c:v>1.2643</c:v>
                </c:pt>
                <c:pt idx="2">
                  <c:v>1.2327999999999999</c:v>
                </c:pt>
                <c:pt idx="3">
                  <c:v>1.2098</c:v>
                </c:pt>
                <c:pt idx="4">
                  <c:v>1.157</c:v>
                </c:pt>
                <c:pt idx="5">
                  <c:v>1.1605000000000001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69-4CC8-841F-005BC8809512}"/>
            </c:ext>
          </c:extLst>
        </c:ser>
        <c:ser>
          <c:idx val="2"/>
          <c:order val="2"/>
          <c:tx>
            <c:strRef>
              <c:f>'Fig 3 short USA 6'!$D$3</c:f>
              <c:strCache>
                <c:ptCount val="1"/>
                <c:pt idx="0">
                  <c:v>2003-2008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6'!$D$4:$D$19</c:f>
              <c:numCache>
                <c:formatCode>General</c:formatCode>
                <c:ptCount val="16"/>
                <c:pt idx="2">
                  <c:v>1.2612000000000001</c:v>
                </c:pt>
                <c:pt idx="3">
                  <c:v>1.2467999999999999</c:v>
                </c:pt>
                <c:pt idx="4">
                  <c:v>1.2483</c:v>
                </c:pt>
                <c:pt idx="5">
                  <c:v>1.2369000000000001</c:v>
                </c:pt>
                <c:pt idx="6">
                  <c:v>1.2096</c:v>
                </c:pt>
                <c:pt idx="7">
                  <c:v>1.1835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69-4CC8-841F-005BC8809512}"/>
            </c:ext>
          </c:extLst>
        </c:ser>
        <c:ser>
          <c:idx val="3"/>
          <c:order val="3"/>
          <c:tx>
            <c:strRef>
              <c:f>'Fig 3 short USA 6'!$E$3</c:f>
              <c:strCache>
                <c:ptCount val="1"/>
                <c:pt idx="0">
                  <c:v>2005-2010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6'!$E$4:$E$19</c:f>
              <c:numCache>
                <c:formatCode>General</c:formatCode>
                <c:ptCount val="16"/>
                <c:pt idx="4">
                  <c:v>1.2591000000000001</c:v>
                </c:pt>
                <c:pt idx="5">
                  <c:v>1.2281</c:v>
                </c:pt>
                <c:pt idx="6">
                  <c:v>1.2333000000000001</c:v>
                </c:pt>
                <c:pt idx="7">
                  <c:v>1.2148000000000001</c:v>
                </c:pt>
                <c:pt idx="8">
                  <c:v>1.1705000000000001</c:v>
                </c:pt>
                <c:pt idx="9">
                  <c:v>1.1516999999999999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69-4CC8-841F-005BC8809512}"/>
            </c:ext>
          </c:extLst>
        </c:ser>
        <c:ser>
          <c:idx val="4"/>
          <c:order val="4"/>
          <c:tx>
            <c:strRef>
              <c:f>'Fig 3 short USA 6'!$F$3</c:f>
              <c:strCache>
                <c:ptCount val="1"/>
                <c:pt idx="0">
                  <c:v>2007-2012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6'!$F$4:$F$19</c:f>
              <c:numCache>
                <c:formatCode>General</c:formatCode>
                <c:ptCount val="16"/>
                <c:pt idx="6">
                  <c:v>1.2475000000000001</c:v>
                </c:pt>
                <c:pt idx="7">
                  <c:v>1.2433000000000001</c:v>
                </c:pt>
                <c:pt idx="8">
                  <c:v>1.238</c:v>
                </c:pt>
                <c:pt idx="9">
                  <c:v>1.2052</c:v>
                </c:pt>
                <c:pt idx="10">
                  <c:v>1.1708000000000001</c:v>
                </c:pt>
                <c:pt idx="11">
                  <c:v>1.1394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69-4CC8-841F-005BC8809512}"/>
            </c:ext>
          </c:extLst>
        </c:ser>
        <c:ser>
          <c:idx val="5"/>
          <c:order val="5"/>
          <c:tx>
            <c:strRef>
              <c:f>'Fig 3 short USA 6'!$G$3</c:f>
              <c:strCache>
                <c:ptCount val="1"/>
                <c:pt idx="0">
                  <c:v>2009-2014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6'!$G$4:$G$19</c:f>
              <c:numCache>
                <c:formatCode>General</c:formatCode>
                <c:ptCount val="16"/>
                <c:pt idx="8">
                  <c:v>1.2447999999999999</c:v>
                </c:pt>
                <c:pt idx="9">
                  <c:v>1.2210000000000001</c:v>
                </c:pt>
                <c:pt idx="10">
                  <c:v>1.2298</c:v>
                </c:pt>
                <c:pt idx="11">
                  <c:v>1.2330000000000001</c:v>
                </c:pt>
                <c:pt idx="12">
                  <c:v>1.1726000000000001</c:v>
                </c:pt>
                <c:pt idx="13">
                  <c:v>1.1233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69-4CC8-841F-005BC8809512}"/>
            </c:ext>
          </c:extLst>
        </c:ser>
        <c:ser>
          <c:idx val="6"/>
          <c:order val="6"/>
          <c:tx>
            <c:strRef>
              <c:f>'Fig 3 short USA 6'!$H$3</c:f>
              <c:strCache>
                <c:ptCount val="1"/>
                <c:pt idx="0">
                  <c:v>2011-2016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 3 short USA 6'!$A$4:$A$19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3 short USA 6'!$H$4:$H$19</c:f>
              <c:numCache>
                <c:formatCode>General</c:formatCode>
                <c:ptCount val="16"/>
                <c:pt idx="10">
                  <c:v>1.2829999999999999</c:v>
                </c:pt>
                <c:pt idx="11">
                  <c:v>1.2526999999999999</c:v>
                </c:pt>
                <c:pt idx="12">
                  <c:v>1.2375</c:v>
                </c:pt>
                <c:pt idx="13">
                  <c:v>1.1873</c:v>
                </c:pt>
                <c:pt idx="14">
                  <c:v>1.1592</c:v>
                </c:pt>
                <c:pt idx="15">
                  <c:v>1.1333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69-4CC8-841F-005BC8809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3 short USA 6'!$A$2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3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3 short USA 6'!$B$2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49083953837544"/>
          <c:y val="0.72397144624437881"/>
          <c:w val="0.59862097741365683"/>
          <c:h val="0.1118388863812405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4 single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4 single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4 single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29-4C44-A1DE-D7578559FF2D}"/>
            </c:ext>
          </c:extLst>
        </c:ser>
        <c:ser>
          <c:idx val="1"/>
          <c:order val="1"/>
          <c:tx>
            <c:strRef>
              <c:f>'Fig 4 single USA'!$C$3</c:f>
              <c:strCache>
                <c:ptCount val="1"/>
                <c:pt idx="0">
                  <c:v>US one article researchers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 single USA'!$G$4:$G$19</c:f>
                <c:numCache>
                  <c:formatCode>General</c:formatCode>
                  <c:ptCount val="16"/>
                  <c:pt idx="0">
                    <c:v>4.7999999999999154E-3</c:v>
                  </c:pt>
                  <c:pt idx="1">
                    <c:v>4.6999999999999265E-3</c:v>
                  </c:pt>
                  <c:pt idx="2">
                    <c:v>5.0000000000001155E-3</c:v>
                  </c:pt>
                  <c:pt idx="3">
                    <c:v>4.9999999999998934E-3</c:v>
                  </c:pt>
                  <c:pt idx="4">
                    <c:v>4.8000000000001375E-3</c:v>
                  </c:pt>
                  <c:pt idx="5">
                    <c:v>4.4999999999999485E-3</c:v>
                  </c:pt>
                  <c:pt idx="6">
                    <c:v>4.5999999999999375E-3</c:v>
                  </c:pt>
                  <c:pt idx="7">
                    <c:v>4.3999999999999595E-3</c:v>
                  </c:pt>
                  <c:pt idx="8">
                    <c:v>4.2999999999999705E-3</c:v>
                  </c:pt>
                  <c:pt idx="9">
                    <c:v>4.2999999999999705E-3</c:v>
                  </c:pt>
                  <c:pt idx="10">
                    <c:v>4.2999999999999705E-3</c:v>
                  </c:pt>
                  <c:pt idx="11">
                    <c:v>4.2999999999999705E-3</c:v>
                  </c:pt>
                  <c:pt idx="12">
                    <c:v>4.1999999999999815E-3</c:v>
                  </c:pt>
                  <c:pt idx="13">
                    <c:v>4.0999999999999925E-3</c:v>
                  </c:pt>
                  <c:pt idx="14">
                    <c:v>4.0999999999999925E-3</c:v>
                  </c:pt>
                  <c:pt idx="15">
                    <c:v>4.1999999999999815E-3</c:v>
                  </c:pt>
                </c:numCache>
              </c:numRef>
            </c:plus>
            <c:minus>
              <c:numRef>
                <c:f>'Fig 4 single USA'!$F$4:$F$19</c:f>
                <c:numCache>
                  <c:formatCode>General</c:formatCode>
                  <c:ptCount val="16"/>
                  <c:pt idx="0">
                    <c:v>4.8000000000001375E-3</c:v>
                  </c:pt>
                  <c:pt idx="1">
                    <c:v>4.8000000000001375E-3</c:v>
                  </c:pt>
                  <c:pt idx="2">
                    <c:v>4.9999999999998934E-3</c:v>
                  </c:pt>
                  <c:pt idx="3">
                    <c:v>5.1000000000001044E-3</c:v>
                  </c:pt>
                  <c:pt idx="4">
                    <c:v>4.7999999999999154E-3</c:v>
                  </c:pt>
                  <c:pt idx="5">
                    <c:v>4.6000000000001595E-3</c:v>
                  </c:pt>
                  <c:pt idx="6">
                    <c:v>4.5000000000001705E-3</c:v>
                  </c:pt>
                  <c:pt idx="7">
                    <c:v>4.4999999999999485E-3</c:v>
                  </c:pt>
                  <c:pt idx="8">
                    <c:v>4.3999999999999595E-3</c:v>
                  </c:pt>
                  <c:pt idx="9">
                    <c:v>4.3000000000001926E-3</c:v>
                  </c:pt>
                  <c:pt idx="10">
                    <c:v>4.1999999999999815E-3</c:v>
                  </c:pt>
                  <c:pt idx="11">
                    <c:v>4.2999999999999705E-3</c:v>
                  </c:pt>
                  <c:pt idx="12">
                    <c:v>4.1999999999999815E-3</c:v>
                  </c:pt>
                  <c:pt idx="13">
                    <c:v>4.0999999999999925E-3</c:v>
                  </c:pt>
                  <c:pt idx="14">
                    <c:v>4.1999999999999815E-3</c:v>
                  </c:pt>
                  <c:pt idx="15">
                    <c:v>4.2000000000000925E-3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4 single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4 single USA'!$C$4:$C$19</c:f>
              <c:numCache>
                <c:formatCode>General</c:formatCode>
                <c:ptCount val="16"/>
                <c:pt idx="0">
                  <c:v>1.0717000000000001</c:v>
                </c:pt>
                <c:pt idx="1">
                  <c:v>1.0699000000000001</c:v>
                </c:pt>
                <c:pt idx="2">
                  <c:v>1.0609</c:v>
                </c:pt>
                <c:pt idx="3">
                  <c:v>1.0639000000000001</c:v>
                </c:pt>
                <c:pt idx="4">
                  <c:v>1.0572999999999999</c:v>
                </c:pt>
                <c:pt idx="5">
                  <c:v>1.0537000000000001</c:v>
                </c:pt>
                <c:pt idx="6">
                  <c:v>1.0377000000000001</c:v>
                </c:pt>
                <c:pt idx="7">
                  <c:v>1.0427</c:v>
                </c:pt>
                <c:pt idx="8">
                  <c:v>1.0265</c:v>
                </c:pt>
                <c:pt idx="9">
                  <c:v>1.0254000000000001</c:v>
                </c:pt>
                <c:pt idx="10">
                  <c:v>1.0279</c:v>
                </c:pt>
                <c:pt idx="11">
                  <c:v>1.0154000000000001</c:v>
                </c:pt>
                <c:pt idx="12">
                  <c:v>1.0122</c:v>
                </c:pt>
                <c:pt idx="13">
                  <c:v>1.0079</c:v>
                </c:pt>
                <c:pt idx="14">
                  <c:v>0.998</c:v>
                </c:pt>
                <c:pt idx="15">
                  <c:v>0.97950000000000004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9-4C44-A1DE-D7578559F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4 single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2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4 single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8.3737150134442509E-2"/>
          <c:y val="0.70205237084217975"/>
          <c:w val="0.16034088128626933"/>
          <c:h val="0.1160851708823021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4 single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4 single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4 single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5D-42A6-9994-1F0D9366031A}"/>
            </c:ext>
          </c:extLst>
        </c:ser>
        <c:ser>
          <c:idx val="1"/>
          <c:order val="1"/>
          <c:tx>
            <c:strRef>
              <c:f>'Fig 4 single USA'!$C$3</c:f>
              <c:strCache>
                <c:ptCount val="1"/>
                <c:pt idx="0">
                  <c:v>US one article researchers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 single USA'!$G$4:$G$19</c:f>
                <c:numCache>
                  <c:formatCode>General</c:formatCode>
                  <c:ptCount val="16"/>
                  <c:pt idx="0">
                    <c:v>4.7999999999999154E-3</c:v>
                  </c:pt>
                  <c:pt idx="1">
                    <c:v>4.6999999999999265E-3</c:v>
                  </c:pt>
                  <c:pt idx="2">
                    <c:v>5.0000000000001155E-3</c:v>
                  </c:pt>
                  <c:pt idx="3">
                    <c:v>4.9999999999998934E-3</c:v>
                  </c:pt>
                  <c:pt idx="4">
                    <c:v>4.8000000000001375E-3</c:v>
                  </c:pt>
                  <c:pt idx="5">
                    <c:v>4.4999999999999485E-3</c:v>
                  </c:pt>
                  <c:pt idx="6">
                    <c:v>4.5999999999999375E-3</c:v>
                  </c:pt>
                  <c:pt idx="7">
                    <c:v>4.3999999999999595E-3</c:v>
                  </c:pt>
                  <c:pt idx="8">
                    <c:v>4.2999999999999705E-3</c:v>
                  </c:pt>
                  <c:pt idx="9">
                    <c:v>4.2999999999999705E-3</c:v>
                  </c:pt>
                  <c:pt idx="10">
                    <c:v>4.2999999999999705E-3</c:v>
                  </c:pt>
                  <c:pt idx="11">
                    <c:v>4.2999999999999705E-3</c:v>
                  </c:pt>
                  <c:pt idx="12">
                    <c:v>4.1999999999999815E-3</c:v>
                  </c:pt>
                  <c:pt idx="13">
                    <c:v>4.0999999999999925E-3</c:v>
                  </c:pt>
                  <c:pt idx="14">
                    <c:v>4.0999999999999925E-3</c:v>
                  </c:pt>
                  <c:pt idx="15">
                    <c:v>4.1999999999999815E-3</c:v>
                  </c:pt>
                </c:numCache>
              </c:numRef>
            </c:plus>
            <c:minus>
              <c:numRef>
                <c:f>'Fig 4 single USA'!$F$4:$F$19</c:f>
                <c:numCache>
                  <c:formatCode>General</c:formatCode>
                  <c:ptCount val="16"/>
                  <c:pt idx="0">
                    <c:v>4.8000000000001375E-3</c:v>
                  </c:pt>
                  <c:pt idx="1">
                    <c:v>4.8000000000001375E-3</c:v>
                  </c:pt>
                  <c:pt idx="2">
                    <c:v>4.9999999999998934E-3</c:v>
                  </c:pt>
                  <c:pt idx="3">
                    <c:v>5.1000000000001044E-3</c:v>
                  </c:pt>
                  <c:pt idx="4">
                    <c:v>4.7999999999999154E-3</c:v>
                  </c:pt>
                  <c:pt idx="5">
                    <c:v>4.6000000000001595E-3</c:v>
                  </c:pt>
                  <c:pt idx="6">
                    <c:v>4.5000000000001705E-3</c:v>
                  </c:pt>
                  <c:pt idx="7">
                    <c:v>4.4999999999999485E-3</c:v>
                  </c:pt>
                  <c:pt idx="8">
                    <c:v>4.3999999999999595E-3</c:v>
                  </c:pt>
                  <c:pt idx="9">
                    <c:v>4.3000000000001926E-3</c:v>
                  </c:pt>
                  <c:pt idx="10">
                    <c:v>4.1999999999999815E-3</c:v>
                  </c:pt>
                  <c:pt idx="11">
                    <c:v>4.2999999999999705E-3</c:v>
                  </c:pt>
                  <c:pt idx="12">
                    <c:v>4.1999999999999815E-3</c:v>
                  </c:pt>
                  <c:pt idx="13">
                    <c:v>4.0999999999999925E-3</c:v>
                  </c:pt>
                  <c:pt idx="14">
                    <c:v>4.1999999999999815E-3</c:v>
                  </c:pt>
                  <c:pt idx="15">
                    <c:v>4.2000000000000925E-3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4 single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4 single USA'!$C$4:$C$19</c:f>
              <c:numCache>
                <c:formatCode>General</c:formatCode>
                <c:ptCount val="16"/>
                <c:pt idx="0">
                  <c:v>1.0717000000000001</c:v>
                </c:pt>
                <c:pt idx="1">
                  <c:v>1.0699000000000001</c:v>
                </c:pt>
                <c:pt idx="2">
                  <c:v>1.0609</c:v>
                </c:pt>
                <c:pt idx="3">
                  <c:v>1.0639000000000001</c:v>
                </c:pt>
                <c:pt idx="4">
                  <c:v>1.0572999999999999</c:v>
                </c:pt>
                <c:pt idx="5">
                  <c:v>1.0537000000000001</c:v>
                </c:pt>
                <c:pt idx="6">
                  <c:v>1.0377000000000001</c:v>
                </c:pt>
                <c:pt idx="7">
                  <c:v>1.0427</c:v>
                </c:pt>
                <c:pt idx="8">
                  <c:v>1.0265</c:v>
                </c:pt>
                <c:pt idx="9">
                  <c:v>1.0254000000000001</c:v>
                </c:pt>
                <c:pt idx="10">
                  <c:v>1.0279</c:v>
                </c:pt>
                <c:pt idx="11">
                  <c:v>1.0154000000000001</c:v>
                </c:pt>
                <c:pt idx="12">
                  <c:v>1.0122</c:v>
                </c:pt>
                <c:pt idx="13">
                  <c:v>1.0079</c:v>
                </c:pt>
                <c:pt idx="14">
                  <c:v>0.998</c:v>
                </c:pt>
                <c:pt idx="15">
                  <c:v>0.97950000000000004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5D-42A6-9994-1F0D9366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4 single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2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4 single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2903086792265536"/>
          <c:y val="0.7133757961783439"/>
          <c:w val="0.32075606000107293"/>
          <c:h val="0.1245777398844252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long any collab USA'!$B$3</c:f>
              <c:strCache>
                <c:ptCount val="1"/>
                <c:pt idx="0">
                  <c:v>US 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5 long any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5 long any collab USA'!$B$4:$B$19</c:f>
              <c:numCache>
                <c:formatCode>General</c:formatCode>
                <c:ptCount val="16"/>
                <c:pt idx="0">
                  <c:v>1.1865000000000001</c:v>
                </c:pt>
                <c:pt idx="1">
                  <c:v>1.1994</c:v>
                </c:pt>
                <c:pt idx="2">
                  <c:v>1.1932</c:v>
                </c:pt>
                <c:pt idx="3">
                  <c:v>1.1751</c:v>
                </c:pt>
                <c:pt idx="4">
                  <c:v>1.1653</c:v>
                </c:pt>
                <c:pt idx="5">
                  <c:v>1.1862999999999999</c:v>
                </c:pt>
                <c:pt idx="6">
                  <c:v>1.1714</c:v>
                </c:pt>
                <c:pt idx="7">
                  <c:v>1.1713</c:v>
                </c:pt>
                <c:pt idx="8">
                  <c:v>1.1726000000000001</c:v>
                </c:pt>
                <c:pt idx="9">
                  <c:v>1.1717</c:v>
                </c:pt>
                <c:pt idx="10">
                  <c:v>1.1639999999999999</c:v>
                </c:pt>
                <c:pt idx="11">
                  <c:v>1.1586000000000001</c:v>
                </c:pt>
                <c:pt idx="12">
                  <c:v>1.1604000000000001</c:v>
                </c:pt>
                <c:pt idx="13">
                  <c:v>1.1558999999999999</c:v>
                </c:pt>
                <c:pt idx="14">
                  <c:v>1.1532</c:v>
                </c:pt>
                <c:pt idx="15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C-4CB9-AD16-75815490FC3E}"/>
            </c:ext>
          </c:extLst>
        </c:ser>
        <c:ser>
          <c:idx val="1"/>
          <c:order val="1"/>
          <c:tx>
            <c:strRef>
              <c:f>'Fig 5 long any collab USA'!$C$3</c:f>
              <c:strCache>
                <c:ptCount val="1"/>
                <c:pt idx="0">
                  <c:v>US long term researchers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5 long any collab USA'!$G$4:$G$19</c:f>
                <c:numCache>
                  <c:formatCode>General</c:formatCode>
                  <c:ptCount val="16"/>
                  <c:pt idx="0">
                    <c:v>9.400000000000075E-3</c:v>
                  </c:pt>
                  <c:pt idx="1">
                    <c:v>1.2600000000000167E-2</c:v>
                  </c:pt>
                  <c:pt idx="2">
                    <c:v>1.1700000000000044E-2</c:v>
                  </c:pt>
                  <c:pt idx="3">
                    <c:v>1.110000000000011E-2</c:v>
                  </c:pt>
                  <c:pt idx="4">
                    <c:v>1.0599999999999943E-2</c:v>
                  </c:pt>
                  <c:pt idx="5">
                    <c:v>1.0700000000000154E-2</c:v>
                  </c:pt>
                  <c:pt idx="6">
                    <c:v>1.0000000000000009E-2</c:v>
                  </c:pt>
                  <c:pt idx="7">
                    <c:v>9.8000000000000309E-3</c:v>
                  </c:pt>
                  <c:pt idx="8">
                    <c:v>1.0199999999999987E-2</c:v>
                  </c:pt>
                  <c:pt idx="9">
                    <c:v>9.9000000000000199E-3</c:v>
                  </c:pt>
                  <c:pt idx="10">
                    <c:v>1.0199999999999987E-2</c:v>
                  </c:pt>
                  <c:pt idx="11">
                    <c:v>1.0199999999999987E-2</c:v>
                  </c:pt>
                  <c:pt idx="12">
                    <c:v>1.0099999999999998E-2</c:v>
                  </c:pt>
                  <c:pt idx="13">
                    <c:v>1.0299999999999976E-2</c:v>
                  </c:pt>
                  <c:pt idx="14">
                    <c:v>1.089999999999991E-2</c:v>
                  </c:pt>
                  <c:pt idx="15">
                    <c:v>1.1200000000000099E-2</c:v>
                  </c:pt>
                </c:numCache>
              </c:numRef>
            </c:plus>
            <c:minus>
              <c:numRef>
                <c:f>'Fig 5 long any collab USA'!$F$4:$F$19</c:f>
                <c:numCache>
                  <c:formatCode>General</c:formatCode>
                  <c:ptCount val="16"/>
                  <c:pt idx="0">
                    <c:v>9.3999999999998529E-3</c:v>
                  </c:pt>
                  <c:pt idx="1">
                    <c:v>1.2599999999999945E-2</c:v>
                  </c:pt>
                  <c:pt idx="2">
                    <c:v>1.1700000000000044E-2</c:v>
                  </c:pt>
                  <c:pt idx="3">
                    <c:v>1.1099999999999888E-2</c:v>
                  </c:pt>
                  <c:pt idx="4">
                    <c:v>1.0600000000000165E-2</c:v>
                  </c:pt>
                  <c:pt idx="5">
                    <c:v>1.0599999999999943E-2</c:v>
                  </c:pt>
                  <c:pt idx="6">
                    <c:v>9.9000000000000199E-3</c:v>
                  </c:pt>
                  <c:pt idx="7">
                    <c:v>9.8000000000000309E-3</c:v>
                  </c:pt>
                  <c:pt idx="8">
                    <c:v>1.0199999999999987E-2</c:v>
                  </c:pt>
                  <c:pt idx="9">
                    <c:v>9.9000000000000199E-3</c:v>
                  </c:pt>
                  <c:pt idx="10">
                    <c:v>1.0099999999999998E-2</c:v>
                  </c:pt>
                  <c:pt idx="11">
                    <c:v>1.0299999999999976E-2</c:v>
                  </c:pt>
                  <c:pt idx="12">
                    <c:v>1.0099999999999998E-2</c:v>
                  </c:pt>
                  <c:pt idx="13">
                    <c:v>1.0299999999999976E-2</c:v>
                  </c:pt>
                  <c:pt idx="14">
                    <c:v>1.0799999999999921E-2</c:v>
                  </c:pt>
                  <c:pt idx="15">
                    <c:v>1.1200000000000099E-2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5 long any collab USA'!$A$4:$A$19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 5 long any collab USA'!$C$4:$C$19</c:f>
              <c:numCache>
                <c:formatCode>General</c:formatCode>
                <c:ptCount val="16"/>
                <c:pt idx="0">
                  <c:v>1.2991999999999999</c:v>
                </c:pt>
                <c:pt idx="1">
                  <c:v>1.2988999999999999</c:v>
                </c:pt>
                <c:pt idx="2">
                  <c:v>1.3008</c:v>
                </c:pt>
                <c:pt idx="3">
                  <c:v>1.2906</c:v>
                </c:pt>
                <c:pt idx="4">
                  <c:v>1.2954000000000001</c:v>
                </c:pt>
                <c:pt idx="5">
                  <c:v>1.2927999999999999</c:v>
                </c:pt>
                <c:pt idx="6">
                  <c:v>1.2879</c:v>
                </c:pt>
                <c:pt idx="7">
                  <c:v>1.2887</c:v>
                </c:pt>
                <c:pt idx="8">
                  <c:v>1.3048</c:v>
                </c:pt>
                <c:pt idx="9">
                  <c:v>1.2949999999999999</c:v>
                </c:pt>
                <c:pt idx="10">
                  <c:v>1.2908999999999999</c:v>
                </c:pt>
                <c:pt idx="11">
                  <c:v>1.2757000000000001</c:v>
                </c:pt>
                <c:pt idx="12">
                  <c:v>1.2749999999999999</c:v>
                </c:pt>
                <c:pt idx="13">
                  <c:v>1.2658</c:v>
                </c:pt>
                <c:pt idx="14">
                  <c:v>1.258</c:v>
                </c:pt>
                <c:pt idx="15">
                  <c:v>1.2439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BC-4CB9-AD16-75815490F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63792"/>
        <c:axId val="1851823968"/>
      </c:scatterChart>
      <c:valAx>
        <c:axId val="412763792"/>
        <c:scaling>
          <c:orientation val="minMax"/>
          <c:max val="2016"/>
          <c:min val="2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5 long any collab USA'!$A$2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3968"/>
        <c:crosses val="autoZero"/>
        <c:crossBetween val="midCat"/>
      </c:valAx>
      <c:valAx>
        <c:axId val="1851823968"/>
        <c:scaling>
          <c:orientation val="minMax"/>
          <c:max val="1.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5 long any collab USA'!$B$2</c:f>
              <c:strCache>
                <c:ptCount val="1"/>
                <c:pt idx="0">
                  <c:v>MNLCS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1034358530622363"/>
          <c:y val="5.9447983014861996E-2"/>
          <c:w val="0.16034088128626933"/>
          <c:h val="0.1160851708823021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19049</xdr:rowOff>
    </xdr:from>
    <xdr:to>
      <xdr:col>19</xdr:col>
      <xdr:colOff>23813</xdr:colOff>
      <xdr:row>49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20855-3A58-4256-B4D2-D7BB554E9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50</xdr:row>
      <xdr:rowOff>114300</xdr:rowOff>
    </xdr:from>
    <xdr:to>
      <xdr:col>10</xdr:col>
      <xdr:colOff>547688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EE502C-DE90-48D1-80EF-6885FDC26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19</xdr:row>
      <xdr:rowOff>166687</xdr:rowOff>
    </xdr:from>
    <xdr:to>
      <xdr:col>18</xdr:col>
      <xdr:colOff>409575</xdr:colOff>
      <xdr:row>44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62B992-EE78-4FF1-8FE7-8BB2021B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52388</xdr:colOff>
      <xdr:row>47</xdr:row>
      <xdr:rowOff>166688</xdr:rowOff>
    </xdr:from>
    <xdr:to>
      <xdr:col>10</xdr:col>
      <xdr:colOff>300038</xdr:colOff>
      <xdr:row>72</xdr:row>
      <xdr:rowOff>128588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F1B458-487E-4CAE-AB32-F28E0B3D0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76199</xdr:rowOff>
    </xdr:from>
    <xdr:to>
      <xdr:col>18</xdr:col>
      <xdr:colOff>528638</xdr:colOff>
      <xdr:row>45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15A956-4105-4A0F-B78F-7D512E010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47</xdr:row>
      <xdr:rowOff>66676</xdr:rowOff>
    </xdr:from>
    <xdr:to>
      <xdr:col>10</xdr:col>
      <xdr:colOff>266700</xdr:colOff>
      <xdr:row>72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196E3D-9C5C-475C-8CA7-E6FF61337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19049</xdr:rowOff>
    </xdr:from>
    <xdr:to>
      <xdr:col>19</xdr:col>
      <xdr:colOff>23813</xdr:colOff>
      <xdr:row>49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81876C-11A5-41BB-8581-CD4B84831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51</xdr:row>
      <xdr:rowOff>76200</xdr:rowOff>
    </xdr:from>
    <xdr:to>
      <xdr:col>10</xdr:col>
      <xdr:colOff>566738</xdr:colOff>
      <xdr:row>76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A2D0E6-E802-46B6-8680-133AD6BA5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19049</xdr:rowOff>
    </xdr:from>
    <xdr:to>
      <xdr:col>19</xdr:col>
      <xdr:colOff>23813</xdr:colOff>
      <xdr:row>49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27B497-53D2-4C05-BC51-BAFC93FAF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338137</xdr:colOff>
      <xdr:row>51</xdr:row>
      <xdr:rowOff>66675</xdr:rowOff>
    </xdr:from>
    <xdr:to>
      <xdr:col>10</xdr:col>
      <xdr:colOff>500063</xdr:colOff>
      <xdr:row>76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B37EE4-CF6F-4DA3-9261-99FC93B6E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19049</xdr:rowOff>
    </xdr:from>
    <xdr:to>
      <xdr:col>19</xdr:col>
      <xdr:colOff>23813</xdr:colOff>
      <xdr:row>49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C6F907-1F3D-4E5B-92A8-BEDEF86D8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347663</xdr:colOff>
      <xdr:row>51</xdr:row>
      <xdr:rowOff>138113</xdr:rowOff>
    </xdr:from>
    <xdr:to>
      <xdr:col>10</xdr:col>
      <xdr:colOff>538163</xdr:colOff>
      <xdr:row>76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F3E47C-8A81-4976-B037-8208E4D46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19049</xdr:rowOff>
    </xdr:from>
    <xdr:to>
      <xdr:col>19</xdr:col>
      <xdr:colOff>23813</xdr:colOff>
      <xdr:row>49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95727D-F981-441E-B960-4A734C111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347663</xdr:colOff>
      <xdr:row>51</xdr:row>
      <xdr:rowOff>28575</xdr:rowOff>
    </xdr:from>
    <xdr:to>
      <xdr:col>10</xdr:col>
      <xdr:colOff>514350</xdr:colOff>
      <xdr:row>75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961143-3444-4CBF-AF54-90F6A3191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16FE-B028-4387-9B8D-C964A68845AD}">
  <sheetPr codeName="Sheet1"/>
  <dimension ref="A1:G24"/>
  <sheetViews>
    <sheetView topLeftCell="A46" workbookViewId="0">
      <selection activeCell="N66" sqref="N66"/>
    </sheetView>
  </sheetViews>
  <sheetFormatPr defaultRowHeight="14.25" x14ac:dyDescent="0.45"/>
  <cols>
    <col min="17" max="17" width="10.796875" customWidth="1"/>
  </cols>
  <sheetData>
    <row r="1" spans="1:7" x14ac:dyDescent="0.45">
      <c r="A1" s="1" t="s">
        <v>0</v>
      </c>
      <c r="B1" s="3" t="s">
        <v>62</v>
      </c>
      <c r="C1" t="s">
        <v>15</v>
      </c>
      <c r="D1" t="s">
        <v>15</v>
      </c>
      <c r="E1" t="s">
        <v>15</v>
      </c>
      <c r="F1" t="s">
        <v>65</v>
      </c>
      <c r="G1" s="1" t="s">
        <v>64</v>
      </c>
    </row>
    <row r="2" spans="1:7" x14ac:dyDescent="0.45">
      <c r="A2" s="1" t="s">
        <v>59</v>
      </c>
      <c r="B2" t="s">
        <v>5</v>
      </c>
      <c r="C2" t="s">
        <v>5</v>
      </c>
      <c r="D2" t="s">
        <v>8</v>
      </c>
      <c r="E2" t="s">
        <v>9</v>
      </c>
    </row>
    <row r="3" spans="1:7" x14ac:dyDescent="0.45">
      <c r="A3" s="1" t="s">
        <v>0</v>
      </c>
      <c r="B3" t="s">
        <v>66</v>
      </c>
      <c r="C3" t="s">
        <v>67</v>
      </c>
      <c r="D3" t="s">
        <v>15</v>
      </c>
      <c r="E3" t="s">
        <v>15</v>
      </c>
      <c r="F3" t="s">
        <v>65</v>
      </c>
      <c r="G3" s="1" t="s">
        <v>64</v>
      </c>
    </row>
    <row r="4" spans="1:7" x14ac:dyDescent="0.45">
      <c r="A4">
        <v>2001</v>
      </c>
      <c r="B4">
        <v>1.1865000000000001</v>
      </c>
      <c r="C4">
        <v>1.2437</v>
      </c>
      <c r="D4">
        <v>1.2282</v>
      </c>
      <c r="E4">
        <v>1.2593000000000001</v>
      </c>
      <c r="F4">
        <f>C4-D4</f>
        <v>1.5500000000000069E-2</v>
      </c>
      <c r="G4">
        <f>E4-C4</f>
        <v>1.5600000000000058E-2</v>
      </c>
    </row>
    <row r="5" spans="1:7" x14ac:dyDescent="0.45">
      <c r="A5">
        <v>2002</v>
      </c>
      <c r="B5">
        <v>1.1994</v>
      </c>
      <c r="C5">
        <v>1.2492000000000001</v>
      </c>
      <c r="D5">
        <v>1.2262999999999999</v>
      </c>
      <c r="E5">
        <v>1.2722</v>
      </c>
      <c r="F5">
        <f t="shared" ref="F5:F19" si="0">C5-D5</f>
        <v>2.2900000000000142E-2</v>
      </c>
      <c r="G5">
        <f t="shared" ref="G5:G19" si="1">E5-C5</f>
        <v>2.2999999999999909E-2</v>
      </c>
    </row>
    <row r="6" spans="1:7" x14ac:dyDescent="0.45">
      <c r="A6">
        <v>2003</v>
      </c>
      <c r="B6">
        <v>1.1932</v>
      </c>
      <c r="C6">
        <v>1.2467999999999999</v>
      </c>
      <c r="D6">
        <v>1.2250000000000001</v>
      </c>
      <c r="E6">
        <v>1.2685999999999999</v>
      </c>
      <c r="F6">
        <f t="shared" si="0"/>
        <v>2.179999999999982E-2</v>
      </c>
      <c r="G6">
        <f t="shared" si="1"/>
        <v>2.1800000000000042E-2</v>
      </c>
    </row>
    <row r="7" spans="1:7" x14ac:dyDescent="0.45">
      <c r="A7">
        <v>2004</v>
      </c>
      <c r="B7">
        <v>1.1751</v>
      </c>
      <c r="C7">
        <v>1.2297</v>
      </c>
      <c r="D7">
        <v>1.2083999999999999</v>
      </c>
      <c r="E7">
        <v>1.2509999999999999</v>
      </c>
      <c r="F7">
        <f t="shared" si="0"/>
        <v>2.1300000000000097E-2</v>
      </c>
      <c r="G7">
        <f t="shared" si="1"/>
        <v>2.1299999999999875E-2</v>
      </c>
    </row>
    <row r="8" spans="1:7" x14ac:dyDescent="0.45">
      <c r="A8">
        <v>2005</v>
      </c>
      <c r="B8">
        <v>1.1653</v>
      </c>
      <c r="C8">
        <v>1.2463</v>
      </c>
      <c r="D8">
        <v>1.2259</v>
      </c>
      <c r="E8">
        <v>1.2667999999999999</v>
      </c>
      <c r="F8">
        <f t="shared" si="0"/>
        <v>2.0399999999999974E-2</v>
      </c>
      <c r="G8">
        <f t="shared" si="1"/>
        <v>2.0499999999999963E-2</v>
      </c>
    </row>
    <row r="9" spans="1:7" x14ac:dyDescent="0.45">
      <c r="A9">
        <v>2006</v>
      </c>
      <c r="B9">
        <v>1.1862999999999999</v>
      </c>
      <c r="C9">
        <v>1.2186999999999999</v>
      </c>
      <c r="D9">
        <v>1.1988000000000001</v>
      </c>
      <c r="E9">
        <v>1.2386999999999999</v>
      </c>
      <c r="F9">
        <f t="shared" si="0"/>
        <v>1.9899999999999807E-2</v>
      </c>
      <c r="G9">
        <f t="shared" si="1"/>
        <v>2.0000000000000018E-2</v>
      </c>
    </row>
    <row r="10" spans="1:7" x14ac:dyDescent="0.45">
      <c r="A10">
        <v>2007</v>
      </c>
      <c r="B10">
        <v>1.1714</v>
      </c>
      <c r="C10">
        <v>1.2085999999999999</v>
      </c>
      <c r="D10">
        <v>1.1896</v>
      </c>
      <c r="E10">
        <v>1.2277</v>
      </c>
      <c r="F10">
        <f t="shared" si="0"/>
        <v>1.8999999999999906E-2</v>
      </c>
      <c r="G10">
        <f t="shared" si="1"/>
        <v>1.9100000000000117E-2</v>
      </c>
    </row>
    <row r="11" spans="1:7" x14ac:dyDescent="0.45">
      <c r="A11">
        <v>2008</v>
      </c>
      <c r="B11">
        <v>1.1713</v>
      </c>
      <c r="C11">
        <v>1.1963999999999999</v>
      </c>
      <c r="D11">
        <v>1.1775</v>
      </c>
      <c r="E11">
        <v>1.2154</v>
      </c>
      <c r="F11">
        <f t="shared" si="0"/>
        <v>1.8899999999999917E-2</v>
      </c>
      <c r="G11">
        <f t="shared" si="1"/>
        <v>1.9000000000000128E-2</v>
      </c>
    </row>
    <row r="12" spans="1:7" x14ac:dyDescent="0.45">
      <c r="A12">
        <v>2009</v>
      </c>
      <c r="B12">
        <v>1.1726000000000001</v>
      </c>
      <c r="C12">
        <v>1.2002999999999999</v>
      </c>
      <c r="D12">
        <v>1.1809000000000001</v>
      </c>
      <c r="E12">
        <v>1.2197</v>
      </c>
      <c r="F12">
        <f t="shared" si="0"/>
        <v>1.9399999999999862E-2</v>
      </c>
      <c r="G12">
        <f t="shared" si="1"/>
        <v>1.9400000000000084E-2</v>
      </c>
    </row>
    <row r="13" spans="1:7" x14ac:dyDescent="0.45">
      <c r="A13">
        <v>2010</v>
      </c>
      <c r="B13">
        <v>1.1717</v>
      </c>
      <c r="C13">
        <v>1.1847000000000001</v>
      </c>
      <c r="D13">
        <v>1.1659999999999999</v>
      </c>
      <c r="E13">
        <v>1.2034</v>
      </c>
      <c r="F13">
        <f t="shared" si="0"/>
        <v>1.8700000000000161E-2</v>
      </c>
      <c r="G13">
        <f t="shared" si="1"/>
        <v>1.8699999999999939E-2</v>
      </c>
    </row>
    <row r="14" spans="1:7" x14ac:dyDescent="0.45">
      <c r="A14">
        <v>2011</v>
      </c>
      <c r="B14">
        <v>1.1639999999999999</v>
      </c>
      <c r="C14">
        <v>1.1689000000000001</v>
      </c>
      <c r="D14">
        <v>1.1493</v>
      </c>
      <c r="E14">
        <v>1.1884999999999999</v>
      </c>
      <c r="F14">
        <f t="shared" si="0"/>
        <v>1.9600000000000062E-2</v>
      </c>
      <c r="G14">
        <f t="shared" si="1"/>
        <v>1.959999999999984E-2</v>
      </c>
    </row>
    <row r="15" spans="1:7" x14ac:dyDescent="0.45">
      <c r="A15">
        <v>2012</v>
      </c>
      <c r="B15">
        <v>1.1586000000000001</v>
      </c>
      <c r="C15">
        <v>1.1742999999999999</v>
      </c>
      <c r="D15">
        <v>1.1536999999999999</v>
      </c>
      <c r="E15">
        <v>1.1949000000000001</v>
      </c>
      <c r="F15">
        <f t="shared" si="0"/>
        <v>2.0599999999999952E-2</v>
      </c>
      <c r="G15">
        <f t="shared" si="1"/>
        <v>2.0600000000000174E-2</v>
      </c>
    </row>
    <row r="16" spans="1:7" x14ac:dyDescent="0.45">
      <c r="A16">
        <v>2013</v>
      </c>
      <c r="B16">
        <v>1.1604000000000001</v>
      </c>
      <c r="C16">
        <v>1.1532</v>
      </c>
      <c r="D16">
        <v>1.1329</v>
      </c>
      <c r="E16">
        <v>1.1735</v>
      </c>
      <c r="F16">
        <f t="shared" si="0"/>
        <v>2.0299999999999985E-2</v>
      </c>
      <c r="G16">
        <f t="shared" si="1"/>
        <v>2.0299999999999985E-2</v>
      </c>
    </row>
    <row r="17" spans="1:7" x14ac:dyDescent="0.45">
      <c r="A17">
        <v>2014</v>
      </c>
      <c r="B17">
        <v>1.1558999999999999</v>
      </c>
      <c r="C17">
        <v>1.1335</v>
      </c>
      <c r="D17">
        <v>1.1138999999999999</v>
      </c>
      <c r="E17">
        <v>1.153</v>
      </c>
      <c r="F17">
        <f t="shared" si="0"/>
        <v>1.9600000000000062E-2</v>
      </c>
      <c r="G17">
        <f t="shared" si="1"/>
        <v>1.9500000000000073E-2</v>
      </c>
    </row>
    <row r="18" spans="1:7" x14ac:dyDescent="0.45">
      <c r="A18">
        <v>2015</v>
      </c>
      <c r="B18">
        <v>1.1532</v>
      </c>
      <c r="C18">
        <v>1.1166</v>
      </c>
      <c r="D18">
        <v>1.0963000000000001</v>
      </c>
      <c r="E18">
        <v>1.137</v>
      </c>
      <c r="F18">
        <f t="shared" si="0"/>
        <v>2.0299999999999985E-2</v>
      </c>
      <c r="G18">
        <f t="shared" si="1"/>
        <v>2.0399999999999974E-2</v>
      </c>
    </row>
    <row r="19" spans="1:7" x14ac:dyDescent="0.45">
      <c r="A19">
        <v>2016</v>
      </c>
      <c r="B19">
        <v>1.155</v>
      </c>
      <c r="C19">
        <v>1.073</v>
      </c>
      <c r="D19">
        <v>1.0524</v>
      </c>
      <c r="E19">
        <v>1.0936999999999999</v>
      </c>
      <c r="F19">
        <f t="shared" si="0"/>
        <v>2.0599999999999952E-2</v>
      </c>
      <c r="G19">
        <f t="shared" si="1"/>
        <v>2.0699999999999941E-2</v>
      </c>
    </row>
    <row r="20" spans="1:7" x14ac:dyDescent="0.45">
      <c r="B20">
        <v>1.1478999999999999</v>
      </c>
    </row>
    <row r="21" spans="1:7" x14ac:dyDescent="0.45">
      <c r="B21">
        <v>1.1416999999999999</v>
      </c>
    </row>
    <row r="22" spans="1:7" x14ac:dyDescent="0.45">
      <c r="B22">
        <v>1.1322000000000001</v>
      </c>
    </row>
    <row r="23" spans="1:7" x14ac:dyDescent="0.45">
      <c r="B23">
        <v>1.1244000000000001</v>
      </c>
    </row>
    <row r="24" spans="1:7" x14ac:dyDescent="0.45">
      <c r="B24">
        <v>1.1173999999999999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9DF3-4CB5-4F33-9F59-CFECD87732FD}">
  <sheetPr codeName="Sheet2"/>
  <dimension ref="A1:V47"/>
  <sheetViews>
    <sheetView workbookViewId="0">
      <selection activeCell="A49" sqref="A49"/>
    </sheetView>
  </sheetViews>
  <sheetFormatPr defaultRowHeight="14.25" x14ac:dyDescent="0.45"/>
  <cols>
    <col min="17" max="17" width="10.796875" customWidth="1"/>
  </cols>
  <sheetData>
    <row r="1" spans="1:22" x14ac:dyDescent="0.45">
      <c r="A1" t="s">
        <v>0</v>
      </c>
      <c r="B1" t="s">
        <v>63</v>
      </c>
      <c r="C1" t="s">
        <v>12</v>
      </c>
      <c r="D1" t="s">
        <v>26</v>
      </c>
      <c r="E1" t="s">
        <v>37</v>
      </c>
      <c r="F1" t="s">
        <v>46</v>
      </c>
      <c r="G1" t="s">
        <v>12</v>
      </c>
      <c r="H1" t="s">
        <v>26</v>
      </c>
      <c r="I1" t="s">
        <v>37</v>
      </c>
      <c r="J1" t="s">
        <v>46</v>
      </c>
      <c r="K1" t="s">
        <v>12</v>
      </c>
      <c r="L1" t="s">
        <v>26</v>
      </c>
      <c r="M1" t="s">
        <v>37</v>
      </c>
      <c r="N1" t="s">
        <v>42</v>
      </c>
      <c r="O1" t="s">
        <v>12</v>
      </c>
      <c r="P1" t="s">
        <v>26</v>
      </c>
      <c r="Q1" t="s">
        <v>37</v>
      </c>
      <c r="R1" t="s">
        <v>46</v>
      </c>
      <c r="S1" t="s">
        <v>12</v>
      </c>
      <c r="T1" t="s">
        <v>26</v>
      </c>
      <c r="U1" t="s">
        <v>37</v>
      </c>
      <c r="V1" t="s">
        <v>42</v>
      </c>
    </row>
    <row r="2" spans="1:22" x14ac:dyDescent="0.45">
      <c r="A2" s="1" t="s">
        <v>59</v>
      </c>
      <c r="B2" t="s">
        <v>5</v>
      </c>
      <c r="C2" t="s">
        <v>5</v>
      </c>
      <c r="D2" t="s">
        <v>5</v>
      </c>
      <c r="E2" t="s">
        <v>5</v>
      </c>
      <c r="F2" t="s">
        <v>5</v>
      </c>
      <c r="G2" t="s">
        <v>8</v>
      </c>
      <c r="H2" t="s">
        <v>8</v>
      </c>
      <c r="I2" t="s">
        <v>8</v>
      </c>
      <c r="J2" t="s">
        <v>8</v>
      </c>
      <c r="K2" t="s">
        <v>9</v>
      </c>
      <c r="L2" t="s">
        <v>9</v>
      </c>
      <c r="M2" t="s">
        <v>9</v>
      </c>
      <c r="N2" t="s">
        <v>9</v>
      </c>
      <c r="O2" t="s">
        <v>8</v>
      </c>
      <c r="P2" t="s">
        <v>8</v>
      </c>
      <c r="Q2" t="s">
        <v>8</v>
      </c>
      <c r="R2" t="s">
        <v>8</v>
      </c>
      <c r="S2" t="s">
        <v>9</v>
      </c>
      <c r="T2" t="s">
        <v>9</v>
      </c>
      <c r="U2" t="s">
        <v>9</v>
      </c>
      <c r="V2" t="s">
        <v>9</v>
      </c>
    </row>
    <row r="3" spans="1:22" x14ac:dyDescent="0.45">
      <c r="A3" s="1" t="s">
        <v>0</v>
      </c>
      <c r="B3" t="s">
        <v>66</v>
      </c>
      <c r="C3" t="s">
        <v>68</v>
      </c>
      <c r="D3" t="s">
        <v>69</v>
      </c>
      <c r="E3" t="s">
        <v>70</v>
      </c>
      <c r="F3" t="s">
        <v>71</v>
      </c>
      <c r="G3" t="s">
        <v>12</v>
      </c>
      <c r="H3" t="s">
        <v>26</v>
      </c>
      <c r="I3" t="s">
        <v>37</v>
      </c>
      <c r="J3" t="s">
        <v>46</v>
      </c>
      <c r="K3" t="s">
        <v>12</v>
      </c>
      <c r="L3" t="s">
        <v>26</v>
      </c>
      <c r="M3" t="s">
        <v>37</v>
      </c>
      <c r="N3" t="s">
        <v>42</v>
      </c>
      <c r="O3" t="s">
        <v>65</v>
      </c>
      <c r="P3" t="s">
        <v>65</v>
      </c>
      <c r="Q3" t="s">
        <v>65</v>
      </c>
      <c r="R3" t="s">
        <v>65</v>
      </c>
      <c r="S3" s="1" t="s">
        <v>64</v>
      </c>
      <c r="T3" s="1" t="s">
        <v>64</v>
      </c>
      <c r="U3" s="1" t="s">
        <v>64</v>
      </c>
      <c r="V3" s="1" t="s">
        <v>64</v>
      </c>
    </row>
    <row r="4" spans="1:22" x14ac:dyDescent="0.45">
      <c r="A4">
        <v>2001</v>
      </c>
      <c r="B4">
        <v>1.1865000000000001</v>
      </c>
      <c r="C4">
        <v>1.23</v>
      </c>
      <c r="G4">
        <v>1.1832</v>
      </c>
      <c r="K4">
        <v>1.2766999999999999</v>
      </c>
      <c r="O4">
        <f>C4-G4</f>
        <v>4.6799999999999953E-2</v>
      </c>
      <c r="P4">
        <f t="shared" ref="P4:R19" si="0">D4-H4</f>
        <v>0</v>
      </c>
      <c r="Q4">
        <f t="shared" si="0"/>
        <v>0</v>
      </c>
      <c r="R4">
        <f t="shared" si="0"/>
        <v>0</v>
      </c>
      <c r="S4">
        <f>K4-C4</f>
        <v>4.6699999999999964E-2</v>
      </c>
      <c r="T4">
        <f t="shared" ref="T4:V4" si="1">L4-D4</f>
        <v>0</v>
      </c>
      <c r="U4">
        <f t="shared" si="1"/>
        <v>0</v>
      </c>
      <c r="V4">
        <f t="shared" si="1"/>
        <v>0</v>
      </c>
    </row>
    <row r="5" spans="1:22" x14ac:dyDescent="0.45">
      <c r="A5">
        <v>2002</v>
      </c>
      <c r="B5">
        <v>1.1994</v>
      </c>
      <c r="C5">
        <v>1.2076</v>
      </c>
      <c r="G5">
        <v>1.1420999999999999</v>
      </c>
      <c r="K5">
        <v>1.2730999999999999</v>
      </c>
      <c r="O5">
        <f t="shared" ref="O5:O19" si="2">C5-G5</f>
        <v>6.5500000000000114E-2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ref="S5:S19" si="3">K5-C5</f>
        <v>6.5499999999999892E-2</v>
      </c>
      <c r="T5">
        <f t="shared" ref="T5:T19" si="4">L5-D5</f>
        <v>0</v>
      </c>
      <c r="U5">
        <f t="shared" ref="U5:U19" si="5">M5-E5</f>
        <v>0</v>
      </c>
      <c r="V5">
        <f t="shared" ref="V5:V19" si="6">N5-F5</f>
        <v>0</v>
      </c>
    </row>
    <row r="6" spans="1:22" x14ac:dyDescent="0.45">
      <c r="A6">
        <v>2003</v>
      </c>
      <c r="B6">
        <v>1.1932</v>
      </c>
      <c r="C6">
        <v>1.2081</v>
      </c>
      <c r="D6">
        <v>1.2012</v>
      </c>
      <c r="G6">
        <v>1.1519999999999999</v>
      </c>
      <c r="H6">
        <v>1.1606000000000001</v>
      </c>
      <c r="K6">
        <v>1.2642</v>
      </c>
      <c r="L6">
        <v>1.2417</v>
      </c>
      <c r="O6">
        <f t="shared" si="2"/>
        <v>5.6100000000000039E-2</v>
      </c>
      <c r="P6">
        <f t="shared" si="0"/>
        <v>4.0599999999999969E-2</v>
      </c>
      <c r="Q6">
        <f t="shared" si="0"/>
        <v>0</v>
      </c>
      <c r="R6">
        <f t="shared" si="0"/>
        <v>0</v>
      </c>
      <c r="S6">
        <f t="shared" si="3"/>
        <v>5.6100000000000039E-2</v>
      </c>
      <c r="T6">
        <f t="shared" si="4"/>
        <v>4.049999999999998E-2</v>
      </c>
      <c r="U6">
        <f t="shared" si="5"/>
        <v>0</v>
      </c>
      <c r="V6">
        <f t="shared" si="6"/>
        <v>0</v>
      </c>
    </row>
    <row r="7" spans="1:22" x14ac:dyDescent="0.45">
      <c r="A7">
        <v>2004</v>
      </c>
      <c r="B7">
        <v>1.1751</v>
      </c>
      <c r="C7">
        <v>1.2126999999999999</v>
      </c>
      <c r="D7">
        <v>1.1912</v>
      </c>
      <c r="G7">
        <v>1.1456999999999999</v>
      </c>
      <c r="H7">
        <v>1.1375</v>
      </c>
      <c r="K7">
        <v>1.2797000000000001</v>
      </c>
      <c r="L7">
        <v>1.2447999999999999</v>
      </c>
      <c r="O7">
        <f t="shared" si="2"/>
        <v>6.6999999999999948E-2</v>
      </c>
      <c r="P7">
        <f t="shared" si="0"/>
        <v>5.3700000000000081E-2</v>
      </c>
      <c r="Q7">
        <f t="shared" si="0"/>
        <v>0</v>
      </c>
      <c r="R7">
        <f t="shared" si="0"/>
        <v>0</v>
      </c>
      <c r="S7">
        <f t="shared" si="3"/>
        <v>6.7000000000000171E-2</v>
      </c>
      <c r="T7">
        <f t="shared" si="4"/>
        <v>5.359999999999987E-2</v>
      </c>
      <c r="U7">
        <f t="shared" si="5"/>
        <v>0</v>
      </c>
      <c r="V7">
        <f t="shared" si="6"/>
        <v>0</v>
      </c>
    </row>
    <row r="8" spans="1:22" x14ac:dyDescent="0.45">
      <c r="A8">
        <v>2005</v>
      </c>
      <c r="B8">
        <v>1.1653</v>
      </c>
      <c r="C8">
        <v>1.2022999999999999</v>
      </c>
      <c r="D8">
        <v>1.2022999999999999</v>
      </c>
      <c r="E8">
        <v>1.2039</v>
      </c>
      <c r="G8">
        <v>1.1397999999999999</v>
      </c>
      <c r="H8">
        <v>1.1504000000000001</v>
      </c>
      <c r="I8">
        <v>1.1685000000000001</v>
      </c>
      <c r="K8">
        <v>1.2648999999999999</v>
      </c>
      <c r="L8">
        <v>1.2542</v>
      </c>
      <c r="M8">
        <v>1.2393000000000001</v>
      </c>
      <c r="O8">
        <f t="shared" si="2"/>
        <v>6.25E-2</v>
      </c>
      <c r="P8">
        <f t="shared" si="0"/>
        <v>5.1899999999999835E-2</v>
      </c>
      <c r="Q8">
        <f t="shared" si="0"/>
        <v>3.5399999999999876E-2</v>
      </c>
      <c r="R8">
        <f t="shared" si="0"/>
        <v>0</v>
      </c>
      <c r="S8">
        <f t="shared" si="3"/>
        <v>6.2599999999999989E-2</v>
      </c>
      <c r="T8">
        <f t="shared" si="4"/>
        <v>5.1900000000000057E-2</v>
      </c>
      <c r="U8">
        <f t="shared" si="5"/>
        <v>3.5400000000000098E-2</v>
      </c>
      <c r="V8">
        <f t="shared" si="6"/>
        <v>0</v>
      </c>
    </row>
    <row r="9" spans="1:22" x14ac:dyDescent="0.45">
      <c r="A9">
        <v>2006</v>
      </c>
      <c r="B9">
        <v>1.1862999999999999</v>
      </c>
      <c r="C9">
        <v>1.1899</v>
      </c>
      <c r="D9">
        <v>1.2194</v>
      </c>
      <c r="E9">
        <v>1.2047000000000001</v>
      </c>
      <c r="G9">
        <v>1.1385000000000001</v>
      </c>
      <c r="H9">
        <v>1.1653</v>
      </c>
      <c r="I9">
        <v>1.1528</v>
      </c>
      <c r="K9">
        <v>1.2413000000000001</v>
      </c>
      <c r="L9">
        <v>1.2735000000000001</v>
      </c>
      <c r="M9">
        <v>1.2565999999999999</v>
      </c>
      <c r="N9">
        <v>1.2546999999999999</v>
      </c>
      <c r="O9">
        <f t="shared" si="2"/>
        <v>5.139999999999989E-2</v>
      </c>
      <c r="P9">
        <f t="shared" si="0"/>
        <v>5.4100000000000037E-2</v>
      </c>
      <c r="Q9">
        <f t="shared" si="0"/>
        <v>5.1900000000000057E-2</v>
      </c>
      <c r="R9">
        <f t="shared" si="0"/>
        <v>0</v>
      </c>
      <c r="S9">
        <f t="shared" si="3"/>
        <v>5.1400000000000112E-2</v>
      </c>
      <c r="T9">
        <f t="shared" si="4"/>
        <v>5.4100000000000037E-2</v>
      </c>
      <c r="U9">
        <f t="shared" si="5"/>
        <v>5.1899999999999835E-2</v>
      </c>
      <c r="V9">
        <f t="shared" si="6"/>
        <v>1.2546999999999999</v>
      </c>
    </row>
    <row r="10" spans="1:22" x14ac:dyDescent="0.45">
      <c r="A10">
        <v>2007</v>
      </c>
      <c r="B10">
        <v>1.1714</v>
      </c>
      <c r="C10">
        <v>1.1535</v>
      </c>
      <c r="D10">
        <v>1.2087000000000001</v>
      </c>
      <c r="E10">
        <v>1.1922999999999999</v>
      </c>
      <c r="F10">
        <v>1.2129000000000001</v>
      </c>
      <c r="G10">
        <v>1.0984</v>
      </c>
      <c r="H10">
        <v>1.1597</v>
      </c>
      <c r="I10">
        <v>1.147</v>
      </c>
      <c r="J10">
        <v>1.1826000000000001</v>
      </c>
      <c r="K10">
        <v>1.2087000000000001</v>
      </c>
      <c r="L10">
        <v>1.2577</v>
      </c>
      <c r="M10">
        <v>1.2375</v>
      </c>
      <c r="N10">
        <v>1.2254</v>
      </c>
      <c r="O10">
        <f t="shared" si="2"/>
        <v>5.5099999999999927E-2</v>
      </c>
      <c r="P10">
        <f t="shared" si="0"/>
        <v>4.9000000000000155E-2</v>
      </c>
      <c r="Q10">
        <f t="shared" si="0"/>
        <v>4.5299999999999896E-2</v>
      </c>
      <c r="R10">
        <f t="shared" si="0"/>
        <v>3.0299999999999994E-2</v>
      </c>
      <c r="S10">
        <f t="shared" si="3"/>
        <v>5.5200000000000138E-2</v>
      </c>
      <c r="T10">
        <f t="shared" si="4"/>
        <v>4.8999999999999932E-2</v>
      </c>
      <c r="U10">
        <f t="shared" si="5"/>
        <v>4.5200000000000129E-2</v>
      </c>
      <c r="V10">
        <f t="shared" si="6"/>
        <v>1.2499999999999956E-2</v>
      </c>
    </row>
    <row r="11" spans="1:22" x14ac:dyDescent="0.45">
      <c r="A11">
        <v>2008</v>
      </c>
      <c r="B11">
        <v>1.1713</v>
      </c>
      <c r="C11">
        <v>1.1344000000000001</v>
      </c>
      <c r="D11">
        <v>1.202</v>
      </c>
      <c r="E11">
        <v>1.1955</v>
      </c>
      <c r="F11">
        <v>1.1886000000000001</v>
      </c>
      <c r="G11">
        <v>1.0689</v>
      </c>
      <c r="H11">
        <v>1.1477999999999999</v>
      </c>
      <c r="I11">
        <v>1.1536999999999999</v>
      </c>
      <c r="J11">
        <v>1.1459999999999999</v>
      </c>
      <c r="K11">
        <v>1.2</v>
      </c>
      <c r="L11">
        <v>1.2563</v>
      </c>
      <c r="M11">
        <v>1.2373000000000001</v>
      </c>
      <c r="N11">
        <v>1.2178</v>
      </c>
      <c r="O11">
        <f t="shared" si="2"/>
        <v>6.5500000000000114E-2</v>
      </c>
      <c r="P11">
        <f t="shared" si="0"/>
        <v>5.4200000000000026E-2</v>
      </c>
      <c r="Q11">
        <f t="shared" si="0"/>
        <v>4.1800000000000059E-2</v>
      </c>
      <c r="R11">
        <f t="shared" si="0"/>
        <v>4.2600000000000193E-2</v>
      </c>
      <c r="S11">
        <f t="shared" si="3"/>
        <v>6.5599999999999881E-2</v>
      </c>
      <c r="T11">
        <f t="shared" si="4"/>
        <v>5.4300000000000015E-2</v>
      </c>
      <c r="U11">
        <f t="shared" si="5"/>
        <v>4.1800000000000059E-2</v>
      </c>
      <c r="V11">
        <f t="shared" si="6"/>
        <v>2.9199999999999893E-2</v>
      </c>
    </row>
    <row r="12" spans="1:22" x14ac:dyDescent="0.45">
      <c r="A12">
        <v>2009</v>
      </c>
      <c r="B12">
        <v>1.1726000000000001</v>
      </c>
      <c r="C12">
        <v>1.1362000000000001</v>
      </c>
      <c r="D12">
        <v>1.2254</v>
      </c>
      <c r="E12">
        <v>1.2099</v>
      </c>
      <c r="F12">
        <v>1.1781999999999999</v>
      </c>
      <c r="G12">
        <v>1.0726</v>
      </c>
      <c r="H12">
        <v>1.1697</v>
      </c>
      <c r="I12">
        <v>1.1662999999999999</v>
      </c>
      <c r="J12">
        <v>1.1373</v>
      </c>
      <c r="K12">
        <v>1.1998</v>
      </c>
      <c r="L12">
        <v>1.2809999999999999</v>
      </c>
      <c r="M12">
        <v>1.2535000000000001</v>
      </c>
      <c r="N12">
        <v>1.2299</v>
      </c>
      <c r="O12">
        <f t="shared" si="2"/>
        <v>6.3600000000000101E-2</v>
      </c>
      <c r="P12">
        <f t="shared" si="0"/>
        <v>5.5700000000000083E-2</v>
      </c>
      <c r="Q12">
        <f t="shared" si="0"/>
        <v>4.3600000000000083E-2</v>
      </c>
      <c r="R12">
        <f t="shared" si="0"/>
        <v>4.0899999999999936E-2</v>
      </c>
      <c r="S12">
        <f t="shared" si="3"/>
        <v>6.3599999999999879E-2</v>
      </c>
      <c r="T12">
        <f t="shared" si="4"/>
        <v>5.5599999999999872E-2</v>
      </c>
      <c r="U12">
        <f t="shared" si="5"/>
        <v>4.3600000000000083E-2</v>
      </c>
      <c r="V12">
        <f t="shared" si="6"/>
        <v>5.1700000000000079E-2</v>
      </c>
    </row>
    <row r="13" spans="1:22" x14ac:dyDescent="0.45">
      <c r="A13">
        <v>2010</v>
      </c>
      <c r="B13">
        <v>1.1717</v>
      </c>
      <c r="C13">
        <v>1.0553999999999999</v>
      </c>
      <c r="D13">
        <v>1.1771</v>
      </c>
      <c r="E13">
        <v>1.1504000000000001</v>
      </c>
      <c r="F13">
        <v>1.2013</v>
      </c>
      <c r="G13">
        <v>1.0128999999999999</v>
      </c>
      <c r="H13">
        <v>1.1165</v>
      </c>
      <c r="I13">
        <v>1.1034999999999999</v>
      </c>
      <c r="J13">
        <v>1.1608000000000001</v>
      </c>
      <c r="K13">
        <v>1.0979000000000001</v>
      </c>
      <c r="L13">
        <v>1.2376</v>
      </c>
      <c r="M13">
        <v>1.1973</v>
      </c>
      <c r="N13">
        <v>1.2174</v>
      </c>
      <c r="O13">
        <f t="shared" si="2"/>
        <v>4.2499999999999982E-2</v>
      </c>
      <c r="P13">
        <f t="shared" si="0"/>
        <v>6.0599999999999987E-2</v>
      </c>
      <c r="Q13">
        <f t="shared" si="0"/>
        <v>4.6900000000000164E-2</v>
      </c>
      <c r="R13">
        <f t="shared" si="0"/>
        <v>4.049999999999998E-2</v>
      </c>
      <c r="S13">
        <f t="shared" si="3"/>
        <v>4.2500000000000204E-2</v>
      </c>
      <c r="T13">
        <f t="shared" si="4"/>
        <v>6.0499999999999998E-2</v>
      </c>
      <c r="U13">
        <f t="shared" si="5"/>
        <v>4.6899999999999942E-2</v>
      </c>
      <c r="V13">
        <f t="shared" si="6"/>
        <v>1.6100000000000003E-2</v>
      </c>
    </row>
    <row r="14" spans="1:22" x14ac:dyDescent="0.45">
      <c r="A14">
        <v>2011</v>
      </c>
      <c r="B14">
        <v>1.1639999999999999</v>
      </c>
      <c r="D14">
        <v>1.1429</v>
      </c>
      <c r="E14">
        <v>1.1642999999999999</v>
      </c>
      <c r="F14">
        <v>1.2274</v>
      </c>
      <c r="H14">
        <v>1.0759000000000001</v>
      </c>
      <c r="I14">
        <v>1.1133999999999999</v>
      </c>
      <c r="J14">
        <v>1.1871</v>
      </c>
      <c r="L14">
        <v>1.2098</v>
      </c>
      <c r="M14">
        <v>1.2152000000000001</v>
      </c>
      <c r="N14">
        <v>1.2369000000000001</v>
      </c>
      <c r="O14">
        <f t="shared" si="2"/>
        <v>0</v>
      </c>
      <c r="P14">
        <f t="shared" si="0"/>
        <v>6.6999999999999948E-2</v>
      </c>
      <c r="Q14">
        <f t="shared" si="0"/>
        <v>5.0899999999999945E-2</v>
      </c>
      <c r="R14">
        <f t="shared" si="0"/>
        <v>4.0300000000000002E-2</v>
      </c>
      <c r="S14">
        <f t="shared" si="3"/>
        <v>0</v>
      </c>
      <c r="T14">
        <f t="shared" si="4"/>
        <v>6.6899999999999959E-2</v>
      </c>
      <c r="U14">
        <f t="shared" si="5"/>
        <v>5.0900000000000167E-2</v>
      </c>
      <c r="V14">
        <f t="shared" si="6"/>
        <v>9.5000000000000639E-3</v>
      </c>
    </row>
    <row r="15" spans="1:22" x14ac:dyDescent="0.45">
      <c r="A15">
        <v>2012</v>
      </c>
      <c r="B15">
        <v>1.1586000000000001</v>
      </c>
      <c r="D15">
        <v>1.0509999999999999</v>
      </c>
      <c r="E15">
        <v>1.1536999999999999</v>
      </c>
      <c r="F15">
        <v>1.1657999999999999</v>
      </c>
      <c r="H15">
        <v>1.0074000000000001</v>
      </c>
      <c r="I15">
        <v>1.0975999999999999</v>
      </c>
      <c r="J15">
        <v>1.1234</v>
      </c>
      <c r="L15">
        <v>1.0946</v>
      </c>
      <c r="M15">
        <v>1.2098</v>
      </c>
      <c r="N15">
        <v>1.1953</v>
      </c>
      <c r="O15">
        <f t="shared" si="2"/>
        <v>0</v>
      </c>
      <c r="P15">
        <f t="shared" si="0"/>
        <v>4.3599999999999861E-2</v>
      </c>
      <c r="Q15">
        <f t="shared" si="0"/>
        <v>5.6100000000000039E-2</v>
      </c>
      <c r="R15">
        <f t="shared" si="0"/>
        <v>4.2399999999999993E-2</v>
      </c>
      <c r="S15">
        <f t="shared" si="3"/>
        <v>0</v>
      </c>
      <c r="T15">
        <f t="shared" si="4"/>
        <v>4.3600000000000083E-2</v>
      </c>
      <c r="U15">
        <f t="shared" si="5"/>
        <v>5.6100000000000039E-2</v>
      </c>
      <c r="V15">
        <f t="shared" si="6"/>
        <v>2.9500000000000082E-2</v>
      </c>
    </row>
    <row r="16" spans="1:22" x14ac:dyDescent="0.45">
      <c r="A16">
        <v>2013</v>
      </c>
      <c r="B16">
        <v>1.1604000000000001</v>
      </c>
      <c r="E16">
        <v>1.1089</v>
      </c>
      <c r="F16">
        <v>1.1489</v>
      </c>
      <c r="I16">
        <v>1.0496000000000001</v>
      </c>
      <c r="J16">
        <v>1.1049</v>
      </c>
      <c r="M16">
        <v>1.1682999999999999</v>
      </c>
      <c r="N16">
        <v>1.2363</v>
      </c>
      <c r="O16">
        <f t="shared" si="2"/>
        <v>0</v>
      </c>
      <c r="P16">
        <f t="shared" si="0"/>
        <v>0</v>
      </c>
      <c r="Q16">
        <f t="shared" si="0"/>
        <v>5.9299999999999908E-2</v>
      </c>
      <c r="R16">
        <f t="shared" si="0"/>
        <v>4.4000000000000039E-2</v>
      </c>
      <c r="S16">
        <f t="shared" si="3"/>
        <v>0</v>
      </c>
      <c r="T16">
        <f t="shared" si="4"/>
        <v>0</v>
      </c>
      <c r="U16">
        <f t="shared" si="5"/>
        <v>5.9399999999999897E-2</v>
      </c>
      <c r="V16">
        <f t="shared" si="6"/>
        <v>8.7399999999999922E-2</v>
      </c>
    </row>
    <row r="17" spans="1:22" x14ac:dyDescent="0.45">
      <c r="A17">
        <v>2014</v>
      </c>
      <c r="B17">
        <v>1.1558999999999999</v>
      </c>
      <c r="E17">
        <v>1.0588</v>
      </c>
      <c r="F17">
        <v>1.1140000000000001</v>
      </c>
      <c r="I17">
        <v>1.0204</v>
      </c>
      <c r="J17">
        <v>1.0718000000000001</v>
      </c>
      <c r="M17">
        <v>1.0972999999999999</v>
      </c>
      <c r="N17">
        <v>1.1666000000000001</v>
      </c>
      <c r="O17">
        <f t="shared" si="2"/>
        <v>0</v>
      </c>
      <c r="P17">
        <f t="shared" si="0"/>
        <v>0</v>
      </c>
      <c r="Q17">
        <f t="shared" si="0"/>
        <v>3.839999999999999E-2</v>
      </c>
      <c r="R17">
        <f t="shared" si="0"/>
        <v>4.2200000000000015E-2</v>
      </c>
      <c r="S17">
        <f t="shared" si="3"/>
        <v>0</v>
      </c>
      <c r="T17">
        <f t="shared" si="4"/>
        <v>0</v>
      </c>
      <c r="U17">
        <f t="shared" si="5"/>
        <v>3.8499999999999979E-2</v>
      </c>
      <c r="V17">
        <f t="shared" si="6"/>
        <v>5.259999999999998E-2</v>
      </c>
    </row>
    <row r="18" spans="1:22" x14ac:dyDescent="0.45">
      <c r="A18">
        <v>2015</v>
      </c>
      <c r="B18">
        <v>1.1532</v>
      </c>
      <c r="F18">
        <v>1.0778000000000001</v>
      </c>
      <c r="J18">
        <v>1.0266999999999999</v>
      </c>
      <c r="N18">
        <v>1.1406000000000001</v>
      </c>
      <c r="O18">
        <f t="shared" si="2"/>
        <v>0</v>
      </c>
      <c r="P18">
        <f t="shared" si="0"/>
        <v>0</v>
      </c>
      <c r="Q18">
        <f t="shared" si="0"/>
        <v>0</v>
      </c>
      <c r="R18">
        <f t="shared" si="0"/>
        <v>5.1100000000000145E-2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6.2799999999999967E-2</v>
      </c>
    </row>
    <row r="19" spans="1:22" x14ac:dyDescent="0.45">
      <c r="A19">
        <v>2016</v>
      </c>
      <c r="B19">
        <v>1.155</v>
      </c>
      <c r="F19">
        <v>1.0102</v>
      </c>
      <c r="J19">
        <v>0.97650000000000003</v>
      </c>
      <c r="N19">
        <v>1.0578000000000001</v>
      </c>
      <c r="O19">
        <f t="shared" si="2"/>
        <v>0</v>
      </c>
      <c r="P19">
        <f t="shared" si="0"/>
        <v>0</v>
      </c>
      <c r="Q19">
        <f t="shared" si="0"/>
        <v>0</v>
      </c>
      <c r="R19">
        <f t="shared" si="0"/>
        <v>3.3699999999999952E-2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4.7600000000000087E-2</v>
      </c>
    </row>
    <row r="20" spans="1:22" x14ac:dyDescent="0.45">
      <c r="B20">
        <v>1.1478999999999999</v>
      </c>
    </row>
    <row r="21" spans="1:22" x14ac:dyDescent="0.45">
      <c r="B21">
        <v>1.1416999999999999</v>
      </c>
    </row>
    <row r="22" spans="1:22" x14ac:dyDescent="0.45">
      <c r="B22">
        <v>1.1322000000000001</v>
      </c>
    </row>
    <row r="23" spans="1:22" x14ac:dyDescent="0.45">
      <c r="B23">
        <v>1.1244000000000001</v>
      </c>
    </row>
    <row r="24" spans="1:22" x14ac:dyDescent="0.45">
      <c r="B24">
        <v>1.1173999999999999</v>
      </c>
    </row>
    <row r="47" spans="1:1" x14ac:dyDescent="0.45">
      <c r="A47" s="2" t="s">
        <v>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4432-58FE-49D8-8571-7C9B156E9C2B}">
  <sheetPr codeName="Sheet3"/>
  <dimension ref="A1:ER47"/>
  <sheetViews>
    <sheetView topLeftCell="A40" workbookViewId="0">
      <selection activeCell="M68" sqref="M68"/>
    </sheetView>
  </sheetViews>
  <sheetFormatPr defaultRowHeight="14.25" x14ac:dyDescent="0.45"/>
  <sheetData>
    <row r="1" spans="1:148" x14ac:dyDescent="0.45">
      <c r="A1" s="1" t="s">
        <v>0</v>
      </c>
      <c r="B1" t="s">
        <v>63</v>
      </c>
      <c r="C1" t="s">
        <v>10</v>
      </c>
      <c r="D1" s="1" t="s">
        <v>24</v>
      </c>
      <c r="E1" t="s">
        <v>35</v>
      </c>
      <c r="F1" t="s">
        <v>44</v>
      </c>
      <c r="G1" s="1" t="s">
        <v>51</v>
      </c>
      <c r="H1" t="s">
        <v>56</v>
      </c>
    </row>
    <row r="2" spans="1:148" x14ac:dyDescent="0.45">
      <c r="A2" s="1" t="s">
        <v>59</v>
      </c>
      <c r="B2" t="s">
        <v>5</v>
      </c>
      <c r="C2" t="s">
        <v>5</v>
      </c>
      <c r="D2" t="s">
        <v>5</v>
      </c>
      <c r="E2" t="s">
        <v>5</v>
      </c>
      <c r="F2" t="s">
        <v>5</v>
      </c>
      <c r="G2" t="s">
        <v>5</v>
      </c>
      <c r="H2" t="s">
        <v>5</v>
      </c>
      <c r="AA2" t="s">
        <v>5</v>
      </c>
      <c r="AJ2" t="s">
        <v>5</v>
      </c>
      <c r="AQ2" t="s">
        <v>5</v>
      </c>
      <c r="AV2" t="s">
        <v>5</v>
      </c>
      <c r="AY2" t="s">
        <v>8</v>
      </c>
      <c r="AZ2" t="s">
        <v>8</v>
      </c>
      <c r="BA2" t="s">
        <v>8</v>
      </c>
      <c r="BB2" t="s">
        <v>8</v>
      </c>
      <c r="BC2" t="s">
        <v>8</v>
      </c>
      <c r="BD2" t="s">
        <v>8</v>
      </c>
      <c r="BE2" t="s">
        <v>8</v>
      </c>
      <c r="BF2" t="s">
        <v>8</v>
      </c>
      <c r="BG2" t="s">
        <v>8</v>
      </c>
      <c r="BH2" t="s">
        <v>8</v>
      </c>
      <c r="BI2" t="s">
        <v>8</v>
      </c>
      <c r="BJ2" t="s">
        <v>8</v>
      </c>
      <c r="BK2" t="s">
        <v>8</v>
      </c>
      <c r="BL2" t="s">
        <v>8</v>
      </c>
      <c r="BM2" t="s">
        <v>8</v>
      </c>
      <c r="BN2" t="s">
        <v>8</v>
      </c>
      <c r="BO2" t="s">
        <v>8</v>
      </c>
      <c r="BP2" t="s">
        <v>8</v>
      </c>
      <c r="BQ2" t="s">
        <v>8</v>
      </c>
      <c r="BR2" t="s">
        <v>8</v>
      </c>
      <c r="BS2" t="s">
        <v>8</v>
      </c>
      <c r="BT2" t="s">
        <v>8</v>
      </c>
      <c r="BU2" t="s">
        <v>8</v>
      </c>
      <c r="BV2" t="s">
        <v>8</v>
      </c>
      <c r="BW2" t="s">
        <v>8</v>
      </c>
      <c r="BX2" t="s">
        <v>8</v>
      </c>
      <c r="BY2" t="s">
        <v>8</v>
      </c>
      <c r="BZ2" t="s">
        <v>8</v>
      </c>
      <c r="CA2" t="s">
        <v>8</v>
      </c>
      <c r="CB2" t="s">
        <v>8</v>
      </c>
      <c r="CC2" t="s">
        <v>8</v>
      </c>
      <c r="CD2" t="s">
        <v>8</v>
      </c>
      <c r="CE2" t="s">
        <v>8</v>
      </c>
      <c r="CF2" t="s">
        <v>8</v>
      </c>
      <c r="CG2" t="s">
        <v>8</v>
      </c>
      <c r="CH2" t="s">
        <v>8</v>
      </c>
      <c r="CI2" t="s">
        <v>8</v>
      </c>
      <c r="CJ2" t="s">
        <v>8</v>
      </c>
      <c r="CK2" t="s">
        <v>8</v>
      </c>
      <c r="CL2" t="s">
        <v>8</v>
      </c>
      <c r="CM2" t="s">
        <v>8</v>
      </c>
      <c r="CN2" t="s">
        <v>8</v>
      </c>
      <c r="CO2" t="s">
        <v>8</v>
      </c>
      <c r="CP2" t="s">
        <v>8</v>
      </c>
      <c r="CQ2" t="s">
        <v>8</v>
      </c>
      <c r="CR2" t="s">
        <v>8</v>
      </c>
      <c r="CS2" t="s">
        <v>8</v>
      </c>
      <c r="CT2" t="s">
        <v>8</v>
      </c>
      <c r="CU2" t="s">
        <v>8</v>
      </c>
      <c r="CV2" t="s">
        <v>9</v>
      </c>
      <c r="CW2" t="s">
        <v>9</v>
      </c>
      <c r="CX2" t="s">
        <v>9</v>
      </c>
      <c r="CY2" t="s">
        <v>9</v>
      </c>
      <c r="CZ2" t="s">
        <v>9</v>
      </c>
      <c r="DA2" t="s">
        <v>9</v>
      </c>
      <c r="DB2" t="s">
        <v>9</v>
      </c>
      <c r="DC2" t="s">
        <v>9</v>
      </c>
      <c r="DD2" t="s">
        <v>9</v>
      </c>
      <c r="DE2" t="s">
        <v>9</v>
      </c>
      <c r="DF2" t="s">
        <v>9</v>
      </c>
      <c r="DG2" t="s">
        <v>9</v>
      </c>
      <c r="DH2" t="s">
        <v>9</v>
      </c>
      <c r="DI2" t="s">
        <v>9</v>
      </c>
      <c r="DJ2" t="s">
        <v>9</v>
      </c>
      <c r="DK2" t="s">
        <v>9</v>
      </c>
      <c r="DL2" t="s">
        <v>9</v>
      </c>
      <c r="DM2" t="s">
        <v>9</v>
      </c>
      <c r="DN2" t="s">
        <v>9</v>
      </c>
      <c r="DO2" t="s">
        <v>9</v>
      </c>
      <c r="DP2" t="s">
        <v>9</v>
      </c>
      <c r="DQ2" t="s">
        <v>9</v>
      </c>
      <c r="DR2" t="s">
        <v>9</v>
      </c>
      <c r="DS2" t="s">
        <v>9</v>
      </c>
      <c r="DT2" t="s">
        <v>9</v>
      </c>
      <c r="DU2" t="s">
        <v>9</v>
      </c>
      <c r="DV2" t="s">
        <v>9</v>
      </c>
      <c r="DW2" t="s">
        <v>9</v>
      </c>
      <c r="DX2" t="s">
        <v>9</v>
      </c>
      <c r="DY2" t="s">
        <v>9</v>
      </c>
      <c r="DZ2" t="s">
        <v>9</v>
      </c>
      <c r="EA2" t="s">
        <v>9</v>
      </c>
      <c r="EB2" t="s">
        <v>9</v>
      </c>
      <c r="EC2" t="s">
        <v>9</v>
      </c>
      <c r="ED2" t="s">
        <v>9</v>
      </c>
      <c r="EE2" t="s">
        <v>9</v>
      </c>
      <c r="EF2" t="s">
        <v>9</v>
      </c>
      <c r="EG2" t="s">
        <v>9</v>
      </c>
      <c r="EH2" t="s">
        <v>9</v>
      </c>
      <c r="EI2" t="s">
        <v>9</v>
      </c>
      <c r="EJ2" t="s">
        <v>9</v>
      </c>
      <c r="EK2" t="s">
        <v>9</v>
      </c>
      <c r="EL2" t="s">
        <v>9</v>
      </c>
      <c r="EM2" t="s">
        <v>9</v>
      </c>
      <c r="EN2" t="s">
        <v>9</v>
      </c>
      <c r="EO2" t="s">
        <v>9</v>
      </c>
      <c r="EP2" t="s">
        <v>9</v>
      </c>
      <c r="EQ2" t="s">
        <v>9</v>
      </c>
      <c r="ER2" t="s">
        <v>9</v>
      </c>
    </row>
    <row r="3" spans="1:148" x14ac:dyDescent="0.45">
      <c r="A3" s="1" t="s">
        <v>0</v>
      </c>
      <c r="B3" t="s">
        <v>66</v>
      </c>
      <c r="C3" t="s">
        <v>72</v>
      </c>
      <c r="D3" s="1" t="s">
        <v>73</v>
      </c>
      <c r="E3" t="s">
        <v>74</v>
      </c>
      <c r="F3" t="s">
        <v>75</v>
      </c>
      <c r="G3" s="1" t="s">
        <v>76</v>
      </c>
      <c r="H3" t="s">
        <v>77</v>
      </c>
      <c r="AA3" t="s">
        <v>35</v>
      </c>
      <c r="AJ3" t="s">
        <v>44</v>
      </c>
      <c r="AQ3" t="s">
        <v>51</v>
      </c>
      <c r="AV3" t="s">
        <v>56</v>
      </c>
      <c r="AY3" t="s">
        <v>10</v>
      </c>
      <c r="AZ3" t="s">
        <v>11</v>
      </c>
      <c r="BA3" t="s">
        <v>12</v>
      </c>
      <c r="BB3" t="s">
        <v>13</v>
      </c>
      <c r="BC3" t="s">
        <v>14</v>
      </c>
      <c r="BD3" t="s">
        <v>15</v>
      </c>
      <c r="BE3" t="s">
        <v>16</v>
      </c>
      <c r="BF3" t="s">
        <v>17</v>
      </c>
      <c r="BG3" t="s">
        <v>18</v>
      </c>
      <c r="BH3" t="s">
        <v>19</v>
      </c>
      <c r="BI3" t="s">
        <v>20</v>
      </c>
      <c r="BJ3" t="s">
        <v>21</v>
      </c>
      <c r="BK3" t="s">
        <v>22</v>
      </c>
      <c r="BL3" t="s">
        <v>23</v>
      </c>
      <c r="BM3" t="s">
        <v>24</v>
      </c>
      <c r="BN3" t="s">
        <v>25</v>
      </c>
      <c r="BO3" t="s">
        <v>26</v>
      </c>
      <c r="BP3" t="s">
        <v>27</v>
      </c>
      <c r="BQ3" t="s">
        <v>28</v>
      </c>
      <c r="BR3" t="s">
        <v>29</v>
      </c>
      <c r="BS3" t="s">
        <v>30</v>
      </c>
      <c r="BT3" t="s">
        <v>31</v>
      </c>
      <c r="BU3" t="s">
        <v>32</v>
      </c>
      <c r="BV3" t="s">
        <v>33</v>
      </c>
      <c r="BW3" t="s">
        <v>34</v>
      </c>
      <c r="BX3" t="s">
        <v>35</v>
      </c>
      <c r="BY3" t="s">
        <v>36</v>
      </c>
      <c r="BZ3" t="s">
        <v>37</v>
      </c>
      <c r="CA3" t="s">
        <v>38</v>
      </c>
      <c r="CB3" t="s">
        <v>39</v>
      </c>
      <c r="CC3" t="s">
        <v>40</v>
      </c>
      <c r="CD3" t="s">
        <v>41</v>
      </c>
      <c r="CE3" t="s">
        <v>42</v>
      </c>
      <c r="CF3" t="s">
        <v>43</v>
      </c>
      <c r="CG3" t="s">
        <v>44</v>
      </c>
      <c r="CH3" t="s">
        <v>45</v>
      </c>
      <c r="CI3" t="s">
        <v>46</v>
      </c>
      <c r="CJ3" t="s">
        <v>47</v>
      </c>
      <c r="CK3" t="s">
        <v>48</v>
      </c>
      <c r="CL3" t="s">
        <v>49</v>
      </c>
      <c r="CM3" t="s">
        <v>50</v>
      </c>
      <c r="CN3" t="s">
        <v>51</v>
      </c>
      <c r="CO3" t="s">
        <v>52</v>
      </c>
      <c r="CP3" t="s">
        <v>53</v>
      </c>
      <c r="CQ3" t="s">
        <v>54</v>
      </c>
      <c r="CR3" t="s">
        <v>55</v>
      </c>
      <c r="CS3" t="s">
        <v>56</v>
      </c>
      <c r="CT3" t="s">
        <v>57</v>
      </c>
      <c r="CU3" t="s">
        <v>58</v>
      </c>
      <c r="CV3" t="s">
        <v>10</v>
      </c>
      <c r="CW3" t="s">
        <v>11</v>
      </c>
      <c r="CX3" t="s">
        <v>12</v>
      </c>
      <c r="CY3" t="s">
        <v>13</v>
      </c>
      <c r="CZ3" t="s">
        <v>14</v>
      </c>
      <c r="DA3" t="s">
        <v>15</v>
      </c>
      <c r="DB3" t="s">
        <v>16</v>
      </c>
      <c r="DC3" t="s">
        <v>17</v>
      </c>
      <c r="DD3" t="s">
        <v>18</v>
      </c>
      <c r="DE3" t="s">
        <v>19</v>
      </c>
      <c r="DF3" t="s">
        <v>20</v>
      </c>
      <c r="DG3" t="s">
        <v>21</v>
      </c>
      <c r="DH3" t="s">
        <v>22</v>
      </c>
      <c r="DI3" t="s">
        <v>23</v>
      </c>
      <c r="DJ3" t="s">
        <v>24</v>
      </c>
      <c r="DK3" t="s">
        <v>25</v>
      </c>
      <c r="DL3" t="s">
        <v>26</v>
      </c>
      <c r="DM3" t="s">
        <v>27</v>
      </c>
      <c r="DN3" t="s">
        <v>28</v>
      </c>
      <c r="DO3" t="s">
        <v>29</v>
      </c>
      <c r="DP3" t="s">
        <v>30</v>
      </c>
      <c r="DQ3" t="s">
        <v>31</v>
      </c>
      <c r="DR3" t="s">
        <v>32</v>
      </c>
      <c r="DS3" t="s">
        <v>33</v>
      </c>
      <c r="DT3" t="s">
        <v>34</v>
      </c>
      <c r="DU3" t="s">
        <v>35</v>
      </c>
      <c r="DV3" t="s">
        <v>36</v>
      </c>
      <c r="DW3" t="s">
        <v>37</v>
      </c>
      <c r="DX3" t="s">
        <v>38</v>
      </c>
      <c r="DY3" t="s">
        <v>39</v>
      </c>
      <c r="DZ3" t="s">
        <v>40</v>
      </c>
      <c r="EA3" t="s">
        <v>41</v>
      </c>
      <c r="EB3" t="s">
        <v>42</v>
      </c>
      <c r="EC3" t="s">
        <v>43</v>
      </c>
      <c r="ED3" t="s">
        <v>44</v>
      </c>
      <c r="EE3" t="s">
        <v>45</v>
      </c>
      <c r="EF3" t="s">
        <v>46</v>
      </c>
      <c r="EG3" t="s">
        <v>47</v>
      </c>
      <c r="EH3" t="s">
        <v>48</v>
      </c>
      <c r="EI3" t="s">
        <v>49</v>
      </c>
      <c r="EJ3" t="s">
        <v>50</v>
      </c>
      <c r="EK3" t="s">
        <v>51</v>
      </c>
      <c r="EL3" t="s">
        <v>52</v>
      </c>
      <c r="EM3" t="s">
        <v>53</v>
      </c>
      <c r="EN3" t="s">
        <v>54</v>
      </c>
      <c r="EO3" t="s">
        <v>55</v>
      </c>
      <c r="EP3" t="s">
        <v>56</v>
      </c>
      <c r="EQ3" t="s">
        <v>57</v>
      </c>
      <c r="ER3" t="s">
        <v>58</v>
      </c>
    </row>
    <row r="4" spans="1:148" x14ac:dyDescent="0.45">
      <c r="A4">
        <v>2001</v>
      </c>
      <c r="B4">
        <v>1.1865000000000001</v>
      </c>
      <c r="C4">
        <v>1.2619</v>
      </c>
      <c r="AY4">
        <v>1.224</v>
      </c>
      <c r="AZ4">
        <v>1.2009000000000001</v>
      </c>
      <c r="BA4">
        <v>1.1832</v>
      </c>
      <c r="BB4">
        <v>1.161</v>
      </c>
      <c r="BC4">
        <v>1.1194999999999999</v>
      </c>
      <c r="BD4">
        <v>1.2282</v>
      </c>
      <c r="BE4">
        <v>1.1720999999999999</v>
      </c>
      <c r="CV4">
        <v>1.2998000000000001</v>
      </c>
      <c r="CW4">
        <v>1.2824</v>
      </c>
      <c r="CX4">
        <v>1.2766999999999999</v>
      </c>
      <c r="CY4">
        <v>1.2589999999999999</v>
      </c>
      <c r="CZ4">
        <v>1.2094</v>
      </c>
      <c r="DA4">
        <v>1.2593000000000001</v>
      </c>
      <c r="DB4">
        <v>1.2552000000000001</v>
      </c>
    </row>
    <row r="5" spans="1:148" x14ac:dyDescent="0.45">
      <c r="A5">
        <v>2002</v>
      </c>
      <c r="B5">
        <v>1.1994</v>
      </c>
      <c r="C5">
        <v>1.2643</v>
      </c>
      <c r="AY5">
        <v>1.2210000000000001</v>
      </c>
      <c r="AZ5">
        <v>1.2079</v>
      </c>
      <c r="BA5">
        <v>1.1420999999999999</v>
      </c>
      <c r="BB5">
        <v>1.0427</v>
      </c>
      <c r="BC5">
        <v>1.0812999999999999</v>
      </c>
      <c r="BD5">
        <v>1.2262999999999999</v>
      </c>
      <c r="BE5">
        <v>1.1136999999999999</v>
      </c>
      <c r="BF5">
        <v>1.2508999999999999</v>
      </c>
      <c r="BG5">
        <v>1.1918</v>
      </c>
      <c r="BH5">
        <v>1.1376999999999999</v>
      </c>
      <c r="BI5">
        <v>1.1726000000000001</v>
      </c>
      <c r="BJ5">
        <v>1.1148</v>
      </c>
      <c r="BK5">
        <v>1.1793</v>
      </c>
      <c r="CV5">
        <v>1.3075000000000001</v>
      </c>
      <c r="CW5">
        <v>1.3245</v>
      </c>
      <c r="CX5">
        <v>1.2730999999999999</v>
      </c>
      <c r="CY5">
        <v>1.1744000000000001</v>
      </c>
      <c r="CZ5">
        <v>1.2078</v>
      </c>
      <c r="DA5">
        <v>1.2722</v>
      </c>
      <c r="DB5">
        <v>1.2501</v>
      </c>
      <c r="DC5">
        <v>1.3219000000000001</v>
      </c>
      <c r="DD5">
        <v>1.2619</v>
      </c>
      <c r="DE5">
        <v>1.2228000000000001</v>
      </c>
      <c r="DF5">
        <v>1.2597</v>
      </c>
      <c r="DG5">
        <v>1.2035</v>
      </c>
      <c r="DH5">
        <v>1.2654000000000001</v>
      </c>
    </row>
    <row r="6" spans="1:148" x14ac:dyDescent="0.45">
      <c r="A6">
        <v>2003</v>
      </c>
      <c r="B6">
        <v>1.1932</v>
      </c>
      <c r="C6">
        <v>1.2327999999999999</v>
      </c>
      <c r="D6">
        <v>1.2612000000000001</v>
      </c>
      <c r="AY6">
        <v>1.1877</v>
      </c>
      <c r="AZ6">
        <v>1.1577999999999999</v>
      </c>
      <c r="BA6">
        <v>1.1519999999999999</v>
      </c>
      <c r="BB6">
        <v>1.127</v>
      </c>
      <c r="BC6">
        <v>1.1365000000000001</v>
      </c>
      <c r="BD6">
        <v>1.2250000000000001</v>
      </c>
      <c r="BE6">
        <v>1.121</v>
      </c>
      <c r="BF6">
        <v>1.248</v>
      </c>
      <c r="BG6">
        <v>1.1676</v>
      </c>
      <c r="BH6">
        <v>1.1081000000000001</v>
      </c>
      <c r="BI6">
        <v>1.1742999999999999</v>
      </c>
      <c r="BJ6">
        <v>1.1247</v>
      </c>
      <c r="BK6">
        <v>1.1306</v>
      </c>
      <c r="BL6">
        <v>1.1969000000000001</v>
      </c>
      <c r="BM6">
        <v>1.2277</v>
      </c>
      <c r="BN6">
        <v>1.2262</v>
      </c>
      <c r="BO6">
        <v>1.1606000000000001</v>
      </c>
      <c r="BP6">
        <v>1.1431</v>
      </c>
      <c r="BQ6">
        <v>1.1993</v>
      </c>
      <c r="CV6">
        <v>1.2779</v>
      </c>
      <c r="CW6">
        <v>1.266</v>
      </c>
      <c r="CX6">
        <v>1.2642</v>
      </c>
      <c r="CY6">
        <v>1.2661</v>
      </c>
      <c r="CZ6">
        <v>1.2682</v>
      </c>
      <c r="DA6">
        <v>1.2685999999999999</v>
      </c>
      <c r="DB6">
        <v>1.2458</v>
      </c>
      <c r="DC6">
        <v>1.3313999999999999</v>
      </c>
      <c r="DD6">
        <v>1.2525999999999999</v>
      </c>
      <c r="DE6">
        <v>1.2179</v>
      </c>
      <c r="DF6">
        <v>1.3002</v>
      </c>
      <c r="DG6">
        <v>1.2649999999999999</v>
      </c>
      <c r="DH6">
        <v>1.2616000000000001</v>
      </c>
      <c r="DI6">
        <v>1.2713000000000001</v>
      </c>
      <c r="DJ6">
        <v>1.2946</v>
      </c>
      <c r="DK6">
        <v>1.3073999999999999</v>
      </c>
      <c r="DL6">
        <v>1.2417</v>
      </c>
      <c r="DM6">
        <v>1.2252000000000001</v>
      </c>
      <c r="DN6">
        <v>1.2837000000000001</v>
      </c>
    </row>
    <row r="7" spans="1:148" x14ac:dyDescent="0.45">
      <c r="A7">
        <v>2004</v>
      </c>
      <c r="B7">
        <v>1.1751</v>
      </c>
      <c r="C7">
        <v>1.2098</v>
      </c>
      <c r="D7">
        <v>1.2467999999999999</v>
      </c>
      <c r="AY7">
        <v>1.1679999999999999</v>
      </c>
      <c r="AZ7">
        <v>1.1580999999999999</v>
      </c>
      <c r="BA7">
        <v>1.1456999999999999</v>
      </c>
      <c r="BB7">
        <v>1.1513</v>
      </c>
      <c r="BC7">
        <v>1.0781000000000001</v>
      </c>
      <c r="BD7">
        <v>1.2083999999999999</v>
      </c>
      <c r="BE7">
        <v>1.1315999999999999</v>
      </c>
      <c r="BF7">
        <v>1.2305999999999999</v>
      </c>
      <c r="BG7">
        <v>1.1920999999999999</v>
      </c>
      <c r="BH7">
        <v>1.1748000000000001</v>
      </c>
      <c r="BI7">
        <v>1.1262000000000001</v>
      </c>
      <c r="BJ7">
        <v>1.1197999999999999</v>
      </c>
      <c r="BK7">
        <v>1.1558999999999999</v>
      </c>
      <c r="BL7">
        <v>1.2093</v>
      </c>
      <c r="BM7">
        <v>1.2069000000000001</v>
      </c>
      <c r="BN7">
        <v>1.2015</v>
      </c>
      <c r="BO7">
        <v>1.1375</v>
      </c>
      <c r="BP7">
        <v>1.1589</v>
      </c>
      <c r="BQ7">
        <v>1.1106</v>
      </c>
      <c r="BR7">
        <v>1.2454000000000001</v>
      </c>
      <c r="BS7">
        <v>1.2333000000000001</v>
      </c>
      <c r="BT7">
        <v>1.1855</v>
      </c>
      <c r="BU7">
        <v>1.1720999999999999</v>
      </c>
      <c r="BV7">
        <v>1.1915</v>
      </c>
      <c r="CV7">
        <v>1.2517</v>
      </c>
      <c r="CW7">
        <v>1.2555000000000001</v>
      </c>
      <c r="CX7">
        <v>1.2797000000000001</v>
      </c>
      <c r="CY7">
        <v>1.2667999999999999</v>
      </c>
      <c r="CZ7">
        <v>1.2083999999999999</v>
      </c>
      <c r="DA7">
        <v>1.2509999999999999</v>
      </c>
      <c r="DB7">
        <v>1.2514000000000001</v>
      </c>
      <c r="DC7">
        <v>1.3069999999999999</v>
      </c>
      <c r="DD7">
        <v>1.2776000000000001</v>
      </c>
      <c r="DE7">
        <v>1.2907999999999999</v>
      </c>
      <c r="DF7">
        <v>1.2445999999999999</v>
      </c>
      <c r="DG7">
        <v>1.2473000000000001</v>
      </c>
      <c r="DH7">
        <v>1.2888999999999999</v>
      </c>
      <c r="DI7">
        <v>1.2979000000000001</v>
      </c>
      <c r="DJ7">
        <v>1.2866</v>
      </c>
      <c r="DK7">
        <v>1.3089999999999999</v>
      </c>
      <c r="DL7">
        <v>1.2447999999999999</v>
      </c>
      <c r="DM7">
        <v>1.2871999999999999</v>
      </c>
      <c r="DN7">
        <v>1.2313000000000001</v>
      </c>
      <c r="DO7">
        <v>1.3121</v>
      </c>
      <c r="DP7">
        <v>1.3028999999999999</v>
      </c>
      <c r="DQ7">
        <v>1.2552000000000001</v>
      </c>
      <c r="DR7">
        <v>1.2490000000000001</v>
      </c>
      <c r="DS7">
        <v>1.2675000000000001</v>
      </c>
    </row>
    <row r="8" spans="1:148" x14ac:dyDescent="0.45">
      <c r="A8">
        <v>2005</v>
      </c>
      <c r="B8">
        <v>1.1653</v>
      </c>
      <c r="C8">
        <v>1.157</v>
      </c>
      <c r="D8">
        <v>1.2483</v>
      </c>
      <c r="E8">
        <v>1.2591000000000001</v>
      </c>
      <c r="AA8">
        <v>1.2591000000000001</v>
      </c>
      <c r="AY8">
        <v>1.1109</v>
      </c>
      <c r="AZ8">
        <v>1.1545000000000001</v>
      </c>
      <c r="BA8">
        <v>1.1397999999999999</v>
      </c>
      <c r="BB8">
        <v>1.101</v>
      </c>
      <c r="BC8">
        <v>1.1124000000000001</v>
      </c>
      <c r="BD8">
        <v>1.2259</v>
      </c>
      <c r="BE8">
        <v>1.1549</v>
      </c>
      <c r="BF8">
        <v>1.1820999999999999</v>
      </c>
      <c r="BG8">
        <v>1.1601999999999999</v>
      </c>
      <c r="BH8">
        <v>1.1227</v>
      </c>
      <c r="BI8">
        <v>1.1452</v>
      </c>
      <c r="BJ8">
        <v>1.1667000000000001</v>
      </c>
      <c r="BK8">
        <v>1.2061999999999999</v>
      </c>
      <c r="BL8">
        <v>1.1597</v>
      </c>
      <c r="BM8">
        <v>1.2069000000000001</v>
      </c>
      <c r="BN8">
        <v>1.2112000000000001</v>
      </c>
      <c r="BO8">
        <v>1.1504000000000001</v>
      </c>
      <c r="BP8">
        <v>1.1347</v>
      </c>
      <c r="BQ8">
        <v>1.1702999999999999</v>
      </c>
      <c r="BR8">
        <v>1.2122999999999999</v>
      </c>
      <c r="BS8">
        <v>1.2496</v>
      </c>
      <c r="BT8">
        <v>1.1913</v>
      </c>
      <c r="BU8">
        <v>1.2027000000000001</v>
      </c>
      <c r="BV8">
        <v>1.1748000000000001</v>
      </c>
      <c r="BW8">
        <v>1.2055</v>
      </c>
      <c r="BX8">
        <v>1.2249000000000001</v>
      </c>
      <c r="BY8">
        <v>1.1815</v>
      </c>
      <c r="BZ8">
        <v>1.1685000000000001</v>
      </c>
      <c r="CA8">
        <v>1.1591</v>
      </c>
      <c r="CV8">
        <v>1.2031000000000001</v>
      </c>
      <c r="CW8">
        <v>1.2539</v>
      </c>
      <c r="CX8">
        <v>1.2648999999999999</v>
      </c>
      <c r="CY8">
        <v>1.2357</v>
      </c>
      <c r="CZ8">
        <v>1.2515000000000001</v>
      </c>
      <c r="DA8">
        <v>1.2667999999999999</v>
      </c>
      <c r="DB8">
        <v>1.2695000000000001</v>
      </c>
      <c r="DC8">
        <v>1.2518</v>
      </c>
      <c r="DD8">
        <v>1.2431000000000001</v>
      </c>
      <c r="DE8">
        <v>1.2304999999999999</v>
      </c>
      <c r="DF8">
        <v>1.2588999999999999</v>
      </c>
      <c r="DG8">
        <v>1.2887999999999999</v>
      </c>
      <c r="DH8">
        <v>1.3461000000000001</v>
      </c>
      <c r="DI8">
        <v>1.2427999999999999</v>
      </c>
      <c r="DJ8">
        <v>1.2897000000000001</v>
      </c>
      <c r="DK8">
        <v>1.3005</v>
      </c>
      <c r="DL8">
        <v>1.2542</v>
      </c>
      <c r="DM8">
        <v>1.2503</v>
      </c>
      <c r="DN8">
        <v>1.2976000000000001</v>
      </c>
      <c r="DO8">
        <v>1.2887</v>
      </c>
      <c r="DP8">
        <v>1.335</v>
      </c>
      <c r="DQ8">
        <v>1.2867</v>
      </c>
      <c r="DR8">
        <v>1.3150999999999999</v>
      </c>
      <c r="DS8">
        <v>1.3101</v>
      </c>
      <c r="DT8">
        <v>1.2721</v>
      </c>
      <c r="DU8">
        <v>1.2932999999999999</v>
      </c>
      <c r="DV8">
        <v>1.2504999999999999</v>
      </c>
      <c r="DW8">
        <v>1.2393000000000001</v>
      </c>
      <c r="DX8">
        <v>1.2312000000000001</v>
      </c>
    </row>
    <row r="9" spans="1:148" x14ac:dyDescent="0.45">
      <c r="A9">
        <v>2006</v>
      </c>
      <c r="B9">
        <v>1.1862999999999999</v>
      </c>
      <c r="C9">
        <v>1.1605000000000001</v>
      </c>
      <c r="D9">
        <v>1.2369000000000001</v>
      </c>
      <c r="E9">
        <v>1.2281</v>
      </c>
      <c r="AA9">
        <v>1.2281</v>
      </c>
      <c r="AY9">
        <v>1.1243000000000001</v>
      </c>
      <c r="AZ9">
        <v>1.0998000000000001</v>
      </c>
      <c r="BA9">
        <v>1.1385000000000001</v>
      </c>
      <c r="BB9">
        <v>1.119</v>
      </c>
      <c r="BC9">
        <v>1.1003000000000001</v>
      </c>
      <c r="BD9">
        <v>1.1988000000000001</v>
      </c>
      <c r="BE9">
        <v>1.0829</v>
      </c>
      <c r="BF9">
        <v>1.1316999999999999</v>
      </c>
      <c r="BG9">
        <v>1.1483000000000001</v>
      </c>
      <c r="BH9">
        <v>1.1103000000000001</v>
      </c>
      <c r="BI9">
        <v>1.0996999999999999</v>
      </c>
      <c r="BJ9">
        <v>1.1288</v>
      </c>
      <c r="BK9">
        <v>1.1472</v>
      </c>
      <c r="BL9">
        <v>1.1479999999999999</v>
      </c>
      <c r="BM9">
        <v>1.1992</v>
      </c>
      <c r="BN9">
        <v>1.1637999999999999</v>
      </c>
      <c r="BO9">
        <v>1.1653</v>
      </c>
      <c r="BP9">
        <v>1.0991</v>
      </c>
      <c r="BQ9">
        <v>1.1882999999999999</v>
      </c>
      <c r="BR9">
        <v>1.2067000000000001</v>
      </c>
      <c r="BS9">
        <v>1.2040999999999999</v>
      </c>
      <c r="BT9">
        <v>1.1935</v>
      </c>
      <c r="BU9">
        <v>1.1293</v>
      </c>
      <c r="BV9">
        <v>1.1168</v>
      </c>
      <c r="BW9">
        <v>1.1725000000000001</v>
      </c>
      <c r="BX9">
        <v>1.1897</v>
      </c>
      <c r="BY9">
        <v>1.1454</v>
      </c>
      <c r="BZ9">
        <v>1.1528</v>
      </c>
      <c r="CA9">
        <v>1.1066</v>
      </c>
      <c r="CB9">
        <v>1.2256</v>
      </c>
      <c r="CC9">
        <v>1.2101</v>
      </c>
      <c r="CD9">
        <v>1.2004999999999999</v>
      </c>
      <c r="CE9">
        <v>1.1917</v>
      </c>
      <c r="CV9">
        <v>1.1966000000000001</v>
      </c>
      <c r="CW9">
        <v>1.2094</v>
      </c>
      <c r="CX9">
        <v>1.2413000000000001</v>
      </c>
      <c r="CY9">
        <v>1.2413000000000001</v>
      </c>
      <c r="CZ9">
        <v>1.2233000000000001</v>
      </c>
      <c r="DA9">
        <v>1.2386999999999999</v>
      </c>
      <c r="DB9">
        <v>1.2017</v>
      </c>
      <c r="DC9">
        <v>1.198</v>
      </c>
      <c r="DD9">
        <v>1.2307999999999999</v>
      </c>
      <c r="DE9">
        <v>1.2157</v>
      </c>
      <c r="DF9">
        <v>1.2192000000000001</v>
      </c>
      <c r="DG9">
        <v>1.2562</v>
      </c>
      <c r="DH9">
        <v>1.2746</v>
      </c>
      <c r="DI9">
        <v>1.2199</v>
      </c>
      <c r="DJ9">
        <v>1.2745</v>
      </c>
      <c r="DK9">
        <v>1.2582</v>
      </c>
      <c r="DL9">
        <v>1.2735000000000001</v>
      </c>
      <c r="DM9">
        <v>1.2078</v>
      </c>
      <c r="DN9">
        <v>1.3207</v>
      </c>
      <c r="DO9">
        <v>1.2779</v>
      </c>
      <c r="DP9">
        <v>1.2841</v>
      </c>
      <c r="DQ9">
        <v>1.2866</v>
      </c>
      <c r="DR9">
        <v>1.2334000000000001</v>
      </c>
      <c r="DS9">
        <v>1.2199</v>
      </c>
      <c r="DT9">
        <v>1.2421</v>
      </c>
      <c r="DU9">
        <v>1.2664</v>
      </c>
      <c r="DV9">
        <v>1.2329000000000001</v>
      </c>
      <c r="DW9">
        <v>1.2565999999999999</v>
      </c>
      <c r="DX9">
        <v>1.2092000000000001</v>
      </c>
      <c r="DY9">
        <v>1.2895000000000001</v>
      </c>
      <c r="DZ9">
        <v>1.2779</v>
      </c>
      <c r="EA9">
        <v>1.2682</v>
      </c>
      <c r="EB9">
        <v>1.2546999999999999</v>
      </c>
    </row>
    <row r="10" spans="1:148" x14ac:dyDescent="0.45">
      <c r="A10">
        <v>2007</v>
      </c>
      <c r="B10">
        <v>1.1714</v>
      </c>
      <c r="D10">
        <v>1.2096</v>
      </c>
      <c r="E10">
        <v>1.2333000000000001</v>
      </c>
      <c r="F10">
        <v>1.2475000000000001</v>
      </c>
      <c r="AA10">
        <v>1.2333000000000001</v>
      </c>
      <c r="AJ10">
        <v>1.2475000000000001</v>
      </c>
      <c r="AZ10">
        <v>1.1135999999999999</v>
      </c>
      <c r="BA10">
        <v>1.0984</v>
      </c>
      <c r="BB10">
        <v>1.0417000000000001</v>
      </c>
      <c r="BC10">
        <v>1.0688</v>
      </c>
      <c r="BD10">
        <v>1.1896</v>
      </c>
      <c r="BE10">
        <v>1.1083000000000001</v>
      </c>
      <c r="BG10">
        <v>1.1163000000000001</v>
      </c>
      <c r="BH10">
        <v>1.075</v>
      </c>
      <c r="BI10">
        <v>1.0717000000000001</v>
      </c>
      <c r="BJ10">
        <v>1.0928</v>
      </c>
      <c r="BK10">
        <v>1.1355</v>
      </c>
      <c r="BM10">
        <v>1.1661999999999999</v>
      </c>
      <c r="BN10">
        <v>1.1128</v>
      </c>
      <c r="BO10">
        <v>1.1597</v>
      </c>
      <c r="BP10">
        <v>1.123</v>
      </c>
      <c r="BQ10">
        <v>1.1375999999999999</v>
      </c>
      <c r="BR10">
        <v>1.2098</v>
      </c>
      <c r="BS10">
        <v>1.2011000000000001</v>
      </c>
      <c r="BT10">
        <v>1.1655</v>
      </c>
      <c r="BU10">
        <v>1.1264000000000001</v>
      </c>
      <c r="BV10">
        <v>1.1696</v>
      </c>
      <c r="BW10">
        <v>1.1657999999999999</v>
      </c>
      <c r="BX10">
        <v>1.1969000000000001</v>
      </c>
      <c r="BY10">
        <v>1.1633</v>
      </c>
      <c r="BZ10">
        <v>1.147</v>
      </c>
      <c r="CA10">
        <v>1.1047</v>
      </c>
      <c r="CB10">
        <v>1.1773</v>
      </c>
      <c r="CC10">
        <v>1.1803999999999999</v>
      </c>
      <c r="CD10">
        <v>1.1467000000000001</v>
      </c>
      <c r="CE10">
        <v>1.1298999999999999</v>
      </c>
      <c r="CF10">
        <v>1.2465999999999999</v>
      </c>
      <c r="CG10">
        <v>1.2137</v>
      </c>
      <c r="CH10">
        <v>1.1884999999999999</v>
      </c>
      <c r="CI10">
        <v>1.1826000000000001</v>
      </c>
      <c r="CW10">
        <v>1.2257</v>
      </c>
      <c r="CX10">
        <v>1.2087000000000001</v>
      </c>
      <c r="CY10">
        <v>1.1567000000000001</v>
      </c>
      <c r="CZ10">
        <v>1.1882999999999999</v>
      </c>
      <c r="DA10">
        <v>1.2277</v>
      </c>
      <c r="DB10">
        <v>1.214</v>
      </c>
      <c r="DD10">
        <v>1.2076</v>
      </c>
      <c r="DE10">
        <v>1.2007000000000001</v>
      </c>
      <c r="DF10">
        <v>1.1882999999999999</v>
      </c>
      <c r="DG10">
        <v>1.2132000000000001</v>
      </c>
      <c r="DH10">
        <v>1.2649999999999999</v>
      </c>
      <c r="DJ10">
        <v>1.2529999999999999</v>
      </c>
      <c r="DK10">
        <v>1.2057</v>
      </c>
      <c r="DL10">
        <v>1.2577</v>
      </c>
      <c r="DM10">
        <v>1.2271000000000001</v>
      </c>
      <c r="DN10">
        <v>1.2490000000000001</v>
      </c>
      <c r="DO10">
        <v>1.2853000000000001</v>
      </c>
      <c r="DP10">
        <v>1.2842</v>
      </c>
      <c r="DQ10">
        <v>1.26</v>
      </c>
      <c r="DR10">
        <v>1.2335</v>
      </c>
      <c r="DS10">
        <v>1.2719</v>
      </c>
      <c r="DT10">
        <v>1.2371000000000001</v>
      </c>
      <c r="DU10">
        <v>1.2698</v>
      </c>
      <c r="DV10">
        <v>1.2519</v>
      </c>
      <c r="DW10">
        <v>1.2375</v>
      </c>
      <c r="DX10">
        <v>1.1949000000000001</v>
      </c>
      <c r="DY10">
        <v>1.2496</v>
      </c>
      <c r="DZ10">
        <v>1.2541</v>
      </c>
      <c r="EA10">
        <v>1.2349000000000001</v>
      </c>
      <c r="EB10">
        <v>1.2254</v>
      </c>
      <c r="EC10">
        <v>1.3134999999999999</v>
      </c>
      <c r="ED10">
        <v>1.2813000000000001</v>
      </c>
      <c r="EE10">
        <v>1.2496</v>
      </c>
      <c r="EF10">
        <v>1.2432000000000001</v>
      </c>
    </row>
    <row r="11" spans="1:148" x14ac:dyDescent="0.45">
      <c r="A11">
        <v>2008</v>
      </c>
      <c r="B11">
        <v>1.1713</v>
      </c>
      <c r="D11">
        <v>1.1835</v>
      </c>
      <c r="E11">
        <v>1.2148000000000001</v>
      </c>
      <c r="F11">
        <v>1.2433000000000001</v>
      </c>
      <c r="AA11">
        <v>1.2148000000000001</v>
      </c>
      <c r="AJ11">
        <v>1.2433000000000001</v>
      </c>
      <c r="AZ11">
        <v>1.0960000000000001</v>
      </c>
      <c r="BA11">
        <v>1.0689</v>
      </c>
      <c r="BB11">
        <v>1.0498000000000001</v>
      </c>
      <c r="BC11">
        <v>1.0528999999999999</v>
      </c>
      <c r="BD11">
        <v>1.1775</v>
      </c>
      <c r="BE11">
        <v>1.0742</v>
      </c>
      <c r="BG11">
        <v>1.0984</v>
      </c>
      <c r="BH11">
        <v>1.0891</v>
      </c>
      <c r="BI11">
        <v>1.0926</v>
      </c>
      <c r="BJ11">
        <v>1.1591</v>
      </c>
      <c r="BK11">
        <v>1.0924</v>
      </c>
      <c r="BM11">
        <v>1.1498999999999999</v>
      </c>
      <c r="BN11">
        <v>1.1427</v>
      </c>
      <c r="BO11">
        <v>1.1477999999999999</v>
      </c>
      <c r="BP11">
        <v>1.1002000000000001</v>
      </c>
      <c r="BQ11">
        <v>1.1386000000000001</v>
      </c>
      <c r="BR11">
        <v>1.1635</v>
      </c>
      <c r="BS11">
        <v>1.163</v>
      </c>
      <c r="BT11">
        <v>1.139</v>
      </c>
      <c r="BU11">
        <v>1.1023000000000001</v>
      </c>
      <c r="BV11">
        <v>1.1138999999999999</v>
      </c>
      <c r="BW11">
        <v>1.1287</v>
      </c>
      <c r="BX11">
        <v>1.1779999999999999</v>
      </c>
      <c r="BY11">
        <v>1.1785000000000001</v>
      </c>
      <c r="BZ11">
        <v>1.1536999999999999</v>
      </c>
      <c r="CA11">
        <v>1.1327</v>
      </c>
      <c r="CB11">
        <v>1.1812</v>
      </c>
      <c r="CC11">
        <v>1.2357</v>
      </c>
      <c r="CD11">
        <v>1.2146999999999999</v>
      </c>
      <c r="CE11">
        <v>1.1329</v>
      </c>
      <c r="CF11">
        <v>1.2125999999999999</v>
      </c>
      <c r="CG11">
        <v>1.2081</v>
      </c>
      <c r="CH11">
        <v>1.1652</v>
      </c>
      <c r="CI11">
        <v>1.1459999999999999</v>
      </c>
      <c r="CJ11">
        <v>1.2286999999999999</v>
      </c>
      <c r="CK11">
        <v>1.2049000000000001</v>
      </c>
      <c r="CL11">
        <v>1.1675</v>
      </c>
      <c r="CW11">
        <v>1.1696</v>
      </c>
      <c r="CX11">
        <v>1.2</v>
      </c>
      <c r="CY11">
        <v>1.1768000000000001</v>
      </c>
      <c r="CZ11">
        <v>1.1816</v>
      </c>
      <c r="DA11">
        <v>1.2154</v>
      </c>
      <c r="DB11">
        <v>1.1837</v>
      </c>
      <c r="DD11">
        <v>1.1668000000000001</v>
      </c>
      <c r="DE11">
        <v>1.2130000000000001</v>
      </c>
      <c r="DF11">
        <v>1.2161999999999999</v>
      </c>
      <c r="DG11">
        <v>1.2967</v>
      </c>
      <c r="DH11">
        <v>1.2161999999999999</v>
      </c>
      <c r="DJ11">
        <v>1.2171000000000001</v>
      </c>
      <c r="DK11">
        <v>1.2403999999999999</v>
      </c>
      <c r="DL11">
        <v>1.2563</v>
      </c>
      <c r="DM11">
        <v>1.2145999999999999</v>
      </c>
      <c r="DN11">
        <v>1.2482</v>
      </c>
      <c r="DO11">
        <v>1.2277</v>
      </c>
      <c r="DP11">
        <v>1.2385999999999999</v>
      </c>
      <c r="DQ11">
        <v>1.2415</v>
      </c>
      <c r="DR11">
        <v>1.2146999999999999</v>
      </c>
      <c r="DS11">
        <v>1.2242999999999999</v>
      </c>
      <c r="DT11">
        <v>1.1935</v>
      </c>
      <c r="DU11">
        <v>1.2515000000000001</v>
      </c>
      <c r="DV11">
        <v>1.2611000000000001</v>
      </c>
      <c r="DW11">
        <v>1.2373000000000001</v>
      </c>
      <c r="DX11">
        <v>1.2349000000000001</v>
      </c>
      <c r="DY11">
        <v>1.2518</v>
      </c>
      <c r="DZ11">
        <v>1.3121</v>
      </c>
      <c r="EA11">
        <v>1.302</v>
      </c>
      <c r="EB11">
        <v>1.2178</v>
      </c>
      <c r="EC11">
        <v>1.2875000000000001</v>
      </c>
      <c r="ED11">
        <v>1.2785</v>
      </c>
      <c r="EE11">
        <v>1.2505999999999999</v>
      </c>
      <c r="EF11">
        <v>1.2311000000000001</v>
      </c>
      <c r="EG11">
        <v>1.2841</v>
      </c>
      <c r="EH11">
        <v>1.2638</v>
      </c>
      <c r="EI11">
        <v>1.224</v>
      </c>
    </row>
    <row r="12" spans="1:148" x14ac:dyDescent="0.45">
      <c r="A12">
        <v>2009</v>
      </c>
      <c r="B12">
        <v>1.1726000000000001</v>
      </c>
      <c r="E12">
        <v>1.1705000000000001</v>
      </c>
      <c r="F12">
        <v>1.238</v>
      </c>
      <c r="G12">
        <v>1.2447999999999999</v>
      </c>
      <c r="AA12">
        <v>1.1705000000000001</v>
      </c>
      <c r="AJ12">
        <v>1.238</v>
      </c>
      <c r="AQ12">
        <v>1.2447999999999999</v>
      </c>
      <c r="BA12">
        <v>1.0726</v>
      </c>
      <c r="BB12">
        <v>1.0788</v>
      </c>
      <c r="BC12">
        <v>1.0523</v>
      </c>
      <c r="BD12">
        <v>1.1809000000000001</v>
      </c>
      <c r="BE12">
        <v>1.0536000000000001</v>
      </c>
      <c r="BH12">
        <v>1.0166999999999999</v>
      </c>
      <c r="BI12">
        <v>1.0437000000000001</v>
      </c>
      <c r="BJ12">
        <v>1.1200000000000001</v>
      </c>
      <c r="BK12">
        <v>1.1399999999999999</v>
      </c>
      <c r="BN12">
        <v>1.1973</v>
      </c>
      <c r="BO12">
        <v>1.1697</v>
      </c>
      <c r="BP12">
        <v>1.1052999999999999</v>
      </c>
      <c r="BQ12">
        <v>1.1456999999999999</v>
      </c>
      <c r="BS12">
        <v>1.1567000000000001</v>
      </c>
      <c r="BT12">
        <v>1.1587000000000001</v>
      </c>
      <c r="BU12">
        <v>1.1115999999999999</v>
      </c>
      <c r="BV12">
        <v>1.1724000000000001</v>
      </c>
      <c r="BX12">
        <v>1.1269</v>
      </c>
      <c r="BY12">
        <v>1.1882999999999999</v>
      </c>
      <c r="BZ12">
        <v>1.1662999999999999</v>
      </c>
      <c r="CA12">
        <v>1.1291</v>
      </c>
      <c r="CB12">
        <v>1.1387</v>
      </c>
      <c r="CC12">
        <v>1.1714</v>
      </c>
      <c r="CD12">
        <v>1.1761999999999999</v>
      </c>
      <c r="CE12">
        <v>1.1434</v>
      </c>
      <c r="CF12">
        <v>1.1736</v>
      </c>
      <c r="CG12">
        <v>1.2028000000000001</v>
      </c>
      <c r="CH12">
        <v>1.1716</v>
      </c>
      <c r="CI12">
        <v>1.1373</v>
      </c>
      <c r="CJ12">
        <v>1.2262</v>
      </c>
      <c r="CK12">
        <v>1.21</v>
      </c>
      <c r="CL12">
        <v>1.1332</v>
      </c>
      <c r="CM12">
        <v>1.2281</v>
      </c>
      <c r="CN12">
        <v>1.2166999999999999</v>
      </c>
      <c r="CO12">
        <v>1.1789000000000001</v>
      </c>
      <c r="CX12">
        <v>1.1998</v>
      </c>
      <c r="CY12">
        <v>1.2156</v>
      </c>
      <c r="CZ12">
        <v>1.1836</v>
      </c>
      <c r="DA12">
        <v>1.2197</v>
      </c>
      <c r="DB12">
        <v>1.1659999999999999</v>
      </c>
      <c r="DE12">
        <v>1.1492</v>
      </c>
      <c r="DF12">
        <v>1.1850000000000001</v>
      </c>
      <c r="DG12">
        <v>1.2375</v>
      </c>
      <c r="DH12">
        <v>1.2575000000000001</v>
      </c>
      <c r="DK12">
        <v>1.3015000000000001</v>
      </c>
      <c r="DL12">
        <v>1.2809999999999999</v>
      </c>
      <c r="DM12">
        <v>1.2270000000000001</v>
      </c>
      <c r="DN12">
        <v>1.2619</v>
      </c>
      <c r="DP12">
        <v>1.2456</v>
      </c>
      <c r="DQ12">
        <v>1.2554000000000001</v>
      </c>
      <c r="DR12">
        <v>1.2209000000000001</v>
      </c>
      <c r="DS12">
        <v>1.2758</v>
      </c>
      <c r="DU12">
        <v>1.2141</v>
      </c>
      <c r="DV12">
        <v>1.2739</v>
      </c>
      <c r="DW12">
        <v>1.2535000000000001</v>
      </c>
      <c r="DX12">
        <v>1.2306999999999999</v>
      </c>
      <c r="DY12">
        <v>1.2117</v>
      </c>
      <c r="DZ12">
        <v>1.2513000000000001</v>
      </c>
      <c r="EA12">
        <v>1.2681</v>
      </c>
      <c r="EB12">
        <v>1.2299</v>
      </c>
      <c r="EC12">
        <v>1.2492000000000001</v>
      </c>
      <c r="ED12">
        <v>1.2730999999999999</v>
      </c>
      <c r="EE12">
        <v>1.2497</v>
      </c>
      <c r="EF12">
        <v>1.2192000000000001</v>
      </c>
      <c r="EG12">
        <v>1.2945</v>
      </c>
      <c r="EH12">
        <v>1.2866</v>
      </c>
      <c r="EI12">
        <v>1.2121999999999999</v>
      </c>
      <c r="EJ12">
        <v>1.2907</v>
      </c>
      <c r="EK12">
        <v>1.2728999999999999</v>
      </c>
      <c r="EL12">
        <v>1.2326999999999999</v>
      </c>
    </row>
    <row r="13" spans="1:148" x14ac:dyDescent="0.45">
      <c r="A13">
        <v>2010</v>
      </c>
      <c r="B13">
        <v>1.1717</v>
      </c>
      <c r="E13">
        <v>1.1516999999999999</v>
      </c>
      <c r="F13">
        <v>1.2052</v>
      </c>
      <c r="G13">
        <v>1.2210000000000001</v>
      </c>
      <c r="AA13">
        <v>1.1516999999999999</v>
      </c>
      <c r="AJ13">
        <v>1.2052</v>
      </c>
      <c r="AQ13">
        <v>1.2210000000000001</v>
      </c>
      <c r="BA13">
        <v>1.0128999999999999</v>
      </c>
      <c r="BB13">
        <v>1.0347999999999999</v>
      </c>
      <c r="BC13">
        <v>1.0257000000000001</v>
      </c>
      <c r="BD13">
        <v>1.1659999999999999</v>
      </c>
      <c r="BE13">
        <v>1.1045</v>
      </c>
      <c r="BH13">
        <v>1.0404</v>
      </c>
      <c r="BI13">
        <v>1.0261</v>
      </c>
      <c r="BJ13">
        <v>1.0659000000000001</v>
      </c>
      <c r="BK13">
        <v>1.0956999999999999</v>
      </c>
      <c r="BN13">
        <v>1.083</v>
      </c>
      <c r="BO13">
        <v>1.1165</v>
      </c>
      <c r="BP13">
        <v>1.0573999999999999</v>
      </c>
      <c r="BQ13">
        <v>1.1028</v>
      </c>
      <c r="BS13">
        <v>1.0929</v>
      </c>
      <c r="BT13">
        <v>1.0967</v>
      </c>
      <c r="BU13">
        <v>1.1040000000000001</v>
      </c>
      <c r="BV13">
        <v>1.1384000000000001</v>
      </c>
      <c r="BX13">
        <v>1.1206</v>
      </c>
      <c r="BY13">
        <v>1.1573</v>
      </c>
      <c r="BZ13">
        <v>1.1034999999999999</v>
      </c>
      <c r="CA13">
        <v>1.1086</v>
      </c>
      <c r="CB13">
        <v>1.1160000000000001</v>
      </c>
      <c r="CC13">
        <v>1.1352</v>
      </c>
      <c r="CD13">
        <v>1.1920999999999999</v>
      </c>
      <c r="CE13">
        <v>1.1296999999999999</v>
      </c>
      <c r="CF13">
        <v>1.1586000000000001</v>
      </c>
      <c r="CG13">
        <v>1.1664000000000001</v>
      </c>
      <c r="CH13">
        <v>1.1682999999999999</v>
      </c>
      <c r="CI13">
        <v>1.1608000000000001</v>
      </c>
      <c r="CJ13">
        <v>1.2291000000000001</v>
      </c>
      <c r="CK13">
        <v>1.1916</v>
      </c>
      <c r="CL13">
        <v>1.1352</v>
      </c>
      <c r="CM13">
        <v>1.1942999999999999</v>
      </c>
      <c r="CN13">
        <v>1.1876</v>
      </c>
      <c r="CO13">
        <v>1.1374</v>
      </c>
      <c r="CP13">
        <v>1.2301</v>
      </c>
      <c r="CQ13">
        <v>1.2291000000000001</v>
      </c>
      <c r="CX13">
        <v>1.0979000000000001</v>
      </c>
      <c r="CY13">
        <v>1.1672</v>
      </c>
      <c r="CZ13">
        <v>1.1677999999999999</v>
      </c>
      <c r="DA13">
        <v>1.2034</v>
      </c>
      <c r="DB13">
        <v>1.2235</v>
      </c>
      <c r="DE13">
        <v>1.1269</v>
      </c>
      <c r="DF13">
        <v>1.1599999999999999</v>
      </c>
      <c r="DG13">
        <v>1.2001999999999999</v>
      </c>
      <c r="DH13">
        <v>1.2266999999999999</v>
      </c>
      <c r="DK13">
        <v>1.1589</v>
      </c>
      <c r="DL13">
        <v>1.2376</v>
      </c>
      <c r="DM13">
        <v>1.18</v>
      </c>
      <c r="DN13">
        <v>1.2243999999999999</v>
      </c>
      <c r="DP13">
        <v>1.161</v>
      </c>
      <c r="DQ13">
        <v>1.1959</v>
      </c>
      <c r="DR13">
        <v>1.2135</v>
      </c>
      <c r="DS13">
        <v>1.2471000000000001</v>
      </c>
      <c r="DU13">
        <v>1.1828000000000001</v>
      </c>
      <c r="DV13">
        <v>1.2569999999999999</v>
      </c>
      <c r="DW13">
        <v>1.1973</v>
      </c>
      <c r="DX13">
        <v>1.2018</v>
      </c>
      <c r="DY13">
        <v>1.1808000000000001</v>
      </c>
      <c r="DZ13">
        <v>1.2218</v>
      </c>
      <c r="EA13">
        <v>1.2829999999999999</v>
      </c>
      <c r="EB13">
        <v>1.2174</v>
      </c>
      <c r="EC13">
        <v>1.2206999999999999</v>
      </c>
      <c r="ED13">
        <v>1.2441</v>
      </c>
      <c r="EE13">
        <v>1.2468999999999999</v>
      </c>
      <c r="EF13">
        <v>1.2418</v>
      </c>
      <c r="EG13">
        <v>1.2929999999999999</v>
      </c>
      <c r="EH13">
        <v>1.2646999999999999</v>
      </c>
      <c r="EI13">
        <v>1.2079</v>
      </c>
      <c r="EJ13">
        <v>1.2624</v>
      </c>
      <c r="EK13">
        <v>1.2544</v>
      </c>
      <c r="EL13">
        <v>1.2075</v>
      </c>
      <c r="EM13">
        <v>1.2845</v>
      </c>
      <c r="EN13">
        <v>1.2802</v>
      </c>
    </row>
    <row r="14" spans="1:148" x14ac:dyDescent="0.45">
      <c r="A14">
        <v>2011</v>
      </c>
      <c r="B14">
        <v>1.1639999999999999</v>
      </c>
      <c r="F14">
        <v>1.1708000000000001</v>
      </c>
      <c r="G14">
        <v>1.2298</v>
      </c>
      <c r="H14">
        <v>1.2829999999999999</v>
      </c>
      <c r="AJ14">
        <v>1.1708000000000001</v>
      </c>
      <c r="AQ14">
        <v>1.2298</v>
      </c>
      <c r="AV14">
        <v>1.2829999999999999</v>
      </c>
      <c r="BB14">
        <v>1.0472999999999999</v>
      </c>
      <c r="BC14">
        <v>0.996</v>
      </c>
      <c r="BD14">
        <v>1.1493</v>
      </c>
      <c r="BE14">
        <v>1.0671999999999999</v>
      </c>
      <c r="BI14">
        <v>1.0920000000000001</v>
      </c>
      <c r="BJ14">
        <v>1.0736000000000001</v>
      </c>
      <c r="BK14">
        <v>1.0713999999999999</v>
      </c>
      <c r="BO14">
        <v>1.0759000000000001</v>
      </c>
      <c r="BP14">
        <v>1.0165</v>
      </c>
      <c r="BQ14">
        <v>1.0578000000000001</v>
      </c>
      <c r="BT14">
        <v>1.1175999999999999</v>
      </c>
      <c r="BU14">
        <v>1.1033999999999999</v>
      </c>
      <c r="BV14">
        <v>1.0989</v>
      </c>
      <c r="BY14">
        <v>1.1256999999999999</v>
      </c>
      <c r="BZ14">
        <v>1.1133999999999999</v>
      </c>
      <c r="CA14">
        <v>1.083</v>
      </c>
      <c r="CC14">
        <v>1.165</v>
      </c>
      <c r="CD14">
        <v>1.1398999999999999</v>
      </c>
      <c r="CE14">
        <v>1.1444000000000001</v>
      </c>
      <c r="CG14">
        <v>1.1327</v>
      </c>
      <c r="CH14">
        <v>1.1769000000000001</v>
      </c>
      <c r="CI14">
        <v>1.1871</v>
      </c>
      <c r="CJ14">
        <v>1.1781999999999999</v>
      </c>
      <c r="CK14">
        <v>1.165</v>
      </c>
      <c r="CL14">
        <v>1.1839999999999999</v>
      </c>
      <c r="CM14">
        <v>1.1854</v>
      </c>
      <c r="CN14">
        <v>1.1952</v>
      </c>
      <c r="CO14">
        <v>1.1843999999999999</v>
      </c>
      <c r="CP14">
        <v>1.2330000000000001</v>
      </c>
      <c r="CQ14">
        <v>1.232</v>
      </c>
      <c r="CR14">
        <v>1.2027000000000001</v>
      </c>
      <c r="CS14">
        <v>1.2589999999999999</v>
      </c>
      <c r="CY14">
        <v>1.1947000000000001</v>
      </c>
      <c r="CZ14">
        <v>1.1492</v>
      </c>
      <c r="DA14">
        <v>1.1884999999999999</v>
      </c>
      <c r="DB14">
        <v>1.1843999999999999</v>
      </c>
      <c r="DF14">
        <v>1.2277</v>
      </c>
      <c r="DG14">
        <v>1.2032</v>
      </c>
      <c r="DH14">
        <v>1.1956</v>
      </c>
      <c r="DL14">
        <v>1.2098</v>
      </c>
      <c r="DM14">
        <v>1.1413</v>
      </c>
      <c r="DN14">
        <v>1.1684000000000001</v>
      </c>
      <c r="DQ14">
        <v>1.2231000000000001</v>
      </c>
      <c r="DR14">
        <v>1.2065999999999999</v>
      </c>
      <c r="DS14">
        <v>1.2171000000000001</v>
      </c>
      <c r="DV14">
        <v>1.222</v>
      </c>
      <c r="DW14">
        <v>1.2152000000000001</v>
      </c>
      <c r="DX14">
        <v>1.1858</v>
      </c>
      <c r="DZ14">
        <v>1.2582</v>
      </c>
      <c r="EA14">
        <v>1.2262</v>
      </c>
      <c r="EB14">
        <v>1.2369000000000001</v>
      </c>
      <c r="ED14">
        <v>1.2089000000000001</v>
      </c>
      <c r="EE14">
        <v>1.2597</v>
      </c>
      <c r="EF14">
        <v>1.2676000000000001</v>
      </c>
      <c r="EG14">
        <v>1.2459</v>
      </c>
      <c r="EH14">
        <v>1.2367999999999999</v>
      </c>
      <c r="EI14">
        <v>1.2545999999999999</v>
      </c>
      <c r="EJ14">
        <v>1.2569999999999999</v>
      </c>
      <c r="EK14">
        <v>1.2644</v>
      </c>
      <c r="EL14">
        <v>1.2528999999999999</v>
      </c>
      <c r="EM14">
        <v>1.2962</v>
      </c>
      <c r="EN14">
        <v>1.2986</v>
      </c>
      <c r="EO14">
        <v>1.2603</v>
      </c>
      <c r="EP14">
        <v>1.3069999999999999</v>
      </c>
    </row>
    <row r="15" spans="1:148" x14ac:dyDescent="0.45">
      <c r="A15">
        <v>2012</v>
      </c>
      <c r="B15">
        <v>1.1586000000000001</v>
      </c>
      <c r="F15">
        <v>1.1394</v>
      </c>
      <c r="G15">
        <v>1.2330000000000001</v>
      </c>
      <c r="H15">
        <v>1.2526999999999999</v>
      </c>
      <c r="AJ15">
        <v>1.1394</v>
      </c>
      <c r="AQ15">
        <v>1.2330000000000001</v>
      </c>
      <c r="AV15">
        <v>1.2526999999999999</v>
      </c>
      <c r="BB15">
        <v>0.97809999999999997</v>
      </c>
      <c r="BC15">
        <v>1.0367999999999999</v>
      </c>
      <c r="BD15">
        <v>1.1536999999999999</v>
      </c>
      <c r="BE15">
        <v>1.0356000000000001</v>
      </c>
      <c r="BI15">
        <v>1.0052000000000001</v>
      </c>
      <c r="BJ15">
        <v>1.0305</v>
      </c>
      <c r="BK15">
        <v>1.0177</v>
      </c>
      <c r="BO15">
        <v>1.0074000000000001</v>
      </c>
      <c r="BP15">
        <v>0.98419999999999996</v>
      </c>
      <c r="BQ15">
        <v>1.0590999999999999</v>
      </c>
      <c r="BT15">
        <v>1.0863</v>
      </c>
      <c r="BU15">
        <v>1.0788</v>
      </c>
      <c r="BV15">
        <v>1.1129</v>
      </c>
      <c r="BY15">
        <v>1.0518000000000001</v>
      </c>
      <c r="BZ15">
        <v>1.0975999999999999</v>
      </c>
      <c r="CA15">
        <v>1.0654999999999999</v>
      </c>
      <c r="CC15">
        <v>1.1053999999999999</v>
      </c>
      <c r="CD15">
        <v>1.1034999999999999</v>
      </c>
      <c r="CE15">
        <v>1.0986</v>
      </c>
      <c r="CG15">
        <v>1.1077999999999999</v>
      </c>
      <c r="CH15">
        <v>1.1317999999999999</v>
      </c>
      <c r="CI15">
        <v>1.1234</v>
      </c>
      <c r="CJ15">
        <v>1.1268</v>
      </c>
      <c r="CK15">
        <v>1.1448</v>
      </c>
      <c r="CL15">
        <v>1.1600999999999999</v>
      </c>
      <c r="CM15">
        <v>1.1322000000000001</v>
      </c>
      <c r="CN15">
        <v>1.1995</v>
      </c>
      <c r="CO15">
        <v>1.1741999999999999</v>
      </c>
      <c r="CP15">
        <v>1.2173</v>
      </c>
      <c r="CQ15">
        <v>1.1766000000000001</v>
      </c>
      <c r="CR15">
        <v>1.1653</v>
      </c>
      <c r="CS15">
        <v>1.2229000000000001</v>
      </c>
      <c r="CT15">
        <v>1.2105999999999999</v>
      </c>
      <c r="CY15">
        <v>1.0660000000000001</v>
      </c>
      <c r="CZ15">
        <v>1.1816</v>
      </c>
      <c r="DA15">
        <v>1.1949000000000001</v>
      </c>
      <c r="DB15">
        <v>1.1744000000000001</v>
      </c>
      <c r="DF15">
        <v>1.0981000000000001</v>
      </c>
      <c r="DG15">
        <v>1.1667000000000001</v>
      </c>
      <c r="DH15">
        <v>1.141</v>
      </c>
      <c r="DL15">
        <v>1.0946</v>
      </c>
      <c r="DM15">
        <v>1.1205000000000001</v>
      </c>
      <c r="DN15">
        <v>1.1843999999999999</v>
      </c>
      <c r="DQ15">
        <v>1.1635</v>
      </c>
      <c r="DR15">
        <v>1.2141</v>
      </c>
      <c r="DS15">
        <v>1.2230000000000001</v>
      </c>
      <c r="DV15">
        <v>1.1221000000000001</v>
      </c>
      <c r="DW15">
        <v>1.2098</v>
      </c>
      <c r="DX15">
        <v>1.1761999999999999</v>
      </c>
      <c r="DZ15">
        <v>1.175</v>
      </c>
      <c r="EA15">
        <v>1.2018</v>
      </c>
      <c r="EB15">
        <v>1.1953</v>
      </c>
      <c r="ED15">
        <v>1.171</v>
      </c>
      <c r="EE15">
        <v>1.2170000000000001</v>
      </c>
      <c r="EF15">
        <v>1.2081999999999999</v>
      </c>
      <c r="EG15">
        <v>1.1872</v>
      </c>
      <c r="EH15">
        <v>1.2225999999999999</v>
      </c>
      <c r="EI15">
        <v>1.2428999999999999</v>
      </c>
      <c r="EJ15">
        <v>1.1979</v>
      </c>
      <c r="EK15">
        <v>1.2665999999999999</v>
      </c>
      <c r="EL15">
        <v>1.2473000000000001</v>
      </c>
      <c r="EM15">
        <v>1.2776000000000001</v>
      </c>
      <c r="EN15">
        <v>1.2456</v>
      </c>
      <c r="EO15">
        <v>1.2318</v>
      </c>
      <c r="EP15">
        <v>1.2825</v>
      </c>
      <c r="EQ15">
        <v>1.2601</v>
      </c>
    </row>
    <row r="16" spans="1:148" x14ac:dyDescent="0.45">
      <c r="A16">
        <v>2013</v>
      </c>
      <c r="B16">
        <v>1.1604000000000001</v>
      </c>
      <c r="G16">
        <v>1.1726000000000001</v>
      </c>
      <c r="H16">
        <v>1.2375</v>
      </c>
      <c r="AQ16">
        <v>1.1726000000000001</v>
      </c>
      <c r="AV16">
        <v>1.2375</v>
      </c>
      <c r="BC16">
        <v>0.98009999999999997</v>
      </c>
      <c r="BD16">
        <v>1.1329</v>
      </c>
      <c r="BE16">
        <v>1.022</v>
      </c>
      <c r="BJ16">
        <v>1.0235000000000001</v>
      </c>
      <c r="BK16">
        <v>1.0475000000000001</v>
      </c>
      <c r="BP16">
        <v>1.0007999999999999</v>
      </c>
      <c r="BQ16">
        <v>1.0246</v>
      </c>
      <c r="BU16">
        <v>1.0141</v>
      </c>
      <c r="BV16">
        <v>1.0704</v>
      </c>
      <c r="BZ16">
        <v>1.0496000000000001</v>
      </c>
      <c r="CA16">
        <v>1.0497000000000001</v>
      </c>
      <c r="CD16">
        <v>1.0949</v>
      </c>
      <c r="CE16">
        <v>1.1379999999999999</v>
      </c>
      <c r="CH16">
        <v>1.1053999999999999</v>
      </c>
      <c r="CI16">
        <v>1.1049</v>
      </c>
      <c r="CK16">
        <v>1.0804</v>
      </c>
      <c r="CL16">
        <v>1.1721999999999999</v>
      </c>
      <c r="CN16">
        <v>1.1331</v>
      </c>
      <c r="CO16">
        <v>1.1348</v>
      </c>
      <c r="CP16">
        <v>1.1508</v>
      </c>
      <c r="CQ16">
        <v>1.1688000000000001</v>
      </c>
      <c r="CR16">
        <v>1.1722999999999999</v>
      </c>
      <c r="CS16">
        <v>1.2094</v>
      </c>
      <c r="CT16">
        <v>1.1796</v>
      </c>
      <c r="CU16">
        <v>1.2515000000000001</v>
      </c>
      <c r="CZ16">
        <v>1.1319999999999999</v>
      </c>
      <c r="DA16">
        <v>1.1735</v>
      </c>
      <c r="DB16">
        <v>1.1464000000000001</v>
      </c>
      <c r="DG16">
        <v>1.1697</v>
      </c>
      <c r="DH16">
        <v>1.1769000000000001</v>
      </c>
      <c r="DM16">
        <v>1.1480999999999999</v>
      </c>
      <c r="DN16">
        <v>1.149</v>
      </c>
      <c r="DR16">
        <v>1.1365000000000001</v>
      </c>
      <c r="DS16">
        <v>1.1907000000000001</v>
      </c>
      <c r="DW16">
        <v>1.1682999999999999</v>
      </c>
      <c r="DX16">
        <v>1.1567000000000001</v>
      </c>
      <c r="EA16">
        <v>1.1916</v>
      </c>
      <c r="EB16">
        <v>1.2363</v>
      </c>
      <c r="EE16">
        <v>1.1937</v>
      </c>
      <c r="EF16">
        <v>1.1929000000000001</v>
      </c>
      <c r="EH16">
        <v>1.1638999999999999</v>
      </c>
      <c r="EI16">
        <v>1.2506999999999999</v>
      </c>
      <c r="EK16">
        <v>1.2121</v>
      </c>
      <c r="EL16">
        <v>1.2084999999999999</v>
      </c>
      <c r="EM16">
        <v>1.2141</v>
      </c>
      <c r="EN16">
        <v>1.2369000000000001</v>
      </c>
      <c r="EO16">
        <v>1.2424999999999999</v>
      </c>
      <c r="EP16">
        <v>1.2655000000000001</v>
      </c>
      <c r="EQ16">
        <v>1.2448999999999999</v>
      </c>
      <c r="ER16">
        <v>1.3042</v>
      </c>
    </row>
    <row r="17" spans="1:148" x14ac:dyDescent="0.45">
      <c r="A17">
        <v>2014</v>
      </c>
      <c r="B17">
        <v>1.1558999999999999</v>
      </c>
      <c r="G17">
        <v>1.1233</v>
      </c>
      <c r="H17">
        <v>1.1873</v>
      </c>
      <c r="AQ17">
        <v>1.1233</v>
      </c>
      <c r="AV17">
        <v>1.1873</v>
      </c>
      <c r="BC17">
        <v>0.9536</v>
      </c>
      <c r="BD17">
        <v>1.1138999999999999</v>
      </c>
      <c r="BE17">
        <v>1.0166999999999999</v>
      </c>
      <c r="BJ17">
        <v>0.95989999999999998</v>
      </c>
      <c r="BK17">
        <v>0.99919999999999998</v>
      </c>
      <c r="BP17">
        <v>0.96819999999999995</v>
      </c>
      <c r="BQ17">
        <v>1</v>
      </c>
      <c r="BU17">
        <v>0.99319999999999997</v>
      </c>
      <c r="BV17">
        <v>1.0648</v>
      </c>
      <c r="BZ17">
        <v>1.0204</v>
      </c>
      <c r="CA17">
        <v>1.0441</v>
      </c>
      <c r="CD17">
        <v>1.0694999999999999</v>
      </c>
      <c r="CE17">
        <v>1.0661</v>
      </c>
      <c r="CH17">
        <v>1.0665</v>
      </c>
      <c r="CI17">
        <v>1.0718000000000001</v>
      </c>
      <c r="CK17">
        <v>1.0504</v>
      </c>
      <c r="CL17">
        <v>1.1000000000000001</v>
      </c>
      <c r="CN17">
        <v>1.0936999999999999</v>
      </c>
      <c r="CO17">
        <v>1.0680000000000001</v>
      </c>
      <c r="CP17">
        <v>1.1104000000000001</v>
      </c>
      <c r="CQ17">
        <v>1.1434</v>
      </c>
      <c r="CR17">
        <v>1.1009</v>
      </c>
      <c r="CS17">
        <v>1.1600999999999999</v>
      </c>
      <c r="CT17">
        <v>1.1513</v>
      </c>
      <c r="CU17">
        <v>1.2101</v>
      </c>
      <c r="CZ17">
        <v>1.0602</v>
      </c>
      <c r="DA17">
        <v>1.153</v>
      </c>
      <c r="DB17">
        <v>1.1487000000000001</v>
      </c>
      <c r="DG17">
        <v>1.0485</v>
      </c>
      <c r="DH17">
        <v>1.1415999999999999</v>
      </c>
      <c r="DM17">
        <v>1.0549999999999999</v>
      </c>
      <c r="DN17">
        <v>1.1281000000000001</v>
      </c>
      <c r="DR17">
        <v>1.0827</v>
      </c>
      <c r="DS17">
        <v>1.1863999999999999</v>
      </c>
      <c r="DW17">
        <v>1.0972999999999999</v>
      </c>
      <c r="DX17">
        <v>1.1689000000000001</v>
      </c>
      <c r="EA17">
        <v>1.1445000000000001</v>
      </c>
      <c r="EB17">
        <v>1.1666000000000001</v>
      </c>
      <c r="EE17">
        <v>1.1291</v>
      </c>
      <c r="EF17">
        <v>1.1561999999999999</v>
      </c>
      <c r="EH17">
        <v>1.1111</v>
      </c>
      <c r="EI17">
        <v>1.1812</v>
      </c>
      <c r="EK17">
        <v>1.1529</v>
      </c>
      <c r="EL17">
        <v>1.1434</v>
      </c>
      <c r="EM17">
        <v>1.1662999999999999</v>
      </c>
      <c r="EN17">
        <v>1.2121</v>
      </c>
      <c r="EO17">
        <v>1.1574</v>
      </c>
      <c r="EP17">
        <v>1.2143999999999999</v>
      </c>
      <c r="EQ17">
        <v>1.2067000000000001</v>
      </c>
      <c r="ER17">
        <v>1.2674000000000001</v>
      </c>
    </row>
    <row r="18" spans="1:148" x14ac:dyDescent="0.45">
      <c r="A18">
        <v>2015</v>
      </c>
      <c r="B18">
        <v>1.1532</v>
      </c>
      <c r="H18">
        <v>1.1592</v>
      </c>
      <c r="AV18">
        <v>1.1592</v>
      </c>
      <c r="BD18">
        <v>1.0963000000000001</v>
      </c>
      <c r="BE18">
        <v>0.93179999999999996</v>
      </c>
      <c r="BK18">
        <v>0.93879999999999997</v>
      </c>
      <c r="BQ18">
        <v>1.0024999999999999</v>
      </c>
      <c r="BV18">
        <v>0.99099999999999999</v>
      </c>
      <c r="CA18">
        <v>0.96299999999999997</v>
      </c>
      <c r="CE18">
        <v>1.0369999999999999</v>
      </c>
      <c r="CI18">
        <v>1.0266999999999999</v>
      </c>
      <c r="CL18">
        <v>1.1022000000000001</v>
      </c>
      <c r="CO18">
        <v>1.0569999999999999</v>
      </c>
      <c r="CQ18">
        <v>1.0995999999999999</v>
      </c>
      <c r="CS18">
        <v>1.1287</v>
      </c>
      <c r="CT18">
        <v>1.1313</v>
      </c>
      <c r="CU18">
        <v>1.1747000000000001</v>
      </c>
      <c r="DA18">
        <v>1.137</v>
      </c>
      <c r="DB18">
        <v>1.0603</v>
      </c>
      <c r="DH18">
        <v>1.0813999999999999</v>
      </c>
      <c r="DN18">
        <v>1.1367</v>
      </c>
      <c r="DS18">
        <v>1.1274999999999999</v>
      </c>
      <c r="DX18">
        <v>1.0789</v>
      </c>
      <c r="EB18">
        <v>1.1406000000000001</v>
      </c>
      <c r="EF18">
        <v>1.129</v>
      </c>
      <c r="EI18">
        <v>1.1950000000000001</v>
      </c>
      <c r="EL18">
        <v>1.141</v>
      </c>
      <c r="EN18">
        <v>1.1727000000000001</v>
      </c>
      <c r="EP18">
        <v>1.1897</v>
      </c>
      <c r="EQ18">
        <v>1.1911</v>
      </c>
      <c r="ER18">
        <v>1.2309000000000001</v>
      </c>
    </row>
    <row r="19" spans="1:148" x14ac:dyDescent="0.45">
      <c r="A19">
        <v>2016</v>
      </c>
      <c r="B19">
        <v>1.155</v>
      </c>
      <c r="H19">
        <v>1.1333</v>
      </c>
      <c r="AV19">
        <v>1.1333</v>
      </c>
      <c r="BD19">
        <v>1.0524</v>
      </c>
      <c r="BE19">
        <v>0.92459999999999998</v>
      </c>
      <c r="BK19">
        <v>0.93210000000000004</v>
      </c>
      <c r="BQ19">
        <v>0.97270000000000001</v>
      </c>
      <c r="BV19">
        <v>0.95620000000000005</v>
      </c>
      <c r="CA19">
        <v>0.95950000000000002</v>
      </c>
      <c r="CE19">
        <v>0.98499999999999999</v>
      </c>
      <c r="CI19">
        <v>0.97650000000000003</v>
      </c>
      <c r="CL19">
        <v>1.0086999999999999</v>
      </c>
      <c r="CO19">
        <v>1.0083</v>
      </c>
      <c r="CQ19">
        <v>1.0489999999999999</v>
      </c>
      <c r="CS19">
        <v>1.1061000000000001</v>
      </c>
      <c r="CT19">
        <v>1.0911</v>
      </c>
      <c r="CU19">
        <v>1.1007</v>
      </c>
      <c r="DA19">
        <v>1.0936999999999999</v>
      </c>
      <c r="DB19">
        <v>1.0119</v>
      </c>
      <c r="DH19">
        <v>1.0282</v>
      </c>
      <c r="DN19">
        <v>1.0683</v>
      </c>
      <c r="DS19">
        <v>1.0467</v>
      </c>
      <c r="DX19">
        <v>1.0394000000000001</v>
      </c>
      <c r="EB19">
        <v>1.0578000000000001</v>
      </c>
      <c r="EF19">
        <v>1.0439000000000001</v>
      </c>
      <c r="EI19">
        <v>1.0744</v>
      </c>
      <c r="EL19">
        <v>1.0708</v>
      </c>
      <c r="EN19">
        <v>1.1082000000000001</v>
      </c>
      <c r="EP19">
        <v>1.1606000000000001</v>
      </c>
      <c r="EQ19">
        <v>1.1476</v>
      </c>
      <c r="ER19">
        <v>1.1555</v>
      </c>
    </row>
    <row r="20" spans="1:148" x14ac:dyDescent="0.45">
      <c r="B20">
        <v>1.1478999999999999</v>
      </c>
    </row>
    <row r="21" spans="1:148" x14ac:dyDescent="0.45">
      <c r="B21">
        <v>1.1416999999999999</v>
      </c>
      <c r="C21">
        <v>1.1416999999999999</v>
      </c>
    </row>
    <row r="22" spans="1:148" x14ac:dyDescent="0.45">
      <c r="B22">
        <v>1.1322000000000001</v>
      </c>
      <c r="C22">
        <v>1.1322000000000001</v>
      </c>
    </row>
    <row r="23" spans="1:148" x14ac:dyDescent="0.45">
      <c r="B23">
        <v>1.1244000000000001</v>
      </c>
      <c r="C23">
        <v>1.1244000000000001</v>
      </c>
    </row>
    <row r="24" spans="1:148" x14ac:dyDescent="0.45">
      <c r="B24">
        <v>1.1173999999999999</v>
      </c>
      <c r="C24">
        <v>1.1173999999999999</v>
      </c>
    </row>
    <row r="47" spans="1:1" x14ac:dyDescent="0.45">
      <c r="A47" s="2" t="s">
        <v>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A8F9-AFBB-46CB-AC92-C7FA0FF9CA32}">
  <sheetPr codeName="Sheet4"/>
  <dimension ref="A1:T24"/>
  <sheetViews>
    <sheetView topLeftCell="A40" workbookViewId="0">
      <selection activeCell="N69" sqref="N69"/>
    </sheetView>
  </sheetViews>
  <sheetFormatPr defaultRowHeight="14.25" x14ac:dyDescent="0.45"/>
  <cols>
    <col min="17" max="17" width="10.796875" customWidth="1"/>
  </cols>
  <sheetData>
    <row r="1" spans="1:20" x14ac:dyDescent="0.45">
      <c r="A1" s="1" t="s">
        <v>0</v>
      </c>
      <c r="B1" s="3" t="s">
        <v>62</v>
      </c>
      <c r="C1" t="s">
        <v>78</v>
      </c>
      <c r="D1" t="s">
        <v>78</v>
      </c>
      <c r="E1" t="s">
        <v>78</v>
      </c>
      <c r="F1" t="s">
        <v>65</v>
      </c>
      <c r="G1" s="1" t="s">
        <v>64</v>
      </c>
      <c r="M1" t="s">
        <v>78</v>
      </c>
      <c r="N1" t="s">
        <v>78</v>
      </c>
      <c r="O1" t="s">
        <v>78</v>
      </c>
      <c r="P1" t="s">
        <v>78</v>
      </c>
      <c r="Q1" t="s">
        <v>78</v>
      </c>
      <c r="R1" t="s">
        <v>78</v>
      </c>
      <c r="S1" t="s">
        <v>78</v>
      </c>
      <c r="T1" t="s">
        <v>78</v>
      </c>
    </row>
    <row r="2" spans="1:20" x14ac:dyDescent="0.45">
      <c r="A2" s="1" t="s">
        <v>59</v>
      </c>
      <c r="B2" t="s">
        <v>5</v>
      </c>
      <c r="C2" t="s">
        <v>5</v>
      </c>
      <c r="D2" t="s">
        <v>8</v>
      </c>
      <c r="E2" t="s">
        <v>9</v>
      </c>
      <c r="M2" t="s">
        <v>0</v>
      </c>
      <c r="N2" t="s">
        <v>1</v>
      </c>
      <c r="O2" t="s">
        <v>2</v>
      </c>
      <c r="P2" t="s">
        <v>3</v>
      </c>
      <c r="Q2" t="s">
        <v>4</v>
      </c>
      <c r="R2" s="1" t="s">
        <v>5</v>
      </c>
      <c r="S2" s="1" t="s">
        <v>3</v>
      </c>
      <c r="T2" s="1" t="s">
        <v>4</v>
      </c>
    </row>
    <row r="3" spans="1:20" x14ac:dyDescent="0.45">
      <c r="A3" s="1" t="s">
        <v>0</v>
      </c>
      <c r="B3" t="s">
        <v>66</v>
      </c>
      <c r="C3" t="s">
        <v>79</v>
      </c>
      <c r="D3" t="s">
        <v>15</v>
      </c>
      <c r="E3" t="s">
        <v>15</v>
      </c>
      <c r="F3" t="s">
        <v>65</v>
      </c>
      <c r="G3" s="1" t="s">
        <v>64</v>
      </c>
      <c r="M3" t="s">
        <v>78</v>
      </c>
      <c r="N3" t="s">
        <v>78</v>
      </c>
      <c r="O3" t="s">
        <v>78</v>
      </c>
      <c r="P3" t="s">
        <v>78</v>
      </c>
      <c r="Q3" t="s">
        <v>78</v>
      </c>
      <c r="R3" t="s">
        <v>78</v>
      </c>
      <c r="S3" t="s">
        <v>78</v>
      </c>
      <c r="T3" t="s">
        <v>78</v>
      </c>
    </row>
    <row r="4" spans="1:20" x14ac:dyDescent="0.45">
      <c r="A4">
        <v>2001</v>
      </c>
      <c r="B4">
        <v>1.1865000000000001</v>
      </c>
      <c r="C4">
        <v>1.0717000000000001</v>
      </c>
      <c r="D4">
        <v>1.0669</v>
      </c>
      <c r="E4">
        <v>1.0765</v>
      </c>
      <c r="F4">
        <f>C4-D4</f>
        <v>4.8000000000001375E-3</v>
      </c>
      <c r="G4">
        <f>E4-C4</f>
        <v>4.7999999999999154E-3</v>
      </c>
      <c r="M4">
        <v>2001</v>
      </c>
      <c r="N4">
        <v>7.4300000000000005E-2</v>
      </c>
      <c r="O4">
        <v>4.3364000000000003</v>
      </c>
      <c r="P4">
        <v>4.3188000000000004</v>
      </c>
      <c r="Q4">
        <v>4.3540000000000001</v>
      </c>
      <c r="R4">
        <v>1.0717000000000001</v>
      </c>
      <c r="S4">
        <v>1.0669</v>
      </c>
      <c r="T4">
        <v>1.0765</v>
      </c>
    </row>
    <row r="5" spans="1:20" x14ac:dyDescent="0.45">
      <c r="A5">
        <v>2002</v>
      </c>
      <c r="B5">
        <v>1.1994</v>
      </c>
      <c r="C5">
        <v>1.0699000000000001</v>
      </c>
      <c r="D5">
        <v>1.0650999999999999</v>
      </c>
      <c r="E5">
        <v>1.0746</v>
      </c>
      <c r="F5">
        <f t="shared" ref="F5:F19" si="0">C5-D5</f>
        <v>4.8000000000001375E-3</v>
      </c>
      <c r="G5">
        <f t="shared" ref="G5:G19" si="1">E5-C5</f>
        <v>4.6999999999999265E-3</v>
      </c>
      <c r="M5">
        <v>2002</v>
      </c>
      <c r="N5">
        <v>6.9099999999999995E-2</v>
      </c>
      <c r="O5">
        <v>4.4177</v>
      </c>
      <c r="P5">
        <v>4.3994</v>
      </c>
      <c r="Q5">
        <v>4.4360999999999997</v>
      </c>
      <c r="R5">
        <v>1.0699000000000001</v>
      </c>
      <c r="S5">
        <v>1.0650999999999999</v>
      </c>
      <c r="T5">
        <v>1.0746</v>
      </c>
    </row>
    <row r="6" spans="1:20" x14ac:dyDescent="0.45">
      <c r="A6">
        <v>2003</v>
      </c>
      <c r="B6">
        <v>1.1932</v>
      </c>
      <c r="C6">
        <v>1.0609</v>
      </c>
      <c r="D6">
        <v>1.0559000000000001</v>
      </c>
      <c r="E6">
        <v>1.0659000000000001</v>
      </c>
      <c r="F6">
        <f t="shared" si="0"/>
        <v>4.9999999999998934E-3</v>
      </c>
      <c r="G6">
        <f t="shared" si="1"/>
        <v>5.0000000000001155E-3</v>
      </c>
      <c r="M6">
        <v>2003</v>
      </c>
      <c r="N6">
        <v>5.9700000000000003E-2</v>
      </c>
      <c r="O6">
        <v>4.4562999999999997</v>
      </c>
      <c r="P6">
        <v>4.4364999999999997</v>
      </c>
      <c r="Q6">
        <v>4.4760999999999997</v>
      </c>
      <c r="R6">
        <v>1.0609</v>
      </c>
      <c r="S6">
        <v>1.0559000000000001</v>
      </c>
      <c r="T6">
        <v>1.0659000000000001</v>
      </c>
    </row>
    <row r="7" spans="1:20" x14ac:dyDescent="0.45">
      <c r="A7">
        <v>2004</v>
      </c>
      <c r="B7">
        <v>1.1751</v>
      </c>
      <c r="C7">
        <v>1.0639000000000001</v>
      </c>
      <c r="D7">
        <v>1.0588</v>
      </c>
      <c r="E7">
        <v>1.0689</v>
      </c>
      <c r="F7">
        <f t="shared" si="0"/>
        <v>5.1000000000001044E-3</v>
      </c>
      <c r="G7">
        <f t="shared" si="1"/>
        <v>4.9999999999998934E-3</v>
      </c>
      <c r="M7">
        <v>2004</v>
      </c>
      <c r="N7">
        <v>6.08E-2</v>
      </c>
      <c r="O7">
        <v>4.5317999999999996</v>
      </c>
      <c r="P7">
        <v>4.5119999999999996</v>
      </c>
      <c r="Q7">
        <v>4.5514999999999999</v>
      </c>
      <c r="R7">
        <v>1.0639000000000001</v>
      </c>
      <c r="S7">
        <v>1.0588</v>
      </c>
      <c r="T7">
        <v>1.0689</v>
      </c>
    </row>
    <row r="8" spans="1:20" x14ac:dyDescent="0.45">
      <c r="A8">
        <v>2005</v>
      </c>
      <c r="B8">
        <v>1.1653</v>
      </c>
      <c r="C8">
        <v>1.0572999999999999</v>
      </c>
      <c r="D8">
        <v>1.0525</v>
      </c>
      <c r="E8">
        <v>1.0621</v>
      </c>
      <c r="F8">
        <f t="shared" si="0"/>
        <v>4.7999999999999154E-3</v>
      </c>
      <c r="G8">
        <f t="shared" si="1"/>
        <v>4.8000000000001375E-3</v>
      </c>
      <c r="M8">
        <v>2005</v>
      </c>
      <c r="N8">
        <v>6.4500000000000002E-2</v>
      </c>
      <c r="O8">
        <v>4.5762</v>
      </c>
      <c r="P8">
        <v>4.5568999999999997</v>
      </c>
      <c r="Q8">
        <v>4.5953999999999997</v>
      </c>
      <c r="R8">
        <v>1.0572999999999999</v>
      </c>
      <c r="S8">
        <v>1.0525</v>
      </c>
      <c r="T8">
        <v>1.0621</v>
      </c>
    </row>
    <row r="9" spans="1:20" x14ac:dyDescent="0.45">
      <c r="A9">
        <v>2006</v>
      </c>
      <c r="B9">
        <v>1.1862999999999999</v>
      </c>
      <c r="C9">
        <v>1.0537000000000001</v>
      </c>
      <c r="D9">
        <v>1.0490999999999999</v>
      </c>
      <c r="E9">
        <v>1.0582</v>
      </c>
      <c r="F9">
        <f t="shared" si="0"/>
        <v>4.6000000000001595E-3</v>
      </c>
      <c r="G9">
        <f t="shared" si="1"/>
        <v>4.4999999999999485E-3</v>
      </c>
      <c r="M9">
        <v>2006</v>
      </c>
      <c r="N9">
        <v>6.9400000000000003E-2</v>
      </c>
      <c r="O9">
        <v>4.5735999999999999</v>
      </c>
      <c r="P9">
        <v>4.5549999999999997</v>
      </c>
      <c r="Q9">
        <v>4.5921000000000003</v>
      </c>
      <c r="R9">
        <v>1.0537000000000001</v>
      </c>
      <c r="S9">
        <v>1.0490999999999999</v>
      </c>
      <c r="T9">
        <v>1.0582</v>
      </c>
    </row>
    <row r="10" spans="1:20" x14ac:dyDescent="0.45">
      <c r="A10">
        <v>2007</v>
      </c>
      <c r="B10">
        <v>1.1714</v>
      </c>
      <c r="C10">
        <v>1.0377000000000001</v>
      </c>
      <c r="D10">
        <v>1.0331999999999999</v>
      </c>
      <c r="E10">
        <v>1.0423</v>
      </c>
      <c r="F10">
        <f t="shared" si="0"/>
        <v>4.5000000000001705E-3</v>
      </c>
      <c r="G10">
        <f t="shared" si="1"/>
        <v>4.5999999999999375E-3</v>
      </c>
      <c r="M10">
        <v>2007</v>
      </c>
      <c r="N10">
        <v>7.4800000000000005E-2</v>
      </c>
      <c r="O10">
        <v>4.5602999999999998</v>
      </c>
      <c r="P10">
        <v>4.5422000000000002</v>
      </c>
      <c r="Q10">
        <v>4.5784000000000002</v>
      </c>
      <c r="R10">
        <v>1.0377000000000001</v>
      </c>
      <c r="S10">
        <v>1.0331999999999999</v>
      </c>
      <c r="T10">
        <v>1.0423</v>
      </c>
    </row>
    <row r="11" spans="1:20" x14ac:dyDescent="0.45">
      <c r="A11">
        <v>2008</v>
      </c>
      <c r="B11">
        <v>1.1713</v>
      </c>
      <c r="C11">
        <v>1.0427</v>
      </c>
      <c r="D11">
        <v>1.0382</v>
      </c>
      <c r="E11">
        <v>1.0470999999999999</v>
      </c>
      <c r="F11">
        <f t="shared" si="0"/>
        <v>4.4999999999999485E-3</v>
      </c>
      <c r="G11">
        <f t="shared" si="1"/>
        <v>4.3999999999999595E-3</v>
      </c>
      <c r="M11">
        <v>2008</v>
      </c>
      <c r="N11">
        <v>7.8100000000000003E-2</v>
      </c>
      <c r="O11">
        <v>4.6100000000000003</v>
      </c>
      <c r="P11">
        <v>4.5921000000000003</v>
      </c>
      <c r="Q11">
        <v>4.6279000000000003</v>
      </c>
      <c r="R11">
        <v>1.0427</v>
      </c>
      <c r="S11">
        <v>1.0382</v>
      </c>
      <c r="T11">
        <v>1.0470999999999999</v>
      </c>
    </row>
    <row r="12" spans="1:20" x14ac:dyDescent="0.45">
      <c r="A12">
        <v>2009</v>
      </c>
      <c r="B12">
        <v>1.1726000000000001</v>
      </c>
      <c r="C12">
        <v>1.0265</v>
      </c>
      <c r="D12">
        <v>1.0221</v>
      </c>
      <c r="E12">
        <v>1.0307999999999999</v>
      </c>
      <c r="F12">
        <f t="shared" si="0"/>
        <v>4.3999999999999595E-3</v>
      </c>
      <c r="G12">
        <f t="shared" si="1"/>
        <v>4.2999999999999705E-3</v>
      </c>
      <c r="M12">
        <v>2009</v>
      </c>
      <c r="N12">
        <v>8.3699999999999997E-2</v>
      </c>
      <c r="O12">
        <v>4.6078999999999999</v>
      </c>
      <c r="P12">
        <v>4.5906000000000002</v>
      </c>
      <c r="Q12">
        <v>4.6250999999999998</v>
      </c>
      <c r="R12">
        <v>1.0265</v>
      </c>
      <c r="S12">
        <v>1.0221</v>
      </c>
      <c r="T12">
        <v>1.0307999999999999</v>
      </c>
    </row>
    <row r="13" spans="1:20" x14ac:dyDescent="0.45">
      <c r="A13">
        <v>2010</v>
      </c>
      <c r="B13">
        <v>1.1717</v>
      </c>
      <c r="C13">
        <v>1.0254000000000001</v>
      </c>
      <c r="D13">
        <v>1.0210999999999999</v>
      </c>
      <c r="E13">
        <v>1.0297000000000001</v>
      </c>
      <c r="F13">
        <f t="shared" si="0"/>
        <v>4.3000000000001926E-3</v>
      </c>
      <c r="G13">
        <f t="shared" si="1"/>
        <v>4.2999999999999705E-3</v>
      </c>
      <c r="M13">
        <v>2010</v>
      </c>
      <c r="N13">
        <v>8.5099999999999995E-2</v>
      </c>
      <c r="O13">
        <v>4.6795999999999998</v>
      </c>
      <c r="P13">
        <v>4.6622000000000003</v>
      </c>
      <c r="Q13">
        <v>4.6970999999999998</v>
      </c>
      <c r="R13">
        <v>1.0254000000000001</v>
      </c>
      <c r="S13">
        <v>1.0210999999999999</v>
      </c>
      <c r="T13">
        <v>1.0297000000000001</v>
      </c>
    </row>
    <row r="14" spans="1:20" x14ac:dyDescent="0.45">
      <c r="A14">
        <v>2011</v>
      </c>
      <c r="B14">
        <v>1.1639999999999999</v>
      </c>
      <c r="C14">
        <v>1.0279</v>
      </c>
      <c r="D14">
        <v>1.0237000000000001</v>
      </c>
      <c r="E14">
        <v>1.0322</v>
      </c>
      <c r="F14">
        <f t="shared" si="0"/>
        <v>4.1999999999999815E-3</v>
      </c>
      <c r="G14">
        <f t="shared" si="1"/>
        <v>4.2999999999999705E-3</v>
      </c>
      <c r="M14">
        <v>2011</v>
      </c>
      <c r="N14">
        <v>8.8499999999999995E-2</v>
      </c>
      <c r="O14">
        <v>4.7394999999999996</v>
      </c>
      <c r="P14">
        <v>4.7222</v>
      </c>
      <c r="Q14">
        <v>4.7567000000000004</v>
      </c>
      <c r="R14">
        <v>1.0279</v>
      </c>
      <c r="S14">
        <v>1.0237000000000001</v>
      </c>
      <c r="T14">
        <v>1.0322</v>
      </c>
    </row>
    <row r="15" spans="1:20" x14ac:dyDescent="0.45">
      <c r="A15">
        <v>2012</v>
      </c>
      <c r="B15">
        <v>1.1586000000000001</v>
      </c>
      <c r="C15">
        <v>1.0154000000000001</v>
      </c>
      <c r="D15">
        <v>1.0111000000000001</v>
      </c>
      <c r="E15">
        <v>1.0197000000000001</v>
      </c>
      <c r="F15">
        <f t="shared" si="0"/>
        <v>4.2999999999999705E-3</v>
      </c>
      <c r="G15">
        <f t="shared" si="1"/>
        <v>4.2999999999999705E-3</v>
      </c>
      <c r="M15">
        <v>2012</v>
      </c>
      <c r="N15">
        <v>9.2399999999999996E-2</v>
      </c>
      <c r="O15">
        <v>4.8220999999999998</v>
      </c>
      <c r="P15">
        <v>4.8051000000000004</v>
      </c>
      <c r="Q15">
        <v>4.8391999999999999</v>
      </c>
      <c r="R15">
        <v>1.0154000000000001</v>
      </c>
      <c r="S15">
        <v>1.0111000000000001</v>
      </c>
      <c r="T15">
        <v>1.0197000000000001</v>
      </c>
    </row>
    <row r="16" spans="1:20" x14ac:dyDescent="0.45">
      <c r="A16">
        <v>2013</v>
      </c>
      <c r="B16">
        <v>1.1604000000000001</v>
      </c>
      <c r="C16">
        <v>1.0122</v>
      </c>
      <c r="D16">
        <v>1.008</v>
      </c>
      <c r="E16">
        <v>1.0164</v>
      </c>
      <c r="F16">
        <f t="shared" si="0"/>
        <v>4.1999999999999815E-3</v>
      </c>
      <c r="G16">
        <f t="shared" si="1"/>
        <v>4.1999999999999815E-3</v>
      </c>
      <c r="M16">
        <v>2013</v>
      </c>
      <c r="N16">
        <v>0.1</v>
      </c>
      <c r="O16">
        <v>4.8761999999999999</v>
      </c>
      <c r="P16">
        <v>4.8597000000000001</v>
      </c>
      <c r="Q16">
        <v>4.8926999999999996</v>
      </c>
      <c r="R16">
        <v>1.0122</v>
      </c>
      <c r="S16">
        <v>1.008</v>
      </c>
      <c r="T16">
        <v>1.0164</v>
      </c>
    </row>
    <row r="17" spans="1:20" x14ac:dyDescent="0.45">
      <c r="A17">
        <v>2014</v>
      </c>
      <c r="B17">
        <v>1.1558999999999999</v>
      </c>
      <c r="C17">
        <v>1.0079</v>
      </c>
      <c r="D17">
        <v>1.0038</v>
      </c>
      <c r="E17">
        <v>1.012</v>
      </c>
      <c r="F17">
        <f t="shared" si="0"/>
        <v>4.0999999999999925E-3</v>
      </c>
      <c r="G17">
        <f t="shared" si="1"/>
        <v>4.0999999999999925E-3</v>
      </c>
      <c r="M17">
        <v>2014</v>
      </c>
      <c r="N17">
        <v>0.1016</v>
      </c>
      <c r="O17">
        <v>4.9386999999999999</v>
      </c>
      <c r="P17">
        <v>4.9225000000000003</v>
      </c>
      <c r="Q17">
        <v>4.9549000000000003</v>
      </c>
      <c r="R17">
        <v>1.0079</v>
      </c>
      <c r="S17">
        <v>1.0038</v>
      </c>
      <c r="T17">
        <v>1.012</v>
      </c>
    </row>
    <row r="18" spans="1:20" x14ac:dyDescent="0.45">
      <c r="A18">
        <v>2015</v>
      </c>
      <c r="B18">
        <v>1.1532</v>
      </c>
      <c r="C18">
        <v>0.998</v>
      </c>
      <c r="D18">
        <v>0.99380000000000002</v>
      </c>
      <c r="E18">
        <v>1.0021</v>
      </c>
      <c r="F18">
        <f t="shared" si="0"/>
        <v>4.1999999999999815E-3</v>
      </c>
      <c r="G18">
        <f t="shared" si="1"/>
        <v>4.0999999999999925E-3</v>
      </c>
      <c r="M18">
        <v>2015</v>
      </c>
      <c r="N18">
        <v>0.1048</v>
      </c>
      <c r="O18">
        <v>5.0475000000000003</v>
      </c>
      <c r="P18">
        <v>5.0315000000000003</v>
      </c>
      <c r="Q18">
        <v>5.0635000000000003</v>
      </c>
      <c r="R18">
        <v>0.998</v>
      </c>
      <c r="S18">
        <v>0.99380000000000002</v>
      </c>
      <c r="T18">
        <v>1.0021</v>
      </c>
    </row>
    <row r="19" spans="1:20" x14ac:dyDescent="0.45">
      <c r="A19">
        <v>2016</v>
      </c>
      <c r="B19">
        <v>1.155</v>
      </c>
      <c r="C19">
        <v>0.97950000000000004</v>
      </c>
      <c r="D19">
        <v>0.97529999999999994</v>
      </c>
      <c r="E19">
        <v>0.98370000000000002</v>
      </c>
      <c r="F19">
        <f t="shared" si="0"/>
        <v>4.2000000000000925E-3</v>
      </c>
      <c r="G19">
        <f t="shared" si="1"/>
        <v>4.1999999999999815E-3</v>
      </c>
      <c r="M19">
        <v>2016</v>
      </c>
      <c r="N19">
        <v>0.11210000000000001</v>
      </c>
      <c r="O19">
        <v>5.0838000000000001</v>
      </c>
      <c r="P19">
        <v>5.0682999999999998</v>
      </c>
      <c r="Q19">
        <v>5.0991999999999997</v>
      </c>
      <c r="R19">
        <v>0.97950000000000004</v>
      </c>
      <c r="S19">
        <v>0.97529999999999994</v>
      </c>
      <c r="T19">
        <v>0.98370000000000002</v>
      </c>
    </row>
    <row r="20" spans="1:20" x14ac:dyDescent="0.45">
      <c r="B20">
        <v>1.1478999999999999</v>
      </c>
    </row>
    <row r="21" spans="1:20" x14ac:dyDescent="0.45">
      <c r="B21">
        <v>1.1416999999999999</v>
      </c>
    </row>
    <row r="22" spans="1:20" x14ac:dyDescent="0.45">
      <c r="B22">
        <v>1.1322000000000001</v>
      </c>
    </row>
    <row r="23" spans="1:20" x14ac:dyDescent="0.45">
      <c r="B23">
        <v>1.1244000000000001</v>
      </c>
    </row>
    <row r="24" spans="1:20" x14ac:dyDescent="0.45">
      <c r="B24">
        <v>1.1173999999999999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113B-421A-4927-8B9C-16F170D329E6}">
  <sheetPr codeName="Sheet11"/>
  <dimension ref="A1:W23"/>
  <sheetViews>
    <sheetView topLeftCell="A40" workbookViewId="0">
      <selection activeCell="P67" sqref="P67"/>
    </sheetView>
  </sheetViews>
  <sheetFormatPr defaultRowHeight="14.25" x14ac:dyDescent="0.45"/>
  <cols>
    <col min="17" max="17" width="10.796875" customWidth="1"/>
  </cols>
  <sheetData>
    <row r="1" spans="1:23" x14ac:dyDescent="0.45">
      <c r="A1" s="1" t="s">
        <v>0</v>
      </c>
      <c r="B1" s="3" t="s">
        <v>62</v>
      </c>
      <c r="C1" t="s">
        <v>78</v>
      </c>
      <c r="D1" t="s">
        <v>78</v>
      </c>
      <c r="E1" t="s">
        <v>78</v>
      </c>
      <c r="F1" t="s">
        <v>65</v>
      </c>
      <c r="G1" s="1" t="s">
        <v>64</v>
      </c>
      <c r="P1" t="s">
        <v>81</v>
      </c>
      <c r="Q1" t="s">
        <v>81</v>
      </c>
      <c r="R1" t="s">
        <v>81</v>
      </c>
      <c r="S1" t="s">
        <v>81</v>
      </c>
      <c r="T1" t="s">
        <v>81</v>
      </c>
      <c r="U1" t="s">
        <v>81</v>
      </c>
      <c r="V1" t="s">
        <v>81</v>
      </c>
      <c r="W1" t="s">
        <v>81</v>
      </c>
    </row>
    <row r="2" spans="1:23" x14ac:dyDescent="0.45">
      <c r="A2" s="1" t="s">
        <v>59</v>
      </c>
      <c r="B2" t="s">
        <v>5</v>
      </c>
      <c r="C2" t="s">
        <v>5</v>
      </c>
      <c r="D2" t="s">
        <v>8</v>
      </c>
      <c r="E2" t="s">
        <v>9</v>
      </c>
      <c r="P2" t="s">
        <v>0</v>
      </c>
      <c r="Q2" t="s">
        <v>1</v>
      </c>
      <c r="R2" t="s">
        <v>2</v>
      </c>
      <c r="S2" t="s">
        <v>3</v>
      </c>
      <c r="T2" t="s">
        <v>4</v>
      </c>
      <c r="U2" t="s">
        <v>5</v>
      </c>
      <c r="V2" t="s">
        <v>3</v>
      </c>
      <c r="W2" t="s">
        <v>4</v>
      </c>
    </row>
    <row r="3" spans="1:23" x14ac:dyDescent="0.45">
      <c r="A3" s="1" t="s">
        <v>0</v>
      </c>
      <c r="B3" t="s">
        <v>66</v>
      </c>
      <c r="C3" t="s">
        <v>67</v>
      </c>
      <c r="D3" t="s">
        <v>15</v>
      </c>
      <c r="E3" t="s">
        <v>15</v>
      </c>
      <c r="F3" t="s">
        <v>65</v>
      </c>
      <c r="G3" s="1" t="s">
        <v>64</v>
      </c>
      <c r="P3">
        <v>2001</v>
      </c>
      <c r="Q3">
        <v>3.0063</v>
      </c>
      <c r="R3">
        <v>5.4539999999999997</v>
      </c>
      <c r="S3">
        <v>5.3305999999999996</v>
      </c>
      <c r="T3">
        <v>5.5773999999999999</v>
      </c>
      <c r="U3">
        <v>1.2991999999999999</v>
      </c>
      <c r="V3">
        <v>1.2898000000000001</v>
      </c>
      <c r="W3">
        <v>1.3086</v>
      </c>
    </row>
    <row r="4" spans="1:23" x14ac:dyDescent="0.45">
      <c r="A4">
        <v>2001</v>
      </c>
      <c r="B4">
        <v>1.1865000000000001</v>
      </c>
      <c r="C4">
        <v>1.2991999999999999</v>
      </c>
      <c r="D4">
        <v>1.2898000000000001</v>
      </c>
      <c r="E4">
        <v>1.3086</v>
      </c>
      <c r="F4">
        <f>C4-D4</f>
        <v>9.3999999999998529E-3</v>
      </c>
      <c r="G4">
        <f>E4-C4</f>
        <v>9.400000000000075E-3</v>
      </c>
      <c r="P4">
        <v>2002</v>
      </c>
      <c r="Q4">
        <v>1.7202999999999999</v>
      </c>
      <c r="R4">
        <v>5.8212000000000002</v>
      </c>
      <c r="S4">
        <v>5.6299000000000001</v>
      </c>
      <c r="T4">
        <v>6.0125000000000002</v>
      </c>
      <c r="U4">
        <v>1.2988999999999999</v>
      </c>
      <c r="V4">
        <v>1.2863</v>
      </c>
      <c r="W4">
        <v>1.3115000000000001</v>
      </c>
    </row>
    <row r="5" spans="1:23" x14ac:dyDescent="0.45">
      <c r="A5">
        <v>2002</v>
      </c>
      <c r="B5">
        <v>1.1994</v>
      </c>
      <c r="C5">
        <v>1.2988999999999999</v>
      </c>
      <c r="D5">
        <v>1.2863</v>
      </c>
      <c r="E5">
        <v>1.3115000000000001</v>
      </c>
      <c r="F5">
        <f t="shared" ref="F5:F19" si="0">C5-D5</f>
        <v>1.2599999999999945E-2</v>
      </c>
      <c r="G5">
        <f t="shared" ref="G5:G19" si="1">E5-C5</f>
        <v>1.2600000000000167E-2</v>
      </c>
      <c r="P5">
        <v>2003</v>
      </c>
      <c r="Q5">
        <v>1.8461000000000001</v>
      </c>
      <c r="R5">
        <v>5.6936</v>
      </c>
      <c r="S5">
        <v>5.5301</v>
      </c>
      <c r="T5">
        <v>5.8571999999999997</v>
      </c>
      <c r="U5">
        <v>1.3008</v>
      </c>
      <c r="V5">
        <v>1.2890999999999999</v>
      </c>
      <c r="W5">
        <v>1.3125</v>
      </c>
    </row>
    <row r="6" spans="1:23" x14ac:dyDescent="0.45">
      <c r="A6">
        <v>2003</v>
      </c>
      <c r="B6">
        <v>1.1932</v>
      </c>
      <c r="C6">
        <v>1.3008</v>
      </c>
      <c r="D6">
        <v>1.2890999999999999</v>
      </c>
      <c r="E6">
        <v>1.3125</v>
      </c>
      <c r="F6">
        <f t="shared" si="0"/>
        <v>1.1700000000000044E-2</v>
      </c>
      <c r="G6">
        <f t="shared" si="1"/>
        <v>1.1700000000000044E-2</v>
      </c>
      <c r="P6">
        <v>2004</v>
      </c>
      <c r="Q6">
        <v>1.9941</v>
      </c>
      <c r="R6">
        <v>6.0064000000000002</v>
      </c>
      <c r="S6">
        <v>5.8273000000000001</v>
      </c>
      <c r="T6">
        <v>6.1855000000000002</v>
      </c>
      <c r="U6">
        <v>1.2906</v>
      </c>
      <c r="V6">
        <v>1.2795000000000001</v>
      </c>
      <c r="W6">
        <v>1.3017000000000001</v>
      </c>
    </row>
    <row r="7" spans="1:23" x14ac:dyDescent="0.45">
      <c r="A7">
        <v>2004</v>
      </c>
      <c r="B7">
        <v>1.1751</v>
      </c>
      <c r="C7">
        <v>1.2906</v>
      </c>
      <c r="D7">
        <v>1.2795000000000001</v>
      </c>
      <c r="E7">
        <v>1.3017000000000001</v>
      </c>
      <c r="F7">
        <f t="shared" si="0"/>
        <v>1.1099999999999888E-2</v>
      </c>
      <c r="G7">
        <f t="shared" si="1"/>
        <v>1.110000000000011E-2</v>
      </c>
      <c r="P7">
        <v>2005</v>
      </c>
      <c r="Q7">
        <v>2.2124000000000001</v>
      </c>
      <c r="R7">
        <v>6.1548999999999996</v>
      </c>
      <c r="S7">
        <v>5.9817999999999998</v>
      </c>
      <c r="T7">
        <v>6.3280000000000003</v>
      </c>
      <c r="U7">
        <v>1.2954000000000001</v>
      </c>
      <c r="V7">
        <v>1.2847999999999999</v>
      </c>
      <c r="W7">
        <v>1.306</v>
      </c>
    </row>
    <row r="8" spans="1:23" x14ac:dyDescent="0.45">
      <c r="A8">
        <v>2005</v>
      </c>
      <c r="B8">
        <v>1.1653</v>
      </c>
      <c r="C8">
        <v>1.2954000000000001</v>
      </c>
      <c r="D8">
        <v>1.2847999999999999</v>
      </c>
      <c r="E8">
        <v>1.306</v>
      </c>
      <c r="F8">
        <f t="shared" si="0"/>
        <v>1.0600000000000165E-2</v>
      </c>
      <c r="G8">
        <f t="shared" si="1"/>
        <v>1.0599999999999943E-2</v>
      </c>
      <c r="P8">
        <v>2006</v>
      </c>
      <c r="Q8">
        <v>2.4849000000000001</v>
      </c>
      <c r="R8">
        <v>6.0396999999999998</v>
      </c>
      <c r="S8">
        <v>5.8897000000000004</v>
      </c>
      <c r="T8">
        <v>6.1897000000000002</v>
      </c>
      <c r="U8">
        <v>1.2927999999999999</v>
      </c>
      <c r="V8">
        <v>1.2822</v>
      </c>
      <c r="W8">
        <v>1.3035000000000001</v>
      </c>
    </row>
    <row r="9" spans="1:23" x14ac:dyDescent="0.45">
      <c r="A9">
        <v>2006</v>
      </c>
      <c r="B9">
        <v>1.1862999999999999</v>
      </c>
      <c r="C9">
        <v>1.2927999999999999</v>
      </c>
      <c r="D9">
        <v>1.2822</v>
      </c>
      <c r="E9">
        <v>1.3035000000000001</v>
      </c>
      <c r="F9">
        <f t="shared" si="0"/>
        <v>1.0599999999999943E-2</v>
      </c>
      <c r="G9">
        <f t="shared" si="1"/>
        <v>1.0700000000000154E-2</v>
      </c>
      <c r="P9">
        <v>2007</v>
      </c>
      <c r="Q9">
        <v>2.7490000000000001</v>
      </c>
      <c r="R9">
        <v>6.3437999999999999</v>
      </c>
      <c r="S9">
        <v>6.1741000000000001</v>
      </c>
      <c r="T9">
        <v>6.5134999999999996</v>
      </c>
      <c r="U9">
        <v>1.2879</v>
      </c>
      <c r="V9">
        <v>1.278</v>
      </c>
      <c r="W9">
        <v>1.2979000000000001</v>
      </c>
    </row>
    <row r="10" spans="1:23" x14ac:dyDescent="0.45">
      <c r="A10">
        <v>2007</v>
      </c>
      <c r="B10">
        <v>1.1714</v>
      </c>
      <c r="C10">
        <v>1.2879</v>
      </c>
      <c r="D10">
        <v>1.278</v>
      </c>
      <c r="E10">
        <v>1.2979000000000001</v>
      </c>
      <c r="F10">
        <f t="shared" si="0"/>
        <v>9.9000000000000199E-3</v>
      </c>
      <c r="G10">
        <f t="shared" si="1"/>
        <v>1.0000000000000009E-2</v>
      </c>
      <c r="P10">
        <v>2008</v>
      </c>
      <c r="Q10">
        <v>2.9622999999999999</v>
      </c>
      <c r="R10">
        <v>6.3281999999999998</v>
      </c>
      <c r="S10">
        <v>6.1745000000000001</v>
      </c>
      <c r="T10">
        <v>6.4819000000000004</v>
      </c>
      <c r="U10">
        <v>1.2887</v>
      </c>
      <c r="V10">
        <v>1.2788999999999999</v>
      </c>
      <c r="W10">
        <v>1.2985</v>
      </c>
    </row>
    <row r="11" spans="1:23" x14ac:dyDescent="0.45">
      <c r="A11">
        <v>2008</v>
      </c>
      <c r="B11">
        <v>1.1713</v>
      </c>
      <c r="C11">
        <v>1.2887</v>
      </c>
      <c r="D11">
        <v>1.2788999999999999</v>
      </c>
      <c r="E11">
        <v>1.2985</v>
      </c>
      <c r="F11">
        <f t="shared" si="0"/>
        <v>9.8000000000000309E-3</v>
      </c>
      <c r="G11">
        <f t="shared" si="1"/>
        <v>9.8000000000000309E-3</v>
      </c>
      <c r="P11">
        <v>2009</v>
      </c>
      <c r="Q11">
        <v>3.1499000000000001</v>
      </c>
      <c r="R11">
        <v>6.6249000000000002</v>
      </c>
      <c r="S11">
        <v>6.4592999999999998</v>
      </c>
      <c r="T11">
        <v>6.7904</v>
      </c>
      <c r="U11">
        <v>1.3048</v>
      </c>
      <c r="V11">
        <v>1.2946</v>
      </c>
      <c r="W11">
        <v>1.3149999999999999</v>
      </c>
    </row>
    <row r="12" spans="1:23" x14ac:dyDescent="0.45">
      <c r="A12">
        <v>2009</v>
      </c>
      <c r="B12">
        <v>1.1726000000000001</v>
      </c>
      <c r="C12">
        <v>1.3048</v>
      </c>
      <c r="D12">
        <v>1.2946</v>
      </c>
      <c r="E12">
        <v>1.3149999999999999</v>
      </c>
      <c r="F12">
        <f t="shared" si="0"/>
        <v>1.0199999999999987E-2</v>
      </c>
      <c r="G12">
        <f t="shared" si="1"/>
        <v>1.0199999999999987E-2</v>
      </c>
      <c r="P12">
        <v>2010</v>
      </c>
      <c r="Q12">
        <v>3.3635999999999999</v>
      </c>
      <c r="R12">
        <v>6.6311</v>
      </c>
      <c r="S12">
        <v>6.4810999999999996</v>
      </c>
      <c r="T12">
        <v>6.7809999999999997</v>
      </c>
      <c r="U12">
        <v>1.2949999999999999</v>
      </c>
      <c r="V12">
        <v>1.2850999999999999</v>
      </c>
      <c r="W12">
        <v>1.3048999999999999</v>
      </c>
    </row>
    <row r="13" spans="1:23" x14ac:dyDescent="0.45">
      <c r="A13">
        <v>2010</v>
      </c>
      <c r="B13">
        <v>1.1717</v>
      </c>
      <c r="C13">
        <v>1.2949999999999999</v>
      </c>
      <c r="D13">
        <v>1.2850999999999999</v>
      </c>
      <c r="E13">
        <v>1.3048999999999999</v>
      </c>
      <c r="F13">
        <f t="shared" si="0"/>
        <v>9.9000000000000199E-3</v>
      </c>
      <c r="G13">
        <f t="shared" si="1"/>
        <v>9.9000000000000199E-3</v>
      </c>
      <c r="P13">
        <v>2011</v>
      </c>
      <c r="Q13">
        <v>3.5941999999999998</v>
      </c>
      <c r="R13">
        <v>6.7733999999999996</v>
      </c>
      <c r="S13">
        <v>6.6276000000000002</v>
      </c>
      <c r="T13">
        <v>6.9192</v>
      </c>
      <c r="U13">
        <v>1.2908999999999999</v>
      </c>
      <c r="V13">
        <v>1.2807999999999999</v>
      </c>
      <c r="W13">
        <v>1.3010999999999999</v>
      </c>
    </row>
    <row r="14" spans="1:23" x14ac:dyDescent="0.45">
      <c r="A14">
        <v>2011</v>
      </c>
      <c r="B14">
        <v>1.1639999999999999</v>
      </c>
      <c r="C14">
        <v>1.2908999999999999</v>
      </c>
      <c r="D14">
        <v>1.2807999999999999</v>
      </c>
      <c r="E14">
        <v>1.3010999999999999</v>
      </c>
      <c r="F14">
        <f t="shared" si="0"/>
        <v>1.0099999999999998E-2</v>
      </c>
      <c r="G14">
        <f t="shared" si="1"/>
        <v>1.0199999999999987E-2</v>
      </c>
      <c r="P14">
        <v>2012</v>
      </c>
      <c r="Q14">
        <v>3.762</v>
      </c>
      <c r="R14">
        <v>6.9093</v>
      </c>
      <c r="S14">
        <v>6.7625000000000002</v>
      </c>
      <c r="T14">
        <v>7.0561999999999996</v>
      </c>
      <c r="U14">
        <v>1.2757000000000001</v>
      </c>
      <c r="V14">
        <v>1.2654000000000001</v>
      </c>
      <c r="W14">
        <v>1.2859</v>
      </c>
    </row>
    <row r="15" spans="1:23" x14ac:dyDescent="0.45">
      <c r="A15">
        <v>2012</v>
      </c>
      <c r="B15">
        <v>1.1586000000000001</v>
      </c>
      <c r="C15">
        <v>1.2757000000000001</v>
      </c>
      <c r="D15">
        <v>1.2654000000000001</v>
      </c>
      <c r="E15">
        <v>1.2859</v>
      </c>
      <c r="F15">
        <f t="shared" si="0"/>
        <v>1.0299999999999976E-2</v>
      </c>
      <c r="G15">
        <f t="shared" si="1"/>
        <v>1.0199999999999987E-2</v>
      </c>
      <c r="P15">
        <v>2013</v>
      </c>
      <c r="Q15">
        <v>4.0522999999999998</v>
      </c>
      <c r="R15">
        <v>7.2018000000000004</v>
      </c>
      <c r="S15">
        <v>7.0528000000000004</v>
      </c>
      <c r="T15">
        <v>7.3507999999999996</v>
      </c>
      <c r="U15">
        <v>1.2749999999999999</v>
      </c>
      <c r="V15">
        <v>1.2648999999999999</v>
      </c>
      <c r="W15">
        <v>1.2850999999999999</v>
      </c>
    </row>
    <row r="16" spans="1:23" x14ac:dyDescent="0.45">
      <c r="A16">
        <v>2013</v>
      </c>
      <c r="B16">
        <v>1.1604000000000001</v>
      </c>
      <c r="C16">
        <v>1.2749999999999999</v>
      </c>
      <c r="D16">
        <v>1.2648999999999999</v>
      </c>
      <c r="E16">
        <v>1.2850999999999999</v>
      </c>
      <c r="F16">
        <f t="shared" si="0"/>
        <v>1.0099999999999998E-2</v>
      </c>
      <c r="G16">
        <f t="shared" si="1"/>
        <v>1.0099999999999998E-2</v>
      </c>
      <c r="P16">
        <v>2014</v>
      </c>
      <c r="Q16">
        <v>4.2683</v>
      </c>
      <c r="R16">
        <v>7.6619999999999999</v>
      </c>
      <c r="S16">
        <v>7.4836</v>
      </c>
      <c r="T16">
        <v>7.8404999999999996</v>
      </c>
      <c r="U16">
        <v>1.2658</v>
      </c>
      <c r="V16">
        <v>1.2555000000000001</v>
      </c>
      <c r="W16">
        <v>1.2761</v>
      </c>
    </row>
    <row r="17" spans="1:23" x14ac:dyDescent="0.45">
      <c r="A17">
        <v>2014</v>
      </c>
      <c r="B17">
        <v>1.1558999999999999</v>
      </c>
      <c r="C17">
        <v>1.2658</v>
      </c>
      <c r="D17">
        <v>1.2555000000000001</v>
      </c>
      <c r="E17">
        <v>1.2761</v>
      </c>
      <c r="F17">
        <f t="shared" si="0"/>
        <v>1.0299999999999976E-2</v>
      </c>
      <c r="G17">
        <f t="shared" si="1"/>
        <v>1.0299999999999976E-2</v>
      </c>
      <c r="P17">
        <v>2015</v>
      </c>
      <c r="Q17">
        <v>4.2058</v>
      </c>
      <c r="R17">
        <v>8.1750000000000007</v>
      </c>
      <c r="S17">
        <v>7.9744000000000002</v>
      </c>
      <c r="T17">
        <v>8.3757000000000001</v>
      </c>
      <c r="U17">
        <v>1.258</v>
      </c>
      <c r="V17">
        <v>1.2472000000000001</v>
      </c>
      <c r="W17">
        <v>1.2688999999999999</v>
      </c>
    </row>
    <row r="18" spans="1:23" x14ac:dyDescent="0.45">
      <c r="A18">
        <v>2015</v>
      </c>
      <c r="B18">
        <v>1.1532</v>
      </c>
      <c r="C18">
        <v>1.258</v>
      </c>
      <c r="D18">
        <v>1.2472000000000001</v>
      </c>
      <c r="E18">
        <v>1.2688999999999999</v>
      </c>
      <c r="F18">
        <f t="shared" si="0"/>
        <v>1.0799999999999921E-2</v>
      </c>
      <c r="G18">
        <f t="shared" si="1"/>
        <v>1.089999999999991E-2</v>
      </c>
      <c r="P18">
        <v>2016</v>
      </c>
      <c r="Q18">
        <v>4.3642000000000003</v>
      </c>
      <c r="R18">
        <v>8.3010000000000002</v>
      </c>
      <c r="S18">
        <v>8.1148000000000007</v>
      </c>
      <c r="T18">
        <v>8.4871999999999996</v>
      </c>
      <c r="U18">
        <v>1.2439</v>
      </c>
      <c r="V18">
        <v>1.2326999999999999</v>
      </c>
      <c r="W18">
        <v>1.2551000000000001</v>
      </c>
    </row>
    <row r="19" spans="1:23" x14ac:dyDescent="0.45">
      <c r="A19">
        <v>2016</v>
      </c>
      <c r="B19">
        <v>1.155</v>
      </c>
      <c r="C19">
        <v>1.2439</v>
      </c>
      <c r="D19">
        <v>1.2326999999999999</v>
      </c>
      <c r="E19">
        <v>1.2551000000000001</v>
      </c>
      <c r="F19">
        <f t="shared" si="0"/>
        <v>1.1200000000000099E-2</v>
      </c>
      <c r="G19">
        <f t="shared" si="1"/>
        <v>1.1200000000000099E-2</v>
      </c>
    </row>
    <row r="23" spans="1:23" x14ac:dyDescent="0.45">
      <c r="K23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41D50-90E7-4E2B-9682-026460201B96}">
  <dimension ref="A1:V23"/>
  <sheetViews>
    <sheetView topLeftCell="A40" workbookViewId="0">
      <selection activeCell="N59" sqref="N59"/>
    </sheetView>
  </sheetViews>
  <sheetFormatPr defaultRowHeight="14.25" x14ac:dyDescent="0.45"/>
  <cols>
    <col min="17" max="17" width="10.796875" customWidth="1"/>
  </cols>
  <sheetData>
    <row r="1" spans="1:22" x14ac:dyDescent="0.45">
      <c r="A1" s="1" t="s">
        <v>0</v>
      </c>
      <c r="B1" s="3" t="s">
        <v>62</v>
      </c>
      <c r="C1" t="s">
        <v>78</v>
      </c>
      <c r="D1" t="s">
        <v>78</v>
      </c>
      <c r="E1" t="s">
        <v>78</v>
      </c>
      <c r="F1" t="s">
        <v>65</v>
      </c>
      <c r="G1" s="1" t="s">
        <v>64</v>
      </c>
      <c r="O1" t="s">
        <v>82</v>
      </c>
    </row>
    <row r="2" spans="1:22" x14ac:dyDescent="0.45">
      <c r="A2" s="1" t="s">
        <v>59</v>
      </c>
      <c r="B2" t="s">
        <v>5</v>
      </c>
      <c r="C2" t="s">
        <v>5</v>
      </c>
      <c r="D2" t="s">
        <v>8</v>
      </c>
      <c r="E2" t="s">
        <v>9</v>
      </c>
    </row>
    <row r="3" spans="1:22" x14ac:dyDescent="0.45">
      <c r="A3" s="1" t="s">
        <v>0</v>
      </c>
      <c r="B3" t="s">
        <v>66</v>
      </c>
      <c r="C3" t="s">
        <v>67</v>
      </c>
      <c r="D3" t="s">
        <v>15</v>
      </c>
      <c r="E3" t="s">
        <v>15</v>
      </c>
      <c r="F3" t="s">
        <v>65</v>
      </c>
      <c r="G3" s="1" t="s">
        <v>64</v>
      </c>
      <c r="O3" t="s">
        <v>0</v>
      </c>
      <c r="P3" t="s">
        <v>1</v>
      </c>
      <c r="Q3" t="s">
        <v>2</v>
      </c>
      <c r="R3" t="s">
        <v>3</v>
      </c>
      <c r="S3" t="s">
        <v>4</v>
      </c>
      <c r="T3" s="1" t="s">
        <v>5</v>
      </c>
      <c r="U3" s="1" t="s">
        <v>3</v>
      </c>
      <c r="V3" s="1" t="s">
        <v>4</v>
      </c>
    </row>
    <row r="4" spans="1:22" x14ac:dyDescent="0.45">
      <c r="A4">
        <v>2001</v>
      </c>
      <c r="B4">
        <v>1.1865000000000001</v>
      </c>
      <c r="C4">
        <v>1.2181999999999999</v>
      </c>
      <c r="D4">
        <v>1.204</v>
      </c>
      <c r="E4">
        <v>1.2323999999999999</v>
      </c>
      <c r="F4">
        <f>C4-D4</f>
        <v>1.419999999999999E-2</v>
      </c>
      <c r="G4">
        <f>E4-C4</f>
        <v>1.419999999999999E-2</v>
      </c>
      <c r="O4">
        <v>2001</v>
      </c>
      <c r="P4">
        <v>2.8003</v>
      </c>
      <c r="Q4">
        <v>3.3776000000000002</v>
      </c>
      <c r="R4">
        <v>3.3321999999999998</v>
      </c>
      <c r="S4">
        <v>3.4228999999999998</v>
      </c>
      <c r="T4">
        <v>1.2181999999999999</v>
      </c>
      <c r="U4">
        <v>1.204</v>
      </c>
      <c r="V4">
        <v>1.2323999999999999</v>
      </c>
    </row>
    <row r="5" spans="1:22" x14ac:dyDescent="0.45">
      <c r="A5">
        <v>2002</v>
      </c>
      <c r="B5">
        <v>1.1994</v>
      </c>
      <c r="C5">
        <v>1.2413000000000001</v>
      </c>
      <c r="D5">
        <v>1.2189000000000001</v>
      </c>
      <c r="E5">
        <v>1.2637</v>
      </c>
      <c r="F5">
        <f t="shared" ref="F5:F19" si="0">C5-D5</f>
        <v>2.2399999999999975E-2</v>
      </c>
      <c r="G5">
        <f t="shared" ref="G5:G19" si="1">E5-C5</f>
        <v>2.2399999999999975E-2</v>
      </c>
      <c r="O5">
        <v>2002</v>
      </c>
      <c r="P5">
        <v>1.2110000000000001</v>
      </c>
      <c r="Q5">
        <v>3.4554999999999998</v>
      </c>
      <c r="R5">
        <v>3.3816000000000002</v>
      </c>
      <c r="S5">
        <v>3.5295000000000001</v>
      </c>
      <c r="T5">
        <v>1.2413000000000001</v>
      </c>
      <c r="U5">
        <v>1.2189000000000001</v>
      </c>
      <c r="V5">
        <v>1.2637</v>
      </c>
    </row>
    <row r="6" spans="1:22" x14ac:dyDescent="0.45">
      <c r="A6">
        <v>2003</v>
      </c>
      <c r="B6">
        <v>1.1932</v>
      </c>
      <c r="C6">
        <v>1.2447999999999999</v>
      </c>
      <c r="D6">
        <v>1.2232000000000001</v>
      </c>
      <c r="E6">
        <v>1.2663</v>
      </c>
      <c r="F6">
        <f t="shared" si="0"/>
        <v>2.1599999999999842E-2</v>
      </c>
      <c r="G6">
        <f t="shared" si="1"/>
        <v>2.1500000000000075E-2</v>
      </c>
      <c r="O6">
        <v>2003</v>
      </c>
      <c r="P6">
        <v>1.1498999999999999</v>
      </c>
      <c r="Q6">
        <v>3.4584000000000001</v>
      </c>
      <c r="R6">
        <v>3.3843999999999999</v>
      </c>
      <c r="S6">
        <v>3.5323000000000002</v>
      </c>
      <c r="T6">
        <v>1.2447999999999999</v>
      </c>
      <c r="U6">
        <v>1.2232000000000001</v>
      </c>
      <c r="V6">
        <v>1.2663</v>
      </c>
    </row>
    <row r="7" spans="1:22" x14ac:dyDescent="0.45">
      <c r="A7">
        <v>2004</v>
      </c>
      <c r="B7">
        <v>1.1751</v>
      </c>
      <c r="C7">
        <v>1.2270000000000001</v>
      </c>
      <c r="D7">
        <v>1.2059</v>
      </c>
      <c r="E7">
        <v>1.2482</v>
      </c>
      <c r="F7">
        <f t="shared" si="0"/>
        <v>2.1100000000000119E-2</v>
      </c>
      <c r="G7">
        <f t="shared" si="1"/>
        <v>2.1199999999999886E-2</v>
      </c>
      <c r="O7">
        <v>2004</v>
      </c>
      <c r="P7">
        <v>1.206</v>
      </c>
      <c r="Q7">
        <v>3.5202</v>
      </c>
      <c r="R7">
        <v>3.4443000000000001</v>
      </c>
      <c r="S7">
        <v>3.5960999999999999</v>
      </c>
      <c r="T7">
        <v>1.2270000000000001</v>
      </c>
      <c r="U7">
        <v>1.2059</v>
      </c>
      <c r="V7">
        <v>1.2482</v>
      </c>
    </row>
    <row r="8" spans="1:22" x14ac:dyDescent="0.45">
      <c r="A8">
        <v>2005</v>
      </c>
      <c r="B8">
        <v>1.1653</v>
      </c>
      <c r="C8">
        <v>1.2423</v>
      </c>
      <c r="D8">
        <v>1.222</v>
      </c>
      <c r="E8">
        <v>1.2625</v>
      </c>
      <c r="F8">
        <f t="shared" si="0"/>
        <v>2.0299999999999985E-2</v>
      </c>
      <c r="G8">
        <f t="shared" si="1"/>
        <v>2.0199999999999996E-2</v>
      </c>
      <c r="O8">
        <v>2005</v>
      </c>
      <c r="P8">
        <v>1.2821</v>
      </c>
      <c r="Q8">
        <v>3.5141</v>
      </c>
      <c r="R8">
        <v>3.4407000000000001</v>
      </c>
      <c r="S8">
        <v>3.5874999999999999</v>
      </c>
      <c r="T8">
        <v>1.2423</v>
      </c>
      <c r="U8">
        <v>1.222</v>
      </c>
      <c r="V8">
        <v>1.2625</v>
      </c>
    </row>
    <row r="9" spans="1:22" x14ac:dyDescent="0.45">
      <c r="A9">
        <v>2006</v>
      </c>
      <c r="B9">
        <v>1.1862999999999999</v>
      </c>
      <c r="C9">
        <v>1.2141999999999999</v>
      </c>
      <c r="D9">
        <v>1.1943999999999999</v>
      </c>
      <c r="E9">
        <v>1.234</v>
      </c>
      <c r="F9">
        <f t="shared" si="0"/>
        <v>1.980000000000004E-2</v>
      </c>
      <c r="G9">
        <f t="shared" si="1"/>
        <v>1.980000000000004E-2</v>
      </c>
      <c r="O9">
        <v>2006</v>
      </c>
      <c r="P9">
        <v>1.4677</v>
      </c>
      <c r="Q9">
        <v>3.4786000000000001</v>
      </c>
      <c r="R9">
        <v>3.4097</v>
      </c>
      <c r="S9">
        <v>3.5474999999999999</v>
      </c>
      <c r="T9">
        <v>1.2141999999999999</v>
      </c>
      <c r="U9">
        <v>1.1943999999999999</v>
      </c>
      <c r="V9">
        <v>1.234</v>
      </c>
    </row>
    <row r="10" spans="1:22" x14ac:dyDescent="0.45">
      <c r="A10">
        <v>2007</v>
      </c>
      <c r="B10">
        <v>1.1714</v>
      </c>
      <c r="C10">
        <v>1.2058</v>
      </c>
      <c r="D10">
        <v>1.1869000000000001</v>
      </c>
      <c r="E10">
        <v>1.2246999999999999</v>
      </c>
      <c r="F10">
        <f t="shared" si="0"/>
        <v>1.8899999999999917E-2</v>
      </c>
      <c r="G10">
        <f t="shared" si="1"/>
        <v>1.8899999999999917E-2</v>
      </c>
      <c r="O10">
        <v>2007</v>
      </c>
      <c r="P10">
        <v>1.5651999999999999</v>
      </c>
      <c r="Q10">
        <v>3.5051999999999999</v>
      </c>
      <c r="R10">
        <v>3.4352999999999998</v>
      </c>
      <c r="S10">
        <v>3.5750999999999999</v>
      </c>
      <c r="T10">
        <v>1.2058</v>
      </c>
      <c r="U10">
        <v>1.1869000000000001</v>
      </c>
      <c r="V10">
        <v>1.2246999999999999</v>
      </c>
    </row>
    <row r="11" spans="1:22" x14ac:dyDescent="0.45">
      <c r="A11">
        <v>2008</v>
      </c>
      <c r="B11">
        <v>1.1713</v>
      </c>
      <c r="C11">
        <v>1.1934</v>
      </c>
      <c r="D11">
        <v>1.1746000000000001</v>
      </c>
      <c r="E11">
        <v>1.2121999999999999</v>
      </c>
      <c r="F11">
        <f t="shared" si="0"/>
        <v>1.8799999999999928E-2</v>
      </c>
      <c r="G11">
        <f t="shared" si="1"/>
        <v>1.8799999999999928E-2</v>
      </c>
      <c r="O11">
        <v>2008</v>
      </c>
      <c r="P11">
        <v>1.6642999999999999</v>
      </c>
      <c r="Q11">
        <v>3.5428999999999999</v>
      </c>
      <c r="R11">
        <v>3.4742999999999999</v>
      </c>
      <c r="S11">
        <v>3.6114999999999999</v>
      </c>
      <c r="T11">
        <v>1.1934</v>
      </c>
      <c r="U11">
        <v>1.1746000000000001</v>
      </c>
      <c r="V11">
        <v>1.2121999999999999</v>
      </c>
    </row>
    <row r="12" spans="1:22" x14ac:dyDescent="0.45">
      <c r="A12">
        <v>2009</v>
      </c>
      <c r="B12">
        <v>1.1726000000000001</v>
      </c>
      <c r="C12">
        <v>1.1946000000000001</v>
      </c>
      <c r="D12">
        <v>1.1753</v>
      </c>
      <c r="E12">
        <v>1.2138</v>
      </c>
      <c r="F12">
        <f t="shared" si="0"/>
        <v>1.9300000000000095E-2</v>
      </c>
      <c r="G12">
        <f t="shared" si="1"/>
        <v>1.9199999999999884E-2</v>
      </c>
      <c r="O12">
        <v>2009</v>
      </c>
      <c r="P12">
        <v>1.6996</v>
      </c>
      <c r="Q12">
        <v>3.5085999999999999</v>
      </c>
      <c r="R12">
        <v>3.4420999999999999</v>
      </c>
      <c r="S12">
        <v>3.5752000000000002</v>
      </c>
      <c r="T12">
        <v>1.1946000000000001</v>
      </c>
      <c r="U12">
        <v>1.1753</v>
      </c>
      <c r="V12">
        <v>1.2138</v>
      </c>
    </row>
    <row r="13" spans="1:22" x14ac:dyDescent="0.45">
      <c r="A13">
        <v>2010</v>
      </c>
      <c r="B13">
        <v>1.1717</v>
      </c>
      <c r="C13">
        <v>1.1845000000000001</v>
      </c>
      <c r="D13">
        <v>1.1659999999999999</v>
      </c>
      <c r="E13">
        <v>1.2030000000000001</v>
      </c>
      <c r="F13">
        <f t="shared" si="0"/>
        <v>1.8500000000000183E-2</v>
      </c>
      <c r="G13">
        <f t="shared" si="1"/>
        <v>1.8499999999999961E-2</v>
      </c>
      <c r="O13">
        <v>2010</v>
      </c>
      <c r="P13">
        <v>1.7456</v>
      </c>
      <c r="Q13">
        <v>3.6486999999999998</v>
      </c>
      <c r="R13">
        <v>3.5815000000000001</v>
      </c>
      <c r="S13">
        <v>3.7159</v>
      </c>
      <c r="T13">
        <v>1.1845000000000001</v>
      </c>
      <c r="U13">
        <v>1.1659999999999999</v>
      </c>
      <c r="V13">
        <v>1.2030000000000001</v>
      </c>
    </row>
    <row r="14" spans="1:22" x14ac:dyDescent="0.45">
      <c r="A14">
        <v>2011</v>
      </c>
      <c r="B14">
        <v>1.1639999999999999</v>
      </c>
      <c r="C14">
        <v>1.165</v>
      </c>
      <c r="D14">
        <v>1.1455</v>
      </c>
      <c r="E14">
        <v>1.1845000000000001</v>
      </c>
      <c r="F14">
        <f t="shared" si="0"/>
        <v>1.9500000000000073E-2</v>
      </c>
      <c r="G14">
        <f t="shared" si="1"/>
        <v>1.9500000000000073E-2</v>
      </c>
      <c r="O14">
        <v>2011</v>
      </c>
      <c r="P14">
        <v>1.8214999999999999</v>
      </c>
      <c r="Q14">
        <v>3.637</v>
      </c>
      <c r="R14">
        <v>3.5693000000000001</v>
      </c>
      <c r="S14">
        <v>3.7046999999999999</v>
      </c>
      <c r="T14">
        <v>1.165</v>
      </c>
      <c r="U14">
        <v>1.1455</v>
      </c>
      <c r="V14">
        <v>1.1845000000000001</v>
      </c>
    </row>
    <row r="15" spans="1:22" x14ac:dyDescent="0.45">
      <c r="A15">
        <v>2012</v>
      </c>
      <c r="B15">
        <v>1.1586000000000001</v>
      </c>
      <c r="C15">
        <v>1.1721999999999999</v>
      </c>
      <c r="D15">
        <v>1.1516999999999999</v>
      </c>
      <c r="E15">
        <v>1.1927000000000001</v>
      </c>
      <c r="F15">
        <f t="shared" si="0"/>
        <v>2.0499999999999963E-2</v>
      </c>
      <c r="G15">
        <f t="shared" si="1"/>
        <v>2.0500000000000185E-2</v>
      </c>
      <c r="O15">
        <v>2012</v>
      </c>
      <c r="P15">
        <v>1.8072999999999999</v>
      </c>
      <c r="Q15">
        <v>3.7229999999999999</v>
      </c>
      <c r="R15">
        <v>3.6547999999999998</v>
      </c>
      <c r="S15">
        <v>3.7911999999999999</v>
      </c>
      <c r="T15">
        <v>1.1721999999999999</v>
      </c>
      <c r="U15">
        <v>1.1516999999999999</v>
      </c>
      <c r="V15">
        <v>1.1927000000000001</v>
      </c>
    </row>
    <row r="16" spans="1:22" x14ac:dyDescent="0.45">
      <c r="A16">
        <v>2013</v>
      </c>
      <c r="B16">
        <v>1.1604000000000001</v>
      </c>
      <c r="C16">
        <v>1.1473</v>
      </c>
      <c r="D16">
        <v>1.1272</v>
      </c>
      <c r="E16">
        <v>1.1675</v>
      </c>
      <c r="F16">
        <f t="shared" si="0"/>
        <v>2.0100000000000007E-2</v>
      </c>
      <c r="G16">
        <f t="shared" si="1"/>
        <v>2.0199999999999996E-2</v>
      </c>
      <c r="O16">
        <v>2013</v>
      </c>
      <c r="P16">
        <v>1.9347000000000001</v>
      </c>
      <c r="Q16">
        <v>3.7797000000000001</v>
      </c>
      <c r="R16">
        <v>3.7113</v>
      </c>
      <c r="S16">
        <v>3.8479999999999999</v>
      </c>
      <c r="T16">
        <v>1.1473</v>
      </c>
      <c r="U16">
        <v>1.1272</v>
      </c>
      <c r="V16">
        <v>1.1675</v>
      </c>
    </row>
    <row r="17" spans="1:22" x14ac:dyDescent="0.45">
      <c r="A17">
        <v>2014</v>
      </c>
      <c r="B17">
        <v>1.1558999999999999</v>
      </c>
      <c r="C17">
        <v>1.1303000000000001</v>
      </c>
      <c r="D17">
        <v>1.1109</v>
      </c>
      <c r="E17">
        <v>1.1496</v>
      </c>
      <c r="F17">
        <f t="shared" si="0"/>
        <v>1.9400000000000084E-2</v>
      </c>
      <c r="G17">
        <f t="shared" si="1"/>
        <v>1.9299999999999873E-2</v>
      </c>
      <c r="O17">
        <v>2014</v>
      </c>
      <c r="P17">
        <v>1.9750000000000001</v>
      </c>
      <c r="Q17">
        <v>3.8504</v>
      </c>
      <c r="R17">
        <v>3.7824</v>
      </c>
      <c r="S17">
        <v>3.9182999999999999</v>
      </c>
      <c r="T17">
        <v>1.1303000000000001</v>
      </c>
      <c r="U17">
        <v>1.1109</v>
      </c>
      <c r="V17">
        <v>1.1496</v>
      </c>
    </row>
    <row r="18" spans="1:22" x14ac:dyDescent="0.45">
      <c r="A18">
        <v>2015</v>
      </c>
      <c r="B18">
        <v>1.1532</v>
      </c>
      <c r="C18">
        <v>1.113</v>
      </c>
      <c r="D18">
        <v>1.0929</v>
      </c>
      <c r="E18">
        <v>1.1332</v>
      </c>
      <c r="F18">
        <f t="shared" si="0"/>
        <v>2.0100000000000007E-2</v>
      </c>
      <c r="G18">
        <f t="shared" si="1"/>
        <v>2.0199999999999996E-2</v>
      </c>
      <c r="O18">
        <v>2015</v>
      </c>
      <c r="P18">
        <v>1.8773</v>
      </c>
      <c r="Q18">
        <v>3.9639000000000002</v>
      </c>
      <c r="R18">
        <v>3.8936999999999999</v>
      </c>
      <c r="S18">
        <v>4.0340999999999996</v>
      </c>
      <c r="T18">
        <v>1.113</v>
      </c>
      <c r="U18">
        <v>1.0929</v>
      </c>
      <c r="V18">
        <v>1.1332</v>
      </c>
    </row>
    <row r="19" spans="1:22" x14ac:dyDescent="0.45">
      <c r="A19">
        <v>2016</v>
      </c>
      <c r="B19">
        <v>1.155</v>
      </c>
      <c r="C19">
        <v>1.0561</v>
      </c>
      <c r="D19">
        <v>1.0362</v>
      </c>
      <c r="E19">
        <v>1.0761000000000001</v>
      </c>
      <c r="F19">
        <f t="shared" si="0"/>
        <v>1.9900000000000029E-2</v>
      </c>
      <c r="G19">
        <f t="shared" si="1"/>
        <v>2.0000000000000018E-2</v>
      </c>
      <c r="O19">
        <v>2016</v>
      </c>
      <c r="P19">
        <v>2.1332</v>
      </c>
      <c r="Q19">
        <v>4.0486000000000004</v>
      </c>
      <c r="R19">
        <v>3.9830000000000001</v>
      </c>
      <c r="S19">
        <v>4.1143000000000001</v>
      </c>
      <c r="T19">
        <v>1.0561</v>
      </c>
      <c r="U19">
        <v>1.0362</v>
      </c>
      <c r="V19">
        <v>1.0761000000000001</v>
      </c>
    </row>
    <row r="23" spans="1:22" x14ac:dyDescent="0.45">
      <c r="K23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49991-28C2-4B04-B8F9-1B80CF637A71}">
  <sheetPr codeName="Sheet10"/>
  <dimension ref="A1:S19"/>
  <sheetViews>
    <sheetView tabSelected="1" topLeftCell="A43" workbookViewId="0">
      <selection activeCell="Q63" sqref="Q63"/>
    </sheetView>
  </sheetViews>
  <sheetFormatPr defaultRowHeight="14.25" x14ac:dyDescent="0.45"/>
  <cols>
    <col min="17" max="17" width="10.796875" customWidth="1"/>
  </cols>
  <sheetData>
    <row r="1" spans="1:19" x14ac:dyDescent="0.45">
      <c r="A1" s="1" t="s">
        <v>0</v>
      </c>
      <c r="B1" s="3" t="s">
        <v>62</v>
      </c>
      <c r="C1" t="s">
        <v>15</v>
      </c>
      <c r="D1" t="s">
        <v>15</v>
      </c>
      <c r="E1" t="s">
        <v>15</v>
      </c>
      <c r="F1" t="s">
        <v>65</v>
      </c>
      <c r="G1" s="1" t="s">
        <v>64</v>
      </c>
      <c r="L1" t="s">
        <v>62</v>
      </c>
      <c r="M1" t="s">
        <v>62</v>
      </c>
      <c r="N1" t="s">
        <v>62</v>
      </c>
      <c r="O1" t="s">
        <v>62</v>
      </c>
      <c r="Q1" s="1" t="s">
        <v>2</v>
      </c>
      <c r="R1" s="1" t="s">
        <v>6</v>
      </c>
      <c r="S1" s="1" t="s">
        <v>7</v>
      </c>
    </row>
    <row r="2" spans="1:19" x14ac:dyDescent="0.45">
      <c r="A2" s="1" t="s">
        <v>59</v>
      </c>
      <c r="B2" t="s">
        <v>80</v>
      </c>
      <c r="C2" t="s">
        <v>80</v>
      </c>
      <c r="D2" t="s">
        <v>3</v>
      </c>
      <c r="E2" t="s">
        <v>4</v>
      </c>
      <c r="L2" t="s">
        <v>0</v>
      </c>
      <c r="M2" s="1" t="s">
        <v>2</v>
      </c>
      <c r="N2" t="s">
        <v>3</v>
      </c>
      <c r="O2" t="s">
        <v>4</v>
      </c>
      <c r="Q2" s="1" t="s">
        <v>15</v>
      </c>
      <c r="R2" s="1" t="s">
        <v>15</v>
      </c>
      <c r="S2" s="1" t="s">
        <v>15</v>
      </c>
    </row>
    <row r="3" spans="1:19" x14ac:dyDescent="0.45">
      <c r="A3" s="1" t="s">
        <v>0</v>
      </c>
      <c r="B3" t="s">
        <v>66</v>
      </c>
      <c r="C3" t="s">
        <v>67</v>
      </c>
      <c r="D3" t="s">
        <v>15</v>
      </c>
      <c r="E3" t="s">
        <v>15</v>
      </c>
      <c r="F3" t="s">
        <v>65</v>
      </c>
      <c r="G3" s="1" t="s">
        <v>64</v>
      </c>
      <c r="L3">
        <v>2001</v>
      </c>
      <c r="M3">
        <v>3.9243999999999999</v>
      </c>
      <c r="N3">
        <v>3.9142000000000001</v>
      </c>
      <c r="O3">
        <v>3.9346000000000001</v>
      </c>
      <c r="Q3">
        <v>3.3353999999999999</v>
      </c>
      <c r="R3">
        <v>3.2869999999999999</v>
      </c>
      <c r="S3">
        <v>3.3837000000000002</v>
      </c>
    </row>
    <row r="4" spans="1:19" x14ac:dyDescent="0.45">
      <c r="A4">
        <v>2001</v>
      </c>
      <c r="B4">
        <v>3.9243999999999999</v>
      </c>
      <c r="C4">
        <v>3.3353999999999999</v>
      </c>
      <c r="D4">
        <v>3.2869999999999999</v>
      </c>
      <c r="E4">
        <v>3.3837000000000002</v>
      </c>
      <c r="F4">
        <f>C4-D4</f>
        <v>4.8399999999999999E-2</v>
      </c>
      <c r="G4">
        <f>E4-C4</f>
        <v>4.8300000000000232E-2</v>
      </c>
      <c r="L4">
        <v>2002</v>
      </c>
      <c r="M4">
        <v>3.968</v>
      </c>
      <c r="N4">
        <v>3.9577</v>
      </c>
      <c r="O4">
        <v>3.9782999999999999</v>
      </c>
      <c r="Q4">
        <v>3.4365999999999999</v>
      </c>
      <c r="R4">
        <v>3.3616000000000001</v>
      </c>
      <c r="S4">
        <v>3.5116000000000001</v>
      </c>
    </row>
    <row r="5" spans="1:19" x14ac:dyDescent="0.45">
      <c r="A5">
        <v>2002</v>
      </c>
      <c r="B5">
        <v>3.968</v>
      </c>
      <c r="C5">
        <v>3.4365999999999999</v>
      </c>
      <c r="D5">
        <v>3.3616000000000001</v>
      </c>
      <c r="E5">
        <v>3.5116000000000001</v>
      </c>
      <c r="F5">
        <f t="shared" ref="F5:F19" si="0">C5-D5</f>
        <v>7.4999999999999734E-2</v>
      </c>
      <c r="G5">
        <f t="shared" ref="G5:G19" si="1">E5-C5</f>
        <v>7.5000000000000178E-2</v>
      </c>
      <c r="L5">
        <v>2003</v>
      </c>
      <c r="M5">
        <v>4.0156999999999998</v>
      </c>
      <c r="N5">
        <v>4.0049999999999999</v>
      </c>
      <c r="O5">
        <v>4.0263999999999998</v>
      </c>
      <c r="Q5">
        <v>3.4441000000000002</v>
      </c>
      <c r="R5">
        <v>3.3693</v>
      </c>
      <c r="S5">
        <v>3.5188000000000001</v>
      </c>
    </row>
    <row r="6" spans="1:19" x14ac:dyDescent="0.45">
      <c r="A6">
        <v>2003</v>
      </c>
      <c r="B6">
        <v>4.0156999999999998</v>
      </c>
      <c r="C6">
        <v>3.4441000000000002</v>
      </c>
      <c r="D6">
        <v>3.3693</v>
      </c>
      <c r="E6">
        <v>3.5188000000000001</v>
      </c>
      <c r="F6">
        <f t="shared" si="0"/>
        <v>7.48000000000002E-2</v>
      </c>
      <c r="G6">
        <f t="shared" si="1"/>
        <v>7.4699999999999989E-2</v>
      </c>
      <c r="L6">
        <v>2004</v>
      </c>
      <c r="M6">
        <v>4.0617999999999999</v>
      </c>
      <c r="N6">
        <v>4.0510999999999999</v>
      </c>
      <c r="O6">
        <v>4.0724</v>
      </c>
      <c r="Q6">
        <v>3.5146000000000002</v>
      </c>
      <c r="R6">
        <v>3.4380000000000002</v>
      </c>
      <c r="S6">
        <v>3.5912999999999999</v>
      </c>
    </row>
    <row r="7" spans="1:19" x14ac:dyDescent="0.45">
      <c r="A7">
        <v>2004</v>
      </c>
      <c r="B7">
        <v>4.0617999999999999</v>
      </c>
      <c r="C7">
        <v>3.5146000000000002</v>
      </c>
      <c r="D7">
        <v>3.4380000000000002</v>
      </c>
      <c r="E7">
        <v>3.5912999999999999</v>
      </c>
      <c r="F7">
        <f t="shared" si="0"/>
        <v>7.6600000000000001E-2</v>
      </c>
      <c r="G7">
        <f t="shared" si="1"/>
        <v>7.6699999999999768E-2</v>
      </c>
      <c r="L7">
        <v>2005</v>
      </c>
      <c r="M7">
        <v>4.1029999999999998</v>
      </c>
      <c r="N7">
        <v>4.0926</v>
      </c>
      <c r="O7">
        <v>4.1132999999999997</v>
      </c>
      <c r="Q7">
        <v>3.4967999999999999</v>
      </c>
      <c r="R7">
        <v>3.4226999999999999</v>
      </c>
      <c r="S7">
        <v>3.5709</v>
      </c>
    </row>
    <row r="8" spans="1:19" x14ac:dyDescent="0.45">
      <c r="A8">
        <v>2005</v>
      </c>
      <c r="B8">
        <v>4.1029999999999998</v>
      </c>
      <c r="C8">
        <v>3.4967999999999999</v>
      </c>
      <c r="D8">
        <v>3.4226999999999999</v>
      </c>
      <c r="E8">
        <v>3.5709</v>
      </c>
      <c r="F8">
        <f t="shared" si="0"/>
        <v>7.4100000000000055E-2</v>
      </c>
      <c r="G8">
        <f t="shared" si="1"/>
        <v>7.4100000000000055E-2</v>
      </c>
      <c r="L8">
        <v>2006</v>
      </c>
      <c r="M8">
        <v>4.1166</v>
      </c>
      <c r="N8">
        <v>4.1066000000000003</v>
      </c>
      <c r="O8">
        <v>4.1265999999999998</v>
      </c>
      <c r="Q8">
        <v>3.4777999999999998</v>
      </c>
      <c r="R8">
        <v>3.4085999999999999</v>
      </c>
      <c r="S8">
        <v>3.5470000000000002</v>
      </c>
    </row>
    <row r="9" spans="1:19" x14ac:dyDescent="0.45">
      <c r="A9">
        <v>2006</v>
      </c>
      <c r="B9">
        <v>4.1166</v>
      </c>
      <c r="C9">
        <v>3.4777999999999998</v>
      </c>
      <c r="D9">
        <v>3.4085999999999999</v>
      </c>
      <c r="E9">
        <v>3.5470000000000002</v>
      </c>
      <c r="F9">
        <f t="shared" si="0"/>
        <v>6.9199999999999928E-2</v>
      </c>
      <c r="G9">
        <f t="shared" si="1"/>
        <v>6.9200000000000372E-2</v>
      </c>
      <c r="L9">
        <v>2007</v>
      </c>
      <c r="M9">
        <v>4.125</v>
      </c>
      <c r="N9">
        <v>4.1151999999999997</v>
      </c>
      <c r="O9">
        <v>4.1348000000000003</v>
      </c>
      <c r="Q9">
        <v>3.5085000000000002</v>
      </c>
      <c r="R9">
        <v>3.4380999999999999</v>
      </c>
      <c r="S9">
        <v>3.5789</v>
      </c>
    </row>
    <row r="10" spans="1:19" x14ac:dyDescent="0.45">
      <c r="A10">
        <v>2007</v>
      </c>
      <c r="B10">
        <v>4.125</v>
      </c>
      <c r="C10">
        <v>3.5085000000000002</v>
      </c>
      <c r="D10">
        <v>3.4380999999999999</v>
      </c>
      <c r="E10">
        <v>3.5789</v>
      </c>
      <c r="F10">
        <f t="shared" si="0"/>
        <v>7.040000000000024E-2</v>
      </c>
      <c r="G10">
        <f t="shared" si="1"/>
        <v>7.0399999999999796E-2</v>
      </c>
      <c r="L10">
        <v>2008</v>
      </c>
      <c r="M10">
        <v>4.1334</v>
      </c>
      <c r="N10">
        <v>4.1238000000000001</v>
      </c>
      <c r="O10">
        <v>4.1430999999999996</v>
      </c>
      <c r="Q10">
        <v>3.5609000000000002</v>
      </c>
      <c r="R10">
        <v>3.4914000000000001</v>
      </c>
      <c r="S10">
        <v>3.6303000000000001</v>
      </c>
    </row>
    <row r="11" spans="1:19" x14ac:dyDescent="0.45">
      <c r="A11">
        <v>2008</v>
      </c>
      <c r="B11">
        <v>4.1334</v>
      </c>
      <c r="C11">
        <v>3.5609000000000002</v>
      </c>
      <c r="D11">
        <v>3.4914000000000001</v>
      </c>
      <c r="E11">
        <v>3.6303000000000001</v>
      </c>
      <c r="F11">
        <f t="shared" si="0"/>
        <v>6.9500000000000117E-2</v>
      </c>
      <c r="G11">
        <f t="shared" si="1"/>
        <v>6.9399999999999906E-2</v>
      </c>
      <c r="L11">
        <v>2009</v>
      </c>
      <c r="M11">
        <v>4.1402999999999999</v>
      </c>
      <c r="N11">
        <v>4.1308999999999996</v>
      </c>
      <c r="O11">
        <v>4.1497999999999999</v>
      </c>
      <c r="Q11">
        <v>3.5103</v>
      </c>
      <c r="R11">
        <v>3.4432</v>
      </c>
      <c r="S11">
        <v>3.5773000000000001</v>
      </c>
    </row>
    <row r="12" spans="1:19" x14ac:dyDescent="0.45">
      <c r="A12">
        <v>2009</v>
      </c>
      <c r="B12">
        <v>4.1402999999999999</v>
      </c>
      <c r="C12">
        <v>3.5103</v>
      </c>
      <c r="D12">
        <v>3.4432</v>
      </c>
      <c r="E12">
        <v>3.5773000000000001</v>
      </c>
      <c r="F12">
        <f t="shared" si="0"/>
        <v>6.7099999999999937E-2</v>
      </c>
      <c r="G12">
        <f t="shared" si="1"/>
        <v>6.7000000000000171E-2</v>
      </c>
      <c r="L12">
        <v>2010</v>
      </c>
      <c r="M12">
        <v>4.1835000000000004</v>
      </c>
      <c r="N12">
        <v>4.1741000000000001</v>
      </c>
      <c r="O12">
        <v>4.1929999999999996</v>
      </c>
      <c r="Q12">
        <v>3.6480000000000001</v>
      </c>
      <c r="R12">
        <v>3.5806</v>
      </c>
      <c r="S12">
        <v>3.7153999999999998</v>
      </c>
    </row>
    <row r="13" spans="1:19" x14ac:dyDescent="0.45">
      <c r="A13">
        <v>2010</v>
      </c>
      <c r="B13">
        <v>4.1835000000000004</v>
      </c>
      <c r="C13">
        <v>3.6480000000000001</v>
      </c>
      <c r="D13">
        <v>3.5806</v>
      </c>
      <c r="E13">
        <v>3.7153999999999998</v>
      </c>
      <c r="F13">
        <f t="shared" si="0"/>
        <v>6.7400000000000126E-2</v>
      </c>
      <c r="G13">
        <f t="shared" si="1"/>
        <v>6.7399999999999682E-2</v>
      </c>
      <c r="L13">
        <v>2011</v>
      </c>
      <c r="M13">
        <v>4.2366000000000001</v>
      </c>
      <c r="N13">
        <v>4.2272999999999996</v>
      </c>
      <c r="O13">
        <v>4.2458999999999998</v>
      </c>
      <c r="Q13">
        <v>3.6368999999999998</v>
      </c>
      <c r="R13">
        <v>3.5687000000000002</v>
      </c>
      <c r="S13">
        <v>3.7050999999999998</v>
      </c>
    </row>
    <row r="14" spans="1:19" x14ac:dyDescent="0.45">
      <c r="A14">
        <v>2011</v>
      </c>
      <c r="B14">
        <v>4.2366000000000001</v>
      </c>
      <c r="C14">
        <v>3.6368999999999998</v>
      </c>
      <c r="D14">
        <v>3.5687000000000002</v>
      </c>
      <c r="E14">
        <v>3.7050999999999998</v>
      </c>
      <c r="F14">
        <f t="shared" si="0"/>
        <v>6.8199999999999594E-2</v>
      </c>
      <c r="G14">
        <f t="shared" si="1"/>
        <v>6.8200000000000038E-2</v>
      </c>
      <c r="L14">
        <v>2012</v>
      </c>
      <c r="M14">
        <v>4.2862999999999998</v>
      </c>
      <c r="N14">
        <v>4.2770999999999999</v>
      </c>
      <c r="O14">
        <v>4.2954999999999997</v>
      </c>
      <c r="Q14">
        <v>3.7216999999999998</v>
      </c>
      <c r="R14">
        <v>3.653</v>
      </c>
      <c r="S14">
        <v>3.7905000000000002</v>
      </c>
    </row>
    <row r="15" spans="1:19" x14ac:dyDescent="0.45">
      <c r="A15">
        <v>2012</v>
      </c>
      <c r="B15">
        <v>4.2862999999999998</v>
      </c>
      <c r="C15">
        <v>3.7216999999999998</v>
      </c>
      <c r="D15">
        <v>3.653</v>
      </c>
      <c r="E15">
        <v>3.7905000000000002</v>
      </c>
      <c r="F15">
        <f t="shared" si="0"/>
        <v>6.8699999999999761E-2</v>
      </c>
      <c r="G15">
        <f t="shared" si="1"/>
        <v>6.8800000000000416E-2</v>
      </c>
      <c r="L15">
        <v>2013</v>
      </c>
      <c r="M15">
        <v>4.3327999999999998</v>
      </c>
      <c r="N15">
        <v>4.3238000000000003</v>
      </c>
      <c r="O15">
        <v>4.3417000000000003</v>
      </c>
      <c r="Q15">
        <v>3.7806999999999999</v>
      </c>
      <c r="R15">
        <v>3.7122000000000002</v>
      </c>
      <c r="S15">
        <v>3.8491</v>
      </c>
    </row>
    <row r="16" spans="1:19" x14ac:dyDescent="0.45">
      <c r="A16">
        <v>2013</v>
      </c>
      <c r="B16">
        <v>4.3327999999999998</v>
      </c>
      <c r="C16">
        <v>3.7806999999999999</v>
      </c>
      <c r="D16">
        <v>3.7122000000000002</v>
      </c>
      <c r="E16">
        <v>3.8491</v>
      </c>
      <c r="F16">
        <f t="shared" si="0"/>
        <v>6.8499999999999783E-2</v>
      </c>
      <c r="G16">
        <f t="shared" si="1"/>
        <v>6.8400000000000016E-2</v>
      </c>
      <c r="L16">
        <v>2014</v>
      </c>
      <c r="M16">
        <v>4.3753000000000002</v>
      </c>
      <c r="N16">
        <v>4.3665000000000003</v>
      </c>
      <c r="O16">
        <v>4.3841999999999999</v>
      </c>
      <c r="Q16">
        <v>3.8437999999999999</v>
      </c>
      <c r="R16">
        <v>3.7755999999999998</v>
      </c>
      <c r="S16">
        <v>3.9119999999999999</v>
      </c>
    </row>
    <row r="17" spans="1:19" x14ac:dyDescent="0.45">
      <c r="A17">
        <v>2014</v>
      </c>
      <c r="B17">
        <v>4.3753000000000002</v>
      </c>
      <c r="C17">
        <v>3.8437999999999999</v>
      </c>
      <c r="D17">
        <v>3.7755999999999998</v>
      </c>
      <c r="E17">
        <v>3.9119999999999999</v>
      </c>
      <c r="F17">
        <f t="shared" si="0"/>
        <v>6.8200000000000038E-2</v>
      </c>
      <c r="G17">
        <f t="shared" si="1"/>
        <v>6.8200000000000038E-2</v>
      </c>
      <c r="L17">
        <v>2015</v>
      </c>
      <c r="M17">
        <v>4.4413999999999998</v>
      </c>
      <c r="N17">
        <v>4.4325999999999999</v>
      </c>
      <c r="O17">
        <v>4.4501999999999997</v>
      </c>
      <c r="Q17">
        <v>3.9615999999999998</v>
      </c>
      <c r="R17">
        <v>3.8913000000000002</v>
      </c>
      <c r="S17">
        <v>4.0317999999999996</v>
      </c>
    </row>
    <row r="18" spans="1:19" x14ac:dyDescent="0.45">
      <c r="A18">
        <v>2015</v>
      </c>
      <c r="B18">
        <v>4.4413999999999998</v>
      </c>
      <c r="C18">
        <v>3.9615999999999998</v>
      </c>
      <c r="D18">
        <v>3.8913000000000002</v>
      </c>
      <c r="E18">
        <v>4.0317999999999996</v>
      </c>
      <c r="F18">
        <f t="shared" si="0"/>
        <v>7.0299999999999585E-2</v>
      </c>
      <c r="G18">
        <f t="shared" si="1"/>
        <v>7.0199999999999818E-2</v>
      </c>
      <c r="L18">
        <v>2016</v>
      </c>
      <c r="M18">
        <v>4.5042999999999997</v>
      </c>
      <c r="N18">
        <v>4.4955999999999996</v>
      </c>
      <c r="O18">
        <v>4.5130999999999997</v>
      </c>
      <c r="Q18">
        <v>4.0411999999999999</v>
      </c>
      <c r="R18">
        <v>3.9731999999999998</v>
      </c>
      <c r="S18">
        <v>4.1093000000000002</v>
      </c>
    </row>
    <row r="19" spans="1:19" x14ac:dyDescent="0.45">
      <c r="A19">
        <v>2016</v>
      </c>
      <c r="B19">
        <v>4.5042999999999997</v>
      </c>
      <c r="C19">
        <v>4.0411999999999999</v>
      </c>
      <c r="D19">
        <v>3.9731999999999998</v>
      </c>
      <c r="E19">
        <v>4.1093000000000002</v>
      </c>
      <c r="F19">
        <f t="shared" si="0"/>
        <v>6.800000000000006E-2</v>
      </c>
      <c r="G19">
        <f t="shared" si="1"/>
        <v>6.8100000000000271E-2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1 long USA</vt:lpstr>
      <vt:lpstr>Fig 2 Medium USA 10</vt:lpstr>
      <vt:lpstr>Fig 3 short USA 6</vt:lpstr>
      <vt:lpstr>Fig 4 single USA</vt:lpstr>
      <vt:lpstr>Fig 5 long any collab USA</vt:lpstr>
      <vt:lpstr>Fig 6 long any prod USA</vt:lpstr>
      <vt:lpstr>Fig 7 long collab 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2020-02-03T07:53:13Z</dcterms:modified>
</cp:coreProperties>
</file>