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iskander/Desktop/Working_manuscripts/yZ_PRNS_manuscript_pub/Manuscript/Submissions/Ecosphere/Accepted_submission_DEC2019/SuppInfo/"/>
    </mc:Choice>
  </mc:AlternateContent>
  <xr:revisionPtr revIDLastSave="0" documentId="13_ncr:1_{7BB8688D-12B9-AF42-84F1-4C6697825B3C}" xr6:coauthVersionLast="36" xr6:coauthVersionMax="36" xr10:uidLastSave="{00000000-0000-0000-0000-000000000000}"/>
  <bookViews>
    <workbookView xWindow="660" yWindow="460" windowWidth="24640" windowHeight="14000" xr2:uid="{C27D3B56-0BB0-7745-9609-8BB833F182CD}"/>
  </bookViews>
  <sheets>
    <sheet name="File_metadata" sheetId="4" r:id="rId1"/>
    <sheet name="TREE_CORING_METADATA" sheetId="3" r:id="rId2"/>
    <sheet name="S3.1_BAYVIEW_tree_cores" sheetId="2" r:id="rId3"/>
    <sheet name="S3.2_MTVISION_tree_cores" sheetId="1"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 r="I4" i="2"/>
  <c r="I3" i="2"/>
  <c r="I2" i="2"/>
  <c r="L15" i="1"/>
  <c r="L14" i="1"/>
  <c r="L13" i="1"/>
  <c r="L12" i="1"/>
  <c r="L11" i="1"/>
  <c r="L10" i="1"/>
  <c r="L9" i="1"/>
  <c r="L8" i="1"/>
  <c r="L7" i="1"/>
  <c r="L6" i="1"/>
  <c r="L5" i="1"/>
  <c r="L4" i="1"/>
  <c r="L3" i="1"/>
</calcChain>
</file>

<file path=xl/sharedStrings.xml><?xml version="1.0" encoding="utf-8"?>
<sst xmlns="http://schemas.openxmlformats.org/spreadsheetml/2006/main" count="209" uniqueCount="155">
  <si>
    <t>TREE_CORING_CODE</t>
  </si>
  <si>
    <t>ROW</t>
  </si>
  <si>
    <t>COLUMN</t>
  </si>
  <si>
    <t>DBH_CM</t>
  </si>
  <si>
    <t>HEIGHT_TO_CORE_CM</t>
  </si>
  <si>
    <t>CORE_TYPE</t>
  </si>
  <si>
    <t>CORER</t>
  </si>
  <si>
    <t>PTRY007 (PORE 18084)</t>
  </si>
  <si>
    <t>C</t>
  </si>
  <si>
    <t>half-core</t>
  </si>
  <si>
    <t>MQW</t>
  </si>
  <si>
    <t>PTRY008 (PORE 18085)</t>
  </si>
  <si>
    <t>PTRY009 (PORE 18086, "A")</t>
  </si>
  <si>
    <t>PTRY010 (PORE 18087)</t>
  </si>
  <si>
    <t>H</t>
  </si>
  <si>
    <t>PTRY011 (PORE 18088)</t>
  </si>
  <si>
    <t>G</t>
  </si>
  <si>
    <t>PTRY012 (PORE 18089)</t>
  </si>
  <si>
    <t>L</t>
  </si>
  <si>
    <t>PTRY013 (PORE 18090)</t>
  </si>
  <si>
    <t>PTRY014 (PORE 18091)</t>
  </si>
  <si>
    <t>J</t>
  </si>
  <si>
    <t>PTRY015 (PORE 18092)</t>
  </si>
  <si>
    <t>P</t>
  </si>
  <si>
    <t>EAN</t>
  </si>
  <si>
    <t>PTRY016 (PORE 18093)</t>
  </si>
  <si>
    <t>PTRY017 (PORE 18094)</t>
  </si>
  <si>
    <t>O</t>
  </si>
  <si>
    <t>PTRY018 (PORE 18095)</t>
  </si>
  <si>
    <t>N</t>
  </si>
  <si>
    <t>PTRY019 (PORE 18096)</t>
  </si>
  <si>
    <t>M</t>
  </si>
  <si>
    <t>PTRY020 (PORE 18086, "B")</t>
  </si>
  <si>
    <t>CORING_DATE
(M/D/Y)</t>
  </si>
  <si>
    <t>Tree slanting downhill. Cored on downhill side</t>
  </si>
  <si>
    <t>Tree slanting uphill</t>
  </si>
  <si>
    <t>Cored from downhill slope</t>
  </si>
  <si>
    <t>Tree branches to a Y at ~35-40cm from the ground. One branch of the tree is broken and the other is a full-grown PINMUR. Cored the full-grown PINMUR</t>
  </si>
  <si>
    <t>Cored on uphill side</t>
  </si>
  <si>
    <t>Cored on downhill side. Tree is sloping slightly left</t>
  </si>
  <si>
    <t>Tree asymmetrical. Cored on downhill side</t>
  </si>
  <si>
    <t>Tree has lots of bends in its trunk</t>
  </si>
  <si>
    <t>Merged with another tree. Cored on opposite side of neighboring tree.</t>
  </si>
  <si>
    <t>Tree has lots of branches near the base that affected where it could be cored. Pith was hit exactly.</t>
  </si>
  <si>
    <t>Tree trunk is pretty straight. Cored on the uphill side. Core has some rot or insect damage that makes rings unclear.</t>
  </si>
  <si>
    <t>Same tree and PTRY009. Tree is possibly diseased to two samples were taken. This sample was taken 90 degrees from the previous sample towards the nearest edge of the plot. A few rings close to the bark may have been lost. Inner rings intact.</t>
  </si>
  <si>
    <t>SAMPLING_NOTES</t>
  </si>
  <si>
    <t>Tree is misshapen 3m up the 
trunk</t>
    <phoneticPr fontId="0" type="noConversion"/>
  </si>
  <si>
    <t>RINGS</t>
  </si>
  <si>
    <t>ESTIMATED
_DATE_SPROUT</t>
    <phoneticPr fontId="0" type="noConversion"/>
  </si>
  <si>
    <t>TREE_AGE</t>
    <phoneticPr fontId="0" type="noConversion"/>
  </si>
  <si>
    <t>CORE_NOTES</t>
    <phoneticPr fontId="0" type="noConversion"/>
  </si>
  <si>
    <t>MARKER_RINGS</t>
  </si>
  <si>
    <t>&lt;1975</t>
  </si>
  <si>
    <t>unknown</t>
  </si>
  <si>
    <t>Sample ends before pith; unknown number of rings to pith.  No height correction needed.</t>
  </si>
  <si>
    <t>2007, 2000</t>
  </si>
  <si>
    <t>Missing rings towards bark. Last ring at 2007. First ring 1974 missed pith; pith estimated at 1972.  No height correction needed. Cross-dated to 18087.</t>
  </si>
  <si>
    <t>2000, 1999-2003</t>
  </si>
  <si>
    <t>Sample ends before pith; estimated pith at 1968. No height correction needed. Cross-dated to 18086B.</t>
  </si>
  <si>
    <t>1992, 2001, 2002</t>
  </si>
  <si>
    <t>2007, 2000, 1999-2003, 1997</t>
  </si>
  <si>
    <t>First ring at 1965; pith estimated 1964. No height correction needed.</t>
  </si>
  <si>
    <t>2010, 2009, 1995, 1996, 1986</t>
  </si>
  <si>
    <t>First ring at 1968; pith estimated 1966. No height correction needed.</t>
  </si>
  <si>
    <t>2000, 1994, 1986</t>
  </si>
  <si>
    <t>First ring at pith 1972. No height correction needed.</t>
  </si>
  <si>
    <t>Several obscure rings near pith. First ring at pith 1969. No height correction needed.</t>
  </si>
  <si>
    <t>2010, 2009, 2002, 2003</t>
  </si>
  <si>
    <t>First ring at pith 1969. No height correction needed.</t>
  </si>
  <si>
    <t>2010, 2002, 2003</t>
  </si>
  <si>
    <t>First ring at 1970; pith estimated at 1969. No height correction needed.</t>
  </si>
  <si>
    <t>2009, 2000-2002, 1995</t>
  </si>
  <si>
    <t>First ring at pith 1967. No height correction needed.</t>
  </si>
  <si>
    <t>2005, 1997, 1995</t>
  </si>
  <si>
    <t>Obscure rings near pith. First ring at pith 1969. No height correction needed.</t>
  </si>
  <si>
    <t>2006, 2005, 2002</t>
  </si>
  <si>
    <t>First ring at 1972; pith estimated at 1970. No height correction needed.</t>
  </si>
  <si>
    <t>2002, 2000, 1997</t>
  </si>
  <si>
    <t>Missing rings towards bark. Last ring at 2008. First ring 1968 missed pith; pith estimated at 1967. Cross-dated to 18086A. No height correction needed.</t>
  </si>
  <si>
    <t>PTRY001 (PORE 18080)</t>
  </si>
  <si>
    <t>N/A</t>
    <phoneticPr fontId="0" type="noConversion"/>
  </si>
  <si>
    <t>through-core</t>
  </si>
  <si>
    <t>none</t>
  </si>
  <si>
    <t>First ring 1998; pith estimated 1997. Final sprout date 1996 assuming 1 year growth to core height.</t>
  </si>
  <si>
    <t>PTRY002 (PORE 18081, "A")</t>
  </si>
  <si>
    <t>BC</t>
  </si>
  <si>
    <t>Sample came from the same tree as PTRY003</t>
  </si>
  <si>
    <t>PTRY003 (PORE 18081, "B")</t>
  </si>
  <si>
    <t>Sample came from the same tree as PTRY002</t>
  </si>
  <si>
    <t>PTRY004 (PORE 18082)</t>
  </si>
  <si>
    <t>Thin tree. Tree was cored at breast height. Core broke at far end.</t>
  </si>
  <si>
    <t>First ring at pith 2002. Final sprout date 2001 assuming 1 year growth to core height.</t>
  </si>
  <si>
    <t>PTRY005 (PORE 18083, "A")</t>
  </si>
  <si>
    <t>LS</t>
  </si>
  <si>
    <t>PTRY006 (PORE 18083, "B")</t>
  </si>
  <si>
    <t>Sample came from the same tree as PTRY005</t>
  </si>
  <si>
    <t>2000, 1996, 1994</t>
  </si>
  <si>
    <t xml:space="preserve">Twenty cores were sampled from 17 individual, live trees. The number of trees that could be cored was limited by agreement in the National Parks permit. </t>
  </si>
  <si>
    <r>
      <t>Park-assigned Permit #:</t>
    </r>
    <r>
      <rPr>
        <sz val="12"/>
        <color theme="1"/>
        <rFont val="Times New Roman"/>
        <family val="1"/>
      </rPr>
      <t xml:space="preserve"> PORE-2012-SCI-0014</t>
    </r>
  </si>
  <si>
    <r>
      <t>Park-assigned Study or Activity #:</t>
    </r>
    <r>
      <rPr>
        <sz val="12"/>
        <color theme="1"/>
        <rFont val="Times New Roman"/>
        <family val="1"/>
      </rPr>
      <t xml:space="preserve"> PORE-00572</t>
    </r>
  </si>
  <si>
    <t xml:space="preserve">The accession number for all of the specimens is PORE-00866, with catalog number range PORE 18080-PORE 18096. Tree core specimens are property 
of the National Park Service, and are permanently housed at Point Reyes National Seashore. </t>
  </si>
  <si>
    <t>Terms</t>
  </si>
  <si>
    <r>
      <t>Appendix S3.</t>
    </r>
    <r>
      <rPr>
        <sz val="16"/>
        <color theme="1"/>
        <rFont val="Times New Roman"/>
        <family val="1"/>
      </rPr>
      <t xml:space="preserve"> </t>
    </r>
    <r>
      <rPr>
        <b/>
        <sz val="16"/>
        <color theme="1"/>
        <rFont val="Times New Roman"/>
        <family val="1"/>
      </rPr>
      <t>Tree coring data and metadata</t>
    </r>
  </si>
  <si>
    <r>
      <t>height_to_core_cm</t>
    </r>
    <r>
      <rPr>
        <sz val="12"/>
        <color theme="1"/>
        <rFont val="Times New Roman"/>
        <family val="1"/>
      </rPr>
      <t xml:space="preserve"> </t>
    </r>
    <r>
      <rPr>
        <sz val="12"/>
        <color rgb="FF000000"/>
        <rFont val="Times New Roman"/>
        <family val="1"/>
      </rPr>
      <t>–</t>
    </r>
    <r>
      <rPr>
        <sz val="12"/>
        <color theme="1"/>
        <rFont val="Times New Roman"/>
        <family val="1"/>
      </rPr>
      <t xml:space="preserve"> the height from mineral soil at which the core was taken (in cm)</t>
    </r>
  </si>
  <si>
    <r>
      <t>corer</t>
    </r>
    <r>
      <rPr>
        <sz val="12"/>
        <color theme="1"/>
        <rFont val="Times New Roman"/>
        <family val="1"/>
      </rPr>
      <t xml:space="preserve">  </t>
    </r>
    <r>
      <rPr>
        <sz val="12"/>
        <color rgb="FF000000"/>
        <rFont val="Times New Roman"/>
        <family val="1"/>
      </rPr>
      <t>–</t>
    </r>
    <r>
      <rPr>
        <sz val="12"/>
        <color theme="1"/>
        <rFont val="Times New Roman"/>
        <family val="1"/>
      </rPr>
      <t xml:space="preserve"> initials of the person who did the coring</t>
    </r>
  </si>
  <si>
    <r>
      <t>sampling_notes</t>
    </r>
    <r>
      <rPr>
        <sz val="12"/>
        <color rgb="FF000000"/>
        <rFont val="Times New Roman"/>
        <family val="1"/>
      </rPr>
      <t xml:space="preserve"> – notes taken about the condition or physical properties of the tree core specimen or tree, recorded at time of sampling.</t>
    </r>
  </si>
  <si>
    <r>
      <t>rings</t>
    </r>
    <r>
      <rPr>
        <sz val="12"/>
        <color rgb="FF000000"/>
        <rFont val="Times New Roman"/>
        <family val="1"/>
      </rPr>
      <t xml:space="preserve"> – number of tree rings counted in tree-core sample</t>
    </r>
  </si>
  <si>
    <r>
      <t>tree_age</t>
    </r>
    <r>
      <rPr>
        <sz val="12"/>
        <color rgb="FF000000"/>
        <rFont val="Times New Roman"/>
        <family val="1"/>
      </rPr>
      <t>– estimated tree age in years</t>
    </r>
  </si>
  <si>
    <r>
      <t xml:space="preserve">core_notes </t>
    </r>
    <r>
      <rPr>
        <sz val="12"/>
        <color rgb="FF000000"/>
        <rFont val="Times New Roman"/>
        <family val="1"/>
      </rPr>
      <t>–</t>
    </r>
    <r>
      <rPr>
        <sz val="12"/>
        <color theme="1"/>
        <rFont val="Times New Roman"/>
        <family val="1"/>
      </rPr>
      <t xml:space="preserve"> notes describing particular aspects of the tree or coring procedure</t>
    </r>
  </si>
  <si>
    <r>
      <t>marker_rings</t>
    </r>
    <r>
      <rPr>
        <i/>
        <sz val="12"/>
        <color theme="1"/>
        <rFont val="Times New Roman"/>
        <family val="1"/>
      </rPr>
      <t xml:space="preserve"> </t>
    </r>
    <r>
      <rPr>
        <sz val="12"/>
        <color rgb="FF000000"/>
        <rFont val="Times New Roman"/>
        <family val="1"/>
      </rPr>
      <t>–</t>
    </r>
    <r>
      <rPr>
        <sz val="12"/>
        <color theme="1"/>
        <rFont val="Times New Roman"/>
        <family val="1"/>
      </rPr>
      <t xml:space="preserve"> dates of tree core rings used in cross-dating</t>
    </r>
  </si>
  <si>
    <t>Additional notes</t>
  </si>
  <si>
    <r>
      <t>estimated_date_sprout</t>
    </r>
    <r>
      <rPr>
        <sz val="12"/>
        <color rgb="FF000000"/>
        <rFont val="Times New Roman"/>
        <family val="1"/>
      </rPr>
      <t xml:space="preserve"> – estimated year of germination of the tree based on (number of rings counted + estimated missing rings from years of growth not 
apparent at height of coring). This measure accounts for first growth ring only growing to ~35 cm height. This calculation is the basis for all tree-core related conclusions in the main manuscript.</t>
    </r>
  </si>
  <si>
    <r>
      <t xml:space="preserve">core_type – </t>
    </r>
    <r>
      <rPr>
        <sz val="12"/>
        <color theme="1"/>
        <rFont val="Times New Roman"/>
        <family val="1"/>
      </rPr>
      <t>either a half-core or a through-core. Half core is sampled to halfway through the diameter of the tree at breast height; through-core is a full 
core sampled all the way through the tree’s diameter at breast height</t>
    </r>
  </si>
  <si>
    <r>
      <t xml:space="preserve">tree_coring_code </t>
    </r>
    <r>
      <rPr>
        <sz val="12"/>
        <color rgb="FF000000"/>
        <rFont val="Times New Roman"/>
        <family val="1"/>
      </rPr>
      <t>–</t>
    </r>
    <r>
      <rPr>
        <sz val="12"/>
        <color theme="1"/>
        <rFont val="Times New Roman"/>
        <family val="1"/>
      </rPr>
      <t xml:space="preserve"> unique code given to each tree cored at Point Reyes National Seashore</t>
    </r>
  </si>
  <si>
    <r>
      <t xml:space="preserve">row </t>
    </r>
    <r>
      <rPr>
        <sz val="12"/>
        <color rgb="FF000000"/>
        <rFont val="Times New Roman"/>
        <family val="1"/>
      </rPr>
      <t>–</t>
    </r>
    <r>
      <rPr>
        <i/>
        <sz val="12"/>
        <color theme="1"/>
        <rFont val="Times New Roman"/>
        <family val="1"/>
      </rPr>
      <t xml:space="preserve"> </t>
    </r>
    <r>
      <rPr>
        <sz val="12"/>
        <color theme="1"/>
        <rFont val="Times New Roman"/>
        <family val="1"/>
      </rPr>
      <t>the row of the plot in which the tree was found</t>
    </r>
  </si>
  <si>
    <r>
      <t xml:space="preserve">column </t>
    </r>
    <r>
      <rPr>
        <sz val="12"/>
        <color rgb="FF000000"/>
        <rFont val="Times New Roman"/>
        <family val="1"/>
      </rPr>
      <t>–</t>
    </r>
    <r>
      <rPr>
        <sz val="12"/>
        <color theme="1"/>
        <rFont val="Times New Roman"/>
        <family val="1"/>
      </rPr>
      <t xml:space="preserve"> the column of the plot in which the tree was found</t>
    </r>
  </si>
  <si>
    <r>
      <t>dbh_cm</t>
    </r>
    <r>
      <rPr>
        <sz val="12"/>
        <color theme="1"/>
        <rFont val="Times New Roman"/>
        <family val="1"/>
      </rPr>
      <t xml:space="preserve"> </t>
    </r>
    <r>
      <rPr>
        <sz val="12"/>
        <color rgb="FF000000"/>
        <rFont val="Times New Roman"/>
        <family val="1"/>
      </rPr>
      <t>–</t>
    </r>
    <r>
      <rPr>
        <sz val="12"/>
        <color theme="1"/>
        <rFont val="Times New Roman"/>
        <family val="1"/>
      </rPr>
      <t xml:space="preserve"> the diameter at breast height (dbh) in cm of the tree</t>
    </r>
  </si>
  <si>
    <r>
      <t xml:space="preserve">date </t>
    </r>
    <r>
      <rPr>
        <sz val="12"/>
        <color rgb="FF000000"/>
        <rFont val="Times New Roman"/>
        <family val="1"/>
      </rPr>
      <t>–</t>
    </r>
    <r>
      <rPr>
        <sz val="12"/>
        <color theme="1"/>
        <rFont val="Times New Roman"/>
        <family val="1"/>
      </rPr>
      <t xml:space="preserve"> the date which the tree was cored in (MM/DD/YYYY) format</t>
    </r>
  </si>
  <si>
    <t>Tree splits into two distinct trunks at ~40cm from the ground. Cored at 82 cm from the ground to get a trunk that is distinct from PTRY015</t>
  </si>
  <si>
    <t>Obscure rings near pith. First ring at 1970; pith estimated 1969. No height correction needed.</t>
  </si>
  <si>
    <t>First ring at pith 1996. No height correction needed for core taken at 28 cm. Cross-dated to 18081B.</t>
  </si>
  <si>
    <t>First ring 1998; pith estimated 1997. Final sprout date 1996 assuming 1 year growth to core height. Cross-dated to 18081A.</t>
  </si>
  <si>
    <t>First ring at pith 1997. Final sprout date 1996 assuming 1 year growth to core height. Cross-dated to 18083B.</t>
  </si>
  <si>
    <t>First ring at pith 1996. No height correction needed for core taken at 32 cm. Cross-dated to 18083A.</t>
  </si>
  <si>
    <t>Approximately 150-200m from Bayview Trailhead site. Same tree as PTRY006</t>
  </si>
  <si>
    <r>
      <t>Location:</t>
    </r>
    <r>
      <rPr>
        <sz val="12"/>
        <color rgb="FF000000"/>
        <rFont val="Times New Roman"/>
        <family val="1"/>
      </rPr>
      <t xml:space="preserve"> Mount Vision Road, Point Reyes National Seashore, California</t>
    </r>
  </si>
  <si>
    <r>
      <t xml:space="preserve">Latitude, Longitude coordinates: </t>
    </r>
    <r>
      <rPr>
        <sz val="12"/>
        <color theme="1"/>
        <rFont val="Times New Roman"/>
        <family val="1"/>
      </rPr>
      <t>38.1028328°, -122.8933785° (+/-1.8m)</t>
    </r>
    <r>
      <rPr>
        <sz val="12"/>
        <color rgb="FF000000"/>
        <rFont val="Times New Roman"/>
        <family val="1"/>
      </rPr>
      <t xml:space="preserve"> for center of the site </t>
    </r>
  </si>
  <si>
    <r>
      <t>Elevation:</t>
    </r>
    <r>
      <rPr>
        <sz val="12"/>
        <color rgb="FF000000"/>
        <rFont val="Times New Roman"/>
        <family val="1"/>
      </rPr>
      <t xml:space="preserve"> 213 m (698 ft)</t>
    </r>
  </si>
  <si>
    <r>
      <t>Slope:</t>
    </r>
    <r>
      <rPr>
        <sz val="12"/>
        <color rgb="FF000000"/>
        <rFont val="Times New Roman"/>
        <family val="1"/>
      </rPr>
      <t xml:space="preserve"> 62.5%, NE</t>
    </r>
  </si>
  <si>
    <r>
      <t>Dates:</t>
    </r>
    <r>
      <rPr>
        <sz val="12"/>
        <color rgb="FF000000"/>
        <rFont val="Times New Roman"/>
        <family val="1"/>
      </rPr>
      <t xml:space="preserve"> Site sampled from April 19th to April 20th, 2012</t>
    </r>
  </si>
  <si>
    <r>
      <t>Samplers:</t>
    </r>
    <r>
      <rPr>
        <sz val="12"/>
        <color rgb="FF000000"/>
        <rFont val="Times New Roman"/>
        <family val="1"/>
      </rPr>
      <t xml:space="preserve"> EAN, MQW</t>
    </r>
  </si>
  <si>
    <r>
      <t>Tree core dating:</t>
    </r>
    <r>
      <rPr>
        <sz val="12"/>
        <color rgb="FF000000"/>
        <rFont val="Times New Roman"/>
        <family val="1"/>
      </rPr>
      <t xml:space="preserve"> K. Kopper</t>
    </r>
  </si>
  <si>
    <r>
      <t>Location:</t>
    </r>
    <r>
      <rPr>
        <sz val="12"/>
        <color rgb="FF000000"/>
        <rFont val="Times New Roman"/>
        <family val="1"/>
      </rPr>
      <t xml:space="preserve"> Point Reyes National Seashore, California</t>
    </r>
  </si>
  <si>
    <r>
      <t>Dates:</t>
    </r>
    <r>
      <rPr>
        <sz val="12"/>
        <color rgb="FF000000"/>
        <rFont val="Times New Roman"/>
        <family val="1"/>
      </rPr>
      <t xml:space="preserve"> Site sampled from April 15th to April 16th, 2012</t>
    </r>
  </si>
  <si>
    <r>
      <t xml:space="preserve">Latitude, Longitude coordinates: </t>
    </r>
    <r>
      <rPr>
        <sz val="12"/>
        <color theme="1"/>
        <rFont val="Times New Roman"/>
        <family val="1"/>
      </rPr>
      <t>38.0593628°, -122.8507065° (+/- 3.6m)</t>
    </r>
  </si>
  <si>
    <r>
      <t>Elevation:</t>
    </r>
    <r>
      <rPr>
        <sz val="12"/>
        <color rgb="FF000000"/>
        <rFont val="Times New Roman"/>
        <family val="1"/>
      </rPr>
      <t xml:space="preserve"> </t>
    </r>
    <r>
      <rPr>
        <sz val="12"/>
        <color theme="1"/>
        <rFont val="Times New Roman"/>
        <family val="1"/>
      </rPr>
      <t>251.5 m (825 ft)</t>
    </r>
  </si>
  <si>
    <r>
      <t>Slope/aspect:</t>
    </r>
    <r>
      <rPr>
        <sz val="12"/>
        <color rgb="FF000000"/>
        <rFont val="Times New Roman"/>
        <family val="1"/>
      </rPr>
      <t xml:space="preserve"> 0%, S</t>
    </r>
  </si>
  <si>
    <r>
      <t>Samplers:</t>
    </r>
    <r>
      <rPr>
        <sz val="12"/>
        <color rgb="FF000000"/>
        <rFont val="Times New Roman"/>
        <family val="1"/>
      </rPr>
      <t xml:space="preserve"> EAN, MQW (and LS, BC, assistants)</t>
    </r>
  </si>
  <si>
    <r>
      <rPr>
        <i/>
        <sz val="12"/>
        <color theme="1"/>
        <rFont val="Times New Roman"/>
        <family val="1"/>
      </rPr>
      <t>Age-height correction notes for Bayview plo</t>
    </r>
    <r>
      <rPr>
        <sz val="12"/>
        <color theme="1"/>
        <rFont val="Times New Roman"/>
        <family val="1"/>
      </rPr>
      <t xml:space="preserve">t: 1 year growth to dbh height estimated by comparing ring counts at base and dbh height.  It is assumed that 
no height correction is needed for samples taken at base height, given that raw data corresponds to first growing season after the 1995 Vision Fire.  </t>
    </r>
  </si>
  <si>
    <r>
      <t xml:space="preserve">This was the second site that we sampled at the Bayview Trailhead (pilot plot “Hillside” was not analyzed, and no trees were cored). This site represents 
the more recently disturbed site used to test METE predictions. At this site, we made a 16m x 16m grid and gridded every 1m for a total of 256 cells. Within each cell we counted the abundance of every plant. For plants such as </t>
    </r>
    <r>
      <rPr>
        <i/>
        <sz val="12"/>
        <color rgb="FF000000"/>
        <rFont val="Times New Roman"/>
        <family val="1"/>
      </rPr>
      <t>Rubus ursinus</t>
    </r>
    <r>
      <rPr>
        <sz val="12"/>
        <color rgb="FF000000"/>
        <rFont val="Times New Roman"/>
        <family val="1"/>
      </rPr>
      <t xml:space="preserve"> (California blackberry, field code RUBURS) that were vines and occurred everywhere, we recorded their presence only (rather than abundance) within the cell. We measured the dbh (cm) of all </t>
    </r>
    <r>
      <rPr>
        <i/>
        <sz val="12"/>
        <color rgb="FF000000"/>
        <rFont val="Times New Roman"/>
        <family val="1"/>
      </rPr>
      <t>Pinus muricata</t>
    </r>
    <r>
      <rPr>
        <sz val="12"/>
        <color rgb="FF000000"/>
        <rFont val="Times New Roman"/>
        <family val="1"/>
      </rPr>
      <t xml:space="preserve"> (Bishop pine, field code PINMUR) within the grid. PINMUR trees were cored near (but not within) the plot.</t>
    </r>
  </si>
  <si>
    <r>
      <t xml:space="preserve">This was the third site that we censused during the macroecology project at Point Reyes (pilot plot “Hillside” was not analyzed). This site was located on 
Mt. Vision Road and was an undisturbed stand of mature Bishop Pine (PINMUR). At this site, we made a 16m x 16m grid and gridded every 1m for a total of 256 cells. Consistent with the methods applied to the first field plot, within each cell we counted the abundance of every plant. For plants such as </t>
    </r>
    <r>
      <rPr>
        <i/>
        <sz val="12"/>
        <color rgb="FF000000"/>
        <rFont val="Times New Roman"/>
        <family val="1"/>
      </rPr>
      <t>Rubus ursinus</t>
    </r>
    <r>
      <rPr>
        <sz val="12"/>
        <color rgb="FF000000"/>
        <rFont val="Times New Roman"/>
        <family val="1"/>
      </rPr>
      <t xml:space="preserve"> (California blackberry, field code RUBURS) that were vines and occurred everywhere, we recorded their presence only (rather than abundance) within the cell. We measured the dbh (cm) of all </t>
    </r>
    <r>
      <rPr>
        <i/>
        <sz val="12"/>
        <color rgb="FF000000"/>
        <rFont val="Times New Roman"/>
        <family val="1"/>
      </rPr>
      <t>Pinus muricata</t>
    </r>
    <r>
      <rPr>
        <sz val="12"/>
        <color rgb="FF000000"/>
        <rFont val="Times New Roman"/>
        <family val="1"/>
      </rPr>
      <t xml:space="preserve"> (Bishop pine, field code PINMUR) within the grid. PINMUR trees were cored near (but not within) the plot.</t>
    </r>
  </si>
  <si>
    <t>S3.2. Site Information: Mount Vision Plot</t>
  </si>
  <si>
    <t>S3.1. Site Information: Bayview Trailhead Plot</t>
  </si>
  <si>
    <r>
      <t xml:space="preserve">There are 14 mature </t>
    </r>
    <r>
      <rPr>
        <i/>
        <sz val="12"/>
        <color theme="1"/>
        <rFont val="Times New Roman"/>
        <family val="1"/>
      </rPr>
      <t xml:space="preserve">Pinus muricata </t>
    </r>
    <r>
      <rPr>
        <sz val="12"/>
        <color theme="1"/>
        <rFont val="Times New Roman"/>
        <family val="1"/>
      </rPr>
      <t>(PINMUR) in the site. This file only contains 13 unique cores (PTRY020 is a core from the same tree as PTRY009). 
The PINMUR located in cell I3 (dbh: 28cm) was not cored.</t>
    </r>
  </si>
  <si>
    <t>Ecosphere</t>
  </si>
  <si>
    <t xml:space="preserve">Disturbance macroecology: a comparative study of community structure metrics in a high severity disturbance regime </t>
  </si>
  <si>
    <t>Erica A. Newman, Mark Q. Wilber, Karen E. Kopper, Max A. Moritz, Donald A. Falk, Don McKenzie, John Harte</t>
  </si>
  <si>
    <t xml:space="preserve">This dataset is a spreadsheet version of Appendix S3 in Newman et al. Disturbance macroecology: a comparative study of community structure metrics in a high severity disturbance regime. 2020. Ecosphere. 
</t>
  </si>
  <si>
    <t>Authors: Erica A. Newman, Mark Q. Wilber, Karen E. Kopper, Max A. Moritz, Donald A. Falk, Don McKenzie, John Harte.</t>
  </si>
  <si>
    <t>Correspondence: newmane@berkeley.edu</t>
  </si>
  <si>
    <t xml:space="preserve">Current version last updated December 12, 2019. </t>
  </si>
  <si>
    <t xml:space="preserve">DOI forthcoming. </t>
  </si>
  <si>
    <t>See publication and other sheets in this file for more details.</t>
  </si>
  <si>
    <t>This dataset contains information gathered from Bishop pines in Point Reyes National Seashore in California in April of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</si>
</sst>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0"/>
      <name val="Times New Roman"/>
      <family val="1"/>
    </font>
    <font>
      <sz val="10"/>
      <color theme="1"/>
      <name val="Times New Roman"/>
      <family val="1"/>
    </font>
    <font>
      <sz val="10"/>
      <name val="Times New Roman"/>
      <family val="1"/>
    </font>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sz val="16"/>
      <color theme="1"/>
      <name val="Times New Roman"/>
      <family val="1"/>
    </font>
    <font>
      <i/>
      <sz val="12"/>
      <color theme="1"/>
      <name val="Times New Roman"/>
      <family val="1"/>
    </font>
    <font>
      <sz val="12"/>
      <color rgb="FF000000"/>
      <name val="Times New Roman"/>
      <family val="1"/>
    </font>
    <font>
      <i/>
      <sz val="12"/>
      <color rgb="FF000000"/>
      <name val="Times New Roman"/>
      <family val="1"/>
    </font>
    <font>
      <sz val="11"/>
      <color theme="1"/>
      <name val="Times New Roman"/>
      <family val="1"/>
    </font>
    <font>
      <b/>
      <sz val="14"/>
      <color theme="1"/>
      <name val="Times New Roman"/>
      <family val="1"/>
    </font>
    <font>
      <b/>
      <sz val="12"/>
      <color rgb="FF000000"/>
      <name val="Times New Roman"/>
      <family val="1"/>
    </font>
    <font>
      <sz val="14"/>
      <color theme="1"/>
      <name val="Times New Roman"/>
      <family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41">
    <xf numFmtId="0" fontId="0" fillId="0" borderId="0" xfId="0"/>
    <xf numFmtId="0" fontId="1" fillId="0" borderId="1" xfId="0" applyFont="1" applyBorder="1" applyAlignment="1">
      <alignment horizontal="left" wrapText="1"/>
    </xf>
    <xf numFmtId="0" fontId="1" fillId="0" borderId="1"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xf>
    <xf numFmtId="14" fontId="1" fillId="0" borderId="0" xfId="0" applyNumberFormat="1" applyFont="1" applyAlignment="1">
      <alignment horizontal="left"/>
    </xf>
    <xf numFmtId="0" fontId="2"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2" fillId="0" borderId="1" xfId="0" applyFont="1" applyBorder="1"/>
    <xf numFmtId="0" fontId="3" fillId="0" borderId="1" xfId="0" applyFont="1" applyFill="1" applyBorder="1" applyAlignment="1">
      <alignment horizontal="left"/>
    </xf>
    <xf numFmtId="0" fontId="3" fillId="0" borderId="1" xfId="0" applyFont="1" applyFill="1" applyBorder="1" applyAlignment="1">
      <alignment horizontal="left" wrapText="1"/>
    </xf>
    <xf numFmtId="49" fontId="3" fillId="0" borderId="0" xfId="0" applyNumberFormat="1" applyFont="1" applyFill="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14" fontId="3" fillId="0" borderId="0" xfId="0" applyNumberFormat="1" applyFont="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9"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9" fillId="0" borderId="0" xfId="0" applyFont="1" applyAlignment="1">
      <alignment horizontal="left" wrapText="1"/>
    </xf>
    <xf numFmtId="0" fontId="11" fillId="0" borderId="0" xfId="0" applyFont="1" applyAlignment="1">
      <alignment horizontal="left" wrapText="1"/>
    </xf>
    <xf numFmtId="0" fontId="13" fillId="0" borderId="0" xfId="0" applyFont="1" applyAlignment="1">
      <alignment horizontal="left"/>
    </xf>
    <xf numFmtId="0" fontId="1" fillId="0" borderId="0" xfId="0" applyFont="1" applyFill="1" applyBorder="1" applyAlignment="1">
      <alignment horizontal="left" wrapText="1"/>
    </xf>
    <xf numFmtId="0" fontId="1" fillId="0" borderId="0" xfId="0" applyFont="1" applyFill="1" applyAlignment="1">
      <alignment horizontal="left" wrapText="1"/>
    </xf>
    <xf numFmtId="0" fontId="14" fillId="0" borderId="0" xfId="0" applyFont="1" applyAlignment="1">
      <alignment vertical="center"/>
    </xf>
    <xf numFmtId="0" fontId="10" fillId="0" borderId="0" xfId="0" applyFont="1" applyAlignment="1">
      <alignment vertical="center"/>
    </xf>
    <xf numFmtId="0" fontId="10" fillId="0" borderId="0" xfId="0" applyFont="1" applyAlignment="1">
      <alignment wrapText="1"/>
    </xf>
    <xf numFmtId="0" fontId="5" fillId="0" borderId="0" xfId="0" applyFont="1" applyAlignment="1">
      <alignment wrapText="1"/>
    </xf>
    <xf numFmtId="0" fontId="9" fillId="0" borderId="0" xfId="0" applyFont="1" applyAlignment="1"/>
    <xf numFmtId="0" fontId="5" fillId="0" borderId="0" xfId="0" applyFont="1" applyAlignment="1"/>
    <xf numFmtId="0" fontId="15" fillId="0" borderId="0" xfId="0" applyFont="1"/>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BE1F-53FA-3F47-A9FC-B817BFDAAE9D}">
  <dimension ref="A1:A8"/>
  <sheetViews>
    <sheetView tabSelected="1" workbookViewId="0">
      <selection activeCell="A10" sqref="A10"/>
    </sheetView>
  </sheetViews>
  <sheetFormatPr baseColWidth="10" defaultRowHeight="27" customHeight="1" x14ac:dyDescent="0.2"/>
  <cols>
    <col min="1" max="1" width="123.6640625" style="39" customWidth="1"/>
    <col min="2" max="16384" width="10.83203125" style="39"/>
  </cols>
  <sheetData>
    <row r="1" spans="1:1" ht="84" customHeight="1" x14ac:dyDescent="0.2">
      <c r="A1" s="40" t="s">
        <v>148</v>
      </c>
    </row>
    <row r="2" spans="1:1" ht="27" customHeight="1" x14ac:dyDescent="0.2">
      <c r="A2" s="39" t="s">
        <v>149</v>
      </c>
    </row>
    <row r="3" spans="1:1" ht="27" customHeight="1" x14ac:dyDescent="0.2">
      <c r="A3" s="39" t="s">
        <v>150</v>
      </c>
    </row>
    <row r="4" spans="1:1" ht="27" customHeight="1" x14ac:dyDescent="0.2">
      <c r="A4" s="39" t="s">
        <v>151</v>
      </c>
    </row>
    <row r="5" spans="1:1" ht="27" customHeight="1" x14ac:dyDescent="0.2">
      <c r="A5" s="39" t="s">
        <v>152</v>
      </c>
    </row>
    <row r="7" spans="1:1" ht="27" customHeight="1" x14ac:dyDescent="0.2">
      <c r="A7" s="39" t="s">
        <v>154</v>
      </c>
    </row>
    <row r="8" spans="1:1" ht="27" customHeight="1" x14ac:dyDescent="0.2">
      <c r="A8" s="39"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A21EE-4630-5C4E-8CE4-DE4CC78D45E7}">
  <dimension ref="A1:A53"/>
  <sheetViews>
    <sheetView workbookViewId="0">
      <selection sqref="A1:A3"/>
    </sheetView>
  </sheetViews>
  <sheetFormatPr baseColWidth="10" defaultRowHeight="15" x14ac:dyDescent="0.2"/>
  <cols>
    <col min="1" max="1" width="124.33203125" style="21" customWidth="1"/>
    <col min="2" max="2" width="55.5" style="21" customWidth="1"/>
    <col min="3" max="16384" width="10.83203125" style="21"/>
  </cols>
  <sheetData>
    <row r="1" spans="1:1" s="27" customFormat="1" ht="20" x14ac:dyDescent="0.2">
      <c r="A1" s="22" t="s">
        <v>145</v>
      </c>
    </row>
    <row r="2" spans="1:1" s="24" customFormat="1" ht="19" customHeight="1" x14ac:dyDescent="0.2">
      <c r="A2" s="37" t="s">
        <v>146</v>
      </c>
    </row>
    <row r="3" spans="1:1" s="24" customFormat="1" ht="19" customHeight="1" x14ac:dyDescent="0.2">
      <c r="A3" s="38" t="s">
        <v>147</v>
      </c>
    </row>
    <row r="4" spans="1:1" s="24" customFormat="1" ht="19" customHeight="1" x14ac:dyDescent="0.2">
      <c r="A4" s="38"/>
    </row>
    <row r="5" spans="1:1" ht="26" customHeight="1" x14ac:dyDescent="0.2">
      <c r="A5" s="22" t="s">
        <v>103</v>
      </c>
    </row>
    <row r="6" spans="1:1" ht="16" x14ac:dyDescent="0.2">
      <c r="A6" s="23"/>
    </row>
    <row r="7" spans="1:1" ht="34" customHeight="1" x14ac:dyDescent="0.2">
      <c r="A7" s="24" t="s">
        <v>98</v>
      </c>
    </row>
    <row r="8" spans="1:1" ht="34" customHeight="1" x14ac:dyDescent="0.2">
      <c r="A8" s="23" t="s">
        <v>100</v>
      </c>
    </row>
    <row r="9" spans="1:1" ht="34" customHeight="1" x14ac:dyDescent="0.2">
      <c r="A9" s="23" t="s">
        <v>99</v>
      </c>
    </row>
    <row r="10" spans="1:1" ht="40" customHeight="1" x14ac:dyDescent="0.2">
      <c r="A10" s="25" t="s">
        <v>101</v>
      </c>
    </row>
    <row r="11" spans="1:1" ht="34" customHeight="1" x14ac:dyDescent="0.2"/>
    <row r="12" spans="1:1" ht="34" customHeight="1" x14ac:dyDescent="0.2">
      <c r="A12" s="23" t="s">
        <v>102</v>
      </c>
    </row>
    <row r="13" spans="1:1" ht="34" customHeight="1" x14ac:dyDescent="0.2">
      <c r="A13" s="20" t="s">
        <v>114</v>
      </c>
    </row>
    <row r="14" spans="1:1" ht="34" customHeight="1" x14ac:dyDescent="0.2">
      <c r="A14" s="20" t="s">
        <v>115</v>
      </c>
    </row>
    <row r="15" spans="1:1" ht="34" customHeight="1" x14ac:dyDescent="0.2">
      <c r="A15" s="20" t="s">
        <v>116</v>
      </c>
    </row>
    <row r="16" spans="1:1" ht="34" customHeight="1" x14ac:dyDescent="0.2">
      <c r="A16" s="20" t="s">
        <v>117</v>
      </c>
    </row>
    <row r="17" spans="1:1" ht="34" customHeight="1" x14ac:dyDescent="0.2">
      <c r="A17" s="20" t="s">
        <v>118</v>
      </c>
    </row>
    <row r="18" spans="1:1" ht="34" customHeight="1" x14ac:dyDescent="0.2">
      <c r="A18" s="20" t="s">
        <v>104</v>
      </c>
    </row>
    <row r="19" spans="1:1" ht="46" customHeight="1" x14ac:dyDescent="0.2">
      <c r="A19" s="28" t="s">
        <v>113</v>
      </c>
    </row>
    <row r="20" spans="1:1" ht="34" customHeight="1" x14ac:dyDescent="0.2">
      <c r="A20" s="20" t="s">
        <v>105</v>
      </c>
    </row>
    <row r="21" spans="1:1" ht="34" customHeight="1" x14ac:dyDescent="0.2">
      <c r="A21" s="26" t="s">
        <v>106</v>
      </c>
    </row>
    <row r="22" spans="1:1" ht="34" customHeight="1" x14ac:dyDescent="0.2">
      <c r="A22" s="26" t="s">
        <v>107</v>
      </c>
    </row>
    <row r="23" spans="1:1" ht="66" customHeight="1" x14ac:dyDescent="0.2">
      <c r="A23" s="29" t="s">
        <v>112</v>
      </c>
    </row>
    <row r="24" spans="1:1" ht="34" customHeight="1" x14ac:dyDescent="0.2">
      <c r="A24" s="26" t="s">
        <v>108</v>
      </c>
    </row>
    <row r="25" spans="1:1" ht="34" customHeight="1" x14ac:dyDescent="0.2">
      <c r="A25" s="20" t="s">
        <v>109</v>
      </c>
    </row>
    <row r="26" spans="1:1" ht="34" customHeight="1" x14ac:dyDescent="0.2">
      <c r="A26" s="26" t="s">
        <v>110</v>
      </c>
    </row>
    <row r="27" spans="1:1" ht="34" customHeight="1" x14ac:dyDescent="0.2"/>
    <row r="28" spans="1:1" s="27" customFormat="1" ht="34" customHeight="1" x14ac:dyDescent="0.2">
      <c r="A28" s="30" t="s">
        <v>111</v>
      </c>
    </row>
    <row r="29" spans="1:1" s="27" customFormat="1" ht="14" x14ac:dyDescent="0.15"/>
    <row r="31" spans="1:1" ht="16" x14ac:dyDescent="0.2">
      <c r="A31" s="33" t="s">
        <v>143</v>
      </c>
    </row>
    <row r="32" spans="1:1" ht="16" x14ac:dyDescent="0.2">
      <c r="A32" s="33" t="s">
        <v>133</v>
      </c>
    </row>
    <row r="33" spans="1:1" ht="16" x14ac:dyDescent="0.2">
      <c r="A33" s="33" t="s">
        <v>134</v>
      </c>
    </row>
    <row r="34" spans="1:1" ht="16" x14ac:dyDescent="0.2">
      <c r="A34" s="33" t="s">
        <v>135</v>
      </c>
    </row>
    <row r="35" spans="1:1" ht="16" x14ac:dyDescent="0.2">
      <c r="A35" s="33" t="s">
        <v>136</v>
      </c>
    </row>
    <row r="36" spans="1:1" ht="16" x14ac:dyDescent="0.2">
      <c r="A36" s="33" t="s">
        <v>137</v>
      </c>
    </row>
    <row r="37" spans="1:1" ht="16" x14ac:dyDescent="0.2">
      <c r="A37" s="34"/>
    </row>
    <row r="38" spans="1:1" ht="16" x14ac:dyDescent="0.2">
      <c r="A38" s="33" t="s">
        <v>138</v>
      </c>
    </row>
    <row r="39" spans="1:1" ht="16" x14ac:dyDescent="0.2">
      <c r="A39" s="33" t="s">
        <v>132</v>
      </c>
    </row>
    <row r="40" spans="1:1" ht="51" x14ac:dyDescent="0.2">
      <c r="A40" s="25" t="s">
        <v>139</v>
      </c>
    </row>
    <row r="41" spans="1:1" ht="94" customHeight="1" x14ac:dyDescent="0.2">
      <c r="A41" s="35" t="s">
        <v>140</v>
      </c>
    </row>
    <row r="44" spans="1:1" ht="16" x14ac:dyDescent="0.2">
      <c r="A44" s="33" t="s">
        <v>142</v>
      </c>
    </row>
    <row r="45" spans="1:1" ht="16" x14ac:dyDescent="0.2">
      <c r="A45" s="33" t="s">
        <v>126</v>
      </c>
    </row>
    <row r="46" spans="1:1" ht="16" x14ac:dyDescent="0.2">
      <c r="A46" s="33" t="s">
        <v>127</v>
      </c>
    </row>
    <row r="47" spans="1:1" ht="16" x14ac:dyDescent="0.2">
      <c r="A47" s="33" t="s">
        <v>128</v>
      </c>
    </row>
    <row r="48" spans="1:1" ht="16" x14ac:dyDescent="0.2">
      <c r="A48" s="33" t="s">
        <v>129</v>
      </c>
    </row>
    <row r="49" spans="1:1" ht="16" x14ac:dyDescent="0.2">
      <c r="A49" s="33" t="s">
        <v>130</v>
      </c>
    </row>
    <row r="50" spans="1:1" ht="16" x14ac:dyDescent="0.2">
      <c r="A50" s="33" t="s">
        <v>131</v>
      </c>
    </row>
    <row r="51" spans="1:1" ht="16" x14ac:dyDescent="0.2">
      <c r="A51" s="33" t="s">
        <v>132</v>
      </c>
    </row>
    <row r="52" spans="1:1" ht="109" customHeight="1" x14ac:dyDescent="0.2">
      <c r="A52" s="35" t="s">
        <v>141</v>
      </c>
    </row>
    <row r="53" spans="1:1" ht="51" x14ac:dyDescent="0.2">
      <c r="A53" s="36" t="s">
        <v>144</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9500F-2928-1542-94A7-AC5072B9F73C}">
  <dimension ref="A1:K7"/>
  <sheetViews>
    <sheetView topLeftCell="A4" workbookViewId="0">
      <selection activeCell="G7" sqref="G7"/>
    </sheetView>
  </sheetViews>
  <sheetFormatPr baseColWidth="10" defaultRowHeight="16" x14ac:dyDescent="0.2"/>
  <cols>
    <col min="1" max="1" width="23.83203125" customWidth="1"/>
    <col min="3" max="3" width="13.33203125" customWidth="1"/>
    <col min="4" max="4" width="11" customWidth="1"/>
    <col min="5" max="5" width="11.5" customWidth="1"/>
    <col min="7" max="7" width="21" customWidth="1"/>
    <col min="10" max="10" width="27.1640625" customWidth="1"/>
    <col min="11" max="11" width="15.5" customWidth="1"/>
  </cols>
  <sheetData>
    <row r="1" spans="1:11" ht="43" x14ac:dyDescent="0.2">
      <c r="A1" s="13" t="s">
        <v>0</v>
      </c>
      <c r="B1" s="14" t="s">
        <v>3</v>
      </c>
      <c r="C1" s="13" t="s">
        <v>33</v>
      </c>
      <c r="D1" s="13" t="s">
        <v>4</v>
      </c>
      <c r="E1" s="14" t="s">
        <v>5</v>
      </c>
      <c r="F1" s="14" t="s">
        <v>6</v>
      </c>
      <c r="G1" s="14" t="s">
        <v>46</v>
      </c>
      <c r="H1" s="11" t="s">
        <v>49</v>
      </c>
      <c r="I1" s="10" t="s">
        <v>50</v>
      </c>
      <c r="J1" s="10" t="s">
        <v>51</v>
      </c>
      <c r="K1" s="10" t="s">
        <v>52</v>
      </c>
    </row>
    <row r="2" spans="1:11" ht="50" customHeight="1" x14ac:dyDescent="0.2">
      <c r="A2" s="15" t="s">
        <v>80</v>
      </c>
      <c r="B2" s="16" t="s">
        <v>81</v>
      </c>
      <c r="C2" s="17">
        <v>41014</v>
      </c>
      <c r="D2" s="16">
        <v>32</v>
      </c>
      <c r="E2" s="16" t="s">
        <v>82</v>
      </c>
      <c r="F2" s="16" t="s">
        <v>10</v>
      </c>
      <c r="G2" s="16" t="s">
        <v>83</v>
      </c>
      <c r="H2" s="18">
        <v>1996</v>
      </c>
      <c r="I2" s="18">
        <f t="shared" ref="I2:I7" si="0">2012-H2</f>
        <v>16</v>
      </c>
      <c r="J2" s="19" t="s">
        <v>84</v>
      </c>
      <c r="K2" s="18">
        <v>2010</v>
      </c>
    </row>
    <row r="3" spans="1:11" ht="56" customHeight="1" x14ac:dyDescent="0.2">
      <c r="A3" s="15" t="s">
        <v>85</v>
      </c>
      <c r="B3" s="16" t="s">
        <v>81</v>
      </c>
      <c r="C3" s="17">
        <v>41014</v>
      </c>
      <c r="D3" s="16">
        <v>28</v>
      </c>
      <c r="E3" s="16" t="s">
        <v>9</v>
      </c>
      <c r="F3" s="16" t="s">
        <v>86</v>
      </c>
      <c r="G3" s="15" t="s">
        <v>87</v>
      </c>
      <c r="H3" s="18">
        <v>1996</v>
      </c>
      <c r="I3" s="18">
        <f t="shared" si="0"/>
        <v>16</v>
      </c>
      <c r="J3" s="32" t="s">
        <v>121</v>
      </c>
      <c r="K3" s="18">
        <v>2000</v>
      </c>
    </row>
    <row r="4" spans="1:11" ht="84" customHeight="1" x14ac:dyDescent="0.2">
      <c r="A4" s="15" t="s">
        <v>88</v>
      </c>
      <c r="B4" s="16" t="s">
        <v>81</v>
      </c>
      <c r="C4" s="17">
        <v>41014</v>
      </c>
      <c r="D4" s="16">
        <v>131</v>
      </c>
      <c r="E4" s="16" t="s">
        <v>9</v>
      </c>
      <c r="F4" s="16" t="s">
        <v>24</v>
      </c>
      <c r="G4" s="15" t="s">
        <v>89</v>
      </c>
      <c r="H4" s="18">
        <v>1996</v>
      </c>
      <c r="I4" s="18">
        <f t="shared" si="0"/>
        <v>16</v>
      </c>
      <c r="J4" s="32" t="s">
        <v>122</v>
      </c>
      <c r="K4" s="18">
        <v>2000</v>
      </c>
    </row>
    <row r="5" spans="1:11" ht="56" customHeight="1" x14ac:dyDescent="0.2">
      <c r="A5" s="15" t="s">
        <v>90</v>
      </c>
      <c r="B5" s="16">
        <v>4.4000000000000004</v>
      </c>
      <c r="C5" s="17">
        <v>41014</v>
      </c>
      <c r="D5" s="16">
        <v>134</v>
      </c>
      <c r="E5" s="16" t="s">
        <v>82</v>
      </c>
      <c r="F5" s="16" t="s">
        <v>24</v>
      </c>
      <c r="G5" s="15" t="s">
        <v>91</v>
      </c>
      <c r="H5" s="18">
        <v>2001</v>
      </c>
      <c r="I5" s="18">
        <f t="shared" si="0"/>
        <v>11</v>
      </c>
      <c r="J5" s="19" t="s">
        <v>92</v>
      </c>
      <c r="K5" s="18">
        <v>2010</v>
      </c>
    </row>
    <row r="6" spans="1:11" ht="72" customHeight="1" x14ac:dyDescent="0.2">
      <c r="A6" s="15" t="s">
        <v>93</v>
      </c>
      <c r="B6" s="16">
        <v>20</v>
      </c>
      <c r="C6" s="17">
        <v>41014</v>
      </c>
      <c r="D6" s="16">
        <v>120</v>
      </c>
      <c r="E6" s="16" t="s">
        <v>9</v>
      </c>
      <c r="F6" s="16" t="s">
        <v>94</v>
      </c>
      <c r="G6" s="3" t="s">
        <v>125</v>
      </c>
      <c r="H6" s="18">
        <v>1996</v>
      </c>
      <c r="I6" s="18">
        <f t="shared" si="0"/>
        <v>16</v>
      </c>
      <c r="J6" s="32" t="s">
        <v>123</v>
      </c>
      <c r="K6" s="18">
        <v>2005</v>
      </c>
    </row>
    <row r="7" spans="1:11" ht="54" customHeight="1" x14ac:dyDescent="0.2">
      <c r="A7" s="15" t="s">
        <v>95</v>
      </c>
      <c r="B7" s="16">
        <v>22</v>
      </c>
      <c r="C7" s="17">
        <v>41014</v>
      </c>
      <c r="D7" s="16">
        <v>32</v>
      </c>
      <c r="E7" s="16" t="s">
        <v>9</v>
      </c>
      <c r="F7" s="16" t="s">
        <v>94</v>
      </c>
      <c r="G7" s="15" t="s">
        <v>96</v>
      </c>
      <c r="H7" s="18">
        <v>1996</v>
      </c>
      <c r="I7" s="18">
        <f t="shared" si="0"/>
        <v>16</v>
      </c>
      <c r="J7" s="32" t="s">
        <v>124</v>
      </c>
      <c r="K7" s="18">
        <v>2005</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B301-C9DC-6F4D-87B3-CE2B6CEB6BB0}">
  <dimension ref="A1:N25"/>
  <sheetViews>
    <sheetView workbookViewId="0">
      <selection activeCell="Q14" sqref="Q14"/>
    </sheetView>
  </sheetViews>
  <sheetFormatPr baseColWidth="10" defaultRowHeight="16" x14ac:dyDescent="0.2"/>
  <cols>
    <col min="1" max="1" width="12.6640625" customWidth="1"/>
    <col min="2" max="2" width="8.33203125" customWidth="1"/>
    <col min="3" max="4" width="9" customWidth="1"/>
    <col min="5" max="5" width="12.83203125" customWidth="1"/>
    <col min="9" max="9" width="25.33203125" customWidth="1"/>
    <col min="11" max="11" width="13.6640625" customWidth="1"/>
    <col min="13" max="13" width="23.5" customWidth="1"/>
    <col min="14" max="14" width="15" customWidth="1"/>
  </cols>
  <sheetData>
    <row r="1" spans="1:14" ht="29" x14ac:dyDescent="0.2">
      <c r="A1" s="1" t="s">
        <v>0</v>
      </c>
      <c r="B1" s="2" t="s">
        <v>1</v>
      </c>
      <c r="C1" s="2" t="s">
        <v>2</v>
      </c>
      <c r="D1" s="2" t="s">
        <v>3</v>
      </c>
      <c r="E1" s="1" t="s">
        <v>33</v>
      </c>
      <c r="F1" s="1" t="s">
        <v>4</v>
      </c>
      <c r="G1" s="2" t="s">
        <v>5</v>
      </c>
      <c r="H1" s="2" t="s">
        <v>6</v>
      </c>
      <c r="I1" s="9" t="s">
        <v>46</v>
      </c>
      <c r="J1" s="10" t="s">
        <v>48</v>
      </c>
      <c r="K1" s="11" t="s">
        <v>49</v>
      </c>
      <c r="L1" s="10" t="s">
        <v>50</v>
      </c>
      <c r="M1" s="10" t="s">
        <v>51</v>
      </c>
      <c r="N1" s="10" t="s">
        <v>52</v>
      </c>
    </row>
    <row r="2" spans="1:14" ht="68" customHeight="1" x14ac:dyDescent="0.2">
      <c r="A2" s="3" t="s">
        <v>7</v>
      </c>
      <c r="B2" s="4">
        <v>3</v>
      </c>
      <c r="C2" s="4" t="s">
        <v>8</v>
      </c>
      <c r="D2" s="4">
        <v>50.1</v>
      </c>
      <c r="E2" s="5">
        <v>41019</v>
      </c>
      <c r="F2" s="4">
        <v>62.5</v>
      </c>
      <c r="G2" s="4" t="s">
        <v>9</v>
      </c>
      <c r="H2" s="4" t="s">
        <v>10</v>
      </c>
      <c r="I2" s="7" t="s">
        <v>34</v>
      </c>
      <c r="J2" s="12">
        <v>36</v>
      </c>
      <c r="K2" s="8" t="s">
        <v>53</v>
      </c>
      <c r="L2" s="8" t="s">
        <v>54</v>
      </c>
      <c r="M2" s="7" t="s">
        <v>55</v>
      </c>
      <c r="N2" s="7" t="s">
        <v>56</v>
      </c>
    </row>
    <row r="3" spans="1:14" ht="83" customHeight="1" x14ac:dyDescent="0.2">
      <c r="A3" s="3" t="s">
        <v>11</v>
      </c>
      <c r="B3" s="4">
        <v>10</v>
      </c>
      <c r="C3" s="4" t="s">
        <v>8</v>
      </c>
      <c r="D3" s="4">
        <v>28.5</v>
      </c>
      <c r="E3" s="5">
        <v>41019</v>
      </c>
      <c r="F3" s="4">
        <v>55</v>
      </c>
      <c r="G3" s="4" t="s">
        <v>9</v>
      </c>
      <c r="H3" s="4" t="s">
        <v>10</v>
      </c>
      <c r="I3" s="8" t="s">
        <v>35</v>
      </c>
      <c r="J3" s="8">
        <v>31</v>
      </c>
      <c r="K3" s="8">
        <v>1972</v>
      </c>
      <c r="L3" s="8">
        <f t="shared" ref="L3:L15" si="0">2012-K3</f>
        <v>40</v>
      </c>
      <c r="M3" s="7" t="s">
        <v>57</v>
      </c>
      <c r="N3" s="7" t="s">
        <v>58</v>
      </c>
    </row>
    <row r="4" spans="1:14" ht="61" customHeight="1" x14ac:dyDescent="0.2">
      <c r="A4" s="3" t="s">
        <v>12</v>
      </c>
      <c r="B4" s="4">
        <v>11</v>
      </c>
      <c r="C4" s="4" t="s">
        <v>8</v>
      </c>
      <c r="D4" s="4">
        <v>44.5</v>
      </c>
      <c r="E4" s="5">
        <v>41019</v>
      </c>
      <c r="F4" s="4">
        <v>69.5</v>
      </c>
      <c r="G4" s="4" t="s">
        <v>9</v>
      </c>
      <c r="H4" s="4" t="s">
        <v>10</v>
      </c>
      <c r="I4" s="8" t="s">
        <v>36</v>
      </c>
      <c r="J4" s="8">
        <v>41</v>
      </c>
      <c r="K4" s="8">
        <v>1967</v>
      </c>
      <c r="L4" s="8">
        <f t="shared" si="0"/>
        <v>45</v>
      </c>
      <c r="M4" s="7" t="s">
        <v>59</v>
      </c>
      <c r="N4" s="7" t="s">
        <v>60</v>
      </c>
    </row>
    <row r="5" spans="1:14" ht="79" customHeight="1" x14ac:dyDescent="0.2">
      <c r="A5" s="3" t="s">
        <v>13</v>
      </c>
      <c r="B5" s="4">
        <v>6</v>
      </c>
      <c r="C5" s="4" t="s">
        <v>14</v>
      </c>
      <c r="D5" s="4">
        <v>27.7</v>
      </c>
      <c r="E5" s="5">
        <v>41020</v>
      </c>
      <c r="F5" s="4">
        <v>73</v>
      </c>
      <c r="G5" s="4" t="s">
        <v>9</v>
      </c>
      <c r="H5" s="4" t="s">
        <v>10</v>
      </c>
      <c r="I5" s="7" t="s">
        <v>37</v>
      </c>
      <c r="J5" s="8">
        <v>41</v>
      </c>
      <c r="K5" s="8">
        <v>1969</v>
      </c>
      <c r="L5" s="8">
        <f t="shared" si="0"/>
        <v>43</v>
      </c>
      <c r="M5" s="31" t="s">
        <v>120</v>
      </c>
      <c r="N5" s="7" t="s">
        <v>61</v>
      </c>
    </row>
    <row r="6" spans="1:14" ht="54" customHeight="1" x14ac:dyDescent="0.2">
      <c r="A6" s="3" t="s">
        <v>15</v>
      </c>
      <c r="B6" s="4">
        <v>13</v>
      </c>
      <c r="C6" s="4" t="s">
        <v>16</v>
      </c>
      <c r="D6" s="4">
        <v>34.6</v>
      </c>
      <c r="E6" s="5">
        <v>41019</v>
      </c>
      <c r="F6" s="4">
        <v>66</v>
      </c>
      <c r="G6" s="4" t="s">
        <v>9</v>
      </c>
      <c r="H6" s="4" t="s">
        <v>10</v>
      </c>
      <c r="I6" s="8" t="s">
        <v>38</v>
      </c>
      <c r="J6" s="8">
        <v>46</v>
      </c>
      <c r="K6" s="8">
        <v>1964</v>
      </c>
      <c r="L6" s="8">
        <f t="shared" si="0"/>
        <v>48</v>
      </c>
      <c r="M6" s="7" t="s">
        <v>62</v>
      </c>
      <c r="N6" s="7" t="s">
        <v>63</v>
      </c>
    </row>
    <row r="7" spans="1:14" ht="55" customHeight="1" x14ac:dyDescent="0.2">
      <c r="A7" s="3" t="s">
        <v>17</v>
      </c>
      <c r="B7" s="4">
        <v>2</v>
      </c>
      <c r="C7" s="4" t="s">
        <v>18</v>
      </c>
      <c r="D7" s="4">
        <v>41.3</v>
      </c>
      <c r="E7" s="5">
        <v>41019</v>
      </c>
      <c r="F7" s="4">
        <v>73</v>
      </c>
      <c r="G7" s="4" t="s">
        <v>9</v>
      </c>
      <c r="H7" s="4" t="s">
        <v>10</v>
      </c>
      <c r="I7" s="7" t="s">
        <v>39</v>
      </c>
      <c r="J7" s="8">
        <v>43</v>
      </c>
      <c r="K7" s="8">
        <v>1966</v>
      </c>
      <c r="L7" s="8">
        <f t="shared" si="0"/>
        <v>46</v>
      </c>
      <c r="M7" s="7" t="s">
        <v>64</v>
      </c>
      <c r="N7" s="7" t="s">
        <v>65</v>
      </c>
    </row>
    <row r="8" spans="1:14" ht="43" customHeight="1" x14ac:dyDescent="0.2">
      <c r="A8" s="3" t="s">
        <v>19</v>
      </c>
      <c r="B8" s="4">
        <v>5</v>
      </c>
      <c r="C8" s="4" t="s">
        <v>18</v>
      </c>
      <c r="D8" s="4">
        <v>48.7</v>
      </c>
      <c r="E8" s="5">
        <v>41019</v>
      </c>
      <c r="F8" s="4">
        <v>62.5</v>
      </c>
      <c r="G8" s="4" t="s">
        <v>9</v>
      </c>
      <c r="H8" s="4" t="s">
        <v>10</v>
      </c>
      <c r="I8" s="7" t="s">
        <v>40</v>
      </c>
      <c r="J8" s="8">
        <v>41</v>
      </c>
      <c r="K8" s="8">
        <v>1972</v>
      </c>
      <c r="L8" s="8">
        <f t="shared" si="0"/>
        <v>40</v>
      </c>
      <c r="M8" s="7" t="s">
        <v>66</v>
      </c>
      <c r="N8" s="7" t="s">
        <v>97</v>
      </c>
    </row>
    <row r="9" spans="1:14" ht="63" customHeight="1" x14ac:dyDescent="0.2">
      <c r="A9" s="3" t="s">
        <v>20</v>
      </c>
      <c r="B9" s="4">
        <v>13</v>
      </c>
      <c r="C9" s="4" t="s">
        <v>21</v>
      </c>
      <c r="D9" s="4">
        <v>36.5</v>
      </c>
      <c r="E9" s="5">
        <v>41019</v>
      </c>
      <c r="F9" s="4">
        <v>51</v>
      </c>
      <c r="G9" s="4" t="s">
        <v>9</v>
      </c>
      <c r="H9" s="4" t="s">
        <v>10</v>
      </c>
      <c r="I9" s="8" t="s">
        <v>41</v>
      </c>
      <c r="J9" s="8">
        <v>42</v>
      </c>
      <c r="K9" s="8">
        <v>1969</v>
      </c>
      <c r="L9" s="8">
        <f t="shared" si="0"/>
        <v>43</v>
      </c>
      <c r="M9" s="7" t="s">
        <v>67</v>
      </c>
      <c r="N9" s="7" t="s">
        <v>68</v>
      </c>
    </row>
    <row r="10" spans="1:14" ht="48" customHeight="1" x14ac:dyDescent="0.2">
      <c r="A10" s="3" t="s">
        <v>22</v>
      </c>
      <c r="B10" s="4">
        <v>2</v>
      </c>
      <c r="C10" s="4" t="s">
        <v>23</v>
      </c>
      <c r="D10" s="4">
        <v>43.3</v>
      </c>
      <c r="E10" s="5">
        <v>41019</v>
      </c>
      <c r="F10" s="4">
        <v>80</v>
      </c>
      <c r="G10" s="4" t="s">
        <v>9</v>
      </c>
      <c r="H10" s="4" t="s">
        <v>24</v>
      </c>
      <c r="I10" s="7" t="s">
        <v>42</v>
      </c>
      <c r="J10" s="8">
        <v>42</v>
      </c>
      <c r="K10" s="8">
        <v>1969</v>
      </c>
      <c r="L10" s="8">
        <f t="shared" si="0"/>
        <v>43</v>
      </c>
      <c r="M10" s="7" t="s">
        <v>69</v>
      </c>
      <c r="N10" s="7" t="s">
        <v>70</v>
      </c>
    </row>
    <row r="11" spans="1:14" ht="79" customHeight="1" x14ac:dyDescent="0.2">
      <c r="A11" s="3" t="s">
        <v>25</v>
      </c>
      <c r="B11" s="4">
        <v>2</v>
      </c>
      <c r="C11" s="4" t="s">
        <v>23</v>
      </c>
      <c r="D11" s="4">
        <v>45.5</v>
      </c>
      <c r="E11" s="5">
        <v>41020</v>
      </c>
      <c r="F11" s="4">
        <v>82</v>
      </c>
      <c r="G11" s="4" t="s">
        <v>9</v>
      </c>
      <c r="H11" s="4" t="s">
        <v>10</v>
      </c>
      <c r="I11" s="31" t="s">
        <v>119</v>
      </c>
      <c r="J11" s="8">
        <v>41</v>
      </c>
      <c r="K11" s="8">
        <v>1969</v>
      </c>
      <c r="L11" s="8">
        <f t="shared" si="0"/>
        <v>43</v>
      </c>
      <c r="M11" s="7" t="s">
        <v>71</v>
      </c>
      <c r="N11" s="7" t="s">
        <v>72</v>
      </c>
    </row>
    <row r="12" spans="1:14" ht="50" customHeight="1" x14ac:dyDescent="0.2">
      <c r="A12" s="3" t="s">
        <v>26</v>
      </c>
      <c r="B12" s="4">
        <v>9</v>
      </c>
      <c r="C12" s="4" t="s">
        <v>27</v>
      </c>
      <c r="D12" s="4">
        <v>34.1</v>
      </c>
      <c r="E12" s="5">
        <v>41020</v>
      </c>
      <c r="F12" s="4">
        <v>49.5</v>
      </c>
      <c r="G12" s="4" t="s">
        <v>9</v>
      </c>
      <c r="H12" s="4" t="s">
        <v>10</v>
      </c>
      <c r="I12" s="7" t="s">
        <v>43</v>
      </c>
      <c r="J12" s="8">
        <v>44</v>
      </c>
      <c r="K12" s="8">
        <v>1967</v>
      </c>
      <c r="L12" s="8">
        <f t="shared" si="0"/>
        <v>45</v>
      </c>
      <c r="M12" s="7" t="s">
        <v>73</v>
      </c>
      <c r="N12" s="7" t="s">
        <v>74</v>
      </c>
    </row>
    <row r="13" spans="1:14" ht="55" customHeight="1" x14ac:dyDescent="0.2">
      <c r="A13" s="3" t="s">
        <v>28</v>
      </c>
      <c r="B13" s="4">
        <v>14</v>
      </c>
      <c r="C13" s="4" t="s">
        <v>29</v>
      </c>
      <c r="D13" s="4">
        <v>45.5</v>
      </c>
      <c r="E13" s="5">
        <v>41019</v>
      </c>
      <c r="F13" s="4">
        <v>65</v>
      </c>
      <c r="G13" s="4" t="s">
        <v>9</v>
      </c>
      <c r="H13" s="4" t="s">
        <v>10</v>
      </c>
      <c r="I13" s="7" t="s">
        <v>47</v>
      </c>
      <c r="J13" s="8">
        <v>42</v>
      </c>
      <c r="K13" s="8">
        <v>1969</v>
      </c>
      <c r="L13" s="8">
        <f t="shared" si="0"/>
        <v>43</v>
      </c>
      <c r="M13" s="7" t="s">
        <v>75</v>
      </c>
      <c r="N13" s="7" t="s">
        <v>76</v>
      </c>
    </row>
    <row r="14" spans="1:14" ht="64" customHeight="1" x14ac:dyDescent="0.2">
      <c r="A14" s="3" t="s">
        <v>30</v>
      </c>
      <c r="B14" s="4">
        <v>16</v>
      </c>
      <c r="C14" s="4" t="s">
        <v>31</v>
      </c>
      <c r="D14" s="4">
        <v>40</v>
      </c>
      <c r="E14" s="5">
        <v>41019</v>
      </c>
      <c r="F14" s="4">
        <v>61</v>
      </c>
      <c r="G14" s="4" t="s">
        <v>9</v>
      </c>
      <c r="H14" s="4" t="s">
        <v>10</v>
      </c>
      <c r="I14" s="7" t="s">
        <v>44</v>
      </c>
      <c r="J14" s="8">
        <v>39</v>
      </c>
      <c r="K14" s="8">
        <v>1970</v>
      </c>
      <c r="L14" s="8">
        <f t="shared" si="0"/>
        <v>42</v>
      </c>
      <c r="M14" s="7" t="s">
        <v>77</v>
      </c>
      <c r="N14" s="7" t="s">
        <v>78</v>
      </c>
    </row>
    <row r="15" spans="1:14" ht="119" customHeight="1" x14ac:dyDescent="0.2">
      <c r="A15" s="3" t="s">
        <v>32</v>
      </c>
      <c r="B15" s="4">
        <v>11</v>
      </c>
      <c r="C15" s="4" t="s">
        <v>8</v>
      </c>
      <c r="D15" s="4">
        <v>44.5</v>
      </c>
      <c r="E15" s="5">
        <v>41019</v>
      </c>
      <c r="F15" s="4">
        <v>46.5</v>
      </c>
      <c r="G15" s="4" t="s">
        <v>9</v>
      </c>
      <c r="H15" s="4" t="s">
        <v>10</v>
      </c>
      <c r="I15" s="7" t="s">
        <v>45</v>
      </c>
      <c r="J15" s="8">
        <v>40</v>
      </c>
      <c r="K15" s="8">
        <v>1967</v>
      </c>
      <c r="L15" s="8">
        <f t="shared" si="0"/>
        <v>45</v>
      </c>
      <c r="M15" s="7" t="s">
        <v>79</v>
      </c>
      <c r="N15" s="7" t="s">
        <v>60</v>
      </c>
    </row>
    <row r="16" spans="1:14" x14ac:dyDescent="0.2">
      <c r="I16" s="6"/>
    </row>
    <row r="17" spans="9:9" x14ac:dyDescent="0.2">
      <c r="I17" s="6"/>
    </row>
    <row r="18" spans="9:9" x14ac:dyDescent="0.2">
      <c r="I18" s="6"/>
    </row>
    <row r="19" spans="9:9" x14ac:dyDescent="0.2">
      <c r="I19" s="6"/>
    </row>
    <row r="20" spans="9:9" x14ac:dyDescent="0.2">
      <c r="I20" s="6"/>
    </row>
    <row r="21" spans="9:9" x14ac:dyDescent="0.2">
      <c r="I21" s="6"/>
    </row>
    <row r="22" spans="9:9" x14ac:dyDescent="0.2">
      <c r="I22" s="6"/>
    </row>
    <row r="23" spans="9:9" x14ac:dyDescent="0.2">
      <c r="I23" s="6"/>
    </row>
    <row r="24" spans="9:9" x14ac:dyDescent="0.2">
      <c r="I24" s="6"/>
    </row>
    <row r="25" spans="9:9" x14ac:dyDescent="0.2">
      <c r="I25" s="6"/>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File_metadata</vt:lpstr>
      <vt:lpstr>TREE_CORING_METADATA</vt:lpstr>
      <vt:lpstr>S3.1_BAYVIEW_tree_cores</vt:lpstr>
      <vt:lpstr>S3.2_MTVISION_tree_cores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2019-12-13T00:26:57Z</cp:lastPrinted>
  <dcterms:created xsi:type="dcterms:W3CDTF">2019-10-06T17:56:59Z</dcterms:created>
  <dcterms:modified xsi:type="dcterms:W3CDTF">2019-12-13T01:37:00Z</dcterms:modified>
</cp:coreProperties>
</file>