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160" firstSheet="6" activeTab="12"/>
  </bookViews>
  <sheets>
    <sheet name="Figure 1E_D" sheetId="1" r:id="rId1"/>
    <sheet name="Figure 1G_H" sheetId="2" r:id="rId2"/>
    <sheet name="Figure 2A" sheetId="3" r:id="rId3"/>
    <sheet name="Figure 2B" sheetId="4" r:id="rId4"/>
    <sheet name="Figure 2C" sheetId="5" r:id="rId5"/>
    <sheet name="Figure 2D" sheetId="6" r:id="rId6"/>
    <sheet name="Figure 3A" sheetId="7" r:id="rId7"/>
    <sheet name="Figure 3B" sheetId="8" r:id="rId8"/>
    <sheet name="Figure 3D" sheetId="9" r:id="rId9"/>
    <sheet name="Figure 3E" sheetId="10" r:id="rId10"/>
    <sheet name="Figure 3F" sheetId="11" r:id="rId11"/>
    <sheet name="Figure 4A" sheetId="12" r:id="rId12"/>
    <sheet name="Figure 4B" sheetId="13" r:id="rId13"/>
    <sheet name="Figure 4C" sheetId="14" r:id="rId14"/>
    <sheet name="Figure 4D" sheetId="15" r:id="rId15"/>
    <sheet name="Figure 4F_H" sheetId="16" r:id="rId16"/>
    <sheet name="Figure 4I" sheetId="17" r:id="rId17"/>
    <sheet name="Figure 5B_S8A,B" sheetId="18" r:id="rId18"/>
    <sheet name="Figure 5C" sheetId="19" r:id="rId19"/>
    <sheet name="Figure S2" sheetId="20" r:id="rId20"/>
    <sheet name="Figure S6" sheetId="21" r:id="rId21"/>
    <sheet name="Figure S7" sheetId="22" r:id="rId2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8"/>
  <c r="AI6"/>
  <c r="AF6"/>
  <c r="AD6"/>
  <c r="AJ5"/>
  <c r="AI5"/>
  <c r="AF5"/>
  <c r="AD5"/>
  <c r="X6"/>
  <c r="W6"/>
  <c r="T6"/>
  <c r="R6"/>
  <c r="X5"/>
  <c r="W5"/>
  <c r="T5"/>
  <c r="R5"/>
  <c r="L6"/>
  <c r="K6"/>
  <c r="H6"/>
  <c r="F6"/>
  <c r="L5"/>
  <c r="K5"/>
  <c r="H5"/>
  <c r="F5"/>
  <c r="AJ4" l="1"/>
  <c r="AI4"/>
  <c r="AF4"/>
  <c r="AD4"/>
  <c r="AJ3"/>
  <c r="AI3"/>
  <c r="AF3"/>
  <c r="AD3"/>
  <c r="X4"/>
  <c r="W4"/>
  <c r="T4"/>
  <c r="R4"/>
  <c r="X3"/>
  <c r="W3"/>
  <c r="T3"/>
  <c r="R3"/>
  <c r="L4"/>
  <c r="K4"/>
  <c r="H4"/>
  <c r="F4"/>
  <c r="L3"/>
  <c r="K3"/>
  <c r="H3"/>
  <c r="F3"/>
  <c r="H4" i="20" l="1"/>
  <c r="K4" s="1"/>
  <c r="G4"/>
  <c r="J4" s="1"/>
  <c r="H3"/>
  <c r="K3" s="1"/>
  <c r="G3"/>
  <c r="J3" s="1"/>
  <c r="T15" i="19"/>
  <c r="L15"/>
  <c r="D15"/>
  <c r="T14"/>
  <c r="L14"/>
  <c r="D14"/>
  <c r="X7"/>
  <c r="W7"/>
  <c r="P7"/>
  <c r="O7"/>
  <c r="H10"/>
  <c r="G10"/>
  <c r="X6"/>
  <c r="W6"/>
  <c r="H9"/>
  <c r="G9"/>
  <c r="X5"/>
  <c r="W5"/>
  <c r="H8"/>
  <c r="G8"/>
  <c r="P6"/>
  <c r="O6"/>
  <c r="H7"/>
  <c r="G7"/>
  <c r="X4"/>
  <c r="W4"/>
  <c r="P5"/>
  <c r="O5"/>
  <c r="H6"/>
  <c r="G6"/>
  <c r="P4"/>
  <c r="O4"/>
  <c r="O15" s="1"/>
  <c r="H5"/>
  <c r="G5"/>
  <c r="X3"/>
  <c r="W3"/>
  <c r="W15" s="1"/>
  <c r="P3"/>
  <c r="O3"/>
  <c r="H4"/>
  <c r="G4"/>
  <c r="H3"/>
  <c r="G3"/>
  <c r="P15" l="1"/>
  <c r="G14"/>
  <c r="H14"/>
  <c r="H15"/>
  <c r="G15"/>
  <c r="O14"/>
  <c r="P14"/>
  <c r="X15"/>
  <c r="W14"/>
  <c r="X14"/>
</calcChain>
</file>

<file path=xl/sharedStrings.xml><?xml version="1.0" encoding="utf-8"?>
<sst xmlns="http://schemas.openxmlformats.org/spreadsheetml/2006/main" count="1144" uniqueCount="116">
  <si>
    <t>TLR7-/acetylated tubulin+</t>
    <phoneticPr fontId="2"/>
  </si>
  <si>
    <t>TLR7+/acetylated tubulin+</t>
    <phoneticPr fontId="2"/>
  </si>
  <si>
    <t>a</t>
    <phoneticPr fontId="2"/>
  </si>
  <si>
    <t>b</t>
    <phoneticPr fontId="2"/>
  </si>
  <si>
    <t>c</t>
    <phoneticPr fontId="2"/>
  </si>
  <si>
    <t>Average</t>
  </si>
  <si>
    <t>Average</t>
    <phoneticPr fontId="2"/>
  </si>
  <si>
    <t>Sem</t>
  </si>
  <si>
    <t>Sem</t>
    <phoneticPr fontId="2"/>
  </si>
  <si>
    <t>TLR8-/acetylated tubulin+</t>
    <phoneticPr fontId="2"/>
  </si>
  <si>
    <t>TLR8+/acetylated tubulin+</t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</si>
  <si>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</si>
  <si>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</si>
  <si>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</si>
  <si>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</si>
  <si>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</si>
  <si>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</si>
  <si>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Sperm No.</t>
    <phoneticPr fontId="2"/>
  </si>
  <si>
    <t>Positive</t>
    <phoneticPr fontId="2"/>
  </si>
  <si>
    <t>Negative</t>
    <phoneticPr fontId="2"/>
  </si>
  <si>
    <t>D</t>
    <phoneticPr fontId="2"/>
  </si>
  <si>
    <t>TLR7-positive sperm</t>
    <phoneticPr fontId="2"/>
  </si>
  <si>
    <t>Treatment</t>
    <phoneticPr fontId="2"/>
  </si>
  <si>
    <t>Velocity</t>
    <phoneticPr fontId="2"/>
  </si>
  <si>
    <t>Control</t>
  </si>
  <si>
    <t>Control</t>
    <phoneticPr fontId="2"/>
  </si>
  <si>
    <t>R848</t>
  </si>
  <si>
    <t>R848</t>
    <phoneticPr fontId="2"/>
  </si>
  <si>
    <t>R837</t>
  </si>
  <si>
    <t>R837</t>
    <phoneticPr fontId="2"/>
  </si>
  <si>
    <t>Ligand</t>
    <phoneticPr fontId="2"/>
  </si>
  <si>
    <t>VAP um/sec</t>
  </si>
  <si>
    <t>Up</t>
    <phoneticPr fontId="2"/>
  </si>
  <si>
    <t>Low</t>
    <phoneticPr fontId="2"/>
  </si>
  <si>
    <t>1st</t>
    <phoneticPr fontId="2"/>
  </si>
  <si>
    <t>Ave</t>
    <phoneticPr fontId="2"/>
  </si>
  <si>
    <t>Upper</t>
    <phoneticPr fontId="2"/>
  </si>
  <si>
    <t>Under</t>
    <phoneticPr fontId="2"/>
  </si>
  <si>
    <t>ｐNFKB</t>
    <phoneticPr fontId="2"/>
  </si>
  <si>
    <t>pNFKB</t>
    <phoneticPr fontId="2"/>
  </si>
  <si>
    <t>pGSK3α/β</t>
    <phoneticPr fontId="2"/>
  </si>
  <si>
    <t>2nd</t>
    <phoneticPr fontId="2"/>
  </si>
  <si>
    <t>3rd</t>
    <phoneticPr fontId="2"/>
  </si>
  <si>
    <t>MII</t>
    <phoneticPr fontId="2"/>
  </si>
  <si>
    <t>2-cell</t>
    <phoneticPr fontId="2"/>
  </si>
  <si>
    <t>(%)</t>
    <phoneticPr fontId="2"/>
  </si>
  <si>
    <t>Blastocysts</t>
    <phoneticPr fontId="2"/>
  </si>
  <si>
    <t>XX</t>
    <phoneticPr fontId="2"/>
  </si>
  <si>
    <t>XY</t>
    <phoneticPr fontId="2"/>
  </si>
  <si>
    <t>XX(%)</t>
    <phoneticPr fontId="2"/>
  </si>
  <si>
    <t>XY(%)</t>
    <phoneticPr fontId="2"/>
  </si>
  <si>
    <t>Male</t>
    <phoneticPr fontId="2"/>
  </si>
  <si>
    <t>Female</t>
    <phoneticPr fontId="2"/>
  </si>
  <si>
    <t>Male(%)</t>
    <phoneticPr fontId="2"/>
  </si>
  <si>
    <t>Female(%)</t>
    <phoneticPr fontId="2"/>
  </si>
  <si>
    <t>Lower</t>
    <phoneticPr fontId="2"/>
  </si>
  <si>
    <t>+/+</t>
    <phoneticPr fontId="2"/>
  </si>
  <si>
    <t>+/-</t>
    <phoneticPr fontId="2"/>
  </si>
  <si>
    <t>Cont</t>
  </si>
  <si>
    <t>TUNEL</t>
  </si>
  <si>
    <t>PNA</t>
  </si>
  <si>
    <t>R-848</t>
    <phoneticPr fontId="2"/>
  </si>
  <si>
    <t>R-837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</si>
  <si>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</si>
  <si>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</si>
  <si>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</si>
  <si>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</si>
  <si>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Control</t>
    <phoneticPr fontId="2"/>
  </si>
  <si>
    <t>R848</t>
    <phoneticPr fontId="2"/>
  </si>
  <si>
    <t>R837</t>
    <phoneticPr fontId="2"/>
  </si>
  <si>
    <t>Cont</t>
    <phoneticPr fontId="2"/>
  </si>
  <si>
    <t>Y rate</t>
    <phoneticPr fontId="2"/>
  </si>
  <si>
    <t>Upper</t>
    <phoneticPr fontId="2"/>
  </si>
  <si>
    <t>Under</t>
    <phoneticPr fontId="2"/>
  </si>
  <si>
    <t>re-suspended</t>
    <phoneticPr fontId="2"/>
  </si>
  <si>
    <t>No.1</t>
  </si>
  <si>
    <t>No.1</t>
    <phoneticPr fontId="2"/>
  </si>
  <si>
    <t>No.2</t>
  </si>
  <si>
    <t>No.3</t>
  </si>
  <si>
    <t>(%)</t>
  </si>
  <si>
    <t>Double positive cells</t>
  </si>
  <si>
    <t>Double positive cells</t>
    <phoneticPr fontId="2"/>
  </si>
  <si>
    <t>Sp53-positive cells</t>
  </si>
  <si>
    <t>Sp53-positive cells</t>
    <phoneticPr fontId="2"/>
  </si>
  <si>
    <t>Sperm No.</t>
  </si>
  <si>
    <t>Positive</t>
  </si>
  <si>
    <t>Negative</t>
  </si>
  <si>
    <t>TLR8-positive sperm</t>
    <phoneticPr fontId="2"/>
  </si>
  <si>
    <t>30 min</t>
    <phoneticPr fontId="2"/>
  </si>
  <si>
    <t>60 min</t>
    <phoneticPr fontId="2"/>
  </si>
  <si>
    <t>120 min</t>
    <phoneticPr fontId="2"/>
  </si>
  <si>
    <t>240 min</t>
    <phoneticPr fontId="2"/>
  </si>
  <si>
    <t>Control</t>
    <phoneticPr fontId="2"/>
  </si>
  <si>
    <t>R848</t>
    <phoneticPr fontId="2"/>
  </si>
  <si>
    <t>R837</t>
    <phoneticPr fontId="2"/>
  </si>
  <si>
    <t>A</t>
    <phoneticPr fontId="2"/>
  </si>
  <si>
    <t>B</t>
    <phoneticPr fontId="2"/>
  </si>
  <si>
    <t>C</t>
    <phoneticPr fontId="2"/>
  </si>
  <si>
    <t>Average</t>
    <phoneticPr fontId="2"/>
  </si>
  <si>
    <t>D</t>
    <phoneticPr fontId="2"/>
  </si>
  <si>
    <t>E</t>
    <phoneticPr fontId="2"/>
  </si>
  <si>
    <t>F</t>
    <phoneticPr fontId="2"/>
  </si>
  <si>
    <t>ｐNFKB / Tubulin</t>
    <phoneticPr fontId="2"/>
  </si>
  <si>
    <t>pGSK3αβ / Tubulin</t>
    <phoneticPr fontId="2"/>
  </si>
  <si>
    <t>UP</t>
    <phoneticPr fontId="2"/>
  </si>
  <si>
    <t>LOW</t>
    <phoneticPr fontId="2"/>
  </si>
  <si>
    <t>Pups No.</t>
    <phoneticPr fontId="2"/>
  </si>
  <si>
    <t>R848</t>
    <phoneticPr fontId="2"/>
  </si>
  <si>
    <t>VAP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</si>
  <si>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</si>
  <si>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</si>
  <si>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</si>
  <si>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</si>
  <si>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</si>
  <si>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B</t>
    <phoneticPr fontId="2"/>
  </si>
  <si>
    <t>C</t>
    <phoneticPr fontId="2"/>
  </si>
</sst>
</file>

<file path=xl/styles.xml><?xml version="1.0" encoding="utf-8"?>
<styleSheet xmlns="http://schemas.openxmlformats.org/spreadsheetml/2006/main">
  <numFmts count="1">
    <numFmt numFmtId="176" formatCode="0.0"/>
  </numFmts>
  <fonts count="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1" applyNumberFormat="1" applyFont="1">
      <alignment vertical="center"/>
    </xf>
    <xf numFmtId="0" fontId="0" fillId="0" borderId="0" xfId="0" quotePrefix="1">
      <alignment vertical="center"/>
    </xf>
    <xf numFmtId="9" fontId="0" fillId="0" borderId="0" xfId="0" applyNumberFormat="1" applyAlignment="1"/>
    <xf numFmtId="9" fontId="0" fillId="0" borderId="0" xfId="1" applyFont="1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"/>
  <sheetViews>
    <sheetView workbookViewId="0">
      <selection activeCell="B12" sqref="B12"/>
    </sheetView>
  </sheetViews>
  <sheetFormatPr defaultRowHeight="13.5"/>
  <cols>
    <col min="1" max="1" width="36.625" customWidth="1"/>
    <col min="2" max="6" width="9" style="12"/>
  </cols>
  <sheetData>
    <row r="2" spans="1:6">
      <c r="B2" s="12" t="s">
        <v>76</v>
      </c>
      <c r="C2" s="12" t="s">
        <v>77</v>
      </c>
      <c r="D2" s="12" t="s">
        <v>78</v>
      </c>
      <c r="E2" s="12" t="s">
        <v>6</v>
      </c>
      <c r="F2" s="12" t="s">
        <v>8</v>
      </c>
    </row>
    <row r="3" spans="1:6">
      <c r="A3" s="1" t="s">
        <v>0</v>
      </c>
      <c r="B3" s="13">
        <v>52.487000000000002</v>
      </c>
      <c r="C3" s="13">
        <v>47.451999999999998</v>
      </c>
      <c r="D3" s="13">
        <v>46.7</v>
      </c>
      <c r="E3" s="13">
        <v>48.879666666666672</v>
      </c>
      <c r="F3" s="13">
        <v>1.8166834555799145</v>
      </c>
    </row>
    <row r="4" spans="1:6">
      <c r="A4" s="1" t="s">
        <v>1</v>
      </c>
      <c r="B4" s="13">
        <v>44.76</v>
      </c>
      <c r="C4" s="13">
        <v>50.631999999999998</v>
      </c>
      <c r="D4" s="13">
        <v>51.558999999999997</v>
      </c>
      <c r="E4" s="13">
        <v>48.983666666666664</v>
      </c>
      <c r="F4" s="13">
        <v>2.1287204555266945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3:R11"/>
  <sheetViews>
    <sheetView zoomScale="85" zoomScaleNormal="85" workbookViewId="0">
      <selection activeCell="A2" sqref="A2"/>
    </sheetView>
  </sheetViews>
  <sheetFormatPr defaultRowHeight="13.5"/>
  <sheetData>
    <row r="3" spans="2:18">
      <c r="D3" t="s">
        <v>24</v>
      </c>
      <c r="I3" t="s">
        <v>27</v>
      </c>
      <c r="N3" t="s">
        <v>29</v>
      </c>
    </row>
    <row r="4" spans="2:18">
      <c r="B4" t="s">
        <v>31</v>
      </c>
      <c r="D4" t="s">
        <v>11</v>
      </c>
      <c r="E4" t="s">
        <v>13</v>
      </c>
      <c r="F4" t="s">
        <v>15</v>
      </c>
      <c r="G4" t="s">
        <v>5</v>
      </c>
      <c r="H4" t="s">
        <v>7</v>
      </c>
      <c r="I4" t="s">
        <v>11</v>
      </c>
      <c r="J4" t="s">
        <v>13</v>
      </c>
      <c r="K4" t="s">
        <v>15</v>
      </c>
      <c r="N4" t="s">
        <v>11</v>
      </c>
      <c r="O4" t="s">
        <v>13</v>
      </c>
      <c r="P4" t="s">
        <v>15</v>
      </c>
    </row>
    <row r="5" spans="2:18">
      <c r="B5">
        <v>50</v>
      </c>
      <c r="D5">
        <v>36</v>
      </c>
      <c r="E5">
        <v>28</v>
      </c>
      <c r="F5">
        <v>42</v>
      </c>
      <c r="G5">
        <v>35.333333333333336</v>
      </c>
      <c r="H5">
        <v>4.0551750201988099</v>
      </c>
      <c r="I5">
        <v>68</v>
      </c>
      <c r="J5">
        <v>54</v>
      </c>
      <c r="K5">
        <v>58</v>
      </c>
      <c r="L5">
        <v>60</v>
      </c>
      <c r="M5">
        <v>4.1633319989322652</v>
      </c>
      <c r="N5">
        <v>76</v>
      </c>
      <c r="O5">
        <v>70</v>
      </c>
      <c r="P5">
        <v>22</v>
      </c>
      <c r="Q5">
        <v>56.281407035175882</v>
      </c>
      <c r="R5">
        <v>17.205199458649371</v>
      </c>
    </row>
    <row r="6" spans="2:18">
      <c r="B6">
        <v>100</v>
      </c>
      <c r="D6">
        <v>58</v>
      </c>
      <c r="E6">
        <v>74</v>
      </c>
      <c r="F6">
        <v>46</v>
      </c>
      <c r="G6">
        <v>59.333333333333336</v>
      </c>
      <c r="H6">
        <v>8.1103500403976199</v>
      </c>
      <c r="I6">
        <v>76</v>
      </c>
      <c r="J6">
        <v>60</v>
      </c>
      <c r="K6">
        <v>80</v>
      </c>
      <c r="L6">
        <v>72</v>
      </c>
      <c r="M6">
        <v>6.110100926607787</v>
      </c>
      <c r="N6">
        <v>96</v>
      </c>
      <c r="O6">
        <v>45</v>
      </c>
      <c r="P6">
        <v>18</v>
      </c>
      <c r="Q6">
        <v>53.266331658291456</v>
      </c>
      <c r="R6">
        <v>22.824116177540731</v>
      </c>
    </row>
    <row r="7" spans="2:18">
      <c r="B7">
        <v>150</v>
      </c>
      <c r="D7">
        <v>64</v>
      </c>
      <c r="E7">
        <v>56</v>
      </c>
      <c r="F7">
        <v>78</v>
      </c>
      <c r="G7">
        <v>66</v>
      </c>
      <c r="H7">
        <v>6.4291005073286369</v>
      </c>
      <c r="I7">
        <v>34</v>
      </c>
      <c r="J7">
        <v>42</v>
      </c>
      <c r="K7">
        <v>30</v>
      </c>
      <c r="L7">
        <v>35.333333333333336</v>
      </c>
      <c r="M7">
        <v>3.5276684147527844</v>
      </c>
      <c r="N7">
        <v>6</v>
      </c>
      <c r="O7">
        <v>20</v>
      </c>
      <c r="P7">
        <v>130</v>
      </c>
      <c r="Q7">
        <v>52.261306532663319</v>
      </c>
      <c r="R7">
        <v>39.102938577453735</v>
      </c>
    </row>
    <row r="8" spans="2:18">
      <c r="B8">
        <v>200</v>
      </c>
      <c r="D8">
        <v>26</v>
      </c>
      <c r="E8">
        <v>42</v>
      </c>
      <c r="F8">
        <v>20</v>
      </c>
      <c r="G8">
        <v>29.333333333333332</v>
      </c>
      <c r="H8">
        <v>6.5659052011974008</v>
      </c>
      <c r="I8">
        <v>28</v>
      </c>
      <c r="J8">
        <v>34</v>
      </c>
      <c r="K8">
        <v>26</v>
      </c>
      <c r="L8">
        <v>29.333333333333332</v>
      </c>
      <c r="M8">
        <v>2.4037008503093209</v>
      </c>
      <c r="N8">
        <v>34</v>
      </c>
      <c r="O8">
        <v>38</v>
      </c>
      <c r="P8">
        <v>4</v>
      </c>
      <c r="Q8">
        <v>25.333333333333332</v>
      </c>
      <c r="R8">
        <v>10.728984626287389</v>
      </c>
    </row>
    <row r="9" spans="2:18">
      <c r="B9">
        <v>250</v>
      </c>
      <c r="D9">
        <v>10</v>
      </c>
      <c r="E9">
        <v>8</v>
      </c>
      <c r="F9">
        <v>8</v>
      </c>
      <c r="G9">
        <v>8.6666666666666661</v>
      </c>
      <c r="H9">
        <v>0.66666666666666552</v>
      </c>
      <c r="I9">
        <v>2</v>
      </c>
      <c r="J9">
        <v>4</v>
      </c>
      <c r="K9">
        <v>4</v>
      </c>
      <c r="L9">
        <v>3.3333333333333335</v>
      </c>
      <c r="M9">
        <v>0.66666666666666641</v>
      </c>
      <c r="N9">
        <v>0</v>
      </c>
      <c r="O9">
        <v>18</v>
      </c>
      <c r="P9">
        <v>22</v>
      </c>
      <c r="Q9">
        <v>13.333333333333334</v>
      </c>
      <c r="R9">
        <v>6.7659277100614794</v>
      </c>
    </row>
    <row r="10" spans="2:18">
      <c r="B10">
        <v>300</v>
      </c>
      <c r="D10">
        <v>2</v>
      </c>
      <c r="E10">
        <v>2</v>
      </c>
      <c r="F10">
        <v>0</v>
      </c>
      <c r="G10">
        <v>1.3333333333333333</v>
      </c>
      <c r="H10">
        <v>0.66666666666666674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2:18">
      <c r="B11">
        <v>350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F3" sqref="F3:G5"/>
    </sheetView>
  </sheetViews>
  <sheetFormatPr defaultRowHeight="13.5"/>
  <sheetData>
    <row r="1" spans="1:14">
      <c r="A1" t="s">
        <v>71</v>
      </c>
    </row>
    <row r="2" spans="1:14">
      <c r="B2" t="s">
        <v>95</v>
      </c>
      <c r="C2" t="s">
        <v>96</v>
      </c>
      <c r="D2" t="s">
        <v>97</v>
      </c>
      <c r="F2" s="2"/>
      <c r="G2" s="2"/>
    </row>
    <row r="3" spans="1:14">
      <c r="A3" t="s">
        <v>70</v>
      </c>
      <c r="B3" s="2">
        <v>0.52540241188155723</v>
      </c>
      <c r="C3" s="2">
        <v>0.5415612152545829</v>
      </c>
      <c r="D3" s="2">
        <v>0.45133503031182537</v>
      </c>
      <c r="F3" s="2"/>
      <c r="G3" s="2"/>
    </row>
    <row r="4" spans="1:14">
      <c r="A4" t="s">
        <v>68</v>
      </c>
      <c r="B4" s="2">
        <v>0.97169017385905199</v>
      </c>
      <c r="C4" s="2">
        <v>0.82958804386769369</v>
      </c>
      <c r="D4" s="2">
        <v>0.93385022657773042</v>
      </c>
      <c r="F4" s="2"/>
      <c r="G4" s="2"/>
    </row>
    <row r="5" spans="1:14">
      <c r="A5" t="s">
        <v>69</v>
      </c>
      <c r="B5" s="2">
        <v>0.80850752612882404</v>
      </c>
      <c r="C5" s="2">
        <v>0.8360911831176</v>
      </c>
      <c r="D5" s="2">
        <v>0.80311198079886215</v>
      </c>
      <c r="F5" s="2"/>
      <c r="G5" s="2"/>
    </row>
    <row r="10" spans="1:14">
      <c r="B10" s="1"/>
      <c r="F10" s="2"/>
    </row>
    <row r="12" spans="1:14">
      <c r="G12" s="3"/>
      <c r="N12" s="2"/>
    </row>
    <row r="14" spans="1:14">
      <c r="F14" s="2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sqref="A1:XFD1"/>
    </sheetView>
  </sheetViews>
  <sheetFormatPr defaultRowHeight="13.5"/>
  <cols>
    <col min="5" max="5" width="9.5" bestFit="1" customWidth="1"/>
    <col min="7" max="7" width="10.5" bestFit="1" customWidth="1"/>
  </cols>
  <sheetData>
    <row r="2" spans="1:11">
      <c r="B2">
        <v>0</v>
      </c>
      <c r="C2">
        <v>10</v>
      </c>
      <c r="D2">
        <v>30</v>
      </c>
      <c r="E2">
        <v>60</v>
      </c>
      <c r="F2">
        <v>120</v>
      </c>
    </row>
    <row r="3" spans="1:11">
      <c r="A3" t="s">
        <v>67</v>
      </c>
      <c r="B3">
        <v>0.12364285</v>
      </c>
      <c r="C3" s="6">
        <v>1.4155006922588845E-2</v>
      </c>
      <c r="D3" s="6">
        <v>2.535388523183673E-2</v>
      </c>
      <c r="E3" s="6">
        <v>2.1159313735697904E-2</v>
      </c>
      <c r="F3" s="6">
        <v>2.3206063372493441E-2</v>
      </c>
    </row>
    <row r="4" spans="1:11">
      <c r="B4">
        <v>0.112807529</v>
      </c>
      <c r="C4" s="6">
        <v>1.739750847810773E-2</v>
      </c>
      <c r="D4" s="6">
        <v>1.5139760004163927E-2</v>
      </c>
      <c r="E4" s="6">
        <v>1.0597872319818648E-2</v>
      </c>
      <c r="F4" s="6">
        <v>2.6723865636938508E-2</v>
      </c>
    </row>
    <row r="5" spans="1:11">
      <c r="B5">
        <v>0.12550278000000001</v>
      </c>
      <c r="C5" s="6">
        <v>1.5450584214205254E-2</v>
      </c>
      <c r="D5" s="6">
        <v>1.7253558068259671E-2</v>
      </c>
      <c r="E5" s="6">
        <v>3.1636343357407948E-2</v>
      </c>
      <c r="F5" s="6">
        <v>3.3947293713231054E-2</v>
      </c>
    </row>
    <row r="6" spans="1:11">
      <c r="A6" t="s">
        <v>68</v>
      </c>
      <c r="B6">
        <v>0.13610047</v>
      </c>
      <c r="C6" s="6">
        <v>1.929574539870467E-2</v>
      </c>
      <c r="D6" s="6">
        <v>4.468544972510138E-3</v>
      </c>
      <c r="E6" s="6">
        <v>1.304155038613225E-2</v>
      </c>
      <c r="F6" s="6">
        <v>1.4998881371798412E-2</v>
      </c>
    </row>
    <row r="7" spans="1:11">
      <c r="B7">
        <v>0.12402526</v>
      </c>
      <c r="C7" s="6">
        <v>3.0144333078335844E-2</v>
      </c>
      <c r="D7" s="6">
        <v>7.7679333733291387E-3</v>
      </c>
      <c r="E7" s="6">
        <v>1.3229418062566372E-2</v>
      </c>
      <c r="F7" s="6">
        <v>1.4849647859410224E-2</v>
      </c>
    </row>
    <row r="8" spans="1:11">
      <c r="B8">
        <v>0.12080747</v>
      </c>
      <c r="C8" s="6">
        <v>6.6727566995492971E-3</v>
      </c>
      <c r="D8" s="6">
        <v>8.7799099736582294E-3</v>
      </c>
      <c r="E8" s="6">
        <v>1.288921582009624E-2</v>
      </c>
      <c r="F8" s="6">
        <v>8.5430718240654159E-3</v>
      </c>
    </row>
    <row r="9" spans="1:11">
      <c r="A9" t="s">
        <v>69</v>
      </c>
      <c r="B9">
        <v>0.12170473</v>
      </c>
      <c r="C9" s="6">
        <v>1.4132319794576258E-2</v>
      </c>
      <c r="D9" s="6">
        <v>8.2915082061817379E-3</v>
      </c>
      <c r="E9" s="6">
        <v>8.2517745334753922E-3</v>
      </c>
      <c r="F9" s="6">
        <v>1.003945706621236E-2</v>
      </c>
      <c r="G9" s="6"/>
      <c r="I9" s="6"/>
      <c r="J9" s="6"/>
      <c r="K9" s="6"/>
    </row>
    <row r="10" spans="1:11">
      <c r="B10">
        <v>0.11952639</v>
      </c>
      <c r="C10" s="6">
        <v>2.237564706927625E-2</v>
      </c>
      <c r="D10" s="6">
        <v>6.6633337260317369E-3</v>
      </c>
      <c r="E10" s="6">
        <v>1.4259446248603322E-2</v>
      </c>
      <c r="F10" s="6">
        <v>2.1225325255146983E-2</v>
      </c>
      <c r="G10" s="6"/>
    </row>
    <row r="11" spans="1:11">
      <c r="B11">
        <v>0.12833005</v>
      </c>
      <c r="C11" s="6">
        <v>1.4372878633641745E-2</v>
      </c>
      <c r="D11" s="6">
        <v>1.5803796610329879E-2</v>
      </c>
      <c r="E11" s="6">
        <v>2.2195230111538792E-2</v>
      </c>
      <c r="F11" s="6">
        <v>1.6904396649573727E-2</v>
      </c>
    </row>
    <row r="20" spans="9:11">
      <c r="I20" s="6"/>
      <c r="J20" s="6"/>
      <c r="K20" s="6"/>
    </row>
    <row r="21" spans="9:11">
      <c r="I21" s="6"/>
      <c r="J21" s="6"/>
      <c r="K21" s="6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F7"/>
  <sheetViews>
    <sheetView tabSelected="1" workbookViewId="0">
      <selection activeCell="A8" sqref="A8"/>
    </sheetView>
  </sheetViews>
  <sheetFormatPr defaultRowHeight="13.5"/>
  <sheetData>
    <row r="3" spans="1:6">
      <c r="B3" t="s">
        <v>25</v>
      </c>
      <c r="C3" t="s">
        <v>27</v>
      </c>
      <c r="E3" t="s">
        <v>29</v>
      </c>
    </row>
    <row r="4" spans="1:6">
      <c r="C4" t="s">
        <v>36</v>
      </c>
      <c r="D4" t="s">
        <v>37</v>
      </c>
      <c r="E4" t="s">
        <v>36</v>
      </c>
      <c r="F4" t="s">
        <v>37</v>
      </c>
    </row>
    <row r="5" spans="1:6">
      <c r="A5" t="s">
        <v>113</v>
      </c>
      <c r="B5" s="6">
        <v>3.5808973478455332E-2</v>
      </c>
      <c r="C5" s="6">
        <v>2.4782713915929105E-2</v>
      </c>
      <c r="D5" s="6">
        <v>7.0606451246228935E-3</v>
      </c>
      <c r="E5">
        <v>3.1193938226550505E-2</v>
      </c>
      <c r="F5">
        <v>2.0342521890742E-2</v>
      </c>
    </row>
    <row r="6" spans="1:6">
      <c r="A6" t="s">
        <v>114</v>
      </c>
      <c r="B6" s="6">
        <v>1.6950294462962992E-2</v>
      </c>
      <c r="C6" s="6">
        <v>1.4403886729698759E-2</v>
      </c>
      <c r="D6" s="6">
        <v>4.6661210810459109E-3</v>
      </c>
      <c r="E6">
        <v>3.6233191315536886E-2</v>
      </c>
      <c r="F6">
        <v>1.8050521847612098E-2</v>
      </c>
    </row>
    <row r="7" spans="1:6">
      <c r="A7" t="s">
        <v>115</v>
      </c>
      <c r="B7" s="6">
        <v>1.9235301540552103E-2</v>
      </c>
      <c r="C7" s="6">
        <v>3.5076328602772752E-2</v>
      </c>
      <c r="D7" s="6">
        <v>1.286895488708136E-2</v>
      </c>
      <c r="E7">
        <v>1.2427119319132634E-2</v>
      </c>
      <c r="F7">
        <v>1.2148253321037555E-2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A2" sqref="A2:XFD2"/>
    </sheetView>
  </sheetViews>
  <sheetFormatPr defaultRowHeight="13.5"/>
  <sheetData>
    <row r="2" spans="1:4">
      <c r="B2" t="s">
        <v>24</v>
      </c>
      <c r="C2" t="s">
        <v>26</v>
      </c>
      <c r="D2" t="s">
        <v>28</v>
      </c>
    </row>
    <row r="3" spans="1:4">
      <c r="A3" t="s">
        <v>95</v>
      </c>
      <c r="B3">
        <v>4216</v>
      </c>
      <c r="C3">
        <v>2844</v>
      </c>
      <c r="D3">
        <v>3308</v>
      </c>
    </row>
    <row r="4" spans="1:4">
      <c r="A4" t="s">
        <v>96</v>
      </c>
      <c r="B4">
        <v>3832</v>
      </c>
      <c r="C4">
        <v>2261</v>
      </c>
      <c r="D4">
        <v>4332</v>
      </c>
    </row>
    <row r="5" spans="1:4">
      <c r="A5" t="s">
        <v>97</v>
      </c>
      <c r="B5">
        <v>4507</v>
      </c>
      <c r="C5">
        <v>2806</v>
      </c>
      <c r="D5">
        <v>3991</v>
      </c>
    </row>
    <row r="6" spans="1:4">
      <c r="A6" t="s">
        <v>98</v>
      </c>
      <c r="B6">
        <v>4185</v>
      </c>
      <c r="C6">
        <v>2637</v>
      </c>
      <c r="D6">
        <v>3877</v>
      </c>
    </row>
    <row r="7" spans="1:4">
      <c r="B7">
        <v>338.56609399052348</v>
      </c>
      <c r="C7">
        <v>326.17939849107574</v>
      </c>
      <c r="D7">
        <v>521.43168296527585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D6" sqref="D6"/>
    </sheetView>
  </sheetViews>
  <sheetFormatPr defaultRowHeight="13.5"/>
  <cols>
    <col min="1" max="1" width="7.625" style="1" bestFit="1" customWidth="1"/>
    <col min="2" max="2" width="2.625" style="1" bestFit="1" customWidth="1"/>
  </cols>
  <sheetData>
    <row r="2" spans="1:3">
      <c r="A2" s="1" t="s">
        <v>25</v>
      </c>
      <c r="B2" s="1" t="s">
        <v>2</v>
      </c>
      <c r="C2">
        <v>76.006727395049708</v>
      </c>
    </row>
    <row r="3" spans="1:3">
      <c r="B3" s="1" t="s">
        <v>3</v>
      </c>
      <c r="C3">
        <v>92.695605930743682</v>
      </c>
    </row>
    <row r="4" spans="1:3">
      <c r="B4" s="1" t="s">
        <v>4</v>
      </c>
      <c r="C4">
        <v>69.275894392997202</v>
      </c>
    </row>
    <row r="5" spans="1:3">
      <c r="A5" s="1" t="s">
        <v>27</v>
      </c>
      <c r="B5" s="1" t="s">
        <v>2</v>
      </c>
      <c r="C5">
        <v>50.136745818919962</v>
      </c>
    </row>
    <row r="6" spans="1:3">
      <c r="B6" s="1" t="s">
        <v>3</v>
      </c>
      <c r="C6">
        <v>51.473942727886701</v>
      </c>
    </row>
    <row r="7" spans="1:3">
      <c r="B7" s="1" t="s">
        <v>4</v>
      </c>
      <c r="C7">
        <v>58.222939807568771</v>
      </c>
    </row>
    <row r="8" spans="1:3">
      <c r="A8" s="1" t="s">
        <v>29</v>
      </c>
      <c r="B8" s="1" t="s">
        <v>2</v>
      </c>
      <c r="C8">
        <v>39.070555523155292</v>
      </c>
    </row>
    <row r="9" spans="1:3">
      <c r="B9" s="1" t="s">
        <v>3</v>
      </c>
      <c r="C9">
        <v>54.86543980301343</v>
      </c>
    </row>
    <row r="10" spans="1:3">
      <c r="B10" s="1" t="s">
        <v>4</v>
      </c>
      <c r="C10">
        <v>47.9820683094148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6"/>
  <sheetViews>
    <sheetView zoomScaleNormal="100" workbookViewId="0">
      <selection activeCell="F10" sqref="F10"/>
    </sheetView>
  </sheetViews>
  <sheetFormatPr defaultRowHeight="13.5"/>
  <cols>
    <col min="1" max="1" width="20.625" style="1" bestFit="1" customWidth="1"/>
    <col min="2" max="2" width="2.5" style="12" bestFit="1" customWidth="1"/>
    <col min="3" max="6" width="12.75" style="12" bestFit="1" customWidth="1"/>
    <col min="7" max="7" width="9" style="12"/>
    <col min="8" max="8" width="6.75" style="12" bestFit="1" customWidth="1"/>
    <col min="9" max="9" width="12.75" style="12" bestFit="1" customWidth="1"/>
    <col min="10" max="10" width="5.25" style="12" bestFit="1" customWidth="1"/>
    <col min="11" max="11" width="12.25" style="12" bestFit="1" customWidth="1"/>
    <col min="12" max="12" width="2.5" style="12" bestFit="1" customWidth="1"/>
    <col min="13" max="16" width="12.75" style="12" bestFit="1" customWidth="1"/>
    <col min="17" max="18" width="9" style="12"/>
    <col min="19" max="19" width="6.75" style="12" bestFit="1" customWidth="1"/>
    <col min="20" max="20" width="12.75" style="12" bestFit="1" customWidth="1"/>
    <col min="21" max="16384" width="9" style="12"/>
  </cols>
  <sheetData>
    <row r="1" spans="1:20">
      <c r="A1" s="1" t="s">
        <v>34</v>
      </c>
      <c r="C1" s="15" t="s">
        <v>25</v>
      </c>
      <c r="D1" s="15"/>
      <c r="E1" s="15" t="s">
        <v>30</v>
      </c>
      <c r="F1" s="15"/>
      <c r="H1" s="15" t="s">
        <v>30</v>
      </c>
      <c r="I1" s="15"/>
      <c r="J1" s="12" t="s">
        <v>35</v>
      </c>
      <c r="M1" s="15" t="s">
        <v>25</v>
      </c>
      <c r="N1" s="15"/>
      <c r="O1" s="15" t="s">
        <v>30</v>
      </c>
      <c r="P1" s="15"/>
      <c r="S1" s="15" t="s">
        <v>30</v>
      </c>
      <c r="T1" s="15"/>
    </row>
    <row r="2" spans="1:20">
      <c r="B2" s="12">
        <v>0</v>
      </c>
      <c r="C2" s="12">
        <v>10</v>
      </c>
      <c r="D2" s="12">
        <v>30</v>
      </c>
      <c r="E2" s="12">
        <v>10</v>
      </c>
      <c r="F2" s="12">
        <v>30</v>
      </c>
      <c r="H2" s="12" t="s">
        <v>36</v>
      </c>
      <c r="I2" s="12" t="s">
        <v>37</v>
      </c>
      <c r="L2" s="12">
        <v>0</v>
      </c>
      <c r="M2" s="12">
        <v>10</v>
      </c>
      <c r="N2" s="12">
        <v>30</v>
      </c>
      <c r="O2" s="12">
        <v>10</v>
      </c>
      <c r="P2" s="12">
        <v>30</v>
      </c>
      <c r="S2" s="12" t="s">
        <v>36</v>
      </c>
      <c r="T2" s="12" t="s">
        <v>37</v>
      </c>
    </row>
    <row r="3" spans="1:20">
      <c r="A3" s="1" t="s">
        <v>102</v>
      </c>
      <c r="B3" s="12">
        <v>1</v>
      </c>
      <c r="C3" s="12">
        <v>1.942004098843841</v>
      </c>
      <c r="D3" s="12">
        <v>1.912450765767685</v>
      </c>
      <c r="E3" s="12">
        <v>2.9154642544221714</v>
      </c>
      <c r="F3" s="12">
        <v>3.2846774180415084</v>
      </c>
      <c r="H3" s="12">
        <v>1</v>
      </c>
      <c r="I3" s="12">
        <v>2.4374281837382679</v>
      </c>
      <c r="K3" s="12" t="s">
        <v>39</v>
      </c>
      <c r="L3" s="12">
        <v>1</v>
      </c>
      <c r="M3" s="12">
        <v>1.7863145886558611</v>
      </c>
      <c r="N3" s="12">
        <v>1.8987961102884385</v>
      </c>
      <c r="O3" s="12">
        <v>2.8747514543315531</v>
      </c>
      <c r="P3" s="12">
        <v>4.1188776760635379</v>
      </c>
      <c r="S3" s="12">
        <v>1</v>
      </c>
      <c r="T3" s="12">
        <v>6.7032829349702956</v>
      </c>
    </row>
    <row r="4" spans="1:20">
      <c r="A4" s="1" t="s">
        <v>103</v>
      </c>
      <c r="B4" s="12">
        <v>1</v>
      </c>
      <c r="C4" s="12">
        <v>2.0075243327485692</v>
      </c>
      <c r="D4" s="12">
        <v>4.885846738924962</v>
      </c>
      <c r="E4" s="12">
        <v>6.026198755159121</v>
      </c>
      <c r="F4" s="12">
        <v>9.5527431141655281</v>
      </c>
      <c r="H4" s="12">
        <v>1</v>
      </c>
      <c r="I4" s="12">
        <v>2.5693560119607985</v>
      </c>
      <c r="K4" s="12" t="s">
        <v>40</v>
      </c>
      <c r="L4" s="12">
        <v>1</v>
      </c>
      <c r="M4" s="12">
        <v>1.5669421712247873</v>
      </c>
      <c r="N4" s="12">
        <v>2.5887324069599882</v>
      </c>
      <c r="O4" s="12">
        <v>3.2029335519132576</v>
      </c>
      <c r="P4" s="12">
        <v>6.0366094214671433</v>
      </c>
      <c r="S4" s="12">
        <v>1</v>
      </c>
      <c r="T4" s="12">
        <v>5.4256443990363401</v>
      </c>
    </row>
    <row r="7" spans="1:20">
      <c r="A7" s="1" t="s">
        <v>41</v>
      </c>
      <c r="C7" s="15" t="s">
        <v>25</v>
      </c>
      <c r="D7" s="15"/>
      <c r="E7" s="15" t="s">
        <v>30</v>
      </c>
      <c r="F7" s="15"/>
      <c r="H7" s="15" t="s">
        <v>30</v>
      </c>
      <c r="I7" s="15"/>
      <c r="J7" s="12" t="s">
        <v>8</v>
      </c>
      <c r="M7" s="15" t="s">
        <v>25</v>
      </c>
      <c r="N7" s="15"/>
      <c r="O7" s="15" t="s">
        <v>30</v>
      </c>
      <c r="P7" s="15"/>
      <c r="S7" s="15" t="s">
        <v>30</v>
      </c>
      <c r="T7" s="15"/>
    </row>
    <row r="8" spans="1:20">
      <c r="B8" s="12">
        <v>0</v>
      </c>
      <c r="C8" s="12">
        <v>10</v>
      </c>
      <c r="D8" s="12">
        <v>30</v>
      </c>
      <c r="E8" s="12">
        <v>10</v>
      </c>
      <c r="F8" s="12">
        <v>30</v>
      </c>
      <c r="H8" s="12" t="s">
        <v>36</v>
      </c>
      <c r="I8" s="12" t="s">
        <v>37</v>
      </c>
      <c r="L8" s="12">
        <v>0</v>
      </c>
      <c r="M8" s="12">
        <v>10</v>
      </c>
      <c r="N8" s="12">
        <v>30</v>
      </c>
      <c r="O8" s="12">
        <v>10</v>
      </c>
      <c r="P8" s="12">
        <v>30</v>
      </c>
      <c r="S8" s="12" t="s">
        <v>36</v>
      </c>
      <c r="T8" s="12" t="s">
        <v>37</v>
      </c>
    </row>
    <row r="9" spans="1:20">
      <c r="A9" s="1" t="s">
        <v>102</v>
      </c>
      <c r="B9" s="12">
        <v>1</v>
      </c>
      <c r="C9" s="12">
        <v>1.4195808724443244</v>
      </c>
      <c r="D9" s="12">
        <v>1.4805469054094216</v>
      </c>
      <c r="E9" s="12">
        <v>1.7135679874527632</v>
      </c>
      <c r="F9" s="12">
        <v>4.0247181965346996</v>
      </c>
      <c r="H9" s="12">
        <v>1</v>
      </c>
      <c r="I9" s="12">
        <v>8.2332154990966</v>
      </c>
      <c r="K9" s="12" t="s">
        <v>38</v>
      </c>
      <c r="L9" s="12">
        <v>0</v>
      </c>
      <c r="M9" s="12">
        <v>0.18406180985609766</v>
      </c>
      <c r="N9" s="12">
        <v>0.23763262837209753</v>
      </c>
      <c r="O9" s="12">
        <v>0.65897130577091989</v>
      </c>
      <c r="P9" s="12">
        <v>0.51098073681478373</v>
      </c>
      <c r="S9" s="12">
        <v>0</v>
      </c>
      <c r="T9" s="12">
        <v>2.161152494360377</v>
      </c>
    </row>
    <row r="10" spans="1:20">
      <c r="A10" s="1" t="s">
        <v>103</v>
      </c>
      <c r="B10" s="12">
        <v>1</v>
      </c>
      <c r="C10" s="12">
        <v>1.3462329461708125</v>
      </c>
      <c r="D10" s="12">
        <v>1.556726669734195</v>
      </c>
      <c r="E10" s="12">
        <v>1.786403605363915</v>
      </c>
      <c r="F10" s="12">
        <v>2.9835303679732648</v>
      </c>
      <c r="H10" s="12">
        <v>1</v>
      </c>
      <c r="I10" s="12">
        <v>6.5675764008712996</v>
      </c>
      <c r="K10" s="12" t="s">
        <v>40</v>
      </c>
      <c r="L10" s="12">
        <v>0</v>
      </c>
      <c r="M10" s="12">
        <v>0.2202912130448956</v>
      </c>
      <c r="N10" s="12">
        <v>1.1505266802837724</v>
      </c>
      <c r="O10" s="12">
        <v>1.4116354333280139</v>
      </c>
      <c r="P10" s="12">
        <v>1.9104496613232476</v>
      </c>
      <c r="S10" s="12">
        <v>0</v>
      </c>
      <c r="T10" s="12">
        <v>1.2675017264128936</v>
      </c>
    </row>
    <row r="13" spans="1:20">
      <c r="A13" s="1" t="s">
        <v>42</v>
      </c>
      <c r="C13" s="15" t="s">
        <v>25</v>
      </c>
      <c r="D13" s="15"/>
      <c r="E13" s="15" t="s">
        <v>30</v>
      </c>
      <c r="F13" s="15"/>
      <c r="H13" s="15" t="s">
        <v>30</v>
      </c>
      <c r="I13" s="15"/>
    </row>
    <row r="14" spans="1:20">
      <c r="B14" s="12">
        <v>0</v>
      </c>
      <c r="C14" s="12">
        <v>10</v>
      </c>
      <c r="D14" s="12">
        <v>30</v>
      </c>
      <c r="E14" s="12">
        <v>10</v>
      </c>
      <c r="F14" s="12">
        <v>30</v>
      </c>
      <c r="H14" s="12" t="s">
        <v>36</v>
      </c>
      <c r="I14" s="12" t="s">
        <v>37</v>
      </c>
    </row>
    <row r="15" spans="1:20">
      <c r="A15" s="1" t="s">
        <v>102</v>
      </c>
      <c r="B15" s="12">
        <v>1</v>
      </c>
      <c r="C15" s="12">
        <v>1.9973587946794187</v>
      </c>
      <c r="D15" s="12">
        <v>2.3033906596882088</v>
      </c>
      <c r="E15" s="12">
        <v>3.9952221211197241</v>
      </c>
      <c r="F15" s="12">
        <v>5.0472374136144067</v>
      </c>
      <c r="H15" s="12">
        <v>1</v>
      </c>
      <c r="I15" s="12">
        <v>9.43920512207605</v>
      </c>
    </row>
    <row r="16" spans="1:20">
      <c r="A16" s="1" t="s">
        <v>103</v>
      </c>
      <c r="B16" s="12">
        <v>1</v>
      </c>
      <c r="C16" s="12">
        <v>1.3470692347549804</v>
      </c>
      <c r="D16" s="12">
        <v>1.3236238122208079</v>
      </c>
      <c r="E16" s="12">
        <v>1.796198295216737</v>
      </c>
      <c r="F16" s="12">
        <v>5.5735547822626348</v>
      </c>
      <c r="H16" s="12">
        <v>1</v>
      </c>
      <c r="I16" s="12">
        <v>6.1400007842769098</v>
      </c>
    </row>
  </sheetData>
  <mergeCells count="15">
    <mergeCell ref="S1:T1"/>
    <mergeCell ref="C1:D1"/>
    <mergeCell ref="E1:F1"/>
    <mergeCell ref="H1:I1"/>
    <mergeCell ref="M1:N1"/>
    <mergeCell ref="O1:P1"/>
    <mergeCell ref="C13:D13"/>
    <mergeCell ref="E13:F13"/>
    <mergeCell ref="H13:I13"/>
    <mergeCell ref="S7:T7"/>
    <mergeCell ref="C7:D7"/>
    <mergeCell ref="E7:F7"/>
    <mergeCell ref="H7:I7"/>
    <mergeCell ref="M7:N7"/>
    <mergeCell ref="O7:P7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A9" sqref="A9"/>
    </sheetView>
  </sheetViews>
  <sheetFormatPr defaultRowHeight="13.5"/>
  <sheetData>
    <row r="2" spans="1:3">
      <c r="B2" t="s">
        <v>32</v>
      </c>
      <c r="C2" t="s">
        <v>33</v>
      </c>
    </row>
    <row r="3" spans="1:3">
      <c r="A3" t="s">
        <v>95</v>
      </c>
      <c r="B3" s="7">
        <v>52.099062139038651</v>
      </c>
      <c r="C3" s="7">
        <v>49.322492805448036</v>
      </c>
    </row>
    <row r="4" spans="1:3">
      <c r="A4" t="s">
        <v>96</v>
      </c>
      <c r="B4" s="7">
        <v>52.258803384940947</v>
      </c>
      <c r="C4" s="7">
        <v>48.602697416082918</v>
      </c>
    </row>
    <row r="5" spans="1:3">
      <c r="A5" t="s">
        <v>97</v>
      </c>
      <c r="B5" s="7">
        <v>55.305840789394445</v>
      </c>
      <c r="C5" s="7">
        <v>48.243887474910956</v>
      </c>
    </row>
    <row r="6" spans="1:3">
      <c r="A6" t="s">
        <v>99</v>
      </c>
      <c r="B6" s="7">
        <v>51.978042761162484</v>
      </c>
      <c r="C6" s="7">
        <v>44.295220073881545</v>
      </c>
    </row>
    <row r="7" spans="1:3">
      <c r="A7" t="s">
        <v>100</v>
      </c>
      <c r="B7" s="7">
        <v>52.133130294391137</v>
      </c>
      <c r="C7" s="7">
        <v>47.265595731310945</v>
      </c>
    </row>
    <row r="8" spans="1:3">
      <c r="A8" t="s">
        <v>101</v>
      </c>
      <c r="B8" s="7">
        <v>55.380986078216381</v>
      </c>
      <c r="C8" s="7">
        <v>47.779324497955017</v>
      </c>
    </row>
    <row r="9" spans="1:3">
      <c r="B9" s="6"/>
      <c r="C9" s="6"/>
    </row>
    <row r="10" spans="1:3">
      <c r="B10" s="7">
        <v>53.192644241190671</v>
      </c>
      <c r="C10" s="7">
        <v>47.584869666598244</v>
      </c>
    </row>
    <row r="11" spans="1:3">
      <c r="B11" s="6">
        <v>0.68118149232822534</v>
      </c>
      <c r="C11" s="6">
        <v>0.71766182709345561</v>
      </c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AJ23"/>
  <sheetViews>
    <sheetView zoomScale="70" zoomScaleNormal="70" workbookViewId="0">
      <selection activeCell="K4" sqref="K4"/>
    </sheetView>
  </sheetViews>
  <sheetFormatPr defaultRowHeight="13.5"/>
  <sheetData>
    <row r="2" spans="2:36">
      <c r="B2" t="s">
        <v>34</v>
      </c>
      <c r="D2" t="s">
        <v>43</v>
      </c>
      <c r="E2" t="s">
        <v>44</v>
      </c>
      <c r="F2" t="s">
        <v>45</v>
      </c>
      <c r="G2" t="s">
        <v>46</v>
      </c>
      <c r="H2" t="s">
        <v>45</v>
      </c>
      <c r="I2" t="s">
        <v>47</v>
      </c>
      <c r="J2" t="s">
        <v>48</v>
      </c>
      <c r="K2" t="s">
        <v>49</v>
      </c>
      <c r="L2" t="s">
        <v>50</v>
      </c>
      <c r="N2" t="s">
        <v>34</v>
      </c>
      <c r="P2" t="s">
        <v>43</v>
      </c>
      <c r="Q2" t="s">
        <v>44</v>
      </c>
      <c r="R2" t="s">
        <v>45</v>
      </c>
      <c r="S2" t="s">
        <v>46</v>
      </c>
      <c r="T2" t="s">
        <v>45</v>
      </c>
      <c r="U2" t="s">
        <v>47</v>
      </c>
      <c r="V2" t="s">
        <v>48</v>
      </c>
      <c r="W2" t="s">
        <v>49</v>
      </c>
      <c r="X2" t="s">
        <v>50</v>
      </c>
      <c r="Z2" t="s">
        <v>34</v>
      </c>
      <c r="AB2" t="s">
        <v>43</v>
      </c>
      <c r="AC2" t="s">
        <v>44</v>
      </c>
      <c r="AD2" t="s">
        <v>45</v>
      </c>
      <c r="AE2" t="s">
        <v>46</v>
      </c>
      <c r="AF2" t="s">
        <v>45</v>
      </c>
      <c r="AG2" t="s">
        <v>47</v>
      </c>
      <c r="AH2" t="s">
        <v>48</v>
      </c>
      <c r="AI2" t="s">
        <v>49</v>
      </c>
      <c r="AJ2" t="s">
        <v>50</v>
      </c>
    </row>
    <row r="3" spans="2:36">
      <c r="B3" t="s">
        <v>25</v>
      </c>
      <c r="C3">
        <v>1</v>
      </c>
      <c r="D3">
        <v>27</v>
      </c>
      <c r="E3">
        <v>17</v>
      </c>
      <c r="F3" s="2">
        <f>E3/D3</f>
        <v>0.62962962962962965</v>
      </c>
      <c r="G3">
        <v>13</v>
      </c>
      <c r="H3" s="2">
        <f>G3/E3</f>
        <v>0.76470588235294112</v>
      </c>
      <c r="I3">
        <v>6</v>
      </c>
      <c r="J3" s="8">
        <v>7</v>
      </c>
      <c r="K3" s="2">
        <f>I3/G3</f>
        <v>0.46153846153846156</v>
      </c>
      <c r="L3" s="2">
        <f>J3/G3</f>
        <v>0.53846153846153844</v>
      </c>
      <c r="N3" t="s">
        <v>104</v>
      </c>
      <c r="O3">
        <v>1</v>
      </c>
      <c r="P3">
        <v>26</v>
      </c>
      <c r="Q3">
        <v>22</v>
      </c>
      <c r="R3" s="2">
        <f>Q3/P3</f>
        <v>0.84615384615384615</v>
      </c>
      <c r="S3">
        <v>15</v>
      </c>
      <c r="T3" s="2">
        <f>S3/Q3</f>
        <v>0.68181818181818177</v>
      </c>
      <c r="U3">
        <v>1</v>
      </c>
      <c r="V3" s="8">
        <v>14</v>
      </c>
      <c r="W3" s="2">
        <f>U3/S3</f>
        <v>6.6666666666666666E-2</v>
      </c>
      <c r="X3" s="2">
        <f>V3/S3</f>
        <v>0.93333333333333335</v>
      </c>
      <c r="Z3" t="s">
        <v>105</v>
      </c>
      <c r="AA3">
        <v>1</v>
      </c>
      <c r="AB3">
        <v>26</v>
      </c>
      <c r="AC3">
        <v>18</v>
      </c>
      <c r="AD3" s="2">
        <f t="shared" ref="AD3:AD4" si="0">AC3/AB3</f>
        <v>0.69230769230769229</v>
      </c>
      <c r="AE3">
        <v>11</v>
      </c>
      <c r="AF3" s="2">
        <f t="shared" ref="AF3:AF4" si="1">AE3/AC3</f>
        <v>0.61111111111111116</v>
      </c>
      <c r="AG3">
        <v>10</v>
      </c>
      <c r="AH3" s="8">
        <v>1</v>
      </c>
      <c r="AI3" s="2">
        <f t="shared" ref="AI3:AI4" si="2">AG3/AE3</f>
        <v>0.90909090909090906</v>
      </c>
      <c r="AJ3" s="2">
        <f t="shared" ref="AJ3:AJ4" si="3">AH3/AE3</f>
        <v>9.0909090909090912E-2</v>
      </c>
    </row>
    <row r="4" spans="2:36">
      <c r="C4">
        <v>2</v>
      </c>
      <c r="D4">
        <v>17</v>
      </c>
      <c r="E4">
        <v>14</v>
      </c>
      <c r="F4" s="2">
        <f>E4/D4</f>
        <v>0.82352941176470584</v>
      </c>
      <c r="G4">
        <v>11</v>
      </c>
      <c r="H4" s="2">
        <f>G4/E4</f>
        <v>0.7857142857142857</v>
      </c>
      <c r="I4">
        <v>4</v>
      </c>
      <c r="J4" s="8">
        <v>7</v>
      </c>
      <c r="K4" s="2">
        <f>I4/G4</f>
        <v>0.36363636363636365</v>
      </c>
      <c r="L4" s="2">
        <f>J4/G4</f>
        <v>0.63636363636363635</v>
      </c>
      <c r="O4">
        <v>2</v>
      </c>
      <c r="P4">
        <v>30</v>
      </c>
      <c r="Q4">
        <v>24</v>
      </c>
      <c r="R4" s="2">
        <f>Q4/P4</f>
        <v>0.8</v>
      </c>
      <c r="S4">
        <v>16</v>
      </c>
      <c r="T4" s="2">
        <f>S4/Q4</f>
        <v>0.66666666666666663</v>
      </c>
      <c r="U4">
        <v>0</v>
      </c>
      <c r="V4" s="8">
        <v>16</v>
      </c>
      <c r="W4" s="2">
        <f>U4/S4</f>
        <v>0</v>
      </c>
      <c r="X4" s="2">
        <f>V4/S4</f>
        <v>1</v>
      </c>
      <c r="AA4">
        <v>2</v>
      </c>
      <c r="AB4">
        <v>22</v>
      </c>
      <c r="AC4">
        <v>17</v>
      </c>
      <c r="AD4" s="2">
        <f t="shared" si="0"/>
        <v>0.77272727272727271</v>
      </c>
      <c r="AE4">
        <v>13</v>
      </c>
      <c r="AF4" s="2">
        <f t="shared" si="1"/>
        <v>0.76470588235294112</v>
      </c>
      <c r="AG4">
        <v>11</v>
      </c>
      <c r="AH4" s="8">
        <v>2</v>
      </c>
      <c r="AI4" s="2">
        <f t="shared" si="2"/>
        <v>0.84615384615384615</v>
      </c>
      <c r="AJ4" s="2">
        <f t="shared" si="3"/>
        <v>0.15384615384615385</v>
      </c>
    </row>
    <row r="5" spans="2:36">
      <c r="C5">
        <v>3</v>
      </c>
      <c r="D5">
        <v>20</v>
      </c>
      <c r="E5">
        <v>15</v>
      </c>
      <c r="F5" s="2">
        <f>E5/D5</f>
        <v>0.75</v>
      </c>
      <c r="G5">
        <v>10</v>
      </c>
      <c r="H5" s="2">
        <f>G5/E5</f>
        <v>0.66666666666666663</v>
      </c>
      <c r="I5">
        <v>4</v>
      </c>
      <c r="J5" s="8">
        <v>6</v>
      </c>
      <c r="K5" s="2">
        <f>I5/G5</f>
        <v>0.4</v>
      </c>
      <c r="L5" s="2">
        <f>J5/G5</f>
        <v>0.6</v>
      </c>
      <c r="O5">
        <v>3</v>
      </c>
      <c r="P5">
        <v>20</v>
      </c>
      <c r="Q5">
        <v>16</v>
      </c>
      <c r="R5" s="2">
        <f t="shared" ref="R5:R6" si="4">Q5/P5</f>
        <v>0.8</v>
      </c>
      <c r="S5">
        <v>12</v>
      </c>
      <c r="T5" s="2">
        <f t="shared" ref="T5:T6" si="5">S5/Q5</f>
        <v>0.75</v>
      </c>
      <c r="U5">
        <v>2</v>
      </c>
      <c r="V5" s="8">
        <v>10</v>
      </c>
      <c r="W5" s="2">
        <f t="shared" ref="W5:W6" si="6">U5/S5</f>
        <v>0.16666666666666666</v>
      </c>
      <c r="X5" s="2">
        <f t="shared" ref="X5:X6" si="7">V5/S5</f>
        <v>0.83333333333333337</v>
      </c>
      <c r="AA5">
        <v>3</v>
      </c>
      <c r="AB5">
        <v>19</v>
      </c>
      <c r="AC5">
        <v>11</v>
      </c>
      <c r="AD5" s="2">
        <f>AC5/AB5</f>
        <v>0.57894736842105265</v>
      </c>
      <c r="AE5">
        <v>9</v>
      </c>
      <c r="AF5" s="2">
        <f>AE5/AC5</f>
        <v>0.81818181818181823</v>
      </c>
      <c r="AG5">
        <v>6</v>
      </c>
      <c r="AH5" s="8">
        <v>3</v>
      </c>
      <c r="AI5" s="2">
        <f>AG5/AE5</f>
        <v>0.66666666666666663</v>
      </c>
      <c r="AJ5" s="2">
        <f>AH5/AE5</f>
        <v>0.33333333333333331</v>
      </c>
    </row>
    <row r="6" spans="2:36">
      <c r="C6">
        <v>4</v>
      </c>
      <c r="D6">
        <v>18</v>
      </c>
      <c r="E6">
        <v>16</v>
      </c>
      <c r="F6" s="2">
        <f t="shared" ref="F6" si="8">E6/D6</f>
        <v>0.88888888888888884</v>
      </c>
      <c r="G6">
        <v>12</v>
      </c>
      <c r="H6" s="2">
        <f t="shared" ref="H6" si="9">G6/E6</f>
        <v>0.75</v>
      </c>
      <c r="I6">
        <v>8</v>
      </c>
      <c r="J6" s="8">
        <v>4</v>
      </c>
      <c r="K6" s="2">
        <f t="shared" ref="K6" si="10">I6/G6</f>
        <v>0.66666666666666663</v>
      </c>
      <c r="L6" s="2">
        <f t="shared" ref="L6" si="11">J6/G6</f>
        <v>0.33333333333333331</v>
      </c>
      <c r="O6">
        <v>4</v>
      </c>
      <c r="P6">
        <v>27</v>
      </c>
      <c r="Q6">
        <v>19</v>
      </c>
      <c r="R6" s="2">
        <f t="shared" si="4"/>
        <v>0.70370370370370372</v>
      </c>
      <c r="S6">
        <v>16</v>
      </c>
      <c r="T6" s="2">
        <f t="shared" si="5"/>
        <v>0.84210526315789469</v>
      </c>
      <c r="U6">
        <v>3</v>
      </c>
      <c r="V6" s="8">
        <v>13</v>
      </c>
      <c r="W6" s="2">
        <f t="shared" si="6"/>
        <v>0.1875</v>
      </c>
      <c r="X6" s="2">
        <f t="shared" si="7"/>
        <v>0.8125</v>
      </c>
      <c r="AA6">
        <v>4</v>
      </c>
      <c r="AB6">
        <v>32</v>
      </c>
      <c r="AC6">
        <v>23</v>
      </c>
      <c r="AD6" s="2">
        <f>AC6/AB6</f>
        <v>0.71875</v>
      </c>
      <c r="AE6">
        <v>15</v>
      </c>
      <c r="AF6" s="2">
        <f>AE6/AC6</f>
        <v>0.65217391304347827</v>
      </c>
      <c r="AG6">
        <v>12</v>
      </c>
      <c r="AH6" s="8">
        <v>3</v>
      </c>
      <c r="AI6" s="2">
        <f>AG6/AE6</f>
        <v>0.8</v>
      </c>
      <c r="AJ6" s="2">
        <f>AH6/AE6</f>
        <v>0.2</v>
      </c>
    </row>
    <row r="7" spans="2:36">
      <c r="F7" s="2"/>
      <c r="H7" s="2"/>
      <c r="K7" s="2"/>
      <c r="L7" s="2"/>
    </row>
    <row r="10" spans="2:36">
      <c r="F10" s="2"/>
      <c r="H10" s="2"/>
      <c r="K10" s="2"/>
      <c r="L10" s="2"/>
    </row>
    <row r="16" spans="2:36">
      <c r="F16" s="2"/>
      <c r="H16" s="2"/>
      <c r="J16" s="8"/>
      <c r="K16" s="2"/>
      <c r="L16" s="2"/>
    </row>
    <row r="17" spans="6:12">
      <c r="F17" s="2"/>
      <c r="H17" s="2"/>
      <c r="J17" s="8"/>
      <c r="K17" s="2"/>
      <c r="L17" s="2"/>
    </row>
    <row r="18" spans="6:12">
      <c r="F18" s="2"/>
      <c r="H18" s="2"/>
      <c r="J18" s="8"/>
      <c r="K18" s="2"/>
      <c r="L18" s="2"/>
    </row>
    <row r="19" spans="6:12">
      <c r="F19" s="2"/>
      <c r="H19" s="2"/>
      <c r="J19" s="8"/>
      <c r="K19" s="2"/>
      <c r="L19" s="2"/>
    </row>
    <row r="20" spans="6:12">
      <c r="F20" s="2"/>
      <c r="H20" s="2"/>
      <c r="J20" s="8"/>
      <c r="K20" s="2"/>
      <c r="L20" s="2"/>
    </row>
    <row r="21" spans="6:12">
      <c r="F21" s="2"/>
      <c r="H21" s="2"/>
      <c r="J21" s="8"/>
      <c r="K21" s="2"/>
      <c r="L21" s="2"/>
    </row>
    <row r="22" spans="6:12">
      <c r="F22" s="2"/>
      <c r="H22" s="2"/>
      <c r="J22" s="8"/>
      <c r="K22" s="2"/>
      <c r="L22" s="2"/>
    </row>
    <row r="23" spans="6:12">
      <c r="F23" s="2"/>
      <c r="H23" s="2"/>
      <c r="J23" s="8"/>
      <c r="K23" s="2"/>
      <c r="L23" s="2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X15"/>
  <sheetViews>
    <sheetView topLeftCell="B1" zoomScale="70" zoomScaleNormal="70" workbookViewId="0">
      <selection activeCell="Q1" sqref="Q1:Q1048576"/>
    </sheetView>
  </sheetViews>
  <sheetFormatPr defaultRowHeight="13.5"/>
  <sheetData>
    <row r="2" spans="2:24">
      <c r="D2" t="s">
        <v>106</v>
      </c>
      <c r="E2" t="s">
        <v>51</v>
      </c>
      <c r="F2" t="s">
        <v>52</v>
      </c>
      <c r="G2" t="s">
        <v>53</v>
      </c>
      <c r="H2" t="s">
        <v>54</v>
      </c>
      <c r="L2" t="s">
        <v>106</v>
      </c>
      <c r="M2" t="s">
        <v>51</v>
      </c>
      <c r="N2" t="s">
        <v>52</v>
      </c>
      <c r="O2" t="s">
        <v>53</v>
      </c>
      <c r="P2" t="s">
        <v>54</v>
      </c>
      <c r="T2" t="s">
        <v>106</v>
      </c>
      <c r="U2" t="s">
        <v>51</v>
      </c>
      <c r="V2" t="s">
        <v>52</v>
      </c>
      <c r="W2" t="s">
        <v>53</v>
      </c>
      <c r="X2" t="s">
        <v>54</v>
      </c>
    </row>
    <row r="3" spans="2:24">
      <c r="B3" t="s">
        <v>25</v>
      </c>
      <c r="C3">
        <v>1</v>
      </c>
      <c r="D3">
        <v>5</v>
      </c>
      <c r="E3">
        <v>2</v>
      </c>
      <c r="F3">
        <v>3</v>
      </c>
      <c r="G3" s="2">
        <f t="shared" ref="G3:G10" si="0">E3/D3</f>
        <v>0.4</v>
      </c>
      <c r="H3" s="2">
        <f t="shared" ref="H3:H10" si="1">F3/D3</f>
        <v>0.6</v>
      </c>
      <c r="J3" t="s">
        <v>36</v>
      </c>
      <c r="K3">
        <v>1</v>
      </c>
      <c r="L3">
        <v>4</v>
      </c>
      <c r="M3">
        <v>3</v>
      </c>
      <c r="N3">
        <v>1</v>
      </c>
      <c r="O3" s="2">
        <f>M3/L3</f>
        <v>0.75</v>
      </c>
      <c r="P3" s="2">
        <f>N3/L3</f>
        <v>0.25</v>
      </c>
      <c r="Q3" s="2"/>
      <c r="R3" t="s">
        <v>55</v>
      </c>
      <c r="S3">
        <v>1</v>
      </c>
      <c r="T3">
        <v>6</v>
      </c>
      <c r="U3">
        <v>1</v>
      </c>
      <c r="V3">
        <v>5</v>
      </c>
      <c r="W3" s="2">
        <f>U3/T3</f>
        <v>0.16666666666666666</v>
      </c>
      <c r="X3" s="2">
        <f>V3/T3</f>
        <v>0.83333333333333337</v>
      </c>
    </row>
    <row r="4" spans="2:24">
      <c r="C4">
        <v>2</v>
      </c>
      <c r="D4">
        <v>7</v>
      </c>
      <c r="E4">
        <v>6</v>
      </c>
      <c r="F4">
        <v>1</v>
      </c>
      <c r="G4" s="2">
        <f t="shared" si="0"/>
        <v>0.8571428571428571</v>
      </c>
      <c r="H4" s="2">
        <f t="shared" si="1"/>
        <v>0.14285714285714285</v>
      </c>
      <c r="K4">
        <v>2</v>
      </c>
      <c r="L4">
        <v>7</v>
      </c>
      <c r="M4">
        <v>7</v>
      </c>
      <c r="N4">
        <v>0</v>
      </c>
      <c r="O4" s="2">
        <f>M4/L4</f>
        <v>1</v>
      </c>
      <c r="P4" s="2">
        <f>N4/L4</f>
        <v>0</v>
      </c>
      <c r="Q4" s="2"/>
      <c r="S4">
        <v>2</v>
      </c>
      <c r="T4">
        <v>7</v>
      </c>
      <c r="U4">
        <v>1</v>
      </c>
      <c r="V4">
        <v>6</v>
      </c>
      <c r="W4" s="2">
        <f>U4/T4</f>
        <v>0.14285714285714285</v>
      </c>
      <c r="X4" s="2">
        <f>V4/T4</f>
        <v>0.8571428571428571</v>
      </c>
    </row>
    <row r="5" spans="2:24">
      <c r="C5">
        <v>3</v>
      </c>
      <c r="D5">
        <v>4</v>
      </c>
      <c r="E5">
        <v>2</v>
      </c>
      <c r="F5">
        <v>2</v>
      </c>
      <c r="G5" s="2">
        <f t="shared" si="0"/>
        <v>0.5</v>
      </c>
      <c r="H5" s="2">
        <f t="shared" si="1"/>
        <v>0.5</v>
      </c>
      <c r="K5">
        <v>3</v>
      </c>
      <c r="L5">
        <v>5</v>
      </c>
      <c r="M5">
        <v>4</v>
      </c>
      <c r="N5">
        <v>1</v>
      </c>
      <c r="O5" s="2">
        <f>M5/L5</f>
        <v>0.8</v>
      </c>
      <c r="P5" s="2">
        <f>N5/L5</f>
        <v>0.2</v>
      </c>
      <c r="Q5" s="2"/>
      <c r="S5">
        <v>3</v>
      </c>
      <c r="T5">
        <v>5</v>
      </c>
      <c r="U5">
        <v>1</v>
      </c>
      <c r="V5">
        <v>4</v>
      </c>
      <c r="W5" s="2">
        <f>U5/T5</f>
        <v>0.2</v>
      </c>
      <c r="X5" s="2">
        <f>V5/T5</f>
        <v>0.8</v>
      </c>
    </row>
    <row r="6" spans="2:24">
      <c r="C6">
        <v>4</v>
      </c>
      <c r="D6">
        <v>2</v>
      </c>
      <c r="E6">
        <v>2</v>
      </c>
      <c r="F6">
        <v>0</v>
      </c>
      <c r="G6" s="2">
        <f t="shared" si="0"/>
        <v>1</v>
      </c>
      <c r="H6" s="2">
        <f t="shared" si="1"/>
        <v>0</v>
      </c>
      <c r="K6">
        <v>4</v>
      </c>
      <c r="L6">
        <v>8</v>
      </c>
      <c r="M6">
        <v>6</v>
      </c>
      <c r="N6">
        <v>2</v>
      </c>
      <c r="O6" s="2">
        <f>M6/L6</f>
        <v>0.75</v>
      </c>
      <c r="P6" s="2">
        <f>N6/L6</f>
        <v>0.25</v>
      </c>
      <c r="Q6" s="2"/>
      <c r="S6">
        <v>4</v>
      </c>
      <c r="T6">
        <v>6</v>
      </c>
      <c r="U6">
        <v>1</v>
      </c>
      <c r="V6">
        <v>5</v>
      </c>
      <c r="W6" s="2">
        <f>U6/T6</f>
        <v>0.16666666666666666</v>
      </c>
      <c r="X6" s="2">
        <f>V6/T6</f>
        <v>0.83333333333333337</v>
      </c>
    </row>
    <row r="7" spans="2:24">
      <c r="C7">
        <v>5</v>
      </c>
      <c r="D7">
        <v>6</v>
      </c>
      <c r="E7">
        <v>2</v>
      </c>
      <c r="F7">
        <v>4</v>
      </c>
      <c r="G7" s="2">
        <f t="shared" si="0"/>
        <v>0.33333333333333331</v>
      </c>
      <c r="H7" s="2">
        <f t="shared" si="1"/>
        <v>0.66666666666666663</v>
      </c>
      <c r="K7">
        <v>5</v>
      </c>
      <c r="L7">
        <v>7</v>
      </c>
      <c r="M7">
        <v>6</v>
      </c>
      <c r="N7">
        <v>1</v>
      </c>
      <c r="O7" s="2">
        <f>M7/L7</f>
        <v>0.8571428571428571</v>
      </c>
      <c r="P7" s="2">
        <f>N7/L7</f>
        <v>0.14285714285714285</v>
      </c>
      <c r="Q7" s="2"/>
      <c r="S7">
        <v>5</v>
      </c>
      <c r="T7">
        <v>8</v>
      </c>
      <c r="U7">
        <v>2</v>
      </c>
      <c r="V7">
        <v>6</v>
      </c>
      <c r="W7" s="2">
        <f>U7/T7</f>
        <v>0.25</v>
      </c>
      <c r="X7" s="2">
        <f>V7/T7</f>
        <v>0.75</v>
      </c>
    </row>
    <row r="8" spans="2:24">
      <c r="C8">
        <v>6</v>
      </c>
      <c r="D8">
        <v>4</v>
      </c>
      <c r="E8">
        <v>0</v>
      </c>
      <c r="F8">
        <v>4</v>
      </c>
      <c r="G8" s="2">
        <f t="shared" si="0"/>
        <v>0</v>
      </c>
      <c r="H8" s="2">
        <f t="shared" si="1"/>
        <v>1</v>
      </c>
    </row>
    <row r="9" spans="2:24">
      <c r="C9">
        <v>7</v>
      </c>
      <c r="D9">
        <v>3</v>
      </c>
      <c r="E9">
        <v>1</v>
      </c>
      <c r="F9">
        <v>2</v>
      </c>
      <c r="G9" s="2">
        <f t="shared" si="0"/>
        <v>0.33333333333333331</v>
      </c>
      <c r="H9" s="2">
        <f t="shared" si="1"/>
        <v>0.66666666666666663</v>
      </c>
      <c r="W9" s="2"/>
      <c r="X9" s="2"/>
    </row>
    <row r="10" spans="2:24">
      <c r="C10">
        <v>8</v>
      </c>
      <c r="D10">
        <v>8</v>
      </c>
      <c r="E10">
        <v>4</v>
      </c>
      <c r="F10">
        <v>4</v>
      </c>
      <c r="G10" s="2">
        <f t="shared" si="0"/>
        <v>0.5</v>
      </c>
      <c r="H10" s="2">
        <f t="shared" si="1"/>
        <v>0.5</v>
      </c>
    </row>
    <row r="11" spans="2:24">
      <c r="O11" s="2"/>
      <c r="P11" s="2"/>
      <c r="Q11" s="2"/>
    </row>
    <row r="14" spans="2:24">
      <c r="D14">
        <f>AVERAGE(D3:D10)</f>
        <v>4.875</v>
      </c>
      <c r="G14" s="2">
        <f>AVERAGE(G3:G10)</f>
        <v>0.49047619047619051</v>
      </c>
      <c r="H14" s="2">
        <f>AVERAGE(H3:H10)</f>
        <v>0.50952380952380949</v>
      </c>
      <c r="L14">
        <f>AVERAGE(L3:L11)</f>
        <v>6.2</v>
      </c>
      <c r="O14" s="2">
        <f>AVERAGE(O3:O11)</f>
        <v>0.83142857142857129</v>
      </c>
      <c r="P14" s="2">
        <f>AVERAGE(P3:P11)</f>
        <v>0.16857142857142854</v>
      </c>
      <c r="Q14" s="2"/>
      <c r="T14">
        <f>AVERAGE(T3:T9)</f>
        <v>6.4</v>
      </c>
      <c r="W14" s="2">
        <f>AVERAGE(W3:W9)</f>
        <v>0.18523809523809523</v>
      </c>
      <c r="X14" s="2">
        <f>AVERAGE(X3:X9)</f>
        <v>0.81476190476190491</v>
      </c>
    </row>
    <row r="15" spans="2:24">
      <c r="D15">
        <f>STDEV(D3:D10)/SQRT(COUNTA(D3:D10))</f>
        <v>0.71807033081725358</v>
      </c>
      <c r="G15">
        <f>STDEV(G3:G10)/SQRT(COUNTA(G3:G10))</f>
        <v>0.11119328027462491</v>
      </c>
      <c r="H15">
        <f>STDEV(H3:H10)/SQRT(COUNTA(H3:H10))</f>
        <v>0.11119328027462491</v>
      </c>
      <c r="L15">
        <f>STDEV(L3:L11)/SQRT(COUNTA(L3:L11))</f>
        <v>0.73484692283495379</v>
      </c>
      <c r="O15">
        <f>STDEV(O3:O11)/SQRT(COUNTA(O3:O11))</f>
        <v>4.6543813021843253E-2</v>
      </c>
      <c r="P15">
        <f>STDEV(P3:P11)/SQRT(COUNTA(P3:P11))</f>
        <v>4.6543813021842614E-2</v>
      </c>
      <c r="T15">
        <f>STDEV(T3:T9)/SQRT(COUNTA(T3:T9))</f>
        <v>0.50990195135927785</v>
      </c>
      <c r="W15">
        <f>STDEV(W3:W9)/SQRT(COUNTA(W3:W9))</f>
        <v>1.8571428571428617E-2</v>
      </c>
      <c r="X15">
        <f>STDEV(X3:X9)/SQRT(COUNTA(X3:X9))</f>
        <v>1.8571428571428565E-2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"/>
  <sheetViews>
    <sheetView workbookViewId="0">
      <selection sqref="A1:XFD2"/>
    </sheetView>
  </sheetViews>
  <sheetFormatPr defaultRowHeight="13.5"/>
  <cols>
    <col min="1" max="1" width="27.625" customWidth="1"/>
  </cols>
  <sheetData>
    <row r="2" spans="1:6">
      <c r="B2" s="12" t="s">
        <v>76</v>
      </c>
      <c r="C2" s="12" t="s">
        <v>77</v>
      </c>
      <c r="D2" s="12" t="s">
        <v>78</v>
      </c>
      <c r="E2" t="s">
        <v>6</v>
      </c>
      <c r="F2" t="s">
        <v>8</v>
      </c>
    </row>
    <row r="3" spans="1:6">
      <c r="A3" s="1" t="s">
        <v>9</v>
      </c>
      <c r="B3" s="12">
        <v>39.299999999999997</v>
      </c>
      <c r="C3" s="12">
        <v>38.4</v>
      </c>
      <c r="D3" s="12">
        <v>39.1</v>
      </c>
      <c r="E3" s="12">
        <v>38.93333333333333</v>
      </c>
      <c r="F3" s="12">
        <v>0.27284509239574833</v>
      </c>
    </row>
    <row r="4" spans="1:6">
      <c r="A4" s="1" t="s">
        <v>10</v>
      </c>
      <c r="B4" s="12">
        <v>30.7</v>
      </c>
      <c r="C4" s="12">
        <v>33</v>
      </c>
      <c r="D4" s="12">
        <v>33.200000000000003</v>
      </c>
      <c r="E4" s="12">
        <v>32.300000000000004</v>
      </c>
      <c r="F4" s="12">
        <v>0.80208062770106514</v>
      </c>
    </row>
  </sheetData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K4"/>
  <sheetViews>
    <sheetView workbookViewId="0">
      <selection activeCell="B2" sqref="B2:K4"/>
    </sheetView>
  </sheetViews>
  <sheetFormatPr defaultRowHeight="13.5"/>
  <sheetData>
    <row r="2" spans="2:11">
      <c r="C2">
        <v>1</v>
      </c>
      <c r="D2">
        <v>2</v>
      </c>
      <c r="E2">
        <v>3</v>
      </c>
    </row>
    <row r="3" spans="2:11">
      <c r="B3" s="9" t="s">
        <v>56</v>
      </c>
      <c r="C3">
        <v>36.4</v>
      </c>
      <c r="D3">
        <v>36.1</v>
      </c>
      <c r="E3">
        <v>24.9</v>
      </c>
      <c r="G3">
        <f>AVERAGE(C3:E3)</f>
        <v>32.466666666666669</v>
      </c>
      <c r="H3">
        <f>STDEV(C3:E3)/SQRT(3)</f>
        <v>3.7843243929545793</v>
      </c>
      <c r="I3" s="9" t="s">
        <v>56</v>
      </c>
      <c r="J3" s="2">
        <f>G3/100</f>
        <v>0.32466666666666666</v>
      </c>
      <c r="K3" s="2">
        <f>H3/100</f>
        <v>3.7843243929545793E-2</v>
      </c>
    </row>
    <row r="4" spans="2:11">
      <c r="B4" s="9" t="s">
        <v>57</v>
      </c>
      <c r="C4">
        <v>36</v>
      </c>
      <c r="D4">
        <v>34.299999999999997</v>
      </c>
      <c r="E4">
        <v>46.2</v>
      </c>
      <c r="G4">
        <f>AVERAGE(C4:E4)</f>
        <v>38.833333333333336</v>
      </c>
      <c r="H4">
        <f>STDEV(C4:E4)/SQRT(3)</f>
        <v>3.7158818304378136</v>
      </c>
      <c r="I4" s="9" t="s">
        <v>57</v>
      </c>
      <c r="J4" s="2">
        <f>G4/100</f>
        <v>0.38833333333333336</v>
      </c>
      <c r="K4" s="2">
        <f>H4/100</f>
        <v>3.7158818304378137E-2</v>
      </c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H11" sqref="H11"/>
    </sheetView>
  </sheetViews>
  <sheetFormatPr defaultRowHeight="13.5"/>
  <cols>
    <col min="3" max="3" width="5.5" bestFit="1" customWidth="1"/>
    <col min="4" max="4" width="12.625" bestFit="1" customWidth="1"/>
  </cols>
  <sheetData>
    <row r="2" spans="2:4">
      <c r="C2" s="12" t="s">
        <v>58</v>
      </c>
      <c r="D2" s="12" t="s">
        <v>107</v>
      </c>
    </row>
    <row r="3" spans="2:4">
      <c r="B3" t="s">
        <v>59</v>
      </c>
    </row>
    <row r="4" spans="2:4">
      <c r="B4" t="s">
        <v>109</v>
      </c>
      <c r="C4" s="2">
        <v>0.01</v>
      </c>
      <c r="D4" s="2">
        <v>0.02</v>
      </c>
    </row>
    <row r="5" spans="2:4">
      <c r="B5" t="s">
        <v>110</v>
      </c>
      <c r="C5" s="2">
        <v>0.02</v>
      </c>
      <c r="D5" s="2">
        <v>0.03</v>
      </c>
    </row>
    <row r="6" spans="2:4">
      <c r="B6" t="s">
        <v>111</v>
      </c>
      <c r="C6" s="2">
        <v>0.02</v>
      </c>
      <c r="D6" s="2">
        <v>0.01</v>
      </c>
    </row>
    <row r="9" spans="2:4">
      <c r="C9" t="s">
        <v>58</v>
      </c>
      <c r="D9" s="12" t="s">
        <v>107</v>
      </c>
    </row>
    <row r="10" spans="2:4">
      <c r="B10" t="s">
        <v>60</v>
      </c>
    </row>
    <row r="11" spans="2:4">
      <c r="B11" t="s">
        <v>109</v>
      </c>
      <c r="C11" s="2">
        <v>0.72222222222222221</v>
      </c>
      <c r="D11" s="2">
        <v>0.69230769230769229</v>
      </c>
    </row>
    <row r="12" spans="2:4">
      <c r="B12" t="s">
        <v>110</v>
      </c>
      <c r="C12" s="2">
        <v>0.63636363636363635</v>
      </c>
      <c r="D12" s="2">
        <v>0.73333333333333328</v>
      </c>
    </row>
    <row r="13" spans="2:4">
      <c r="B13" t="s">
        <v>111</v>
      </c>
      <c r="C13" s="2">
        <v>0.66666666666666663</v>
      </c>
      <c r="D13" s="2">
        <v>0.5</v>
      </c>
    </row>
  </sheetData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D14"/>
  <sheetViews>
    <sheetView workbookViewId="0">
      <selection activeCell="F4" sqref="F4"/>
    </sheetView>
  </sheetViews>
  <sheetFormatPr defaultRowHeight="13.5"/>
  <cols>
    <col min="2" max="2" width="14" bestFit="1" customWidth="1"/>
    <col min="3" max="3" width="15.875" customWidth="1"/>
    <col min="4" max="4" width="12.75" bestFit="1" customWidth="1"/>
  </cols>
  <sheetData>
    <row r="2" spans="2:4">
      <c r="C2" t="s">
        <v>108</v>
      </c>
    </row>
    <row r="3" spans="2:4">
      <c r="B3" t="s">
        <v>72</v>
      </c>
      <c r="C3" t="s">
        <v>109</v>
      </c>
      <c r="D3">
        <v>115.16668199</v>
      </c>
    </row>
    <row r="4" spans="2:4">
      <c r="C4" t="s">
        <v>110</v>
      </c>
      <c r="D4">
        <v>106.8360474</v>
      </c>
    </row>
    <row r="5" spans="2:4">
      <c r="C5" t="s">
        <v>111</v>
      </c>
      <c r="D5">
        <v>86.151843499999998</v>
      </c>
    </row>
    <row r="6" spans="2:4">
      <c r="C6" t="s">
        <v>112</v>
      </c>
      <c r="D6">
        <v>107.90937783</v>
      </c>
    </row>
    <row r="7" spans="2:4">
      <c r="B7" t="s">
        <v>73</v>
      </c>
      <c r="C7" t="s">
        <v>109</v>
      </c>
      <c r="D7">
        <v>25.201784320000002</v>
      </c>
    </row>
    <row r="8" spans="2:4">
      <c r="C8" t="s">
        <v>110</v>
      </c>
      <c r="D8">
        <v>43.650337159999999</v>
      </c>
    </row>
    <row r="9" spans="2:4">
      <c r="C9" t="s">
        <v>111</v>
      </c>
      <c r="D9">
        <v>55.291583559999999</v>
      </c>
    </row>
    <row r="10" spans="2:4">
      <c r="C10" t="s">
        <v>112</v>
      </c>
      <c r="D10">
        <v>35.987569209999997</v>
      </c>
    </row>
    <row r="11" spans="2:4">
      <c r="B11" t="s">
        <v>74</v>
      </c>
      <c r="C11" t="s">
        <v>109</v>
      </c>
      <c r="D11">
        <v>71.965111100000001</v>
      </c>
    </row>
    <row r="12" spans="2:4">
      <c r="C12" t="s">
        <v>110</v>
      </c>
      <c r="D12">
        <v>82.649786349999999</v>
      </c>
    </row>
    <row r="13" spans="2:4">
      <c r="C13" t="s">
        <v>111</v>
      </c>
      <c r="D13">
        <v>64.135099490000002</v>
      </c>
    </row>
    <row r="14" spans="2:4">
      <c r="C14" t="s">
        <v>112</v>
      </c>
      <c r="D14">
        <v>85.024123790000004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"/>
  <sheetViews>
    <sheetView workbookViewId="0">
      <selection sqref="A1:XFD1"/>
    </sheetView>
  </sheetViews>
  <sheetFormatPr defaultRowHeight="13.5"/>
  <cols>
    <col min="1" max="1" width="58.375" bestFit="1" customWidth="1"/>
    <col min="2" max="4" width="5.375" style="12" bestFit="1" customWidth="1"/>
    <col min="6" max="7" width="9" style="2"/>
    <col min="8" max="8" width="15.25" bestFit="1" customWidth="1"/>
  </cols>
  <sheetData>
    <row r="2" spans="1:11">
      <c r="B2" s="12" t="s">
        <v>75</v>
      </c>
      <c r="C2" s="12" t="s">
        <v>77</v>
      </c>
      <c r="D2" s="12" t="s">
        <v>78</v>
      </c>
      <c r="I2" s="12"/>
      <c r="J2" s="12"/>
      <c r="K2" s="12"/>
    </row>
    <row r="3" spans="1:11">
      <c r="A3" s="1" t="s">
        <v>83</v>
      </c>
      <c r="B3" s="12">
        <v>241</v>
      </c>
      <c r="C3" s="12">
        <v>174</v>
      </c>
      <c r="D3" s="12">
        <v>185</v>
      </c>
    </row>
    <row r="4" spans="1:11">
      <c r="A4" s="1" t="s">
        <v>81</v>
      </c>
      <c r="B4" s="12">
        <v>97</v>
      </c>
      <c r="C4" s="12">
        <v>90</v>
      </c>
      <c r="D4" s="12">
        <v>77</v>
      </c>
    </row>
    <row r="5" spans="1:11">
      <c r="A5" s="1" t="s">
        <v>79</v>
      </c>
      <c r="B5" s="4">
        <v>0.40699239784605634</v>
      </c>
      <c r="C5" s="4">
        <v>0.52719958312349613</v>
      </c>
      <c r="D5" s="4">
        <v>0.42252820276581654</v>
      </c>
      <c r="I5" s="2"/>
      <c r="J5" s="2"/>
      <c r="K5" s="2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sqref="A1:XFD1"/>
    </sheetView>
  </sheetViews>
  <sheetFormatPr defaultRowHeight="13.5"/>
  <cols>
    <col min="1" max="1" width="58.375" bestFit="1" customWidth="1"/>
    <col min="2" max="4" width="5.375" style="12" bestFit="1" customWidth="1"/>
    <col min="6" max="6" width="9" style="2"/>
  </cols>
  <sheetData>
    <row r="2" spans="1:13">
      <c r="B2" s="12" t="s">
        <v>75</v>
      </c>
      <c r="C2" s="12" t="s">
        <v>77</v>
      </c>
      <c r="D2" s="12" t="s">
        <v>78</v>
      </c>
      <c r="G2" s="2"/>
    </row>
    <row r="3" spans="1:13">
      <c r="A3" s="1" t="s">
        <v>82</v>
      </c>
      <c r="B3" s="12">
        <v>88</v>
      </c>
      <c r="C3" s="12">
        <v>108</v>
      </c>
      <c r="D3" s="12">
        <v>64</v>
      </c>
      <c r="G3" s="2"/>
      <c r="J3" s="1"/>
    </row>
    <row r="4" spans="1:13">
      <c r="A4" s="1" t="s">
        <v>80</v>
      </c>
      <c r="B4" s="12">
        <v>41</v>
      </c>
      <c r="C4" s="12">
        <v>57</v>
      </c>
      <c r="D4" s="12">
        <v>29</v>
      </c>
      <c r="G4" s="2"/>
      <c r="J4" s="1"/>
    </row>
    <row r="5" spans="1:13">
      <c r="A5" s="1" t="s">
        <v>79</v>
      </c>
      <c r="B5" s="4">
        <v>0.44720930232558143</v>
      </c>
      <c r="C5" s="4">
        <v>0.49814814814814817</v>
      </c>
      <c r="D5" s="4">
        <v>0.44428571428571428</v>
      </c>
      <c r="G5" s="2"/>
      <c r="J5" s="1"/>
      <c r="K5" s="2"/>
      <c r="L5" s="2"/>
      <c r="M5" s="2"/>
    </row>
    <row r="6" spans="1:13">
      <c r="G6" s="2"/>
    </row>
    <row r="7" spans="1:13">
      <c r="G7" s="2"/>
    </row>
    <row r="8" spans="1:13">
      <c r="G8" s="2"/>
    </row>
    <row r="9" spans="1:13">
      <c r="G9" s="2"/>
    </row>
    <row r="10" spans="1:13">
      <c r="G10" s="2"/>
    </row>
    <row r="11" spans="1:13">
      <c r="G11" s="2"/>
    </row>
    <row r="12" spans="1:13">
      <c r="G12" s="2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sqref="A1:XFD1"/>
    </sheetView>
  </sheetViews>
  <sheetFormatPr defaultRowHeight="13.5"/>
  <cols>
    <col min="2" max="2" width="10.375" bestFit="1" customWidth="1"/>
    <col min="3" max="3" width="20.375" bestFit="1" customWidth="1"/>
  </cols>
  <sheetData>
    <row r="2" spans="1:5">
      <c r="B2" s="12" t="s">
        <v>17</v>
      </c>
      <c r="C2" s="12" t="s">
        <v>21</v>
      </c>
      <c r="D2" s="12" t="s">
        <v>18</v>
      </c>
      <c r="E2" s="12" t="s">
        <v>19</v>
      </c>
    </row>
    <row r="3" spans="1:5">
      <c r="A3" s="1" t="s">
        <v>12</v>
      </c>
      <c r="B3" s="12">
        <v>95</v>
      </c>
      <c r="C3" s="12">
        <v>54</v>
      </c>
      <c r="D3" s="4">
        <v>0.56842105263157894</v>
      </c>
      <c r="E3" s="5">
        <v>0.43157894736842106</v>
      </c>
    </row>
    <row r="4" spans="1:5">
      <c r="A4" s="1" t="s">
        <v>14</v>
      </c>
      <c r="B4" s="12">
        <v>88</v>
      </c>
      <c r="C4" s="12">
        <v>40</v>
      </c>
      <c r="D4" s="4">
        <v>0.45454545454545453</v>
      </c>
      <c r="E4" s="5">
        <v>0.54545454545454541</v>
      </c>
    </row>
    <row r="5" spans="1:5">
      <c r="A5" s="1" t="s">
        <v>16</v>
      </c>
      <c r="B5" s="12">
        <v>117</v>
      </c>
      <c r="C5" s="12">
        <v>43</v>
      </c>
      <c r="D5" s="4">
        <v>0.36752136752136755</v>
      </c>
      <c r="E5" s="5">
        <v>0.63247863247863245</v>
      </c>
    </row>
    <row r="6" spans="1:5">
      <c r="A6" s="1" t="s">
        <v>20</v>
      </c>
      <c r="B6" s="12">
        <v>73</v>
      </c>
      <c r="C6" s="12">
        <v>38</v>
      </c>
      <c r="D6" s="4">
        <v>0.52054794520547942</v>
      </c>
      <c r="E6" s="5">
        <v>0.47945205479452058</v>
      </c>
    </row>
    <row r="7" spans="1:5">
      <c r="B7" s="12"/>
      <c r="C7" s="12"/>
      <c r="D7" s="5"/>
      <c r="E7" s="12"/>
    </row>
    <row r="8" spans="1:5">
      <c r="B8" s="12"/>
      <c r="C8" s="12"/>
      <c r="D8" s="5"/>
      <c r="E8" s="5"/>
    </row>
    <row r="10" spans="1:5">
      <c r="B10" s="3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sqref="A1:XFD1"/>
    </sheetView>
  </sheetViews>
  <sheetFormatPr defaultRowHeight="13.5"/>
  <cols>
    <col min="2" max="2" width="10.375" bestFit="1" customWidth="1"/>
    <col min="3" max="3" width="20.375" bestFit="1" customWidth="1"/>
  </cols>
  <sheetData>
    <row r="2" spans="1:13">
      <c r="A2" s="12"/>
      <c r="B2" s="12" t="s">
        <v>84</v>
      </c>
      <c r="C2" s="12" t="s">
        <v>87</v>
      </c>
      <c r="D2" s="12" t="s">
        <v>85</v>
      </c>
      <c r="E2" s="12" t="s">
        <v>86</v>
      </c>
    </row>
    <row r="3" spans="1:13">
      <c r="A3" s="12" t="s">
        <v>11</v>
      </c>
      <c r="B3" s="12">
        <v>172</v>
      </c>
      <c r="C3" s="12">
        <v>68</v>
      </c>
      <c r="D3" s="4">
        <v>0.41158296820581958</v>
      </c>
      <c r="E3" s="4">
        <v>0.58841703179418037</v>
      </c>
      <c r="J3" s="12"/>
      <c r="K3" s="12"/>
      <c r="L3" s="12"/>
      <c r="M3" s="12"/>
    </row>
    <row r="4" spans="1:13">
      <c r="A4" s="12" t="s">
        <v>13</v>
      </c>
      <c r="B4" s="12">
        <v>163</v>
      </c>
      <c r="C4" s="12">
        <v>73</v>
      </c>
      <c r="D4" s="4">
        <v>0.46270429250055733</v>
      </c>
      <c r="E4" s="4">
        <v>0.53729570749944267</v>
      </c>
      <c r="I4" s="1"/>
      <c r="J4" s="12"/>
      <c r="K4" s="12"/>
      <c r="L4" s="3"/>
      <c r="M4" s="5"/>
    </row>
    <row r="5" spans="1:13">
      <c r="A5" s="12" t="s">
        <v>15</v>
      </c>
      <c r="B5" s="12">
        <v>161</v>
      </c>
      <c r="C5" s="12">
        <v>81</v>
      </c>
      <c r="D5" s="4">
        <v>0.49449143352851871</v>
      </c>
      <c r="E5" s="4">
        <v>0.50550856647148135</v>
      </c>
      <c r="F5" s="3"/>
      <c r="I5" s="1"/>
      <c r="J5" s="12"/>
      <c r="K5" s="12"/>
      <c r="L5" s="3"/>
      <c r="M5" s="5"/>
    </row>
    <row r="6" spans="1:13">
      <c r="I6" s="1"/>
      <c r="J6" s="12"/>
      <c r="K6" s="12"/>
      <c r="L6" s="3"/>
      <c r="M6" s="5"/>
    </row>
    <row r="7" spans="1:13">
      <c r="E7" s="2"/>
      <c r="H7" s="3"/>
      <c r="I7" s="1"/>
      <c r="J7" s="12"/>
      <c r="K7" s="12"/>
      <c r="L7" s="4"/>
      <c r="M7" s="5"/>
    </row>
    <row r="8" spans="1:13">
      <c r="E8" s="2"/>
    </row>
    <row r="9" spans="1:13">
      <c r="E9" s="2"/>
      <c r="F9" s="3"/>
    </row>
    <row r="11" spans="1:13">
      <c r="E11" s="2"/>
    </row>
    <row r="12" spans="1:13">
      <c r="E12" s="2"/>
    </row>
    <row r="13" spans="1:13">
      <c r="E13" s="2"/>
      <c r="F13" s="3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V16"/>
  <sheetViews>
    <sheetView workbookViewId="0">
      <selection activeCell="F14" sqref="F14"/>
    </sheetView>
  </sheetViews>
  <sheetFormatPr defaultRowHeight="13.5"/>
  <sheetData>
    <row r="2" spans="2:22">
      <c r="B2" t="s">
        <v>61</v>
      </c>
      <c r="C2" t="s">
        <v>63</v>
      </c>
      <c r="D2" t="s">
        <v>64</v>
      </c>
      <c r="E2" t="s">
        <v>65</v>
      </c>
      <c r="F2" t="s">
        <v>66</v>
      </c>
      <c r="U2" s="2"/>
      <c r="V2" s="2"/>
    </row>
    <row r="3" spans="2:22">
      <c r="B3" s="1">
        <v>0</v>
      </c>
      <c r="C3" s="2">
        <v>0.45</v>
      </c>
      <c r="D3" s="2">
        <v>0.37</v>
      </c>
      <c r="E3" s="2">
        <v>0.65</v>
      </c>
      <c r="F3" s="2">
        <v>0.77</v>
      </c>
      <c r="G3" s="2"/>
      <c r="H3" s="2">
        <v>0.56000000000000005</v>
      </c>
      <c r="I3" s="2">
        <v>9.1469484893414874E-2</v>
      </c>
      <c r="U3" s="2"/>
      <c r="V3" s="2"/>
    </row>
    <row r="4" spans="2:22">
      <c r="B4">
        <v>3.0000000000000001E-3</v>
      </c>
      <c r="C4" s="2">
        <v>0.85</v>
      </c>
      <c r="D4" s="2">
        <v>0.44</v>
      </c>
      <c r="E4" s="2">
        <v>0.71</v>
      </c>
      <c r="F4" s="2">
        <v>0.23</v>
      </c>
      <c r="G4" s="2"/>
      <c r="H4" s="2">
        <v>0.5575</v>
      </c>
      <c r="I4" s="2">
        <v>0.13840610535666403</v>
      </c>
      <c r="U4" s="2"/>
      <c r="V4" s="2"/>
    </row>
    <row r="5" spans="2:22">
      <c r="B5">
        <v>0.03</v>
      </c>
      <c r="C5" s="2">
        <v>0.67</v>
      </c>
      <c r="D5" s="2">
        <v>0.62</v>
      </c>
      <c r="E5" s="2">
        <v>0.28000000000000003</v>
      </c>
      <c r="F5" s="2">
        <v>0.3</v>
      </c>
      <c r="G5" s="2"/>
      <c r="H5" s="2">
        <v>0.46750000000000003</v>
      </c>
      <c r="I5" s="2">
        <v>0.10306753449397475</v>
      </c>
      <c r="U5" s="2"/>
      <c r="V5" s="2"/>
    </row>
    <row r="6" spans="2:22">
      <c r="B6">
        <v>0.3</v>
      </c>
      <c r="C6" s="2">
        <v>0.36</v>
      </c>
      <c r="D6" s="2">
        <v>0.28999999999999998</v>
      </c>
      <c r="E6" s="2">
        <v>0.35</v>
      </c>
      <c r="F6" s="2">
        <v>0.11</v>
      </c>
      <c r="G6" s="2"/>
      <c r="H6" s="2">
        <v>0.27749999999999997</v>
      </c>
      <c r="I6" s="2">
        <v>5.7933151131282383E-2</v>
      </c>
      <c r="U6" s="2"/>
      <c r="V6" s="2"/>
    </row>
    <row r="7" spans="2:22">
      <c r="B7">
        <v>1.5</v>
      </c>
      <c r="C7" s="2">
        <v>0.04</v>
      </c>
      <c r="D7" s="2">
        <v>7.0000000000000007E-2</v>
      </c>
      <c r="E7" s="2">
        <v>0.09</v>
      </c>
      <c r="F7" s="2">
        <v>0.11</v>
      </c>
      <c r="G7" s="2"/>
      <c r="H7" s="2">
        <v>7.7499999999999999E-2</v>
      </c>
      <c r="I7" s="2">
        <v>1.4930394055974098E-2</v>
      </c>
      <c r="U7" s="2"/>
      <c r="V7" s="2"/>
    </row>
    <row r="8" spans="2:22">
      <c r="B8">
        <v>3</v>
      </c>
      <c r="C8" s="2">
        <v>0.04</v>
      </c>
      <c r="D8" s="2">
        <v>0.02</v>
      </c>
      <c r="E8" s="2">
        <v>0.03</v>
      </c>
      <c r="F8" s="2">
        <v>0.01</v>
      </c>
      <c r="G8" s="2"/>
      <c r="H8" s="2">
        <v>2.4999999999999998E-2</v>
      </c>
      <c r="I8" s="2">
        <v>6.4549722436790281E-3</v>
      </c>
    </row>
    <row r="10" spans="2:22">
      <c r="B10" t="s">
        <v>62</v>
      </c>
      <c r="C10" t="s">
        <v>63</v>
      </c>
      <c r="D10" t="s">
        <v>64</v>
      </c>
      <c r="E10" t="s">
        <v>65</v>
      </c>
      <c r="F10" t="s">
        <v>66</v>
      </c>
      <c r="U10" s="10"/>
      <c r="V10" s="11"/>
    </row>
    <row r="11" spans="2:22">
      <c r="B11" s="1">
        <v>0</v>
      </c>
      <c r="C11" s="2">
        <v>0.5</v>
      </c>
      <c r="D11" s="2">
        <v>0.52</v>
      </c>
      <c r="E11" s="2">
        <v>0.7</v>
      </c>
      <c r="F11" s="2">
        <v>0.62</v>
      </c>
      <c r="H11" s="2">
        <v>0.58499999999999996</v>
      </c>
      <c r="I11" s="2">
        <v>4.6457866215888072E-2</v>
      </c>
      <c r="U11" s="10"/>
      <c r="V11" s="11"/>
    </row>
    <row r="12" spans="2:22">
      <c r="B12">
        <v>3.0000000000000001E-3</v>
      </c>
      <c r="C12" s="2">
        <v>0.66</v>
      </c>
      <c r="D12" s="2">
        <v>0.42</v>
      </c>
      <c r="E12" s="2">
        <v>0.52</v>
      </c>
      <c r="F12" s="2">
        <v>0.63</v>
      </c>
      <c r="H12" s="2">
        <v>0.5575</v>
      </c>
      <c r="I12" s="2">
        <v>5.4829280498653335E-2</v>
      </c>
      <c r="U12" s="10"/>
      <c r="V12" s="11"/>
    </row>
    <row r="13" spans="2:22">
      <c r="B13">
        <v>0.03</v>
      </c>
      <c r="C13" s="2">
        <v>0.63</v>
      </c>
      <c r="D13" s="2">
        <v>0.35</v>
      </c>
      <c r="E13" s="2">
        <v>0.4</v>
      </c>
      <c r="F13" s="2">
        <v>0.3</v>
      </c>
      <c r="H13" s="2">
        <v>0.42</v>
      </c>
      <c r="I13" s="2">
        <v>7.2915476180757902E-2</v>
      </c>
      <c r="U13" s="10"/>
      <c r="V13" s="11"/>
    </row>
    <row r="14" spans="2:22">
      <c r="B14">
        <v>0.3</v>
      </c>
      <c r="C14" s="2">
        <v>0.39</v>
      </c>
      <c r="D14" s="2">
        <v>0.27</v>
      </c>
      <c r="E14" s="2">
        <v>0.25</v>
      </c>
      <c r="F14" s="2">
        <v>0.28999999999999998</v>
      </c>
      <c r="H14" s="2">
        <v>0.3</v>
      </c>
      <c r="I14" s="2">
        <v>3.1091263510296122E-2</v>
      </c>
      <c r="U14" s="10"/>
      <c r="V14" s="11"/>
    </row>
    <row r="15" spans="2:22">
      <c r="B15">
        <v>1.5</v>
      </c>
      <c r="C15" s="2">
        <v>0.35</v>
      </c>
      <c r="D15" s="2">
        <v>0.2</v>
      </c>
      <c r="E15" s="2">
        <v>0.37</v>
      </c>
      <c r="F15" s="2">
        <v>0.12</v>
      </c>
      <c r="H15" s="2">
        <v>0.26</v>
      </c>
      <c r="I15" s="2">
        <v>6.0138728508895713E-2</v>
      </c>
      <c r="U15" s="10"/>
      <c r="V15" s="11"/>
    </row>
    <row r="16" spans="2:22">
      <c r="B16">
        <v>3</v>
      </c>
      <c r="C16" s="2">
        <v>0.22</v>
      </c>
      <c r="D16" s="2">
        <v>0.17</v>
      </c>
      <c r="E16" s="2">
        <v>0.05</v>
      </c>
      <c r="F16" s="2">
        <v>0.13</v>
      </c>
      <c r="H16" s="2">
        <v>0.14250000000000002</v>
      </c>
      <c r="I16" s="2">
        <v>3.5910769044025397E-2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R11"/>
  <sheetViews>
    <sheetView workbookViewId="0">
      <selection activeCell="E7" sqref="E7"/>
    </sheetView>
  </sheetViews>
  <sheetFormatPr defaultRowHeight="13.5"/>
  <sheetData>
    <row r="2" spans="1:18">
      <c r="A2" s="1"/>
      <c r="B2" s="1"/>
      <c r="C2" s="12" t="s">
        <v>88</v>
      </c>
      <c r="D2" s="12" t="s">
        <v>89</v>
      </c>
      <c r="E2" s="12" t="s">
        <v>90</v>
      </c>
      <c r="F2" s="12" t="s">
        <v>91</v>
      </c>
    </row>
    <row r="3" spans="1:18">
      <c r="A3" s="1" t="s">
        <v>92</v>
      </c>
      <c r="B3" s="14" t="s">
        <v>12</v>
      </c>
      <c r="C3" s="4">
        <v>0.45</v>
      </c>
      <c r="D3" s="4">
        <v>0.61111111111111116</v>
      </c>
      <c r="E3" s="4">
        <v>0.81818181818181823</v>
      </c>
      <c r="F3" s="4">
        <v>0.5</v>
      </c>
    </row>
    <row r="4" spans="1:18">
      <c r="A4" s="1"/>
      <c r="B4" s="14" t="s">
        <v>14</v>
      </c>
      <c r="C4" s="4">
        <v>0.49</v>
      </c>
      <c r="D4" s="4">
        <v>0.58823529411764708</v>
      </c>
      <c r="E4" s="4">
        <v>0.8</v>
      </c>
      <c r="F4" s="4">
        <v>0.74285714285714288</v>
      </c>
      <c r="H4" s="2"/>
      <c r="I4" s="2"/>
      <c r="J4" s="2"/>
      <c r="K4" s="2"/>
      <c r="O4" s="2"/>
      <c r="P4" s="2"/>
      <c r="Q4" s="2"/>
      <c r="R4" s="2"/>
    </row>
    <row r="5" spans="1:18">
      <c r="A5" s="1"/>
      <c r="B5" s="1" t="s">
        <v>16</v>
      </c>
      <c r="C5" s="4">
        <v>0.52</v>
      </c>
      <c r="D5" s="4">
        <v>0.6</v>
      </c>
      <c r="E5" s="4">
        <v>0.81</v>
      </c>
      <c r="F5" s="4">
        <v>0.67</v>
      </c>
      <c r="H5" s="2"/>
      <c r="I5" s="2"/>
      <c r="J5" s="2"/>
      <c r="K5" s="2"/>
      <c r="O5" s="2"/>
      <c r="P5" s="2"/>
      <c r="Q5" s="2"/>
      <c r="R5" s="2"/>
    </row>
    <row r="6" spans="1:18">
      <c r="A6" s="1" t="s">
        <v>93</v>
      </c>
      <c r="B6" s="14" t="s">
        <v>12</v>
      </c>
      <c r="C6" s="4">
        <v>0.39</v>
      </c>
      <c r="D6" s="4">
        <v>0.3783783783783784</v>
      </c>
      <c r="E6" s="4">
        <v>0.29166666666666669</v>
      </c>
      <c r="F6" s="4">
        <v>0.2857142857142857</v>
      </c>
      <c r="O6" s="2"/>
      <c r="P6" s="2"/>
      <c r="Q6" s="2"/>
      <c r="R6" s="2"/>
    </row>
    <row r="7" spans="1:18">
      <c r="A7" s="1"/>
      <c r="B7" s="14" t="s">
        <v>14</v>
      </c>
      <c r="C7" s="4">
        <v>0.28000000000000003</v>
      </c>
      <c r="D7" s="4">
        <v>0.32500000000000001</v>
      </c>
      <c r="E7" s="4">
        <v>0.28846153846153844</v>
      </c>
      <c r="F7" s="4">
        <v>0.41176470588235292</v>
      </c>
      <c r="H7" s="2"/>
      <c r="I7" s="2"/>
      <c r="J7" s="2"/>
      <c r="K7" s="2"/>
    </row>
    <row r="8" spans="1:18">
      <c r="A8" s="1"/>
      <c r="B8" s="14" t="s">
        <v>16</v>
      </c>
      <c r="C8" s="4">
        <v>0.49</v>
      </c>
      <c r="D8" s="4">
        <v>0.18</v>
      </c>
      <c r="E8" s="4">
        <v>0.35294117647058826</v>
      </c>
      <c r="F8" s="4">
        <v>0.46875</v>
      </c>
      <c r="H8" s="2"/>
      <c r="I8" s="2"/>
      <c r="J8" s="2"/>
      <c r="K8" s="2"/>
      <c r="O8" s="2"/>
      <c r="P8" s="2"/>
      <c r="Q8" s="2"/>
      <c r="R8" s="2"/>
    </row>
    <row r="9" spans="1:18">
      <c r="A9" s="1" t="s">
        <v>94</v>
      </c>
      <c r="B9" s="14" t="s">
        <v>12</v>
      </c>
      <c r="C9" s="4">
        <v>0.4</v>
      </c>
      <c r="D9" s="4">
        <v>0.45945945945945948</v>
      </c>
      <c r="E9" s="4">
        <v>0.4358974358974359</v>
      </c>
      <c r="F9" s="4">
        <v>0.46938775510204084</v>
      </c>
      <c r="O9" s="2"/>
      <c r="P9" s="2"/>
      <c r="Q9" s="2"/>
      <c r="R9" s="2"/>
    </row>
    <row r="10" spans="1:18">
      <c r="A10" s="1"/>
      <c r="B10" s="14" t="s">
        <v>14</v>
      </c>
      <c r="C10" s="4">
        <v>0.37</v>
      </c>
      <c r="D10" s="4">
        <v>0.42857142857142855</v>
      </c>
      <c r="E10" s="4">
        <v>0.33333333333333331</v>
      </c>
      <c r="F10" s="4">
        <v>0.47499999999999998</v>
      </c>
      <c r="H10" s="2"/>
      <c r="I10" s="2"/>
      <c r="J10" s="2"/>
      <c r="K10" s="2"/>
      <c r="O10" s="2"/>
      <c r="P10" s="2"/>
      <c r="Q10" s="2"/>
      <c r="R10" s="2"/>
    </row>
    <row r="11" spans="1:18">
      <c r="A11" s="1"/>
      <c r="B11" s="14" t="s">
        <v>16</v>
      </c>
      <c r="C11" s="4">
        <v>0.3</v>
      </c>
      <c r="D11" s="4">
        <v>0.33333333333333331</v>
      </c>
      <c r="E11" s="4">
        <v>0.33333333333333331</v>
      </c>
      <c r="F11" s="4">
        <v>0.39393939393939392</v>
      </c>
      <c r="H11" s="2"/>
      <c r="I11" s="2"/>
      <c r="J11" s="2"/>
      <c r="K11" s="2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B892"/>
  <sheetViews>
    <sheetView workbookViewId="0">
      <selection sqref="A1:XFD1"/>
    </sheetView>
  </sheetViews>
  <sheetFormatPr defaultRowHeight="13.5"/>
  <cols>
    <col min="1" max="1" width="19.75" style="1" customWidth="1"/>
    <col min="2" max="2" width="8.25" bestFit="1" customWidth="1"/>
  </cols>
  <sheetData>
    <row r="2" spans="1:2">
      <c r="A2" s="1" t="s">
        <v>22</v>
      </c>
      <c r="B2" t="s">
        <v>23</v>
      </c>
    </row>
    <row r="3" spans="1:2">
      <c r="A3" s="1" t="s">
        <v>25</v>
      </c>
      <c r="B3">
        <v>5</v>
      </c>
    </row>
    <row r="4" spans="1:2">
      <c r="A4" s="1" t="s">
        <v>25</v>
      </c>
      <c r="B4">
        <v>6</v>
      </c>
    </row>
    <row r="5" spans="1:2">
      <c r="A5" s="1" t="s">
        <v>25</v>
      </c>
      <c r="B5">
        <v>6</v>
      </c>
    </row>
    <row r="6" spans="1:2">
      <c r="A6" s="1" t="s">
        <v>25</v>
      </c>
      <c r="B6">
        <v>9</v>
      </c>
    </row>
    <row r="7" spans="1:2">
      <c r="A7" s="1" t="s">
        <v>25</v>
      </c>
      <c r="B7">
        <v>9</v>
      </c>
    </row>
    <row r="8" spans="1:2">
      <c r="A8" s="1" t="s">
        <v>25</v>
      </c>
      <c r="B8">
        <v>10</v>
      </c>
    </row>
    <row r="9" spans="1:2">
      <c r="A9" s="1" t="s">
        <v>25</v>
      </c>
      <c r="B9">
        <v>10</v>
      </c>
    </row>
    <row r="10" spans="1:2">
      <c r="A10" s="1" t="s">
        <v>25</v>
      </c>
      <c r="B10">
        <v>10</v>
      </c>
    </row>
    <row r="11" spans="1:2">
      <c r="A11" s="1" t="s">
        <v>25</v>
      </c>
      <c r="B11">
        <v>10</v>
      </c>
    </row>
    <row r="12" spans="1:2">
      <c r="A12" s="1" t="s">
        <v>25</v>
      </c>
      <c r="B12">
        <v>11</v>
      </c>
    </row>
    <row r="13" spans="1:2">
      <c r="A13" s="1" t="s">
        <v>25</v>
      </c>
      <c r="B13">
        <v>11</v>
      </c>
    </row>
    <row r="14" spans="1:2">
      <c r="A14" s="1" t="s">
        <v>25</v>
      </c>
      <c r="B14">
        <v>11</v>
      </c>
    </row>
    <row r="15" spans="1:2">
      <c r="A15" s="1" t="s">
        <v>25</v>
      </c>
      <c r="B15">
        <v>11</v>
      </c>
    </row>
    <row r="16" spans="1:2">
      <c r="A16" s="1" t="s">
        <v>25</v>
      </c>
      <c r="B16">
        <v>13</v>
      </c>
    </row>
    <row r="17" spans="1:2">
      <c r="A17" s="1" t="s">
        <v>25</v>
      </c>
      <c r="B17">
        <v>13</v>
      </c>
    </row>
    <row r="18" spans="1:2">
      <c r="A18" s="1" t="s">
        <v>25</v>
      </c>
      <c r="B18">
        <v>14</v>
      </c>
    </row>
    <row r="19" spans="1:2">
      <c r="A19" s="1" t="s">
        <v>25</v>
      </c>
      <c r="B19">
        <v>14</v>
      </c>
    </row>
    <row r="20" spans="1:2">
      <c r="A20" s="1" t="s">
        <v>25</v>
      </c>
      <c r="B20">
        <v>14</v>
      </c>
    </row>
    <row r="21" spans="1:2">
      <c r="A21" s="1" t="s">
        <v>25</v>
      </c>
      <c r="B21">
        <v>17</v>
      </c>
    </row>
    <row r="22" spans="1:2">
      <c r="A22" s="1" t="s">
        <v>25</v>
      </c>
      <c r="B22">
        <v>17</v>
      </c>
    </row>
    <row r="23" spans="1:2">
      <c r="A23" s="1" t="s">
        <v>25</v>
      </c>
      <c r="B23">
        <v>19</v>
      </c>
    </row>
    <row r="24" spans="1:2">
      <c r="A24" s="1" t="s">
        <v>25</v>
      </c>
      <c r="B24">
        <v>19</v>
      </c>
    </row>
    <row r="25" spans="1:2">
      <c r="A25" s="1" t="s">
        <v>25</v>
      </c>
      <c r="B25">
        <v>19</v>
      </c>
    </row>
    <row r="26" spans="1:2">
      <c r="A26" s="1" t="s">
        <v>25</v>
      </c>
      <c r="B26">
        <v>20</v>
      </c>
    </row>
    <row r="27" spans="1:2">
      <c r="A27" s="1" t="s">
        <v>25</v>
      </c>
      <c r="B27">
        <v>21</v>
      </c>
    </row>
    <row r="28" spans="1:2">
      <c r="A28" s="1" t="s">
        <v>25</v>
      </c>
      <c r="B28">
        <v>21</v>
      </c>
    </row>
    <row r="29" spans="1:2">
      <c r="A29" s="1" t="s">
        <v>25</v>
      </c>
      <c r="B29">
        <v>21</v>
      </c>
    </row>
    <row r="30" spans="1:2">
      <c r="A30" s="1" t="s">
        <v>25</v>
      </c>
      <c r="B30">
        <v>21</v>
      </c>
    </row>
    <row r="31" spans="1:2">
      <c r="A31" s="1" t="s">
        <v>25</v>
      </c>
      <c r="B31">
        <v>21</v>
      </c>
    </row>
    <row r="32" spans="1:2">
      <c r="A32" s="1" t="s">
        <v>25</v>
      </c>
      <c r="B32">
        <v>22</v>
      </c>
    </row>
    <row r="33" spans="1:2">
      <c r="A33" s="1" t="s">
        <v>25</v>
      </c>
      <c r="B33">
        <v>24</v>
      </c>
    </row>
    <row r="34" spans="1:2">
      <c r="A34" s="1" t="s">
        <v>25</v>
      </c>
      <c r="B34">
        <v>25</v>
      </c>
    </row>
    <row r="35" spans="1:2">
      <c r="A35" s="1" t="s">
        <v>25</v>
      </c>
      <c r="B35">
        <v>25</v>
      </c>
    </row>
    <row r="36" spans="1:2">
      <c r="A36" s="1" t="s">
        <v>25</v>
      </c>
      <c r="B36">
        <v>25</v>
      </c>
    </row>
    <row r="37" spans="1:2">
      <c r="A37" s="1" t="s">
        <v>25</v>
      </c>
      <c r="B37">
        <v>25</v>
      </c>
    </row>
    <row r="38" spans="1:2">
      <c r="A38" s="1" t="s">
        <v>25</v>
      </c>
      <c r="B38">
        <v>27</v>
      </c>
    </row>
    <row r="39" spans="1:2">
      <c r="A39" s="1" t="s">
        <v>25</v>
      </c>
      <c r="B39">
        <v>28</v>
      </c>
    </row>
    <row r="40" spans="1:2">
      <c r="A40" s="1" t="s">
        <v>25</v>
      </c>
      <c r="B40">
        <v>38</v>
      </c>
    </row>
    <row r="41" spans="1:2">
      <c r="A41" s="1" t="s">
        <v>25</v>
      </c>
      <c r="B41">
        <v>38</v>
      </c>
    </row>
    <row r="42" spans="1:2">
      <c r="A42" s="1" t="s">
        <v>25</v>
      </c>
      <c r="B42">
        <v>39</v>
      </c>
    </row>
    <row r="43" spans="1:2">
      <c r="A43" s="1" t="s">
        <v>25</v>
      </c>
      <c r="B43">
        <v>40</v>
      </c>
    </row>
    <row r="44" spans="1:2">
      <c r="A44" s="1" t="s">
        <v>25</v>
      </c>
      <c r="B44">
        <v>40</v>
      </c>
    </row>
    <row r="45" spans="1:2">
      <c r="A45" s="1" t="s">
        <v>25</v>
      </c>
      <c r="B45">
        <v>40</v>
      </c>
    </row>
    <row r="46" spans="1:2">
      <c r="A46" s="1" t="s">
        <v>25</v>
      </c>
      <c r="B46">
        <v>40</v>
      </c>
    </row>
    <row r="47" spans="1:2">
      <c r="A47" s="1" t="s">
        <v>25</v>
      </c>
      <c r="B47">
        <v>42</v>
      </c>
    </row>
    <row r="48" spans="1:2">
      <c r="A48" s="1" t="s">
        <v>25</v>
      </c>
      <c r="B48">
        <v>43</v>
      </c>
    </row>
    <row r="49" spans="1:2">
      <c r="A49" s="1" t="s">
        <v>25</v>
      </c>
      <c r="B49">
        <v>43</v>
      </c>
    </row>
    <row r="50" spans="1:2">
      <c r="A50" s="1" t="s">
        <v>25</v>
      </c>
      <c r="B50">
        <v>44</v>
      </c>
    </row>
    <row r="51" spans="1:2">
      <c r="A51" s="1" t="s">
        <v>25</v>
      </c>
      <c r="B51">
        <v>44</v>
      </c>
    </row>
    <row r="52" spans="1:2">
      <c r="A52" s="1" t="s">
        <v>25</v>
      </c>
      <c r="B52">
        <v>46</v>
      </c>
    </row>
    <row r="53" spans="1:2">
      <c r="A53" s="1" t="s">
        <v>25</v>
      </c>
      <c r="B53">
        <v>46</v>
      </c>
    </row>
    <row r="54" spans="1:2">
      <c r="A54" s="1" t="s">
        <v>25</v>
      </c>
      <c r="B54">
        <v>46</v>
      </c>
    </row>
    <row r="55" spans="1:2">
      <c r="A55" s="1" t="s">
        <v>25</v>
      </c>
      <c r="B55">
        <v>48</v>
      </c>
    </row>
    <row r="56" spans="1:2">
      <c r="A56" s="1" t="s">
        <v>25</v>
      </c>
      <c r="B56">
        <v>49</v>
      </c>
    </row>
    <row r="57" spans="1:2">
      <c r="A57" s="1" t="s">
        <v>25</v>
      </c>
      <c r="B57">
        <v>49</v>
      </c>
    </row>
    <row r="58" spans="1:2">
      <c r="A58" s="1" t="s">
        <v>25</v>
      </c>
      <c r="B58">
        <v>50</v>
      </c>
    </row>
    <row r="59" spans="1:2">
      <c r="A59" s="1" t="s">
        <v>25</v>
      </c>
      <c r="B59">
        <v>50</v>
      </c>
    </row>
    <row r="60" spans="1:2">
      <c r="A60" s="1" t="s">
        <v>25</v>
      </c>
      <c r="B60">
        <v>51</v>
      </c>
    </row>
    <row r="61" spans="1:2">
      <c r="A61" s="1" t="s">
        <v>25</v>
      </c>
      <c r="B61">
        <v>51</v>
      </c>
    </row>
    <row r="62" spans="1:2">
      <c r="A62" s="1" t="s">
        <v>25</v>
      </c>
      <c r="B62">
        <v>53</v>
      </c>
    </row>
    <row r="63" spans="1:2">
      <c r="A63" s="1" t="s">
        <v>25</v>
      </c>
      <c r="B63">
        <v>54</v>
      </c>
    </row>
    <row r="64" spans="1:2">
      <c r="A64" s="1" t="s">
        <v>25</v>
      </c>
      <c r="B64">
        <v>55</v>
      </c>
    </row>
    <row r="65" spans="1:2">
      <c r="A65" s="1" t="s">
        <v>25</v>
      </c>
      <c r="B65">
        <v>56</v>
      </c>
    </row>
    <row r="66" spans="1:2">
      <c r="A66" s="1" t="s">
        <v>25</v>
      </c>
      <c r="B66">
        <v>59</v>
      </c>
    </row>
    <row r="67" spans="1:2">
      <c r="A67" s="1" t="s">
        <v>25</v>
      </c>
      <c r="B67">
        <v>61</v>
      </c>
    </row>
    <row r="68" spans="1:2">
      <c r="A68" s="1" t="s">
        <v>25</v>
      </c>
      <c r="B68">
        <v>62</v>
      </c>
    </row>
    <row r="69" spans="1:2">
      <c r="A69" s="1" t="s">
        <v>25</v>
      </c>
      <c r="B69">
        <v>62</v>
      </c>
    </row>
    <row r="70" spans="1:2">
      <c r="A70" s="1" t="s">
        <v>25</v>
      </c>
      <c r="B70">
        <v>64</v>
      </c>
    </row>
    <row r="71" spans="1:2">
      <c r="A71" s="1" t="s">
        <v>25</v>
      </c>
      <c r="B71">
        <v>66</v>
      </c>
    </row>
    <row r="72" spans="1:2">
      <c r="A72" s="1" t="s">
        <v>25</v>
      </c>
      <c r="B72">
        <v>66</v>
      </c>
    </row>
    <row r="73" spans="1:2">
      <c r="A73" s="1" t="s">
        <v>25</v>
      </c>
      <c r="B73">
        <v>67</v>
      </c>
    </row>
    <row r="74" spans="1:2">
      <c r="A74" s="1" t="s">
        <v>25</v>
      </c>
      <c r="B74">
        <v>67</v>
      </c>
    </row>
    <row r="75" spans="1:2">
      <c r="A75" s="1" t="s">
        <v>25</v>
      </c>
      <c r="B75">
        <v>68</v>
      </c>
    </row>
    <row r="76" spans="1:2">
      <c r="A76" s="1" t="s">
        <v>25</v>
      </c>
      <c r="B76">
        <v>68</v>
      </c>
    </row>
    <row r="77" spans="1:2">
      <c r="A77" s="1" t="s">
        <v>25</v>
      </c>
      <c r="B77">
        <v>68</v>
      </c>
    </row>
    <row r="78" spans="1:2">
      <c r="A78" s="1" t="s">
        <v>25</v>
      </c>
      <c r="B78">
        <v>68</v>
      </c>
    </row>
    <row r="79" spans="1:2">
      <c r="A79" s="1" t="s">
        <v>25</v>
      </c>
      <c r="B79">
        <v>68</v>
      </c>
    </row>
    <row r="80" spans="1:2">
      <c r="A80" s="1" t="s">
        <v>25</v>
      </c>
      <c r="B80">
        <v>68</v>
      </c>
    </row>
    <row r="81" spans="1:2">
      <c r="A81" s="1" t="s">
        <v>25</v>
      </c>
      <c r="B81">
        <v>70</v>
      </c>
    </row>
    <row r="82" spans="1:2">
      <c r="A82" s="1" t="s">
        <v>25</v>
      </c>
      <c r="B82">
        <v>70</v>
      </c>
    </row>
    <row r="83" spans="1:2">
      <c r="A83" s="1" t="s">
        <v>25</v>
      </c>
      <c r="B83">
        <v>71</v>
      </c>
    </row>
    <row r="84" spans="1:2">
      <c r="A84" s="1" t="s">
        <v>25</v>
      </c>
      <c r="B84">
        <v>71</v>
      </c>
    </row>
    <row r="85" spans="1:2">
      <c r="A85" s="1" t="s">
        <v>25</v>
      </c>
      <c r="B85">
        <v>71</v>
      </c>
    </row>
    <row r="86" spans="1:2">
      <c r="A86" s="1" t="s">
        <v>25</v>
      </c>
      <c r="B86">
        <v>71</v>
      </c>
    </row>
    <row r="87" spans="1:2">
      <c r="A87" s="1" t="s">
        <v>25</v>
      </c>
      <c r="B87">
        <v>72</v>
      </c>
    </row>
    <row r="88" spans="1:2">
      <c r="A88" s="1" t="s">
        <v>25</v>
      </c>
      <c r="B88">
        <v>73</v>
      </c>
    </row>
    <row r="89" spans="1:2">
      <c r="A89" s="1" t="s">
        <v>25</v>
      </c>
      <c r="B89">
        <v>74</v>
      </c>
    </row>
    <row r="90" spans="1:2">
      <c r="A90" s="1" t="s">
        <v>25</v>
      </c>
      <c r="B90">
        <v>74</v>
      </c>
    </row>
    <row r="91" spans="1:2">
      <c r="A91" s="1" t="s">
        <v>25</v>
      </c>
      <c r="B91">
        <v>74</v>
      </c>
    </row>
    <row r="92" spans="1:2">
      <c r="A92" s="1" t="s">
        <v>25</v>
      </c>
      <c r="B92">
        <v>74</v>
      </c>
    </row>
    <row r="93" spans="1:2">
      <c r="A93" s="1" t="s">
        <v>25</v>
      </c>
      <c r="B93">
        <v>75</v>
      </c>
    </row>
    <row r="94" spans="1:2">
      <c r="A94" s="1" t="s">
        <v>25</v>
      </c>
      <c r="B94">
        <v>75</v>
      </c>
    </row>
    <row r="95" spans="1:2">
      <c r="A95" s="1" t="s">
        <v>25</v>
      </c>
      <c r="B95">
        <v>75</v>
      </c>
    </row>
    <row r="96" spans="1:2">
      <c r="A96" s="1" t="s">
        <v>25</v>
      </c>
      <c r="B96">
        <v>76</v>
      </c>
    </row>
    <row r="97" spans="1:2">
      <c r="A97" s="1" t="s">
        <v>25</v>
      </c>
      <c r="B97">
        <v>77</v>
      </c>
    </row>
    <row r="98" spans="1:2">
      <c r="A98" s="1" t="s">
        <v>25</v>
      </c>
      <c r="B98">
        <v>77</v>
      </c>
    </row>
    <row r="99" spans="1:2">
      <c r="A99" s="1" t="s">
        <v>25</v>
      </c>
      <c r="B99">
        <v>77</v>
      </c>
    </row>
    <row r="100" spans="1:2">
      <c r="A100" s="1" t="s">
        <v>25</v>
      </c>
      <c r="B100">
        <v>78</v>
      </c>
    </row>
    <row r="101" spans="1:2">
      <c r="A101" s="1" t="s">
        <v>25</v>
      </c>
      <c r="B101">
        <v>78</v>
      </c>
    </row>
    <row r="102" spans="1:2">
      <c r="A102" s="1" t="s">
        <v>25</v>
      </c>
      <c r="B102">
        <v>80</v>
      </c>
    </row>
    <row r="103" spans="1:2">
      <c r="A103" s="1" t="s">
        <v>25</v>
      </c>
      <c r="B103">
        <v>81</v>
      </c>
    </row>
    <row r="104" spans="1:2">
      <c r="A104" s="1" t="s">
        <v>25</v>
      </c>
      <c r="B104">
        <v>82</v>
      </c>
    </row>
    <row r="105" spans="1:2">
      <c r="A105" s="1" t="s">
        <v>25</v>
      </c>
      <c r="B105">
        <v>83</v>
      </c>
    </row>
    <row r="106" spans="1:2">
      <c r="A106" s="1" t="s">
        <v>25</v>
      </c>
      <c r="B106">
        <v>84</v>
      </c>
    </row>
    <row r="107" spans="1:2">
      <c r="A107" s="1" t="s">
        <v>25</v>
      </c>
      <c r="B107">
        <v>85</v>
      </c>
    </row>
    <row r="108" spans="1:2">
      <c r="A108" s="1" t="s">
        <v>25</v>
      </c>
      <c r="B108">
        <v>85</v>
      </c>
    </row>
    <row r="109" spans="1:2">
      <c r="A109" s="1" t="s">
        <v>25</v>
      </c>
      <c r="B109">
        <v>86</v>
      </c>
    </row>
    <row r="110" spans="1:2">
      <c r="A110" s="1" t="s">
        <v>25</v>
      </c>
      <c r="B110">
        <v>86</v>
      </c>
    </row>
    <row r="111" spans="1:2">
      <c r="A111" s="1" t="s">
        <v>25</v>
      </c>
      <c r="B111">
        <v>87</v>
      </c>
    </row>
    <row r="112" spans="1:2">
      <c r="A112" s="1" t="s">
        <v>25</v>
      </c>
      <c r="B112">
        <v>88</v>
      </c>
    </row>
    <row r="113" spans="1:2">
      <c r="A113" s="1" t="s">
        <v>25</v>
      </c>
      <c r="B113">
        <v>88</v>
      </c>
    </row>
    <row r="114" spans="1:2">
      <c r="A114" s="1" t="s">
        <v>25</v>
      </c>
      <c r="B114">
        <v>88</v>
      </c>
    </row>
    <row r="115" spans="1:2">
      <c r="A115" s="1" t="s">
        <v>25</v>
      </c>
      <c r="B115">
        <v>88</v>
      </c>
    </row>
    <row r="116" spans="1:2">
      <c r="A116" s="1" t="s">
        <v>25</v>
      </c>
      <c r="B116">
        <v>88</v>
      </c>
    </row>
    <row r="117" spans="1:2">
      <c r="A117" s="1" t="s">
        <v>25</v>
      </c>
      <c r="B117">
        <v>89</v>
      </c>
    </row>
    <row r="118" spans="1:2">
      <c r="A118" s="1" t="s">
        <v>25</v>
      </c>
      <c r="B118">
        <v>89</v>
      </c>
    </row>
    <row r="119" spans="1:2">
      <c r="A119" s="1" t="s">
        <v>25</v>
      </c>
      <c r="B119">
        <v>89</v>
      </c>
    </row>
    <row r="120" spans="1:2">
      <c r="A120" s="1" t="s">
        <v>25</v>
      </c>
      <c r="B120">
        <v>89</v>
      </c>
    </row>
    <row r="121" spans="1:2">
      <c r="A121" s="1" t="s">
        <v>25</v>
      </c>
      <c r="B121">
        <v>90</v>
      </c>
    </row>
    <row r="122" spans="1:2">
      <c r="A122" s="1" t="s">
        <v>25</v>
      </c>
      <c r="B122">
        <v>91</v>
      </c>
    </row>
    <row r="123" spans="1:2">
      <c r="A123" s="1" t="s">
        <v>25</v>
      </c>
      <c r="B123">
        <v>91</v>
      </c>
    </row>
    <row r="124" spans="1:2">
      <c r="A124" s="1" t="s">
        <v>25</v>
      </c>
      <c r="B124">
        <v>91</v>
      </c>
    </row>
    <row r="125" spans="1:2">
      <c r="A125" s="1" t="s">
        <v>25</v>
      </c>
      <c r="B125">
        <v>91</v>
      </c>
    </row>
    <row r="126" spans="1:2">
      <c r="A126" s="1" t="s">
        <v>25</v>
      </c>
      <c r="B126">
        <v>91</v>
      </c>
    </row>
    <row r="127" spans="1:2">
      <c r="A127" s="1" t="s">
        <v>25</v>
      </c>
      <c r="B127">
        <v>92</v>
      </c>
    </row>
    <row r="128" spans="1:2">
      <c r="A128" s="1" t="s">
        <v>25</v>
      </c>
      <c r="B128">
        <v>92</v>
      </c>
    </row>
    <row r="129" spans="1:2">
      <c r="A129" s="1" t="s">
        <v>25</v>
      </c>
      <c r="B129">
        <v>92</v>
      </c>
    </row>
    <row r="130" spans="1:2">
      <c r="A130" s="1" t="s">
        <v>25</v>
      </c>
      <c r="B130">
        <v>92</v>
      </c>
    </row>
    <row r="131" spans="1:2">
      <c r="A131" s="1" t="s">
        <v>25</v>
      </c>
      <c r="B131">
        <v>93</v>
      </c>
    </row>
    <row r="132" spans="1:2">
      <c r="A132" s="1" t="s">
        <v>25</v>
      </c>
      <c r="B132">
        <v>94</v>
      </c>
    </row>
    <row r="133" spans="1:2">
      <c r="A133" s="1" t="s">
        <v>25</v>
      </c>
      <c r="B133">
        <v>94</v>
      </c>
    </row>
    <row r="134" spans="1:2">
      <c r="A134" s="1" t="s">
        <v>25</v>
      </c>
      <c r="B134">
        <v>94</v>
      </c>
    </row>
    <row r="135" spans="1:2">
      <c r="A135" s="1" t="s">
        <v>25</v>
      </c>
      <c r="B135">
        <v>94</v>
      </c>
    </row>
    <row r="136" spans="1:2">
      <c r="A136" s="1" t="s">
        <v>25</v>
      </c>
      <c r="B136">
        <v>95</v>
      </c>
    </row>
    <row r="137" spans="1:2">
      <c r="A137" s="1" t="s">
        <v>25</v>
      </c>
      <c r="B137">
        <v>95</v>
      </c>
    </row>
    <row r="138" spans="1:2">
      <c r="A138" s="1" t="s">
        <v>25</v>
      </c>
      <c r="B138">
        <v>95</v>
      </c>
    </row>
    <row r="139" spans="1:2">
      <c r="A139" s="1" t="s">
        <v>25</v>
      </c>
      <c r="B139">
        <v>96</v>
      </c>
    </row>
    <row r="140" spans="1:2">
      <c r="A140" s="1" t="s">
        <v>25</v>
      </c>
      <c r="B140">
        <v>97</v>
      </c>
    </row>
    <row r="141" spans="1:2">
      <c r="A141" s="1" t="s">
        <v>25</v>
      </c>
      <c r="B141">
        <v>97</v>
      </c>
    </row>
    <row r="142" spans="1:2">
      <c r="A142" s="1" t="s">
        <v>25</v>
      </c>
      <c r="B142">
        <v>97</v>
      </c>
    </row>
    <row r="143" spans="1:2">
      <c r="A143" s="1" t="s">
        <v>25</v>
      </c>
      <c r="B143">
        <v>97</v>
      </c>
    </row>
    <row r="144" spans="1:2">
      <c r="A144" s="1" t="s">
        <v>25</v>
      </c>
      <c r="B144">
        <v>97</v>
      </c>
    </row>
    <row r="145" spans="1:2">
      <c r="A145" s="1" t="s">
        <v>25</v>
      </c>
      <c r="B145">
        <v>98</v>
      </c>
    </row>
    <row r="146" spans="1:2">
      <c r="A146" s="1" t="s">
        <v>25</v>
      </c>
      <c r="B146">
        <v>98</v>
      </c>
    </row>
    <row r="147" spans="1:2">
      <c r="A147" s="1" t="s">
        <v>25</v>
      </c>
      <c r="B147">
        <v>98</v>
      </c>
    </row>
    <row r="148" spans="1:2">
      <c r="A148" s="1" t="s">
        <v>25</v>
      </c>
      <c r="B148">
        <v>98</v>
      </c>
    </row>
    <row r="149" spans="1:2">
      <c r="A149" s="1" t="s">
        <v>25</v>
      </c>
      <c r="B149">
        <v>99</v>
      </c>
    </row>
    <row r="150" spans="1:2">
      <c r="A150" s="1" t="s">
        <v>25</v>
      </c>
      <c r="B150">
        <v>101</v>
      </c>
    </row>
    <row r="151" spans="1:2">
      <c r="A151" s="1" t="s">
        <v>25</v>
      </c>
      <c r="B151">
        <v>101</v>
      </c>
    </row>
    <row r="152" spans="1:2">
      <c r="A152" s="1" t="s">
        <v>25</v>
      </c>
      <c r="B152">
        <v>101</v>
      </c>
    </row>
    <row r="153" spans="1:2">
      <c r="A153" s="1" t="s">
        <v>25</v>
      </c>
      <c r="B153">
        <v>102</v>
      </c>
    </row>
    <row r="154" spans="1:2">
      <c r="A154" s="1" t="s">
        <v>25</v>
      </c>
      <c r="B154">
        <v>102</v>
      </c>
    </row>
    <row r="155" spans="1:2">
      <c r="A155" s="1" t="s">
        <v>25</v>
      </c>
      <c r="B155">
        <v>104</v>
      </c>
    </row>
    <row r="156" spans="1:2">
      <c r="A156" s="1" t="s">
        <v>25</v>
      </c>
      <c r="B156">
        <v>104</v>
      </c>
    </row>
    <row r="157" spans="1:2">
      <c r="A157" s="1" t="s">
        <v>25</v>
      </c>
      <c r="B157">
        <v>105</v>
      </c>
    </row>
    <row r="158" spans="1:2">
      <c r="A158" s="1" t="s">
        <v>25</v>
      </c>
      <c r="B158">
        <v>105</v>
      </c>
    </row>
    <row r="159" spans="1:2">
      <c r="A159" s="1" t="s">
        <v>25</v>
      </c>
      <c r="B159">
        <v>105</v>
      </c>
    </row>
    <row r="160" spans="1:2">
      <c r="A160" s="1" t="s">
        <v>25</v>
      </c>
      <c r="B160">
        <v>107</v>
      </c>
    </row>
    <row r="161" spans="1:2">
      <c r="A161" s="1" t="s">
        <v>25</v>
      </c>
      <c r="B161">
        <v>107</v>
      </c>
    </row>
    <row r="162" spans="1:2">
      <c r="A162" s="1" t="s">
        <v>25</v>
      </c>
      <c r="B162">
        <v>108</v>
      </c>
    </row>
    <row r="163" spans="1:2">
      <c r="A163" s="1" t="s">
        <v>25</v>
      </c>
      <c r="B163">
        <v>108</v>
      </c>
    </row>
    <row r="164" spans="1:2">
      <c r="A164" s="1" t="s">
        <v>25</v>
      </c>
      <c r="B164">
        <v>108</v>
      </c>
    </row>
    <row r="165" spans="1:2">
      <c r="A165" s="1" t="s">
        <v>25</v>
      </c>
      <c r="B165">
        <v>108</v>
      </c>
    </row>
    <row r="166" spans="1:2">
      <c r="A166" s="1" t="s">
        <v>25</v>
      </c>
      <c r="B166">
        <v>110</v>
      </c>
    </row>
    <row r="167" spans="1:2">
      <c r="A167" s="1" t="s">
        <v>25</v>
      </c>
      <c r="B167">
        <v>110</v>
      </c>
    </row>
    <row r="168" spans="1:2">
      <c r="A168" s="1" t="s">
        <v>25</v>
      </c>
      <c r="B168">
        <v>110</v>
      </c>
    </row>
    <row r="169" spans="1:2">
      <c r="A169" s="1" t="s">
        <v>25</v>
      </c>
      <c r="B169">
        <v>110</v>
      </c>
    </row>
    <row r="170" spans="1:2">
      <c r="A170" s="1" t="s">
        <v>25</v>
      </c>
      <c r="B170">
        <v>110</v>
      </c>
    </row>
    <row r="171" spans="1:2">
      <c r="A171" s="1" t="s">
        <v>25</v>
      </c>
      <c r="B171">
        <v>111</v>
      </c>
    </row>
    <row r="172" spans="1:2">
      <c r="A172" s="1" t="s">
        <v>25</v>
      </c>
      <c r="B172">
        <v>111</v>
      </c>
    </row>
    <row r="173" spans="1:2">
      <c r="A173" s="1" t="s">
        <v>25</v>
      </c>
      <c r="B173">
        <v>111</v>
      </c>
    </row>
    <row r="174" spans="1:2">
      <c r="A174" s="1" t="s">
        <v>25</v>
      </c>
      <c r="B174">
        <v>111</v>
      </c>
    </row>
    <row r="175" spans="1:2">
      <c r="A175" s="1" t="s">
        <v>25</v>
      </c>
      <c r="B175">
        <v>111</v>
      </c>
    </row>
    <row r="176" spans="1:2">
      <c r="A176" s="1" t="s">
        <v>25</v>
      </c>
      <c r="B176">
        <v>112</v>
      </c>
    </row>
    <row r="177" spans="1:2">
      <c r="A177" s="1" t="s">
        <v>25</v>
      </c>
      <c r="B177">
        <v>112</v>
      </c>
    </row>
    <row r="178" spans="1:2">
      <c r="A178" s="1" t="s">
        <v>25</v>
      </c>
      <c r="B178">
        <v>112</v>
      </c>
    </row>
    <row r="179" spans="1:2">
      <c r="A179" s="1" t="s">
        <v>25</v>
      </c>
      <c r="B179">
        <v>113</v>
      </c>
    </row>
    <row r="180" spans="1:2">
      <c r="A180" s="1" t="s">
        <v>25</v>
      </c>
      <c r="B180">
        <v>114</v>
      </c>
    </row>
    <row r="181" spans="1:2">
      <c r="A181" s="1" t="s">
        <v>25</v>
      </c>
      <c r="B181">
        <v>114</v>
      </c>
    </row>
    <row r="182" spans="1:2">
      <c r="A182" s="1" t="s">
        <v>25</v>
      </c>
      <c r="B182">
        <v>114</v>
      </c>
    </row>
    <row r="183" spans="1:2">
      <c r="A183" s="1" t="s">
        <v>25</v>
      </c>
      <c r="B183">
        <v>114</v>
      </c>
    </row>
    <row r="184" spans="1:2">
      <c r="A184" s="1" t="s">
        <v>25</v>
      </c>
      <c r="B184">
        <v>115</v>
      </c>
    </row>
    <row r="185" spans="1:2">
      <c r="A185" s="1" t="s">
        <v>25</v>
      </c>
      <c r="B185">
        <v>115</v>
      </c>
    </row>
    <row r="186" spans="1:2">
      <c r="A186" s="1" t="s">
        <v>25</v>
      </c>
      <c r="B186">
        <v>116</v>
      </c>
    </row>
    <row r="187" spans="1:2">
      <c r="A187" s="1" t="s">
        <v>25</v>
      </c>
      <c r="B187">
        <v>116</v>
      </c>
    </row>
    <row r="188" spans="1:2">
      <c r="A188" s="1" t="s">
        <v>25</v>
      </c>
      <c r="B188">
        <v>116</v>
      </c>
    </row>
    <row r="189" spans="1:2">
      <c r="A189" s="1" t="s">
        <v>25</v>
      </c>
      <c r="B189">
        <v>117</v>
      </c>
    </row>
    <row r="190" spans="1:2">
      <c r="A190" s="1" t="s">
        <v>25</v>
      </c>
      <c r="B190">
        <v>117</v>
      </c>
    </row>
    <row r="191" spans="1:2">
      <c r="A191" s="1" t="s">
        <v>25</v>
      </c>
      <c r="B191">
        <v>118</v>
      </c>
    </row>
    <row r="192" spans="1:2">
      <c r="A192" s="1" t="s">
        <v>25</v>
      </c>
      <c r="B192">
        <v>119</v>
      </c>
    </row>
    <row r="193" spans="1:2">
      <c r="A193" s="1" t="s">
        <v>25</v>
      </c>
      <c r="B193">
        <v>119</v>
      </c>
    </row>
    <row r="194" spans="1:2">
      <c r="A194" s="1" t="s">
        <v>25</v>
      </c>
      <c r="B194">
        <v>120</v>
      </c>
    </row>
    <row r="195" spans="1:2">
      <c r="A195" s="1" t="s">
        <v>25</v>
      </c>
      <c r="B195">
        <v>120</v>
      </c>
    </row>
    <row r="196" spans="1:2">
      <c r="A196" s="1" t="s">
        <v>25</v>
      </c>
      <c r="B196">
        <v>120</v>
      </c>
    </row>
    <row r="197" spans="1:2">
      <c r="A197" s="1" t="s">
        <v>25</v>
      </c>
      <c r="B197">
        <v>120</v>
      </c>
    </row>
    <row r="198" spans="1:2">
      <c r="A198" s="1" t="s">
        <v>25</v>
      </c>
      <c r="B198">
        <v>120</v>
      </c>
    </row>
    <row r="199" spans="1:2">
      <c r="A199" s="1" t="s">
        <v>25</v>
      </c>
      <c r="B199">
        <v>121</v>
      </c>
    </row>
    <row r="200" spans="1:2">
      <c r="A200" s="1" t="s">
        <v>25</v>
      </c>
      <c r="B200">
        <v>121</v>
      </c>
    </row>
    <row r="201" spans="1:2">
      <c r="A201" s="1" t="s">
        <v>25</v>
      </c>
      <c r="B201">
        <v>121</v>
      </c>
    </row>
    <row r="202" spans="1:2">
      <c r="A202" s="1" t="s">
        <v>25</v>
      </c>
      <c r="B202">
        <v>122</v>
      </c>
    </row>
    <row r="203" spans="1:2">
      <c r="A203" s="1" t="s">
        <v>25</v>
      </c>
      <c r="B203">
        <v>124</v>
      </c>
    </row>
    <row r="204" spans="1:2">
      <c r="A204" s="1" t="s">
        <v>25</v>
      </c>
      <c r="B204">
        <v>124</v>
      </c>
    </row>
    <row r="205" spans="1:2">
      <c r="A205" s="1" t="s">
        <v>25</v>
      </c>
      <c r="B205">
        <v>126</v>
      </c>
    </row>
    <row r="206" spans="1:2">
      <c r="A206" s="1" t="s">
        <v>25</v>
      </c>
      <c r="B206">
        <v>126</v>
      </c>
    </row>
    <row r="207" spans="1:2">
      <c r="A207" s="1" t="s">
        <v>25</v>
      </c>
      <c r="B207">
        <v>127</v>
      </c>
    </row>
    <row r="208" spans="1:2">
      <c r="A208" s="1" t="s">
        <v>25</v>
      </c>
      <c r="B208">
        <v>128</v>
      </c>
    </row>
    <row r="209" spans="1:2">
      <c r="A209" s="1" t="s">
        <v>25</v>
      </c>
      <c r="B209">
        <v>129</v>
      </c>
    </row>
    <row r="210" spans="1:2">
      <c r="A210" s="1" t="s">
        <v>25</v>
      </c>
      <c r="B210">
        <v>129</v>
      </c>
    </row>
    <row r="211" spans="1:2">
      <c r="A211" s="1" t="s">
        <v>25</v>
      </c>
      <c r="B211">
        <v>129</v>
      </c>
    </row>
    <row r="212" spans="1:2">
      <c r="A212" s="1" t="s">
        <v>25</v>
      </c>
      <c r="B212">
        <v>130</v>
      </c>
    </row>
    <row r="213" spans="1:2">
      <c r="A213" s="1" t="s">
        <v>25</v>
      </c>
      <c r="B213">
        <v>130</v>
      </c>
    </row>
    <row r="214" spans="1:2">
      <c r="A214" s="1" t="s">
        <v>25</v>
      </c>
      <c r="B214">
        <v>131</v>
      </c>
    </row>
    <row r="215" spans="1:2">
      <c r="A215" s="1" t="s">
        <v>25</v>
      </c>
      <c r="B215">
        <v>131</v>
      </c>
    </row>
    <row r="216" spans="1:2">
      <c r="A216" s="1" t="s">
        <v>25</v>
      </c>
      <c r="B216">
        <v>132</v>
      </c>
    </row>
    <row r="217" spans="1:2">
      <c r="A217" s="1" t="s">
        <v>25</v>
      </c>
      <c r="B217">
        <v>133</v>
      </c>
    </row>
    <row r="218" spans="1:2">
      <c r="A218" s="1" t="s">
        <v>25</v>
      </c>
      <c r="B218">
        <v>133</v>
      </c>
    </row>
    <row r="219" spans="1:2">
      <c r="A219" s="1" t="s">
        <v>25</v>
      </c>
      <c r="B219">
        <v>133</v>
      </c>
    </row>
    <row r="220" spans="1:2">
      <c r="A220" s="1" t="s">
        <v>25</v>
      </c>
      <c r="B220">
        <v>134</v>
      </c>
    </row>
    <row r="221" spans="1:2">
      <c r="A221" s="1" t="s">
        <v>25</v>
      </c>
      <c r="B221">
        <v>134</v>
      </c>
    </row>
    <row r="222" spans="1:2">
      <c r="A222" s="1" t="s">
        <v>25</v>
      </c>
      <c r="B222">
        <v>134</v>
      </c>
    </row>
    <row r="223" spans="1:2">
      <c r="A223" s="1" t="s">
        <v>25</v>
      </c>
      <c r="B223">
        <v>135</v>
      </c>
    </row>
    <row r="224" spans="1:2">
      <c r="A224" s="1" t="s">
        <v>25</v>
      </c>
      <c r="B224">
        <v>136</v>
      </c>
    </row>
    <row r="225" spans="1:2">
      <c r="A225" s="1" t="s">
        <v>25</v>
      </c>
      <c r="B225">
        <v>136</v>
      </c>
    </row>
    <row r="226" spans="1:2">
      <c r="A226" s="1" t="s">
        <v>25</v>
      </c>
      <c r="B226">
        <v>137</v>
      </c>
    </row>
    <row r="227" spans="1:2">
      <c r="A227" s="1" t="s">
        <v>25</v>
      </c>
      <c r="B227">
        <v>137</v>
      </c>
    </row>
    <row r="228" spans="1:2">
      <c r="A228" s="1" t="s">
        <v>25</v>
      </c>
      <c r="B228">
        <v>138</v>
      </c>
    </row>
    <row r="229" spans="1:2">
      <c r="A229" s="1" t="s">
        <v>25</v>
      </c>
      <c r="B229">
        <v>138</v>
      </c>
    </row>
    <row r="230" spans="1:2">
      <c r="A230" s="1" t="s">
        <v>25</v>
      </c>
      <c r="B230">
        <v>138</v>
      </c>
    </row>
    <row r="231" spans="1:2">
      <c r="A231" s="1" t="s">
        <v>25</v>
      </c>
      <c r="B231">
        <v>139</v>
      </c>
    </row>
    <row r="232" spans="1:2">
      <c r="A232" s="1" t="s">
        <v>25</v>
      </c>
      <c r="B232">
        <v>140</v>
      </c>
    </row>
    <row r="233" spans="1:2">
      <c r="A233" s="1" t="s">
        <v>25</v>
      </c>
      <c r="B233">
        <v>141</v>
      </c>
    </row>
    <row r="234" spans="1:2">
      <c r="A234" s="1" t="s">
        <v>25</v>
      </c>
      <c r="B234">
        <v>141</v>
      </c>
    </row>
    <row r="235" spans="1:2">
      <c r="A235" s="1" t="s">
        <v>25</v>
      </c>
      <c r="B235">
        <v>142</v>
      </c>
    </row>
    <row r="236" spans="1:2">
      <c r="A236" s="1" t="s">
        <v>25</v>
      </c>
      <c r="B236">
        <v>142</v>
      </c>
    </row>
    <row r="237" spans="1:2">
      <c r="A237" s="1" t="s">
        <v>25</v>
      </c>
      <c r="B237">
        <v>143</v>
      </c>
    </row>
    <row r="238" spans="1:2">
      <c r="A238" s="1" t="s">
        <v>25</v>
      </c>
      <c r="B238">
        <v>143</v>
      </c>
    </row>
    <row r="239" spans="1:2">
      <c r="A239" s="1" t="s">
        <v>25</v>
      </c>
      <c r="B239">
        <v>143</v>
      </c>
    </row>
    <row r="240" spans="1:2">
      <c r="A240" s="1" t="s">
        <v>25</v>
      </c>
      <c r="B240">
        <v>144</v>
      </c>
    </row>
    <row r="241" spans="1:2">
      <c r="A241" s="1" t="s">
        <v>25</v>
      </c>
      <c r="B241">
        <v>144</v>
      </c>
    </row>
    <row r="242" spans="1:2">
      <c r="A242" s="1" t="s">
        <v>25</v>
      </c>
      <c r="B242">
        <v>144</v>
      </c>
    </row>
    <row r="243" spans="1:2">
      <c r="A243" s="1" t="s">
        <v>25</v>
      </c>
      <c r="B243">
        <v>144</v>
      </c>
    </row>
    <row r="244" spans="1:2">
      <c r="A244" s="1" t="s">
        <v>25</v>
      </c>
      <c r="B244">
        <v>144</v>
      </c>
    </row>
    <row r="245" spans="1:2">
      <c r="A245" s="1" t="s">
        <v>25</v>
      </c>
      <c r="B245">
        <v>144</v>
      </c>
    </row>
    <row r="246" spans="1:2">
      <c r="A246" s="1" t="s">
        <v>25</v>
      </c>
      <c r="B246">
        <v>145</v>
      </c>
    </row>
    <row r="247" spans="1:2">
      <c r="A247" s="1" t="s">
        <v>25</v>
      </c>
      <c r="B247">
        <v>147</v>
      </c>
    </row>
    <row r="248" spans="1:2">
      <c r="A248" s="1" t="s">
        <v>25</v>
      </c>
      <c r="B248">
        <v>147</v>
      </c>
    </row>
    <row r="249" spans="1:2">
      <c r="A249" s="1" t="s">
        <v>25</v>
      </c>
      <c r="B249">
        <v>148</v>
      </c>
    </row>
    <row r="250" spans="1:2">
      <c r="A250" s="1" t="s">
        <v>25</v>
      </c>
      <c r="B250">
        <v>148</v>
      </c>
    </row>
    <row r="251" spans="1:2">
      <c r="A251" s="1" t="s">
        <v>25</v>
      </c>
      <c r="B251">
        <v>148</v>
      </c>
    </row>
    <row r="252" spans="1:2">
      <c r="A252" s="1" t="s">
        <v>25</v>
      </c>
      <c r="B252">
        <v>150</v>
      </c>
    </row>
    <row r="253" spans="1:2">
      <c r="A253" s="1" t="s">
        <v>25</v>
      </c>
      <c r="B253">
        <v>150</v>
      </c>
    </row>
    <row r="254" spans="1:2">
      <c r="A254" s="1" t="s">
        <v>25</v>
      </c>
      <c r="B254">
        <v>151</v>
      </c>
    </row>
    <row r="255" spans="1:2">
      <c r="A255" s="1" t="s">
        <v>25</v>
      </c>
      <c r="B255">
        <v>151</v>
      </c>
    </row>
    <row r="256" spans="1:2">
      <c r="A256" s="1" t="s">
        <v>25</v>
      </c>
      <c r="B256">
        <v>152</v>
      </c>
    </row>
    <row r="257" spans="1:2">
      <c r="A257" s="1" t="s">
        <v>25</v>
      </c>
      <c r="B257">
        <v>153</v>
      </c>
    </row>
    <row r="258" spans="1:2">
      <c r="A258" s="1" t="s">
        <v>25</v>
      </c>
      <c r="B258">
        <v>153</v>
      </c>
    </row>
    <row r="259" spans="1:2">
      <c r="A259" s="1" t="s">
        <v>25</v>
      </c>
      <c r="B259">
        <v>154</v>
      </c>
    </row>
    <row r="260" spans="1:2">
      <c r="A260" s="1" t="s">
        <v>25</v>
      </c>
      <c r="B260">
        <v>155</v>
      </c>
    </row>
    <row r="261" spans="1:2">
      <c r="A261" s="1" t="s">
        <v>25</v>
      </c>
      <c r="B261">
        <v>156</v>
      </c>
    </row>
    <row r="262" spans="1:2">
      <c r="A262" s="1" t="s">
        <v>25</v>
      </c>
      <c r="B262">
        <v>156</v>
      </c>
    </row>
    <row r="263" spans="1:2">
      <c r="A263" s="1" t="s">
        <v>25</v>
      </c>
      <c r="B263">
        <v>158</v>
      </c>
    </row>
    <row r="264" spans="1:2">
      <c r="A264" s="1" t="s">
        <v>25</v>
      </c>
      <c r="B264">
        <v>159</v>
      </c>
    </row>
    <row r="265" spans="1:2">
      <c r="A265" s="1" t="s">
        <v>25</v>
      </c>
      <c r="B265">
        <v>160</v>
      </c>
    </row>
    <row r="266" spans="1:2">
      <c r="A266" s="1" t="s">
        <v>25</v>
      </c>
      <c r="B266">
        <v>160</v>
      </c>
    </row>
    <row r="267" spans="1:2">
      <c r="A267" s="1" t="s">
        <v>25</v>
      </c>
      <c r="B267">
        <v>160</v>
      </c>
    </row>
    <row r="268" spans="1:2">
      <c r="A268" s="1" t="s">
        <v>25</v>
      </c>
      <c r="B268">
        <v>160</v>
      </c>
    </row>
    <row r="269" spans="1:2">
      <c r="A269" s="1" t="s">
        <v>25</v>
      </c>
      <c r="B269">
        <v>161</v>
      </c>
    </row>
    <row r="270" spans="1:2">
      <c r="A270" s="1" t="s">
        <v>25</v>
      </c>
      <c r="B270">
        <v>164</v>
      </c>
    </row>
    <row r="271" spans="1:2">
      <c r="A271" s="1" t="s">
        <v>25</v>
      </c>
      <c r="B271">
        <v>164</v>
      </c>
    </row>
    <row r="272" spans="1:2">
      <c r="A272" s="1" t="s">
        <v>25</v>
      </c>
      <c r="B272">
        <v>166</v>
      </c>
    </row>
    <row r="273" spans="1:2">
      <c r="A273" s="1" t="s">
        <v>25</v>
      </c>
      <c r="B273">
        <v>166</v>
      </c>
    </row>
    <row r="274" spans="1:2">
      <c r="A274" s="1" t="s">
        <v>25</v>
      </c>
      <c r="B274">
        <v>167</v>
      </c>
    </row>
    <row r="275" spans="1:2">
      <c r="A275" s="1" t="s">
        <v>25</v>
      </c>
      <c r="B275">
        <v>168</v>
      </c>
    </row>
    <row r="276" spans="1:2">
      <c r="A276" s="1" t="s">
        <v>25</v>
      </c>
      <c r="B276">
        <v>169</v>
      </c>
    </row>
    <row r="277" spans="1:2">
      <c r="A277" s="1" t="s">
        <v>25</v>
      </c>
      <c r="B277">
        <v>169</v>
      </c>
    </row>
    <row r="278" spans="1:2">
      <c r="A278" s="1" t="s">
        <v>25</v>
      </c>
      <c r="B278">
        <v>172</v>
      </c>
    </row>
    <row r="279" spans="1:2">
      <c r="A279" s="1" t="s">
        <v>25</v>
      </c>
      <c r="B279">
        <v>173</v>
      </c>
    </row>
    <row r="280" spans="1:2">
      <c r="A280" s="1" t="s">
        <v>25</v>
      </c>
      <c r="B280">
        <v>174</v>
      </c>
    </row>
    <row r="281" spans="1:2">
      <c r="A281" s="1" t="s">
        <v>25</v>
      </c>
      <c r="B281">
        <v>175</v>
      </c>
    </row>
    <row r="282" spans="1:2">
      <c r="A282" s="1" t="s">
        <v>25</v>
      </c>
      <c r="B282">
        <v>177</v>
      </c>
    </row>
    <row r="283" spans="1:2">
      <c r="A283" s="1" t="s">
        <v>25</v>
      </c>
      <c r="B283">
        <v>177</v>
      </c>
    </row>
    <row r="284" spans="1:2">
      <c r="A284" s="1" t="s">
        <v>25</v>
      </c>
      <c r="B284">
        <v>178</v>
      </c>
    </row>
    <row r="285" spans="1:2">
      <c r="A285" s="1" t="s">
        <v>25</v>
      </c>
      <c r="B285">
        <v>178</v>
      </c>
    </row>
    <row r="286" spans="1:2">
      <c r="A286" s="1" t="s">
        <v>25</v>
      </c>
      <c r="B286">
        <v>178</v>
      </c>
    </row>
    <row r="287" spans="1:2">
      <c r="A287" s="1" t="s">
        <v>25</v>
      </c>
      <c r="B287">
        <v>179</v>
      </c>
    </row>
    <row r="288" spans="1:2">
      <c r="A288" s="1" t="s">
        <v>25</v>
      </c>
      <c r="B288">
        <v>180</v>
      </c>
    </row>
    <row r="289" spans="1:2">
      <c r="A289" s="1" t="s">
        <v>25</v>
      </c>
      <c r="B289">
        <v>180</v>
      </c>
    </row>
    <row r="290" spans="1:2">
      <c r="A290" s="1" t="s">
        <v>25</v>
      </c>
      <c r="B290">
        <v>183</v>
      </c>
    </row>
    <row r="291" spans="1:2">
      <c r="A291" s="1" t="s">
        <v>25</v>
      </c>
      <c r="B291">
        <v>186</v>
      </c>
    </row>
    <row r="292" spans="1:2">
      <c r="A292" s="1" t="s">
        <v>25</v>
      </c>
      <c r="B292">
        <v>186</v>
      </c>
    </row>
    <row r="293" spans="1:2">
      <c r="A293" s="1" t="s">
        <v>25</v>
      </c>
      <c r="B293">
        <v>186</v>
      </c>
    </row>
    <row r="294" spans="1:2">
      <c r="A294" s="1" t="s">
        <v>25</v>
      </c>
      <c r="B294">
        <v>190</v>
      </c>
    </row>
    <row r="295" spans="1:2">
      <c r="A295" s="1" t="s">
        <v>25</v>
      </c>
      <c r="B295">
        <v>193</v>
      </c>
    </row>
    <row r="296" spans="1:2">
      <c r="A296" s="1" t="s">
        <v>25</v>
      </c>
      <c r="B296">
        <v>193</v>
      </c>
    </row>
    <row r="297" spans="1:2">
      <c r="A297" s="1" t="s">
        <v>25</v>
      </c>
      <c r="B297">
        <v>194</v>
      </c>
    </row>
    <row r="298" spans="1:2">
      <c r="A298" s="1" t="s">
        <v>25</v>
      </c>
      <c r="B298">
        <v>202</v>
      </c>
    </row>
    <row r="299" spans="1:2">
      <c r="A299" s="1" t="s">
        <v>25</v>
      </c>
      <c r="B299">
        <v>209</v>
      </c>
    </row>
    <row r="300" spans="1:2">
      <c r="A300" s="1" t="s">
        <v>25</v>
      </c>
      <c r="B300">
        <v>210</v>
      </c>
    </row>
    <row r="301" spans="1:2">
      <c r="A301" s="1" t="s">
        <v>25</v>
      </c>
      <c r="B301">
        <v>212</v>
      </c>
    </row>
    <row r="302" spans="1:2">
      <c r="A302" s="1" t="s">
        <v>25</v>
      </c>
      <c r="B302">
        <v>218</v>
      </c>
    </row>
    <row r="303" spans="1:2">
      <c r="A303" s="1" t="s">
        <v>25</v>
      </c>
      <c r="B303">
        <v>221</v>
      </c>
    </row>
    <row r="304" spans="1:2">
      <c r="A304" s="1" t="s">
        <v>25</v>
      </c>
      <c r="B304">
        <v>221</v>
      </c>
    </row>
    <row r="305" spans="1:2">
      <c r="A305" s="1" t="s">
        <v>25</v>
      </c>
      <c r="B305">
        <v>223</v>
      </c>
    </row>
    <row r="306" spans="1:2">
      <c r="A306" s="1" t="s">
        <v>25</v>
      </c>
      <c r="B306">
        <v>228</v>
      </c>
    </row>
    <row r="307" spans="1:2">
      <c r="A307" s="1" t="s">
        <v>25</v>
      </c>
      <c r="B307">
        <v>228</v>
      </c>
    </row>
    <row r="308" spans="1:2">
      <c r="A308" s="1" t="s">
        <v>25</v>
      </c>
      <c r="B308">
        <v>249</v>
      </c>
    </row>
    <row r="309" spans="1:2">
      <c r="A309" s="1" t="s">
        <v>25</v>
      </c>
      <c r="B309">
        <v>253</v>
      </c>
    </row>
    <row r="310" spans="1:2">
      <c r="A310" s="1" t="s">
        <v>25</v>
      </c>
      <c r="B310">
        <v>275</v>
      </c>
    </row>
    <row r="311" spans="1:2">
      <c r="A311" s="1" t="s">
        <v>27</v>
      </c>
      <c r="B311">
        <v>7</v>
      </c>
    </row>
    <row r="312" spans="1:2">
      <c r="A312" s="1" t="s">
        <v>27</v>
      </c>
      <c r="B312">
        <v>7</v>
      </c>
    </row>
    <row r="313" spans="1:2">
      <c r="A313" s="1" t="s">
        <v>27</v>
      </c>
      <c r="B313">
        <v>9</v>
      </c>
    </row>
    <row r="314" spans="1:2">
      <c r="A314" s="1" t="s">
        <v>27</v>
      </c>
      <c r="B314">
        <v>9</v>
      </c>
    </row>
    <row r="315" spans="1:2">
      <c r="A315" s="1" t="s">
        <v>27</v>
      </c>
      <c r="B315">
        <v>9</v>
      </c>
    </row>
    <row r="316" spans="1:2">
      <c r="A316" s="1" t="s">
        <v>27</v>
      </c>
      <c r="B316">
        <v>10</v>
      </c>
    </row>
    <row r="317" spans="1:2">
      <c r="A317" s="1" t="s">
        <v>27</v>
      </c>
      <c r="B317">
        <v>10</v>
      </c>
    </row>
    <row r="318" spans="1:2">
      <c r="A318" s="1" t="s">
        <v>27</v>
      </c>
      <c r="B318">
        <v>10</v>
      </c>
    </row>
    <row r="319" spans="1:2">
      <c r="A319" s="1" t="s">
        <v>27</v>
      </c>
      <c r="B319">
        <v>12</v>
      </c>
    </row>
    <row r="320" spans="1:2">
      <c r="A320" s="1" t="s">
        <v>27</v>
      </c>
      <c r="B320">
        <v>12</v>
      </c>
    </row>
    <row r="321" spans="1:2">
      <c r="A321" s="1" t="s">
        <v>27</v>
      </c>
      <c r="B321">
        <v>12</v>
      </c>
    </row>
    <row r="322" spans="1:2">
      <c r="A322" s="1" t="s">
        <v>27</v>
      </c>
      <c r="B322">
        <v>13</v>
      </c>
    </row>
    <row r="323" spans="1:2">
      <c r="A323" s="1" t="s">
        <v>27</v>
      </c>
      <c r="B323">
        <v>13</v>
      </c>
    </row>
    <row r="324" spans="1:2">
      <c r="A324" s="1" t="s">
        <v>27</v>
      </c>
      <c r="B324">
        <v>14</v>
      </c>
    </row>
    <row r="325" spans="1:2">
      <c r="A325" s="1" t="s">
        <v>27</v>
      </c>
      <c r="B325">
        <v>15</v>
      </c>
    </row>
    <row r="326" spans="1:2">
      <c r="A326" s="1" t="s">
        <v>27</v>
      </c>
      <c r="B326">
        <v>16</v>
      </c>
    </row>
    <row r="327" spans="1:2">
      <c r="A327" s="1" t="s">
        <v>27</v>
      </c>
      <c r="B327">
        <v>16</v>
      </c>
    </row>
    <row r="328" spans="1:2">
      <c r="A328" s="1" t="s">
        <v>27</v>
      </c>
      <c r="B328">
        <v>16</v>
      </c>
    </row>
    <row r="329" spans="1:2">
      <c r="A329" s="1" t="s">
        <v>27</v>
      </c>
      <c r="B329">
        <v>17</v>
      </c>
    </row>
    <row r="330" spans="1:2">
      <c r="A330" s="1" t="s">
        <v>27</v>
      </c>
      <c r="B330">
        <v>17</v>
      </c>
    </row>
    <row r="331" spans="1:2">
      <c r="A331" s="1" t="s">
        <v>27</v>
      </c>
      <c r="B331">
        <v>17</v>
      </c>
    </row>
    <row r="332" spans="1:2">
      <c r="A332" s="1" t="s">
        <v>27</v>
      </c>
      <c r="B332">
        <v>17</v>
      </c>
    </row>
    <row r="333" spans="1:2">
      <c r="A333" s="1" t="s">
        <v>27</v>
      </c>
      <c r="B333">
        <v>17</v>
      </c>
    </row>
    <row r="334" spans="1:2">
      <c r="A334" s="1" t="s">
        <v>27</v>
      </c>
      <c r="B334">
        <v>18</v>
      </c>
    </row>
    <row r="335" spans="1:2">
      <c r="A335" s="1" t="s">
        <v>27</v>
      </c>
      <c r="B335">
        <v>18</v>
      </c>
    </row>
    <row r="336" spans="1:2">
      <c r="A336" s="1" t="s">
        <v>27</v>
      </c>
      <c r="B336">
        <v>18</v>
      </c>
    </row>
    <row r="337" spans="1:2">
      <c r="A337" s="1" t="s">
        <v>27</v>
      </c>
      <c r="B337">
        <v>18</v>
      </c>
    </row>
    <row r="338" spans="1:2">
      <c r="A338" s="1" t="s">
        <v>27</v>
      </c>
      <c r="B338">
        <v>19</v>
      </c>
    </row>
    <row r="339" spans="1:2">
      <c r="A339" s="1" t="s">
        <v>27</v>
      </c>
      <c r="B339">
        <v>19</v>
      </c>
    </row>
    <row r="340" spans="1:2">
      <c r="A340" s="1" t="s">
        <v>27</v>
      </c>
      <c r="B340">
        <v>20</v>
      </c>
    </row>
    <row r="341" spans="1:2">
      <c r="A341" s="1" t="s">
        <v>27</v>
      </c>
      <c r="B341">
        <v>20</v>
      </c>
    </row>
    <row r="342" spans="1:2">
      <c r="A342" s="1" t="s">
        <v>27</v>
      </c>
      <c r="B342">
        <v>21</v>
      </c>
    </row>
    <row r="343" spans="1:2">
      <c r="A343" s="1" t="s">
        <v>27</v>
      </c>
      <c r="B343">
        <v>21</v>
      </c>
    </row>
    <row r="344" spans="1:2">
      <c r="A344" s="1" t="s">
        <v>27</v>
      </c>
      <c r="B344">
        <v>21</v>
      </c>
    </row>
    <row r="345" spans="1:2">
      <c r="A345" s="1" t="s">
        <v>27</v>
      </c>
      <c r="B345">
        <v>22</v>
      </c>
    </row>
    <row r="346" spans="1:2">
      <c r="A346" s="1" t="s">
        <v>27</v>
      </c>
      <c r="B346">
        <v>22</v>
      </c>
    </row>
    <row r="347" spans="1:2">
      <c r="A347" s="1" t="s">
        <v>27</v>
      </c>
      <c r="B347">
        <v>23</v>
      </c>
    </row>
    <row r="348" spans="1:2">
      <c r="A348" s="1" t="s">
        <v>27</v>
      </c>
      <c r="B348">
        <v>23</v>
      </c>
    </row>
    <row r="349" spans="1:2">
      <c r="A349" s="1" t="s">
        <v>27</v>
      </c>
      <c r="B349">
        <v>23</v>
      </c>
    </row>
    <row r="350" spans="1:2">
      <c r="A350" s="1" t="s">
        <v>27</v>
      </c>
      <c r="B350">
        <v>23</v>
      </c>
    </row>
    <row r="351" spans="1:2">
      <c r="A351" s="1" t="s">
        <v>27</v>
      </c>
      <c r="B351">
        <v>23</v>
      </c>
    </row>
    <row r="352" spans="1:2">
      <c r="A352" s="1" t="s">
        <v>27</v>
      </c>
      <c r="B352">
        <v>24</v>
      </c>
    </row>
    <row r="353" spans="1:2">
      <c r="A353" s="1" t="s">
        <v>27</v>
      </c>
      <c r="B353">
        <v>24</v>
      </c>
    </row>
    <row r="354" spans="1:2">
      <c r="A354" s="1" t="s">
        <v>27</v>
      </c>
      <c r="B354">
        <v>24</v>
      </c>
    </row>
    <row r="355" spans="1:2">
      <c r="A355" s="1" t="s">
        <v>27</v>
      </c>
      <c r="B355">
        <v>24</v>
      </c>
    </row>
    <row r="356" spans="1:2">
      <c r="A356" s="1" t="s">
        <v>27</v>
      </c>
      <c r="B356">
        <v>25</v>
      </c>
    </row>
    <row r="357" spans="1:2">
      <c r="A357" s="1" t="s">
        <v>27</v>
      </c>
      <c r="B357">
        <v>25</v>
      </c>
    </row>
    <row r="358" spans="1:2">
      <c r="A358" s="1" t="s">
        <v>27</v>
      </c>
      <c r="B358">
        <v>25</v>
      </c>
    </row>
    <row r="359" spans="1:2">
      <c r="A359" s="1" t="s">
        <v>27</v>
      </c>
      <c r="B359">
        <v>27</v>
      </c>
    </row>
    <row r="360" spans="1:2">
      <c r="A360" s="1" t="s">
        <v>27</v>
      </c>
      <c r="B360">
        <v>28</v>
      </c>
    </row>
    <row r="361" spans="1:2">
      <c r="A361" s="1" t="s">
        <v>27</v>
      </c>
      <c r="B361">
        <v>29</v>
      </c>
    </row>
    <row r="362" spans="1:2">
      <c r="A362" s="1" t="s">
        <v>27</v>
      </c>
      <c r="B362">
        <v>29</v>
      </c>
    </row>
    <row r="363" spans="1:2">
      <c r="A363" s="1" t="s">
        <v>27</v>
      </c>
      <c r="B363">
        <v>29</v>
      </c>
    </row>
    <row r="364" spans="1:2">
      <c r="A364" s="1" t="s">
        <v>27</v>
      </c>
      <c r="B364">
        <v>30</v>
      </c>
    </row>
    <row r="365" spans="1:2">
      <c r="A365" s="1" t="s">
        <v>27</v>
      </c>
      <c r="B365">
        <v>30</v>
      </c>
    </row>
    <row r="366" spans="1:2">
      <c r="A366" s="1" t="s">
        <v>27</v>
      </c>
      <c r="B366">
        <v>30</v>
      </c>
    </row>
    <row r="367" spans="1:2">
      <c r="A367" s="1" t="s">
        <v>27</v>
      </c>
      <c r="B367">
        <v>30</v>
      </c>
    </row>
    <row r="368" spans="1:2">
      <c r="A368" s="1" t="s">
        <v>27</v>
      </c>
      <c r="B368">
        <v>31</v>
      </c>
    </row>
    <row r="369" spans="1:2">
      <c r="A369" s="1" t="s">
        <v>27</v>
      </c>
      <c r="B369">
        <v>32</v>
      </c>
    </row>
    <row r="370" spans="1:2">
      <c r="A370" s="1" t="s">
        <v>27</v>
      </c>
      <c r="B370">
        <v>32</v>
      </c>
    </row>
    <row r="371" spans="1:2">
      <c r="A371" s="1" t="s">
        <v>27</v>
      </c>
      <c r="B371">
        <v>32</v>
      </c>
    </row>
    <row r="372" spans="1:2">
      <c r="A372" s="1" t="s">
        <v>27</v>
      </c>
      <c r="B372">
        <v>33</v>
      </c>
    </row>
    <row r="373" spans="1:2">
      <c r="A373" s="1" t="s">
        <v>27</v>
      </c>
      <c r="B373">
        <v>34</v>
      </c>
    </row>
    <row r="374" spans="1:2">
      <c r="A374" s="1" t="s">
        <v>27</v>
      </c>
      <c r="B374">
        <v>34</v>
      </c>
    </row>
    <row r="375" spans="1:2">
      <c r="A375" s="1" t="s">
        <v>27</v>
      </c>
      <c r="B375">
        <v>35</v>
      </c>
    </row>
    <row r="376" spans="1:2">
      <c r="A376" s="1" t="s">
        <v>27</v>
      </c>
      <c r="B376">
        <v>35</v>
      </c>
    </row>
    <row r="377" spans="1:2">
      <c r="A377" s="1" t="s">
        <v>27</v>
      </c>
      <c r="B377">
        <v>36</v>
      </c>
    </row>
    <row r="378" spans="1:2">
      <c r="A378" s="1" t="s">
        <v>27</v>
      </c>
      <c r="B378">
        <v>36</v>
      </c>
    </row>
    <row r="379" spans="1:2">
      <c r="A379" s="1" t="s">
        <v>27</v>
      </c>
      <c r="B379">
        <v>36</v>
      </c>
    </row>
    <row r="380" spans="1:2">
      <c r="A380" s="1" t="s">
        <v>27</v>
      </c>
      <c r="B380">
        <v>36</v>
      </c>
    </row>
    <row r="381" spans="1:2">
      <c r="A381" s="1" t="s">
        <v>27</v>
      </c>
      <c r="B381">
        <v>36</v>
      </c>
    </row>
    <row r="382" spans="1:2">
      <c r="A382" s="1" t="s">
        <v>27</v>
      </c>
      <c r="B382">
        <v>37</v>
      </c>
    </row>
    <row r="383" spans="1:2">
      <c r="A383" s="1" t="s">
        <v>27</v>
      </c>
      <c r="B383">
        <v>37</v>
      </c>
    </row>
    <row r="384" spans="1:2">
      <c r="A384" s="1" t="s">
        <v>27</v>
      </c>
      <c r="B384">
        <v>37</v>
      </c>
    </row>
    <row r="385" spans="1:2">
      <c r="A385" s="1" t="s">
        <v>27</v>
      </c>
      <c r="B385">
        <v>38</v>
      </c>
    </row>
    <row r="386" spans="1:2">
      <c r="A386" s="1" t="s">
        <v>27</v>
      </c>
      <c r="B386">
        <v>39</v>
      </c>
    </row>
    <row r="387" spans="1:2">
      <c r="A387" s="1" t="s">
        <v>27</v>
      </c>
      <c r="B387">
        <v>39</v>
      </c>
    </row>
    <row r="388" spans="1:2">
      <c r="A388" s="1" t="s">
        <v>27</v>
      </c>
      <c r="B388">
        <v>39</v>
      </c>
    </row>
    <row r="389" spans="1:2">
      <c r="A389" s="1" t="s">
        <v>27</v>
      </c>
      <c r="B389">
        <v>40</v>
      </c>
    </row>
    <row r="390" spans="1:2">
      <c r="A390" s="1" t="s">
        <v>27</v>
      </c>
      <c r="B390">
        <v>40</v>
      </c>
    </row>
    <row r="391" spans="1:2">
      <c r="A391" s="1" t="s">
        <v>27</v>
      </c>
      <c r="B391">
        <v>40</v>
      </c>
    </row>
    <row r="392" spans="1:2">
      <c r="A392" s="1" t="s">
        <v>27</v>
      </c>
      <c r="B392">
        <v>40</v>
      </c>
    </row>
    <row r="393" spans="1:2">
      <c r="A393" s="1" t="s">
        <v>27</v>
      </c>
      <c r="B393">
        <v>41</v>
      </c>
    </row>
    <row r="394" spans="1:2">
      <c r="A394" s="1" t="s">
        <v>27</v>
      </c>
      <c r="B394">
        <v>41</v>
      </c>
    </row>
    <row r="395" spans="1:2">
      <c r="A395" s="1" t="s">
        <v>27</v>
      </c>
      <c r="B395">
        <v>41</v>
      </c>
    </row>
    <row r="396" spans="1:2">
      <c r="A396" s="1" t="s">
        <v>27</v>
      </c>
      <c r="B396">
        <v>41</v>
      </c>
    </row>
    <row r="397" spans="1:2">
      <c r="A397" s="1" t="s">
        <v>27</v>
      </c>
      <c r="B397">
        <v>42</v>
      </c>
    </row>
    <row r="398" spans="1:2">
      <c r="A398" s="1" t="s">
        <v>27</v>
      </c>
      <c r="B398">
        <v>42</v>
      </c>
    </row>
    <row r="399" spans="1:2">
      <c r="A399" s="1" t="s">
        <v>27</v>
      </c>
      <c r="B399">
        <v>42</v>
      </c>
    </row>
    <row r="400" spans="1:2">
      <c r="A400" s="1" t="s">
        <v>27</v>
      </c>
      <c r="B400">
        <v>43</v>
      </c>
    </row>
    <row r="401" spans="1:2">
      <c r="A401" s="1" t="s">
        <v>27</v>
      </c>
      <c r="B401">
        <v>44</v>
      </c>
    </row>
    <row r="402" spans="1:2">
      <c r="A402" s="1" t="s">
        <v>27</v>
      </c>
      <c r="B402">
        <v>44</v>
      </c>
    </row>
    <row r="403" spans="1:2">
      <c r="A403" s="1" t="s">
        <v>27</v>
      </c>
      <c r="B403">
        <v>44</v>
      </c>
    </row>
    <row r="404" spans="1:2">
      <c r="A404" s="1" t="s">
        <v>27</v>
      </c>
      <c r="B404">
        <v>44</v>
      </c>
    </row>
    <row r="405" spans="1:2">
      <c r="A405" s="1" t="s">
        <v>27</v>
      </c>
      <c r="B405">
        <v>45</v>
      </c>
    </row>
    <row r="406" spans="1:2">
      <c r="A406" s="1" t="s">
        <v>27</v>
      </c>
      <c r="B406">
        <v>45</v>
      </c>
    </row>
    <row r="407" spans="1:2">
      <c r="A407" s="1" t="s">
        <v>27</v>
      </c>
      <c r="B407">
        <v>45</v>
      </c>
    </row>
    <row r="408" spans="1:2">
      <c r="A408" s="1" t="s">
        <v>27</v>
      </c>
      <c r="B408">
        <v>45</v>
      </c>
    </row>
    <row r="409" spans="1:2">
      <c r="A409" s="1" t="s">
        <v>27</v>
      </c>
      <c r="B409">
        <v>45</v>
      </c>
    </row>
    <row r="410" spans="1:2">
      <c r="A410" s="1" t="s">
        <v>27</v>
      </c>
      <c r="B410">
        <v>45</v>
      </c>
    </row>
    <row r="411" spans="1:2">
      <c r="A411" s="1" t="s">
        <v>27</v>
      </c>
      <c r="B411">
        <v>45</v>
      </c>
    </row>
    <row r="412" spans="1:2">
      <c r="A412" s="1" t="s">
        <v>27</v>
      </c>
      <c r="B412">
        <v>46</v>
      </c>
    </row>
    <row r="413" spans="1:2">
      <c r="A413" s="1" t="s">
        <v>27</v>
      </c>
      <c r="B413">
        <v>46</v>
      </c>
    </row>
    <row r="414" spans="1:2">
      <c r="A414" s="1" t="s">
        <v>27</v>
      </c>
      <c r="B414">
        <v>46</v>
      </c>
    </row>
    <row r="415" spans="1:2">
      <c r="A415" s="1" t="s">
        <v>27</v>
      </c>
      <c r="B415">
        <v>46</v>
      </c>
    </row>
    <row r="416" spans="1:2">
      <c r="A416" s="1" t="s">
        <v>27</v>
      </c>
      <c r="B416">
        <v>47</v>
      </c>
    </row>
    <row r="417" spans="1:2">
      <c r="A417" s="1" t="s">
        <v>27</v>
      </c>
      <c r="B417">
        <v>47</v>
      </c>
    </row>
    <row r="418" spans="1:2">
      <c r="A418" s="1" t="s">
        <v>27</v>
      </c>
      <c r="B418">
        <v>47</v>
      </c>
    </row>
    <row r="419" spans="1:2">
      <c r="A419" s="1" t="s">
        <v>27</v>
      </c>
      <c r="B419">
        <v>48</v>
      </c>
    </row>
    <row r="420" spans="1:2">
      <c r="A420" s="1" t="s">
        <v>27</v>
      </c>
      <c r="B420">
        <v>48</v>
      </c>
    </row>
    <row r="421" spans="1:2">
      <c r="A421" s="1" t="s">
        <v>27</v>
      </c>
      <c r="B421">
        <v>48</v>
      </c>
    </row>
    <row r="422" spans="1:2">
      <c r="A422" s="1" t="s">
        <v>27</v>
      </c>
      <c r="B422">
        <v>49</v>
      </c>
    </row>
    <row r="423" spans="1:2">
      <c r="A423" s="1" t="s">
        <v>27</v>
      </c>
      <c r="B423">
        <v>49</v>
      </c>
    </row>
    <row r="424" spans="1:2">
      <c r="A424" s="1" t="s">
        <v>27</v>
      </c>
      <c r="B424">
        <v>49</v>
      </c>
    </row>
    <row r="425" spans="1:2">
      <c r="A425" s="1" t="s">
        <v>27</v>
      </c>
      <c r="B425">
        <v>49</v>
      </c>
    </row>
    <row r="426" spans="1:2">
      <c r="A426" s="1" t="s">
        <v>27</v>
      </c>
      <c r="B426">
        <v>50</v>
      </c>
    </row>
    <row r="427" spans="1:2">
      <c r="A427" s="1" t="s">
        <v>27</v>
      </c>
      <c r="B427">
        <v>50</v>
      </c>
    </row>
    <row r="428" spans="1:2">
      <c r="A428" s="1" t="s">
        <v>27</v>
      </c>
      <c r="B428">
        <v>51</v>
      </c>
    </row>
    <row r="429" spans="1:2">
      <c r="A429" s="1" t="s">
        <v>27</v>
      </c>
      <c r="B429">
        <v>51</v>
      </c>
    </row>
    <row r="430" spans="1:2">
      <c r="A430" s="1" t="s">
        <v>27</v>
      </c>
      <c r="B430">
        <v>52</v>
      </c>
    </row>
    <row r="431" spans="1:2">
      <c r="A431" s="1" t="s">
        <v>27</v>
      </c>
      <c r="B431">
        <v>52</v>
      </c>
    </row>
    <row r="432" spans="1:2">
      <c r="A432" s="1" t="s">
        <v>27</v>
      </c>
      <c r="B432">
        <v>52</v>
      </c>
    </row>
    <row r="433" spans="1:2">
      <c r="A433" s="1" t="s">
        <v>27</v>
      </c>
      <c r="B433">
        <v>52</v>
      </c>
    </row>
    <row r="434" spans="1:2">
      <c r="A434" s="1" t="s">
        <v>27</v>
      </c>
      <c r="B434">
        <v>52</v>
      </c>
    </row>
    <row r="435" spans="1:2">
      <c r="A435" s="1" t="s">
        <v>27</v>
      </c>
      <c r="B435">
        <v>53</v>
      </c>
    </row>
    <row r="436" spans="1:2">
      <c r="A436" s="1" t="s">
        <v>27</v>
      </c>
      <c r="B436">
        <v>53</v>
      </c>
    </row>
    <row r="437" spans="1:2">
      <c r="A437" s="1" t="s">
        <v>27</v>
      </c>
      <c r="B437">
        <v>53</v>
      </c>
    </row>
    <row r="438" spans="1:2">
      <c r="A438" s="1" t="s">
        <v>27</v>
      </c>
      <c r="B438">
        <v>53</v>
      </c>
    </row>
    <row r="439" spans="1:2">
      <c r="A439" s="1" t="s">
        <v>27</v>
      </c>
      <c r="B439">
        <v>54</v>
      </c>
    </row>
    <row r="440" spans="1:2">
      <c r="A440" s="1" t="s">
        <v>27</v>
      </c>
      <c r="B440">
        <v>55</v>
      </c>
    </row>
    <row r="441" spans="1:2">
      <c r="A441" s="1" t="s">
        <v>27</v>
      </c>
      <c r="B441">
        <v>55</v>
      </c>
    </row>
    <row r="442" spans="1:2">
      <c r="A442" s="1" t="s">
        <v>27</v>
      </c>
      <c r="B442">
        <v>55</v>
      </c>
    </row>
    <row r="443" spans="1:2">
      <c r="A443" s="1" t="s">
        <v>27</v>
      </c>
      <c r="B443">
        <v>55</v>
      </c>
    </row>
    <row r="444" spans="1:2">
      <c r="A444" s="1" t="s">
        <v>27</v>
      </c>
      <c r="B444">
        <v>56</v>
      </c>
    </row>
    <row r="445" spans="1:2">
      <c r="A445" s="1" t="s">
        <v>27</v>
      </c>
      <c r="B445">
        <v>56</v>
      </c>
    </row>
    <row r="446" spans="1:2">
      <c r="A446" s="1" t="s">
        <v>27</v>
      </c>
      <c r="B446">
        <v>56</v>
      </c>
    </row>
    <row r="447" spans="1:2">
      <c r="A447" s="1" t="s">
        <v>27</v>
      </c>
      <c r="B447">
        <v>56</v>
      </c>
    </row>
    <row r="448" spans="1:2">
      <c r="A448" s="1" t="s">
        <v>27</v>
      </c>
      <c r="B448">
        <v>56</v>
      </c>
    </row>
    <row r="449" spans="1:2">
      <c r="A449" s="1" t="s">
        <v>27</v>
      </c>
      <c r="B449">
        <v>57</v>
      </c>
    </row>
    <row r="450" spans="1:2">
      <c r="A450" s="1" t="s">
        <v>27</v>
      </c>
      <c r="B450">
        <v>57</v>
      </c>
    </row>
    <row r="451" spans="1:2">
      <c r="A451" s="1" t="s">
        <v>27</v>
      </c>
      <c r="B451">
        <v>58</v>
      </c>
    </row>
    <row r="452" spans="1:2">
      <c r="A452" s="1" t="s">
        <v>27</v>
      </c>
      <c r="B452">
        <v>58</v>
      </c>
    </row>
    <row r="453" spans="1:2">
      <c r="A453" s="1" t="s">
        <v>27</v>
      </c>
      <c r="B453">
        <v>58</v>
      </c>
    </row>
    <row r="454" spans="1:2">
      <c r="A454" s="1" t="s">
        <v>27</v>
      </c>
      <c r="B454">
        <v>59</v>
      </c>
    </row>
    <row r="455" spans="1:2">
      <c r="A455" s="1" t="s">
        <v>27</v>
      </c>
      <c r="B455">
        <v>59</v>
      </c>
    </row>
    <row r="456" spans="1:2">
      <c r="A456" s="1" t="s">
        <v>27</v>
      </c>
      <c r="B456">
        <v>59</v>
      </c>
    </row>
    <row r="457" spans="1:2">
      <c r="A457" s="1" t="s">
        <v>27</v>
      </c>
      <c r="B457">
        <v>59</v>
      </c>
    </row>
    <row r="458" spans="1:2">
      <c r="A458" s="1" t="s">
        <v>27</v>
      </c>
      <c r="B458">
        <v>60</v>
      </c>
    </row>
    <row r="459" spans="1:2">
      <c r="A459" s="1" t="s">
        <v>27</v>
      </c>
      <c r="B459">
        <v>60</v>
      </c>
    </row>
    <row r="460" spans="1:2">
      <c r="A460" s="1" t="s">
        <v>27</v>
      </c>
      <c r="B460">
        <v>60</v>
      </c>
    </row>
    <row r="461" spans="1:2">
      <c r="A461" s="1" t="s">
        <v>27</v>
      </c>
      <c r="B461">
        <v>60</v>
      </c>
    </row>
    <row r="462" spans="1:2">
      <c r="A462" s="1" t="s">
        <v>27</v>
      </c>
      <c r="B462">
        <v>61</v>
      </c>
    </row>
    <row r="463" spans="1:2">
      <c r="A463" s="1" t="s">
        <v>27</v>
      </c>
      <c r="B463">
        <v>61</v>
      </c>
    </row>
    <row r="464" spans="1:2">
      <c r="A464" s="1" t="s">
        <v>27</v>
      </c>
      <c r="B464">
        <v>61</v>
      </c>
    </row>
    <row r="465" spans="1:2">
      <c r="A465" s="1" t="s">
        <v>27</v>
      </c>
      <c r="B465">
        <v>61</v>
      </c>
    </row>
    <row r="466" spans="1:2">
      <c r="A466" s="1" t="s">
        <v>27</v>
      </c>
      <c r="B466">
        <v>62</v>
      </c>
    </row>
    <row r="467" spans="1:2">
      <c r="A467" s="1" t="s">
        <v>27</v>
      </c>
      <c r="B467">
        <v>62</v>
      </c>
    </row>
    <row r="468" spans="1:2">
      <c r="A468" s="1" t="s">
        <v>27</v>
      </c>
      <c r="B468">
        <v>63</v>
      </c>
    </row>
    <row r="469" spans="1:2">
      <c r="A469" s="1" t="s">
        <v>27</v>
      </c>
      <c r="B469">
        <v>63</v>
      </c>
    </row>
    <row r="470" spans="1:2">
      <c r="A470" s="1" t="s">
        <v>27</v>
      </c>
      <c r="B470">
        <v>63</v>
      </c>
    </row>
    <row r="471" spans="1:2">
      <c r="A471" s="1" t="s">
        <v>27</v>
      </c>
      <c r="B471">
        <v>64</v>
      </c>
    </row>
    <row r="472" spans="1:2">
      <c r="A472" s="1" t="s">
        <v>27</v>
      </c>
      <c r="B472">
        <v>64</v>
      </c>
    </row>
    <row r="473" spans="1:2">
      <c r="A473" s="1" t="s">
        <v>27</v>
      </c>
      <c r="B473">
        <v>64</v>
      </c>
    </row>
    <row r="474" spans="1:2">
      <c r="A474" s="1" t="s">
        <v>27</v>
      </c>
      <c r="B474">
        <v>64</v>
      </c>
    </row>
    <row r="475" spans="1:2">
      <c r="A475" s="1" t="s">
        <v>27</v>
      </c>
      <c r="B475">
        <v>64</v>
      </c>
    </row>
    <row r="476" spans="1:2">
      <c r="A476" s="1" t="s">
        <v>27</v>
      </c>
      <c r="B476">
        <v>65</v>
      </c>
    </row>
    <row r="477" spans="1:2">
      <c r="A477" s="1" t="s">
        <v>27</v>
      </c>
      <c r="B477">
        <v>66</v>
      </c>
    </row>
    <row r="478" spans="1:2">
      <c r="A478" s="1" t="s">
        <v>27</v>
      </c>
      <c r="B478">
        <v>66</v>
      </c>
    </row>
    <row r="479" spans="1:2">
      <c r="A479" s="1" t="s">
        <v>27</v>
      </c>
      <c r="B479">
        <v>66</v>
      </c>
    </row>
    <row r="480" spans="1:2">
      <c r="A480" s="1" t="s">
        <v>27</v>
      </c>
      <c r="B480">
        <v>67</v>
      </c>
    </row>
    <row r="481" spans="1:2">
      <c r="A481" s="1" t="s">
        <v>27</v>
      </c>
      <c r="B481">
        <v>67</v>
      </c>
    </row>
    <row r="482" spans="1:2">
      <c r="A482" s="1" t="s">
        <v>27</v>
      </c>
      <c r="B482">
        <v>67</v>
      </c>
    </row>
    <row r="483" spans="1:2">
      <c r="A483" s="1" t="s">
        <v>27</v>
      </c>
      <c r="B483">
        <v>69</v>
      </c>
    </row>
    <row r="484" spans="1:2">
      <c r="A484" s="1" t="s">
        <v>27</v>
      </c>
      <c r="B484">
        <v>69</v>
      </c>
    </row>
    <row r="485" spans="1:2">
      <c r="A485" s="1" t="s">
        <v>27</v>
      </c>
      <c r="B485">
        <v>70</v>
      </c>
    </row>
    <row r="486" spans="1:2">
      <c r="A486" s="1" t="s">
        <v>27</v>
      </c>
      <c r="B486">
        <v>70</v>
      </c>
    </row>
    <row r="487" spans="1:2">
      <c r="A487" s="1" t="s">
        <v>27</v>
      </c>
      <c r="B487">
        <v>70</v>
      </c>
    </row>
    <row r="488" spans="1:2">
      <c r="A488" s="1" t="s">
        <v>27</v>
      </c>
      <c r="B488">
        <v>70</v>
      </c>
    </row>
    <row r="489" spans="1:2">
      <c r="A489" s="1" t="s">
        <v>27</v>
      </c>
      <c r="B489">
        <v>70</v>
      </c>
    </row>
    <row r="490" spans="1:2">
      <c r="A490" s="1" t="s">
        <v>27</v>
      </c>
      <c r="B490">
        <v>71</v>
      </c>
    </row>
    <row r="491" spans="1:2">
      <c r="A491" s="1" t="s">
        <v>27</v>
      </c>
      <c r="B491">
        <v>71</v>
      </c>
    </row>
    <row r="492" spans="1:2">
      <c r="A492" s="1" t="s">
        <v>27</v>
      </c>
      <c r="B492">
        <v>72</v>
      </c>
    </row>
    <row r="493" spans="1:2">
      <c r="A493" s="1" t="s">
        <v>27</v>
      </c>
      <c r="B493">
        <v>72</v>
      </c>
    </row>
    <row r="494" spans="1:2">
      <c r="A494" s="1" t="s">
        <v>27</v>
      </c>
      <c r="B494">
        <v>72</v>
      </c>
    </row>
    <row r="495" spans="1:2">
      <c r="A495" s="1" t="s">
        <v>27</v>
      </c>
      <c r="B495">
        <v>73</v>
      </c>
    </row>
    <row r="496" spans="1:2">
      <c r="A496" s="1" t="s">
        <v>27</v>
      </c>
      <c r="B496">
        <v>73</v>
      </c>
    </row>
    <row r="497" spans="1:2">
      <c r="A497" s="1" t="s">
        <v>27</v>
      </c>
      <c r="B497">
        <v>73</v>
      </c>
    </row>
    <row r="498" spans="1:2">
      <c r="A498" s="1" t="s">
        <v>27</v>
      </c>
      <c r="B498">
        <v>73</v>
      </c>
    </row>
    <row r="499" spans="1:2">
      <c r="A499" s="1" t="s">
        <v>27</v>
      </c>
      <c r="B499">
        <v>75</v>
      </c>
    </row>
    <row r="500" spans="1:2">
      <c r="A500" s="1" t="s">
        <v>27</v>
      </c>
      <c r="B500">
        <v>76</v>
      </c>
    </row>
    <row r="501" spans="1:2">
      <c r="A501" s="1" t="s">
        <v>27</v>
      </c>
      <c r="B501">
        <v>76</v>
      </c>
    </row>
    <row r="502" spans="1:2">
      <c r="A502" s="1" t="s">
        <v>27</v>
      </c>
      <c r="B502">
        <v>76</v>
      </c>
    </row>
    <row r="503" spans="1:2">
      <c r="A503" s="1" t="s">
        <v>27</v>
      </c>
      <c r="B503">
        <v>77</v>
      </c>
    </row>
    <row r="504" spans="1:2">
      <c r="A504" s="1" t="s">
        <v>27</v>
      </c>
      <c r="B504">
        <v>77</v>
      </c>
    </row>
    <row r="505" spans="1:2">
      <c r="A505" s="1" t="s">
        <v>27</v>
      </c>
      <c r="B505">
        <v>77</v>
      </c>
    </row>
    <row r="506" spans="1:2">
      <c r="A506" s="1" t="s">
        <v>27</v>
      </c>
      <c r="B506">
        <v>77</v>
      </c>
    </row>
    <row r="507" spans="1:2">
      <c r="A507" s="1" t="s">
        <v>27</v>
      </c>
      <c r="B507">
        <v>77</v>
      </c>
    </row>
    <row r="508" spans="1:2">
      <c r="A508" s="1" t="s">
        <v>27</v>
      </c>
      <c r="B508">
        <v>77</v>
      </c>
    </row>
    <row r="509" spans="1:2">
      <c r="A509" s="1" t="s">
        <v>27</v>
      </c>
      <c r="B509">
        <v>78</v>
      </c>
    </row>
    <row r="510" spans="1:2">
      <c r="A510" s="1" t="s">
        <v>27</v>
      </c>
      <c r="B510">
        <v>78</v>
      </c>
    </row>
    <row r="511" spans="1:2">
      <c r="A511" s="1" t="s">
        <v>27</v>
      </c>
      <c r="B511">
        <v>79</v>
      </c>
    </row>
    <row r="512" spans="1:2">
      <c r="A512" s="1" t="s">
        <v>27</v>
      </c>
      <c r="B512">
        <v>79</v>
      </c>
    </row>
    <row r="513" spans="1:2">
      <c r="A513" s="1" t="s">
        <v>27</v>
      </c>
      <c r="B513">
        <v>80</v>
      </c>
    </row>
    <row r="514" spans="1:2">
      <c r="A514" s="1" t="s">
        <v>27</v>
      </c>
      <c r="B514">
        <v>80</v>
      </c>
    </row>
    <row r="515" spans="1:2">
      <c r="A515" s="1" t="s">
        <v>27</v>
      </c>
      <c r="B515">
        <v>80</v>
      </c>
    </row>
    <row r="516" spans="1:2">
      <c r="A516" s="1" t="s">
        <v>27</v>
      </c>
      <c r="B516">
        <v>80</v>
      </c>
    </row>
    <row r="517" spans="1:2">
      <c r="A517" s="1" t="s">
        <v>27</v>
      </c>
      <c r="B517">
        <v>81</v>
      </c>
    </row>
    <row r="518" spans="1:2">
      <c r="A518" s="1" t="s">
        <v>27</v>
      </c>
      <c r="B518">
        <v>81</v>
      </c>
    </row>
    <row r="519" spans="1:2">
      <c r="A519" s="1" t="s">
        <v>27</v>
      </c>
      <c r="B519">
        <v>81</v>
      </c>
    </row>
    <row r="520" spans="1:2">
      <c r="A520" s="1" t="s">
        <v>27</v>
      </c>
      <c r="B520">
        <v>81</v>
      </c>
    </row>
    <row r="521" spans="1:2">
      <c r="A521" s="1" t="s">
        <v>27</v>
      </c>
      <c r="B521">
        <v>81</v>
      </c>
    </row>
    <row r="522" spans="1:2">
      <c r="A522" s="1" t="s">
        <v>27</v>
      </c>
      <c r="B522">
        <v>82</v>
      </c>
    </row>
    <row r="523" spans="1:2">
      <c r="A523" s="1" t="s">
        <v>27</v>
      </c>
      <c r="B523">
        <v>83</v>
      </c>
    </row>
    <row r="524" spans="1:2">
      <c r="A524" s="1" t="s">
        <v>27</v>
      </c>
      <c r="B524">
        <v>83</v>
      </c>
    </row>
    <row r="525" spans="1:2">
      <c r="A525" s="1" t="s">
        <v>27</v>
      </c>
      <c r="B525">
        <v>84</v>
      </c>
    </row>
    <row r="526" spans="1:2">
      <c r="A526" s="1" t="s">
        <v>27</v>
      </c>
      <c r="B526">
        <v>84</v>
      </c>
    </row>
    <row r="527" spans="1:2">
      <c r="A527" s="1" t="s">
        <v>27</v>
      </c>
      <c r="B527">
        <v>84</v>
      </c>
    </row>
    <row r="528" spans="1:2">
      <c r="A528" s="1" t="s">
        <v>27</v>
      </c>
      <c r="B528">
        <v>85</v>
      </c>
    </row>
    <row r="529" spans="1:2">
      <c r="A529" s="1" t="s">
        <v>27</v>
      </c>
      <c r="B529">
        <v>85</v>
      </c>
    </row>
    <row r="530" spans="1:2">
      <c r="A530" s="1" t="s">
        <v>27</v>
      </c>
      <c r="B530">
        <v>86</v>
      </c>
    </row>
    <row r="531" spans="1:2">
      <c r="A531" s="1" t="s">
        <v>27</v>
      </c>
      <c r="B531">
        <v>86</v>
      </c>
    </row>
    <row r="532" spans="1:2">
      <c r="A532" s="1" t="s">
        <v>27</v>
      </c>
      <c r="B532">
        <v>86</v>
      </c>
    </row>
    <row r="533" spans="1:2">
      <c r="A533" s="1" t="s">
        <v>27</v>
      </c>
      <c r="B533">
        <v>86</v>
      </c>
    </row>
    <row r="534" spans="1:2">
      <c r="A534" s="1" t="s">
        <v>27</v>
      </c>
      <c r="B534">
        <v>86</v>
      </c>
    </row>
    <row r="535" spans="1:2">
      <c r="A535" s="1" t="s">
        <v>27</v>
      </c>
      <c r="B535">
        <v>87</v>
      </c>
    </row>
    <row r="536" spans="1:2">
      <c r="A536" s="1" t="s">
        <v>27</v>
      </c>
      <c r="B536">
        <v>87</v>
      </c>
    </row>
    <row r="537" spans="1:2">
      <c r="A537" s="1" t="s">
        <v>27</v>
      </c>
      <c r="B537">
        <v>87</v>
      </c>
    </row>
    <row r="538" spans="1:2">
      <c r="A538" s="1" t="s">
        <v>27</v>
      </c>
      <c r="B538">
        <v>88</v>
      </c>
    </row>
    <row r="539" spans="1:2">
      <c r="A539" s="1" t="s">
        <v>27</v>
      </c>
      <c r="B539">
        <v>88</v>
      </c>
    </row>
    <row r="540" spans="1:2">
      <c r="A540" s="1" t="s">
        <v>27</v>
      </c>
      <c r="B540">
        <v>88</v>
      </c>
    </row>
    <row r="541" spans="1:2">
      <c r="A541" s="1" t="s">
        <v>27</v>
      </c>
      <c r="B541">
        <v>89</v>
      </c>
    </row>
    <row r="542" spans="1:2">
      <c r="A542" s="1" t="s">
        <v>27</v>
      </c>
      <c r="B542">
        <v>89</v>
      </c>
    </row>
    <row r="543" spans="1:2">
      <c r="A543" s="1" t="s">
        <v>27</v>
      </c>
      <c r="B543">
        <v>89</v>
      </c>
    </row>
    <row r="544" spans="1:2">
      <c r="A544" s="1" t="s">
        <v>27</v>
      </c>
      <c r="B544">
        <v>89</v>
      </c>
    </row>
    <row r="545" spans="1:2">
      <c r="A545" s="1" t="s">
        <v>27</v>
      </c>
      <c r="B545">
        <v>90</v>
      </c>
    </row>
    <row r="546" spans="1:2">
      <c r="A546" s="1" t="s">
        <v>27</v>
      </c>
      <c r="B546">
        <v>90</v>
      </c>
    </row>
    <row r="547" spans="1:2">
      <c r="A547" s="1" t="s">
        <v>27</v>
      </c>
      <c r="B547">
        <v>90</v>
      </c>
    </row>
    <row r="548" spans="1:2">
      <c r="A548" s="1" t="s">
        <v>27</v>
      </c>
      <c r="B548">
        <v>91</v>
      </c>
    </row>
    <row r="549" spans="1:2">
      <c r="A549" s="1" t="s">
        <v>27</v>
      </c>
      <c r="B549">
        <v>91</v>
      </c>
    </row>
    <row r="550" spans="1:2">
      <c r="A550" s="1" t="s">
        <v>27</v>
      </c>
      <c r="B550">
        <v>92</v>
      </c>
    </row>
    <row r="551" spans="1:2">
      <c r="A551" s="1" t="s">
        <v>27</v>
      </c>
      <c r="B551">
        <v>92</v>
      </c>
    </row>
    <row r="552" spans="1:2">
      <c r="A552" s="1" t="s">
        <v>27</v>
      </c>
      <c r="B552">
        <v>93</v>
      </c>
    </row>
    <row r="553" spans="1:2">
      <c r="A553" s="1" t="s">
        <v>27</v>
      </c>
      <c r="B553">
        <v>93</v>
      </c>
    </row>
    <row r="554" spans="1:2">
      <c r="A554" s="1" t="s">
        <v>27</v>
      </c>
      <c r="B554">
        <v>93</v>
      </c>
    </row>
    <row r="555" spans="1:2">
      <c r="A555" s="1" t="s">
        <v>27</v>
      </c>
      <c r="B555">
        <v>94</v>
      </c>
    </row>
    <row r="556" spans="1:2">
      <c r="A556" s="1" t="s">
        <v>27</v>
      </c>
      <c r="B556">
        <v>94</v>
      </c>
    </row>
    <row r="557" spans="1:2">
      <c r="A557" s="1" t="s">
        <v>27</v>
      </c>
      <c r="B557">
        <v>96</v>
      </c>
    </row>
    <row r="558" spans="1:2">
      <c r="A558" s="1" t="s">
        <v>27</v>
      </c>
      <c r="B558">
        <v>96</v>
      </c>
    </row>
    <row r="559" spans="1:2">
      <c r="A559" s="1" t="s">
        <v>27</v>
      </c>
      <c r="B559">
        <v>97</v>
      </c>
    </row>
    <row r="560" spans="1:2">
      <c r="A560" s="1" t="s">
        <v>27</v>
      </c>
      <c r="B560">
        <v>98</v>
      </c>
    </row>
    <row r="561" spans="1:2">
      <c r="A561" s="1" t="s">
        <v>27</v>
      </c>
      <c r="B561">
        <v>99</v>
      </c>
    </row>
    <row r="562" spans="1:2">
      <c r="A562" s="1" t="s">
        <v>27</v>
      </c>
      <c r="B562">
        <v>99</v>
      </c>
    </row>
    <row r="563" spans="1:2">
      <c r="A563" s="1" t="s">
        <v>27</v>
      </c>
      <c r="B563">
        <v>99</v>
      </c>
    </row>
    <row r="564" spans="1:2">
      <c r="A564" s="1" t="s">
        <v>27</v>
      </c>
      <c r="B564">
        <v>100</v>
      </c>
    </row>
    <row r="565" spans="1:2">
      <c r="A565" s="1" t="s">
        <v>27</v>
      </c>
      <c r="B565">
        <v>100</v>
      </c>
    </row>
    <row r="566" spans="1:2">
      <c r="A566" s="1" t="s">
        <v>27</v>
      </c>
      <c r="B566">
        <v>100</v>
      </c>
    </row>
    <row r="567" spans="1:2">
      <c r="A567" s="1" t="s">
        <v>27</v>
      </c>
      <c r="B567">
        <v>100</v>
      </c>
    </row>
    <row r="568" spans="1:2">
      <c r="A568" s="1" t="s">
        <v>27</v>
      </c>
      <c r="B568">
        <v>103</v>
      </c>
    </row>
    <row r="569" spans="1:2">
      <c r="A569" s="1" t="s">
        <v>27</v>
      </c>
      <c r="B569">
        <v>103</v>
      </c>
    </row>
    <row r="570" spans="1:2">
      <c r="A570" s="1" t="s">
        <v>27</v>
      </c>
      <c r="B570">
        <v>103</v>
      </c>
    </row>
    <row r="571" spans="1:2">
      <c r="A571" s="1" t="s">
        <v>27</v>
      </c>
      <c r="B571">
        <v>104</v>
      </c>
    </row>
    <row r="572" spans="1:2">
      <c r="A572" s="1" t="s">
        <v>27</v>
      </c>
      <c r="B572">
        <v>104</v>
      </c>
    </row>
    <row r="573" spans="1:2">
      <c r="A573" s="1" t="s">
        <v>27</v>
      </c>
      <c r="B573">
        <v>105</v>
      </c>
    </row>
    <row r="574" spans="1:2">
      <c r="A574" s="1" t="s">
        <v>27</v>
      </c>
      <c r="B574">
        <v>105</v>
      </c>
    </row>
    <row r="575" spans="1:2">
      <c r="A575" s="1" t="s">
        <v>27</v>
      </c>
      <c r="B575">
        <v>105</v>
      </c>
    </row>
    <row r="576" spans="1:2">
      <c r="A576" s="1" t="s">
        <v>27</v>
      </c>
      <c r="B576">
        <v>106</v>
      </c>
    </row>
    <row r="577" spans="1:2">
      <c r="A577" s="1" t="s">
        <v>27</v>
      </c>
      <c r="B577">
        <v>106</v>
      </c>
    </row>
    <row r="578" spans="1:2">
      <c r="A578" s="1" t="s">
        <v>27</v>
      </c>
      <c r="B578">
        <v>107</v>
      </c>
    </row>
    <row r="579" spans="1:2">
      <c r="A579" s="1" t="s">
        <v>27</v>
      </c>
      <c r="B579">
        <v>107</v>
      </c>
    </row>
    <row r="580" spans="1:2">
      <c r="A580" s="1" t="s">
        <v>27</v>
      </c>
      <c r="B580">
        <v>107</v>
      </c>
    </row>
    <row r="581" spans="1:2">
      <c r="A581" s="1" t="s">
        <v>27</v>
      </c>
      <c r="B581">
        <v>108</v>
      </c>
    </row>
    <row r="582" spans="1:2">
      <c r="A582" s="1" t="s">
        <v>27</v>
      </c>
      <c r="B582">
        <v>108</v>
      </c>
    </row>
    <row r="583" spans="1:2">
      <c r="A583" s="1" t="s">
        <v>27</v>
      </c>
      <c r="B583">
        <v>108</v>
      </c>
    </row>
    <row r="584" spans="1:2">
      <c r="A584" s="1" t="s">
        <v>27</v>
      </c>
      <c r="B584">
        <v>110</v>
      </c>
    </row>
    <row r="585" spans="1:2">
      <c r="A585" s="1" t="s">
        <v>27</v>
      </c>
      <c r="B585">
        <v>112</v>
      </c>
    </row>
    <row r="586" spans="1:2">
      <c r="A586" s="1" t="s">
        <v>27</v>
      </c>
      <c r="B586">
        <v>112</v>
      </c>
    </row>
    <row r="587" spans="1:2">
      <c r="A587" s="1" t="s">
        <v>27</v>
      </c>
      <c r="B587">
        <v>112</v>
      </c>
    </row>
    <row r="588" spans="1:2">
      <c r="A588" s="1" t="s">
        <v>27</v>
      </c>
      <c r="B588">
        <v>112</v>
      </c>
    </row>
    <row r="589" spans="1:2">
      <c r="A589" s="1" t="s">
        <v>27</v>
      </c>
      <c r="B589">
        <v>112</v>
      </c>
    </row>
    <row r="590" spans="1:2">
      <c r="A590" s="1" t="s">
        <v>27</v>
      </c>
      <c r="B590">
        <v>112</v>
      </c>
    </row>
    <row r="591" spans="1:2">
      <c r="A591" s="1" t="s">
        <v>27</v>
      </c>
      <c r="B591">
        <v>114</v>
      </c>
    </row>
    <row r="592" spans="1:2">
      <c r="A592" s="1" t="s">
        <v>27</v>
      </c>
      <c r="B592">
        <v>115</v>
      </c>
    </row>
    <row r="593" spans="1:2">
      <c r="A593" s="1" t="s">
        <v>27</v>
      </c>
      <c r="B593">
        <v>117</v>
      </c>
    </row>
    <row r="594" spans="1:2">
      <c r="A594" s="1" t="s">
        <v>27</v>
      </c>
      <c r="B594">
        <v>117</v>
      </c>
    </row>
    <row r="595" spans="1:2">
      <c r="A595" s="1" t="s">
        <v>27</v>
      </c>
      <c r="B595">
        <v>117</v>
      </c>
    </row>
    <row r="596" spans="1:2">
      <c r="A596" s="1" t="s">
        <v>27</v>
      </c>
      <c r="B596">
        <v>118</v>
      </c>
    </row>
    <row r="597" spans="1:2">
      <c r="A597" s="1" t="s">
        <v>27</v>
      </c>
      <c r="B597">
        <v>118</v>
      </c>
    </row>
    <row r="598" spans="1:2">
      <c r="A598" s="1" t="s">
        <v>27</v>
      </c>
      <c r="B598">
        <v>119</v>
      </c>
    </row>
    <row r="599" spans="1:2">
      <c r="A599" s="1" t="s">
        <v>27</v>
      </c>
      <c r="B599">
        <v>119</v>
      </c>
    </row>
    <row r="600" spans="1:2">
      <c r="A600" s="1" t="s">
        <v>27</v>
      </c>
      <c r="B600">
        <v>122</v>
      </c>
    </row>
    <row r="601" spans="1:2">
      <c r="A601" s="1" t="s">
        <v>27</v>
      </c>
      <c r="B601">
        <v>122</v>
      </c>
    </row>
    <row r="602" spans="1:2">
      <c r="A602" s="1" t="s">
        <v>27</v>
      </c>
      <c r="B602">
        <v>122</v>
      </c>
    </row>
    <row r="603" spans="1:2">
      <c r="A603" s="1" t="s">
        <v>27</v>
      </c>
      <c r="B603">
        <v>124</v>
      </c>
    </row>
    <row r="604" spans="1:2">
      <c r="A604" s="1" t="s">
        <v>27</v>
      </c>
      <c r="B604">
        <v>125</v>
      </c>
    </row>
    <row r="605" spans="1:2">
      <c r="A605" s="1" t="s">
        <v>27</v>
      </c>
      <c r="B605">
        <v>125</v>
      </c>
    </row>
    <row r="606" spans="1:2">
      <c r="A606" s="1" t="s">
        <v>27</v>
      </c>
      <c r="B606">
        <v>127</v>
      </c>
    </row>
    <row r="607" spans="1:2">
      <c r="A607" s="1" t="s">
        <v>27</v>
      </c>
      <c r="B607">
        <v>129</v>
      </c>
    </row>
    <row r="608" spans="1:2">
      <c r="A608" s="1" t="s">
        <v>27</v>
      </c>
      <c r="B608">
        <v>129</v>
      </c>
    </row>
    <row r="609" spans="1:2">
      <c r="A609" s="1" t="s">
        <v>27</v>
      </c>
      <c r="B609">
        <v>130</v>
      </c>
    </row>
    <row r="610" spans="1:2">
      <c r="A610" s="1" t="s">
        <v>27</v>
      </c>
      <c r="B610">
        <v>133</v>
      </c>
    </row>
    <row r="611" spans="1:2">
      <c r="A611" s="1" t="s">
        <v>27</v>
      </c>
      <c r="B611">
        <v>135</v>
      </c>
    </row>
    <row r="612" spans="1:2">
      <c r="A612" s="1" t="s">
        <v>27</v>
      </c>
      <c r="B612">
        <v>136</v>
      </c>
    </row>
    <row r="613" spans="1:2">
      <c r="A613" s="1" t="s">
        <v>27</v>
      </c>
      <c r="B613">
        <v>136</v>
      </c>
    </row>
    <row r="614" spans="1:2">
      <c r="A614" s="1" t="s">
        <v>27</v>
      </c>
      <c r="B614">
        <v>136</v>
      </c>
    </row>
    <row r="615" spans="1:2">
      <c r="A615" s="1" t="s">
        <v>27</v>
      </c>
      <c r="B615">
        <v>137</v>
      </c>
    </row>
    <row r="616" spans="1:2">
      <c r="A616" s="1" t="s">
        <v>27</v>
      </c>
      <c r="B616">
        <v>144</v>
      </c>
    </row>
    <row r="617" spans="1:2">
      <c r="A617" s="1" t="s">
        <v>27</v>
      </c>
      <c r="B617">
        <v>144</v>
      </c>
    </row>
    <row r="618" spans="1:2">
      <c r="A618" s="1" t="s">
        <v>27</v>
      </c>
      <c r="B618">
        <v>148</v>
      </c>
    </row>
    <row r="619" spans="1:2">
      <c r="A619" s="1" t="s">
        <v>27</v>
      </c>
      <c r="B619">
        <v>148</v>
      </c>
    </row>
    <row r="620" spans="1:2">
      <c r="A620" s="1" t="s">
        <v>27</v>
      </c>
      <c r="B620">
        <v>148</v>
      </c>
    </row>
    <row r="621" spans="1:2">
      <c r="A621" s="1" t="s">
        <v>27</v>
      </c>
      <c r="B621">
        <v>151</v>
      </c>
    </row>
    <row r="622" spans="1:2">
      <c r="A622" s="1" t="s">
        <v>27</v>
      </c>
      <c r="B622">
        <v>151</v>
      </c>
    </row>
    <row r="623" spans="1:2">
      <c r="A623" s="1" t="s">
        <v>27</v>
      </c>
      <c r="B623">
        <v>157</v>
      </c>
    </row>
    <row r="624" spans="1:2">
      <c r="A624" s="1" t="s">
        <v>27</v>
      </c>
      <c r="B624">
        <v>165</v>
      </c>
    </row>
    <row r="625" spans="1:2">
      <c r="A625" s="1" t="s">
        <v>27</v>
      </c>
      <c r="B625">
        <v>170</v>
      </c>
    </row>
    <row r="626" spans="1:2">
      <c r="A626" s="1" t="s">
        <v>27</v>
      </c>
      <c r="B626">
        <v>173</v>
      </c>
    </row>
    <row r="627" spans="1:2">
      <c r="A627" s="1" t="s">
        <v>27</v>
      </c>
      <c r="B627">
        <v>173</v>
      </c>
    </row>
    <row r="628" spans="1:2">
      <c r="A628" s="1" t="s">
        <v>27</v>
      </c>
      <c r="B628">
        <v>174</v>
      </c>
    </row>
    <row r="629" spans="1:2">
      <c r="A629" s="1" t="s">
        <v>27</v>
      </c>
      <c r="B629">
        <v>180</v>
      </c>
    </row>
    <row r="630" spans="1:2">
      <c r="A630" s="1" t="s">
        <v>27</v>
      </c>
      <c r="B630">
        <v>183</v>
      </c>
    </row>
    <row r="631" spans="1:2">
      <c r="A631" s="1" t="s">
        <v>27</v>
      </c>
      <c r="B631">
        <v>183</v>
      </c>
    </row>
    <row r="632" spans="1:2">
      <c r="A632" s="1" t="s">
        <v>27</v>
      </c>
      <c r="B632">
        <v>184</v>
      </c>
    </row>
    <row r="633" spans="1:2">
      <c r="A633" s="1" t="s">
        <v>27</v>
      </c>
      <c r="B633">
        <v>205</v>
      </c>
    </row>
    <row r="634" spans="1:2">
      <c r="A634" s="1" t="s">
        <v>27</v>
      </c>
      <c r="B634">
        <v>211</v>
      </c>
    </row>
    <row r="635" spans="1:2">
      <c r="A635" s="1" t="s">
        <v>27</v>
      </c>
      <c r="B635">
        <v>212</v>
      </c>
    </row>
    <row r="636" spans="1:2">
      <c r="A636" s="1" t="s">
        <v>27</v>
      </c>
      <c r="B636">
        <v>221</v>
      </c>
    </row>
    <row r="637" spans="1:2">
      <c r="A637" s="1" t="s">
        <v>27</v>
      </c>
      <c r="B637">
        <v>222</v>
      </c>
    </row>
    <row r="638" spans="1:2">
      <c r="A638" s="1" t="s">
        <v>27</v>
      </c>
      <c r="B638">
        <v>249</v>
      </c>
    </row>
    <row r="639" spans="1:2">
      <c r="A639" s="1" t="s">
        <v>27</v>
      </c>
      <c r="B639">
        <v>205</v>
      </c>
    </row>
    <row r="640" spans="1:2">
      <c r="A640" s="1" t="s">
        <v>27</v>
      </c>
      <c r="B640">
        <v>194</v>
      </c>
    </row>
    <row r="641" spans="1:2">
      <c r="A641" s="1" t="s">
        <v>27</v>
      </c>
      <c r="B641">
        <v>193</v>
      </c>
    </row>
    <row r="642" spans="1:2">
      <c r="A642" s="1" t="s">
        <v>27</v>
      </c>
      <c r="B642">
        <v>192</v>
      </c>
    </row>
    <row r="643" spans="1:2">
      <c r="A643" s="1" t="s">
        <v>27</v>
      </c>
      <c r="B643">
        <v>188</v>
      </c>
    </row>
    <row r="644" spans="1:2">
      <c r="A644" s="1" t="s">
        <v>27</v>
      </c>
      <c r="B644">
        <v>187</v>
      </c>
    </row>
    <row r="645" spans="1:2">
      <c r="A645" s="1" t="s">
        <v>27</v>
      </c>
      <c r="B645">
        <v>187</v>
      </c>
    </row>
    <row r="646" spans="1:2">
      <c r="A646" s="1" t="s">
        <v>27</v>
      </c>
      <c r="B646">
        <v>187</v>
      </c>
    </row>
    <row r="647" spans="1:2">
      <c r="A647" s="1" t="s">
        <v>27</v>
      </c>
      <c r="B647">
        <v>186</v>
      </c>
    </row>
    <row r="648" spans="1:2">
      <c r="A648" s="1" t="s">
        <v>27</v>
      </c>
      <c r="B648">
        <v>186</v>
      </c>
    </row>
    <row r="649" spans="1:2">
      <c r="A649" s="1" t="s">
        <v>27</v>
      </c>
      <c r="B649">
        <v>186</v>
      </c>
    </row>
    <row r="650" spans="1:2">
      <c r="A650" s="1" t="s">
        <v>27</v>
      </c>
      <c r="B650">
        <v>184</v>
      </c>
    </row>
    <row r="651" spans="1:2">
      <c r="A651" s="1" t="s">
        <v>27</v>
      </c>
      <c r="B651">
        <v>183</v>
      </c>
    </row>
    <row r="652" spans="1:2">
      <c r="A652" s="1" t="s">
        <v>27</v>
      </c>
      <c r="B652">
        <v>181</v>
      </c>
    </row>
    <row r="653" spans="1:2">
      <c r="A653" s="1" t="s">
        <v>27</v>
      </c>
      <c r="B653">
        <v>180</v>
      </c>
    </row>
    <row r="654" spans="1:2">
      <c r="A654" s="1" t="s">
        <v>27</v>
      </c>
      <c r="B654">
        <v>179</v>
      </c>
    </row>
    <row r="655" spans="1:2">
      <c r="A655" s="1" t="s">
        <v>27</v>
      </c>
      <c r="B655">
        <v>178</v>
      </c>
    </row>
    <row r="656" spans="1:2">
      <c r="A656" s="1" t="s">
        <v>27</v>
      </c>
      <c r="B656">
        <v>176</v>
      </c>
    </row>
    <row r="657" spans="1:2">
      <c r="A657" s="1" t="s">
        <v>27</v>
      </c>
      <c r="B657">
        <v>176</v>
      </c>
    </row>
    <row r="658" spans="1:2">
      <c r="A658" s="1" t="s">
        <v>27</v>
      </c>
      <c r="B658">
        <v>174</v>
      </c>
    </row>
    <row r="659" spans="1:2">
      <c r="A659" s="1" t="s">
        <v>27</v>
      </c>
      <c r="B659">
        <v>174</v>
      </c>
    </row>
    <row r="660" spans="1:2">
      <c r="A660" s="1" t="s">
        <v>27</v>
      </c>
      <c r="B660">
        <v>174</v>
      </c>
    </row>
    <row r="661" spans="1:2">
      <c r="A661" s="1" t="s">
        <v>27</v>
      </c>
      <c r="B661">
        <v>174</v>
      </c>
    </row>
    <row r="662" spans="1:2">
      <c r="A662" s="1" t="s">
        <v>27</v>
      </c>
      <c r="B662">
        <v>173</v>
      </c>
    </row>
    <row r="663" spans="1:2">
      <c r="A663" s="1" t="s">
        <v>27</v>
      </c>
      <c r="B663">
        <v>171</v>
      </c>
    </row>
    <row r="664" spans="1:2">
      <c r="A664" s="1" t="s">
        <v>27</v>
      </c>
      <c r="B664">
        <v>169</v>
      </c>
    </row>
    <row r="665" spans="1:2">
      <c r="A665" s="1" t="s">
        <v>27</v>
      </c>
      <c r="B665">
        <v>164</v>
      </c>
    </row>
    <row r="666" spans="1:2">
      <c r="A666" s="1" t="s">
        <v>27</v>
      </c>
      <c r="B666">
        <v>163</v>
      </c>
    </row>
    <row r="667" spans="1:2">
      <c r="A667" s="1" t="s">
        <v>27</v>
      </c>
      <c r="B667">
        <v>161</v>
      </c>
    </row>
    <row r="668" spans="1:2">
      <c r="A668" s="1" t="s">
        <v>27</v>
      </c>
      <c r="B668">
        <v>160</v>
      </c>
    </row>
    <row r="669" spans="1:2">
      <c r="A669" s="1" t="s">
        <v>27</v>
      </c>
      <c r="B669">
        <v>160</v>
      </c>
    </row>
    <row r="670" spans="1:2">
      <c r="A670" s="1" t="s">
        <v>27</v>
      </c>
      <c r="B670">
        <v>159</v>
      </c>
    </row>
    <row r="671" spans="1:2">
      <c r="A671" s="1" t="s">
        <v>27</v>
      </c>
      <c r="B671">
        <v>158</v>
      </c>
    </row>
    <row r="672" spans="1:2">
      <c r="A672" s="1" t="s">
        <v>27</v>
      </c>
      <c r="B672">
        <v>158</v>
      </c>
    </row>
    <row r="673" spans="1:2">
      <c r="A673" s="1" t="s">
        <v>27</v>
      </c>
      <c r="B673">
        <v>157</v>
      </c>
    </row>
    <row r="674" spans="1:2">
      <c r="A674" s="1" t="s">
        <v>27</v>
      </c>
      <c r="B674">
        <v>155</v>
      </c>
    </row>
    <row r="675" spans="1:2">
      <c r="A675" s="1" t="s">
        <v>27</v>
      </c>
      <c r="B675">
        <v>155</v>
      </c>
    </row>
    <row r="676" spans="1:2">
      <c r="A676" s="1" t="s">
        <v>27</v>
      </c>
      <c r="B676">
        <v>154</v>
      </c>
    </row>
    <row r="677" spans="1:2">
      <c r="A677" s="1" t="s">
        <v>27</v>
      </c>
      <c r="B677">
        <v>151</v>
      </c>
    </row>
    <row r="678" spans="1:2">
      <c r="A678" s="1" t="s">
        <v>27</v>
      </c>
      <c r="B678">
        <v>151</v>
      </c>
    </row>
    <row r="679" spans="1:2">
      <c r="A679" s="1" t="s">
        <v>27</v>
      </c>
      <c r="B679">
        <v>151</v>
      </c>
    </row>
    <row r="680" spans="1:2">
      <c r="A680" s="1" t="s">
        <v>27</v>
      </c>
      <c r="B680">
        <v>150</v>
      </c>
    </row>
    <row r="681" spans="1:2">
      <c r="A681" s="1" t="s">
        <v>27</v>
      </c>
      <c r="B681">
        <v>150</v>
      </c>
    </row>
    <row r="682" spans="1:2">
      <c r="A682" s="1" t="s">
        <v>27</v>
      </c>
      <c r="B682">
        <v>150</v>
      </c>
    </row>
    <row r="683" spans="1:2">
      <c r="A683" s="1" t="s">
        <v>27</v>
      </c>
      <c r="B683">
        <v>150</v>
      </c>
    </row>
    <row r="684" spans="1:2">
      <c r="A684" s="1" t="s">
        <v>27</v>
      </c>
      <c r="B684">
        <v>137</v>
      </c>
    </row>
    <row r="685" spans="1:2">
      <c r="A685" s="1" t="s">
        <v>27</v>
      </c>
      <c r="B685">
        <v>129</v>
      </c>
    </row>
    <row r="686" spans="1:2">
      <c r="A686" s="1" t="s">
        <v>27</v>
      </c>
      <c r="B686">
        <v>127</v>
      </c>
    </row>
    <row r="687" spans="1:2">
      <c r="A687" s="1" t="s">
        <v>27</v>
      </c>
      <c r="B687">
        <v>126</v>
      </c>
    </row>
    <row r="688" spans="1:2">
      <c r="A688" s="1" t="s">
        <v>27</v>
      </c>
      <c r="B688">
        <v>126</v>
      </c>
    </row>
    <row r="689" spans="1:2">
      <c r="A689" s="1" t="s">
        <v>27</v>
      </c>
      <c r="B689">
        <v>126</v>
      </c>
    </row>
    <row r="690" spans="1:2">
      <c r="A690" s="1" t="s">
        <v>27</v>
      </c>
      <c r="B690">
        <v>125</v>
      </c>
    </row>
    <row r="691" spans="1:2">
      <c r="A691" s="1" t="s">
        <v>27</v>
      </c>
      <c r="B691">
        <v>118</v>
      </c>
    </row>
    <row r="692" spans="1:2">
      <c r="A692" s="1" t="s">
        <v>27</v>
      </c>
      <c r="B692">
        <v>118</v>
      </c>
    </row>
    <row r="693" spans="1:2">
      <c r="A693" s="1" t="s">
        <v>27</v>
      </c>
      <c r="B693">
        <v>118</v>
      </c>
    </row>
    <row r="694" spans="1:2">
      <c r="A694" s="1" t="s">
        <v>29</v>
      </c>
      <c r="B694">
        <v>3</v>
      </c>
    </row>
    <row r="695" spans="1:2">
      <c r="A695" s="1" t="s">
        <v>29</v>
      </c>
      <c r="B695">
        <v>4</v>
      </c>
    </row>
    <row r="696" spans="1:2">
      <c r="A696" s="1" t="s">
        <v>28</v>
      </c>
      <c r="B696">
        <v>4</v>
      </c>
    </row>
    <row r="697" spans="1:2">
      <c r="A697" s="1" t="s">
        <v>28</v>
      </c>
      <c r="B697">
        <v>5</v>
      </c>
    </row>
    <row r="698" spans="1:2">
      <c r="A698" s="1" t="s">
        <v>28</v>
      </c>
      <c r="B698">
        <v>5</v>
      </c>
    </row>
    <row r="699" spans="1:2">
      <c r="A699" s="1" t="s">
        <v>28</v>
      </c>
      <c r="B699">
        <v>6</v>
      </c>
    </row>
    <row r="700" spans="1:2">
      <c r="A700" s="1" t="s">
        <v>28</v>
      </c>
      <c r="B700">
        <v>8</v>
      </c>
    </row>
    <row r="701" spans="1:2">
      <c r="A701" s="1" t="s">
        <v>28</v>
      </c>
      <c r="B701">
        <v>8</v>
      </c>
    </row>
    <row r="702" spans="1:2">
      <c r="A702" s="1" t="s">
        <v>28</v>
      </c>
      <c r="B702">
        <v>9</v>
      </c>
    </row>
    <row r="703" spans="1:2">
      <c r="A703" s="1" t="s">
        <v>28</v>
      </c>
      <c r="B703">
        <v>9</v>
      </c>
    </row>
    <row r="704" spans="1:2">
      <c r="A704" s="1" t="s">
        <v>28</v>
      </c>
      <c r="B704">
        <v>9</v>
      </c>
    </row>
    <row r="705" spans="1:2">
      <c r="A705" s="1" t="s">
        <v>28</v>
      </c>
      <c r="B705">
        <v>10</v>
      </c>
    </row>
    <row r="706" spans="1:2">
      <c r="A706" s="1" t="s">
        <v>28</v>
      </c>
      <c r="B706">
        <v>10</v>
      </c>
    </row>
    <row r="707" spans="1:2">
      <c r="A707" s="1" t="s">
        <v>28</v>
      </c>
      <c r="B707">
        <v>10</v>
      </c>
    </row>
    <row r="708" spans="1:2">
      <c r="A708" s="1" t="s">
        <v>28</v>
      </c>
      <c r="B708">
        <v>10</v>
      </c>
    </row>
    <row r="709" spans="1:2">
      <c r="A709" s="1" t="s">
        <v>28</v>
      </c>
      <c r="B709">
        <v>11</v>
      </c>
    </row>
    <row r="710" spans="1:2">
      <c r="A710" s="1" t="s">
        <v>28</v>
      </c>
      <c r="B710">
        <v>11</v>
      </c>
    </row>
    <row r="711" spans="1:2">
      <c r="A711" s="1" t="s">
        <v>28</v>
      </c>
      <c r="B711">
        <v>12</v>
      </c>
    </row>
    <row r="712" spans="1:2">
      <c r="A712" s="1" t="s">
        <v>28</v>
      </c>
      <c r="B712">
        <v>12</v>
      </c>
    </row>
    <row r="713" spans="1:2">
      <c r="A713" s="1" t="s">
        <v>28</v>
      </c>
      <c r="B713">
        <v>12</v>
      </c>
    </row>
    <row r="714" spans="1:2">
      <c r="A714" s="1" t="s">
        <v>28</v>
      </c>
      <c r="B714">
        <v>12</v>
      </c>
    </row>
    <row r="715" spans="1:2">
      <c r="A715" s="1" t="s">
        <v>28</v>
      </c>
      <c r="B715">
        <v>16</v>
      </c>
    </row>
    <row r="716" spans="1:2">
      <c r="A716" s="1" t="s">
        <v>28</v>
      </c>
      <c r="B716">
        <v>16</v>
      </c>
    </row>
    <row r="717" spans="1:2">
      <c r="A717" s="1" t="s">
        <v>28</v>
      </c>
      <c r="B717">
        <v>16</v>
      </c>
    </row>
    <row r="718" spans="1:2">
      <c r="A718" s="1" t="s">
        <v>28</v>
      </c>
      <c r="B718">
        <v>18</v>
      </c>
    </row>
    <row r="719" spans="1:2">
      <c r="A719" s="1" t="s">
        <v>28</v>
      </c>
      <c r="B719">
        <v>18</v>
      </c>
    </row>
    <row r="720" spans="1:2">
      <c r="A720" s="1" t="s">
        <v>28</v>
      </c>
      <c r="B720">
        <v>21</v>
      </c>
    </row>
    <row r="721" spans="1:2">
      <c r="A721" s="1" t="s">
        <v>28</v>
      </c>
      <c r="B721">
        <v>23</v>
      </c>
    </row>
    <row r="722" spans="1:2">
      <c r="A722" s="1" t="s">
        <v>28</v>
      </c>
      <c r="B722">
        <v>25</v>
      </c>
    </row>
    <row r="723" spans="1:2">
      <c r="A723" s="1" t="s">
        <v>28</v>
      </c>
      <c r="B723">
        <v>28</v>
      </c>
    </row>
    <row r="724" spans="1:2">
      <c r="A724" s="1" t="s">
        <v>28</v>
      </c>
      <c r="B724">
        <v>28</v>
      </c>
    </row>
    <row r="725" spans="1:2">
      <c r="A725" s="1" t="s">
        <v>28</v>
      </c>
      <c r="B725">
        <v>30</v>
      </c>
    </row>
    <row r="726" spans="1:2">
      <c r="A726" s="1" t="s">
        <v>28</v>
      </c>
      <c r="B726">
        <v>31</v>
      </c>
    </row>
    <row r="727" spans="1:2">
      <c r="A727" s="1" t="s">
        <v>28</v>
      </c>
      <c r="B727">
        <v>32</v>
      </c>
    </row>
    <row r="728" spans="1:2">
      <c r="A728" s="1" t="s">
        <v>28</v>
      </c>
      <c r="B728">
        <v>33</v>
      </c>
    </row>
    <row r="729" spans="1:2">
      <c r="A729" s="1" t="s">
        <v>28</v>
      </c>
      <c r="B729">
        <v>34</v>
      </c>
    </row>
    <row r="730" spans="1:2">
      <c r="A730" s="1" t="s">
        <v>28</v>
      </c>
      <c r="B730">
        <v>34</v>
      </c>
    </row>
    <row r="731" spans="1:2">
      <c r="A731" s="1" t="s">
        <v>28</v>
      </c>
      <c r="B731">
        <v>35</v>
      </c>
    </row>
    <row r="732" spans="1:2">
      <c r="A732" s="1" t="s">
        <v>28</v>
      </c>
      <c r="B732">
        <v>35</v>
      </c>
    </row>
    <row r="733" spans="1:2">
      <c r="A733" s="1" t="s">
        <v>28</v>
      </c>
      <c r="B733">
        <v>37</v>
      </c>
    </row>
    <row r="734" spans="1:2">
      <c r="A734" s="1" t="s">
        <v>28</v>
      </c>
      <c r="B734">
        <v>38</v>
      </c>
    </row>
    <row r="735" spans="1:2">
      <c r="A735" s="1" t="s">
        <v>28</v>
      </c>
      <c r="B735">
        <v>39</v>
      </c>
    </row>
    <row r="736" spans="1:2">
      <c r="A736" s="1" t="s">
        <v>28</v>
      </c>
      <c r="B736">
        <v>43</v>
      </c>
    </row>
    <row r="737" spans="1:2">
      <c r="A737" s="1" t="s">
        <v>28</v>
      </c>
      <c r="B737">
        <v>43</v>
      </c>
    </row>
    <row r="738" spans="1:2">
      <c r="A738" s="1" t="s">
        <v>28</v>
      </c>
      <c r="B738">
        <v>44</v>
      </c>
    </row>
    <row r="739" spans="1:2">
      <c r="A739" s="1" t="s">
        <v>28</v>
      </c>
      <c r="B739">
        <v>44</v>
      </c>
    </row>
    <row r="740" spans="1:2">
      <c r="A740" s="1" t="s">
        <v>28</v>
      </c>
      <c r="B740">
        <v>44</v>
      </c>
    </row>
    <row r="741" spans="1:2">
      <c r="A741" s="1" t="s">
        <v>28</v>
      </c>
      <c r="B741">
        <v>45</v>
      </c>
    </row>
    <row r="742" spans="1:2">
      <c r="A742" s="1" t="s">
        <v>28</v>
      </c>
      <c r="B742">
        <v>46</v>
      </c>
    </row>
    <row r="743" spans="1:2">
      <c r="A743" s="1" t="s">
        <v>28</v>
      </c>
      <c r="B743">
        <v>46</v>
      </c>
    </row>
    <row r="744" spans="1:2">
      <c r="A744" s="1" t="s">
        <v>28</v>
      </c>
      <c r="B744">
        <v>47</v>
      </c>
    </row>
    <row r="745" spans="1:2">
      <c r="A745" s="1" t="s">
        <v>28</v>
      </c>
      <c r="B745">
        <v>47</v>
      </c>
    </row>
    <row r="746" spans="1:2">
      <c r="A746" s="1" t="s">
        <v>28</v>
      </c>
      <c r="B746">
        <v>47</v>
      </c>
    </row>
    <row r="747" spans="1:2">
      <c r="A747" s="1" t="s">
        <v>28</v>
      </c>
      <c r="B747">
        <v>48</v>
      </c>
    </row>
    <row r="748" spans="1:2">
      <c r="A748" s="1" t="s">
        <v>28</v>
      </c>
      <c r="B748">
        <v>49</v>
      </c>
    </row>
    <row r="749" spans="1:2">
      <c r="A749" s="1" t="s">
        <v>28</v>
      </c>
      <c r="B749">
        <v>49</v>
      </c>
    </row>
    <row r="750" spans="1:2">
      <c r="A750" s="1" t="s">
        <v>28</v>
      </c>
      <c r="B750">
        <v>51</v>
      </c>
    </row>
    <row r="751" spans="1:2">
      <c r="A751" s="1" t="s">
        <v>28</v>
      </c>
      <c r="B751">
        <v>53</v>
      </c>
    </row>
    <row r="752" spans="1:2">
      <c r="A752" s="1" t="s">
        <v>28</v>
      </c>
      <c r="B752">
        <v>54</v>
      </c>
    </row>
    <row r="753" spans="1:2">
      <c r="A753" s="1" t="s">
        <v>28</v>
      </c>
      <c r="B753">
        <v>55</v>
      </c>
    </row>
    <row r="754" spans="1:2">
      <c r="A754" s="1" t="s">
        <v>28</v>
      </c>
      <c r="B754">
        <v>56</v>
      </c>
    </row>
    <row r="755" spans="1:2">
      <c r="A755" s="1" t="s">
        <v>28</v>
      </c>
      <c r="B755">
        <v>56</v>
      </c>
    </row>
    <row r="756" spans="1:2">
      <c r="A756" s="1" t="s">
        <v>28</v>
      </c>
      <c r="B756">
        <v>56</v>
      </c>
    </row>
    <row r="757" spans="1:2">
      <c r="A757" s="1" t="s">
        <v>28</v>
      </c>
      <c r="B757">
        <v>57</v>
      </c>
    </row>
    <row r="758" spans="1:2">
      <c r="A758" s="1" t="s">
        <v>28</v>
      </c>
      <c r="B758">
        <v>61</v>
      </c>
    </row>
    <row r="759" spans="1:2">
      <c r="A759" s="1" t="s">
        <v>28</v>
      </c>
      <c r="B759">
        <v>62</v>
      </c>
    </row>
    <row r="760" spans="1:2">
      <c r="A760" s="1" t="s">
        <v>28</v>
      </c>
      <c r="B760">
        <v>62</v>
      </c>
    </row>
    <row r="761" spans="1:2">
      <c r="A761" s="1" t="s">
        <v>28</v>
      </c>
      <c r="B761">
        <v>62</v>
      </c>
    </row>
    <row r="762" spans="1:2">
      <c r="A762" s="1" t="s">
        <v>28</v>
      </c>
      <c r="B762">
        <v>66</v>
      </c>
    </row>
    <row r="763" spans="1:2">
      <c r="A763" s="1" t="s">
        <v>28</v>
      </c>
      <c r="B763">
        <v>68</v>
      </c>
    </row>
    <row r="764" spans="1:2">
      <c r="A764" s="1" t="s">
        <v>28</v>
      </c>
      <c r="B764">
        <v>69</v>
      </c>
    </row>
    <row r="765" spans="1:2">
      <c r="A765" s="1" t="s">
        <v>28</v>
      </c>
      <c r="B765">
        <v>71</v>
      </c>
    </row>
    <row r="766" spans="1:2">
      <c r="A766" s="1" t="s">
        <v>28</v>
      </c>
      <c r="B766">
        <v>72</v>
      </c>
    </row>
    <row r="767" spans="1:2">
      <c r="A767" s="1" t="s">
        <v>28</v>
      </c>
      <c r="B767">
        <v>73</v>
      </c>
    </row>
    <row r="768" spans="1:2">
      <c r="A768" s="1" t="s">
        <v>28</v>
      </c>
      <c r="B768">
        <v>74</v>
      </c>
    </row>
    <row r="769" spans="1:2">
      <c r="A769" s="1" t="s">
        <v>28</v>
      </c>
      <c r="B769">
        <v>75</v>
      </c>
    </row>
    <row r="770" spans="1:2">
      <c r="A770" s="1" t="s">
        <v>28</v>
      </c>
      <c r="B770">
        <v>76</v>
      </c>
    </row>
    <row r="771" spans="1:2">
      <c r="A771" s="1" t="s">
        <v>28</v>
      </c>
      <c r="B771">
        <v>76</v>
      </c>
    </row>
    <row r="772" spans="1:2">
      <c r="A772" s="1" t="s">
        <v>28</v>
      </c>
      <c r="B772">
        <v>76</v>
      </c>
    </row>
    <row r="773" spans="1:2">
      <c r="A773" s="1" t="s">
        <v>28</v>
      </c>
      <c r="B773">
        <v>77</v>
      </c>
    </row>
    <row r="774" spans="1:2">
      <c r="A774" s="1" t="s">
        <v>28</v>
      </c>
      <c r="B774">
        <v>77</v>
      </c>
    </row>
    <row r="775" spans="1:2">
      <c r="A775" s="1" t="s">
        <v>28</v>
      </c>
      <c r="B775">
        <v>78</v>
      </c>
    </row>
    <row r="776" spans="1:2">
      <c r="A776" s="1" t="s">
        <v>28</v>
      </c>
      <c r="B776">
        <v>78</v>
      </c>
    </row>
    <row r="777" spans="1:2">
      <c r="A777" s="1" t="s">
        <v>28</v>
      </c>
      <c r="B777">
        <v>79</v>
      </c>
    </row>
    <row r="778" spans="1:2">
      <c r="A778" s="1" t="s">
        <v>28</v>
      </c>
      <c r="B778">
        <v>79</v>
      </c>
    </row>
    <row r="779" spans="1:2">
      <c r="A779" s="1" t="s">
        <v>28</v>
      </c>
      <c r="B779">
        <v>79</v>
      </c>
    </row>
    <row r="780" spans="1:2">
      <c r="A780" s="1" t="s">
        <v>28</v>
      </c>
      <c r="B780">
        <v>79</v>
      </c>
    </row>
    <row r="781" spans="1:2">
      <c r="A781" s="1" t="s">
        <v>28</v>
      </c>
      <c r="B781">
        <v>79</v>
      </c>
    </row>
    <row r="782" spans="1:2">
      <c r="A782" s="1" t="s">
        <v>28</v>
      </c>
      <c r="B782">
        <v>80</v>
      </c>
    </row>
    <row r="783" spans="1:2">
      <c r="A783" s="1" t="s">
        <v>28</v>
      </c>
      <c r="B783">
        <v>83</v>
      </c>
    </row>
    <row r="784" spans="1:2">
      <c r="A784" s="1" t="s">
        <v>28</v>
      </c>
      <c r="B784">
        <v>87</v>
      </c>
    </row>
    <row r="785" spans="1:2">
      <c r="A785" s="1" t="s">
        <v>28</v>
      </c>
      <c r="B785">
        <v>89</v>
      </c>
    </row>
    <row r="786" spans="1:2">
      <c r="A786" s="1" t="s">
        <v>28</v>
      </c>
      <c r="B786">
        <v>89</v>
      </c>
    </row>
    <row r="787" spans="1:2">
      <c r="A787" s="1" t="s">
        <v>28</v>
      </c>
      <c r="B787">
        <v>89</v>
      </c>
    </row>
    <row r="788" spans="1:2">
      <c r="A788" s="1" t="s">
        <v>28</v>
      </c>
      <c r="B788">
        <v>90</v>
      </c>
    </row>
    <row r="789" spans="1:2">
      <c r="A789" s="1" t="s">
        <v>28</v>
      </c>
      <c r="B789">
        <v>90</v>
      </c>
    </row>
    <row r="790" spans="1:2">
      <c r="A790" s="1" t="s">
        <v>28</v>
      </c>
      <c r="B790">
        <v>91</v>
      </c>
    </row>
    <row r="791" spans="1:2">
      <c r="A791" s="1" t="s">
        <v>28</v>
      </c>
      <c r="B791">
        <v>92</v>
      </c>
    </row>
    <row r="792" spans="1:2">
      <c r="A792" s="1" t="s">
        <v>28</v>
      </c>
      <c r="B792">
        <v>92</v>
      </c>
    </row>
    <row r="793" spans="1:2">
      <c r="A793" s="1" t="s">
        <v>28</v>
      </c>
      <c r="B793">
        <v>93</v>
      </c>
    </row>
    <row r="794" spans="1:2">
      <c r="A794" s="1" t="s">
        <v>28</v>
      </c>
      <c r="B794">
        <v>93</v>
      </c>
    </row>
    <row r="795" spans="1:2">
      <c r="A795" s="1" t="s">
        <v>28</v>
      </c>
      <c r="B795">
        <v>94</v>
      </c>
    </row>
    <row r="796" spans="1:2">
      <c r="A796" s="1" t="s">
        <v>28</v>
      </c>
      <c r="B796">
        <v>94</v>
      </c>
    </row>
    <row r="797" spans="1:2">
      <c r="A797" s="1" t="s">
        <v>28</v>
      </c>
      <c r="B797">
        <v>96</v>
      </c>
    </row>
    <row r="798" spans="1:2">
      <c r="A798" s="1" t="s">
        <v>28</v>
      </c>
      <c r="B798">
        <v>96</v>
      </c>
    </row>
    <row r="799" spans="1:2">
      <c r="A799" s="1" t="s">
        <v>28</v>
      </c>
      <c r="B799">
        <v>96</v>
      </c>
    </row>
    <row r="800" spans="1:2">
      <c r="A800" s="1" t="s">
        <v>28</v>
      </c>
      <c r="B800">
        <v>96</v>
      </c>
    </row>
    <row r="801" spans="1:2">
      <c r="A801" s="1" t="s">
        <v>28</v>
      </c>
      <c r="B801">
        <v>97</v>
      </c>
    </row>
    <row r="802" spans="1:2">
      <c r="A802" s="1" t="s">
        <v>28</v>
      </c>
      <c r="B802">
        <v>98</v>
      </c>
    </row>
    <row r="803" spans="1:2">
      <c r="A803" s="1" t="s">
        <v>28</v>
      </c>
      <c r="B803">
        <v>100</v>
      </c>
    </row>
    <row r="804" spans="1:2">
      <c r="A804" s="1" t="s">
        <v>28</v>
      </c>
      <c r="B804">
        <v>101</v>
      </c>
    </row>
    <row r="805" spans="1:2">
      <c r="A805" s="1" t="s">
        <v>28</v>
      </c>
      <c r="B805">
        <v>102</v>
      </c>
    </row>
    <row r="806" spans="1:2">
      <c r="A806" s="1" t="s">
        <v>28</v>
      </c>
      <c r="B806">
        <v>102</v>
      </c>
    </row>
    <row r="807" spans="1:2">
      <c r="A807" s="1" t="s">
        <v>28</v>
      </c>
      <c r="B807">
        <v>103</v>
      </c>
    </row>
    <row r="808" spans="1:2">
      <c r="A808" s="1" t="s">
        <v>28</v>
      </c>
      <c r="B808">
        <v>104</v>
      </c>
    </row>
    <row r="809" spans="1:2">
      <c r="A809" s="1" t="s">
        <v>28</v>
      </c>
      <c r="B809">
        <v>105</v>
      </c>
    </row>
    <row r="810" spans="1:2">
      <c r="A810" s="1" t="s">
        <v>28</v>
      </c>
      <c r="B810">
        <v>105</v>
      </c>
    </row>
    <row r="811" spans="1:2">
      <c r="A811" s="1" t="s">
        <v>28</v>
      </c>
      <c r="B811">
        <v>106</v>
      </c>
    </row>
    <row r="812" spans="1:2">
      <c r="A812" s="1" t="s">
        <v>28</v>
      </c>
      <c r="B812">
        <v>107</v>
      </c>
    </row>
    <row r="813" spans="1:2">
      <c r="A813" s="1" t="s">
        <v>28</v>
      </c>
      <c r="B813">
        <v>108</v>
      </c>
    </row>
    <row r="814" spans="1:2">
      <c r="A814" s="1" t="s">
        <v>28</v>
      </c>
      <c r="B814">
        <v>108</v>
      </c>
    </row>
    <row r="815" spans="1:2">
      <c r="A815" s="1" t="s">
        <v>28</v>
      </c>
      <c r="B815">
        <v>109</v>
      </c>
    </row>
    <row r="816" spans="1:2">
      <c r="A816" s="1" t="s">
        <v>28</v>
      </c>
      <c r="B816">
        <v>110</v>
      </c>
    </row>
    <row r="817" spans="1:2">
      <c r="A817" s="1" t="s">
        <v>28</v>
      </c>
      <c r="B817">
        <v>110</v>
      </c>
    </row>
    <row r="818" spans="1:2">
      <c r="A818" s="1" t="s">
        <v>28</v>
      </c>
      <c r="B818">
        <v>111</v>
      </c>
    </row>
    <row r="819" spans="1:2">
      <c r="A819" s="1" t="s">
        <v>28</v>
      </c>
      <c r="B819">
        <v>112</v>
      </c>
    </row>
    <row r="820" spans="1:2">
      <c r="A820" s="1" t="s">
        <v>28</v>
      </c>
      <c r="B820">
        <v>113</v>
      </c>
    </row>
    <row r="821" spans="1:2">
      <c r="A821" s="1" t="s">
        <v>28</v>
      </c>
      <c r="B821">
        <v>114</v>
      </c>
    </row>
    <row r="822" spans="1:2">
      <c r="A822" s="1" t="s">
        <v>28</v>
      </c>
      <c r="B822">
        <v>115</v>
      </c>
    </row>
    <row r="823" spans="1:2">
      <c r="A823" s="1" t="s">
        <v>28</v>
      </c>
      <c r="B823">
        <v>115</v>
      </c>
    </row>
    <row r="824" spans="1:2">
      <c r="A824" s="1" t="s">
        <v>28</v>
      </c>
      <c r="B824">
        <v>119</v>
      </c>
    </row>
    <row r="825" spans="1:2">
      <c r="A825" s="1" t="s">
        <v>28</v>
      </c>
      <c r="B825">
        <v>120</v>
      </c>
    </row>
    <row r="826" spans="1:2">
      <c r="A826" s="1" t="s">
        <v>28</v>
      </c>
      <c r="B826">
        <v>120</v>
      </c>
    </row>
    <row r="827" spans="1:2">
      <c r="A827" s="1" t="s">
        <v>28</v>
      </c>
      <c r="B827">
        <v>121</v>
      </c>
    </row>
    <row r="828" spans="1:2">
      <c r="A828" s="1" t="s">
        <v>28</v>
      </c>
      <c r="B828">
        <v>121</v>
      </c>
    </row>
    <row r="829" spans="1:2">
      <c r="A829" s="1" t="s">
        <v>28</v>
      </c>
      <c r="B829">
        <v>122</v>
      </c>
    </row>
    <row r="830" spans="1:2">
      <c r="A830" s="1" t="s">
        <v>28</v>
      </c>
      <c r="B830">
        <v>123</v>
      </c>
    </row>
    <row r="831" spans="1:2">
      <c r="A831" s="1" t="s">
        <v>28</v>
      </c>
      <c r="B831">
        <v>127</v>
      </c>
    </row>
    <row r="832" spans="1:2">
      <c r="A832" s="1" t="s">
        <v>28</v>
      </c>
      <c r="B832">
        <v>127</v>
      </c>
    </row>
    <row r="833" spans="1:2">
      <c r="A833" s="1" t="s">
        <v>28</v>
      </c>
      <c r="B833">
        <v>128</v>
      </c>
    </row>
    <row r="834" spans="1:2">
      <c r="A834" s="1" t="s">
        <v>28</v>
      </c>
      <c r="B834">
        <v>129</v>
      </c>
    </row>
    <row r="835" spans="1:2">
      <c r="A835" s="1" t="s">
        <v>28</v>
      </c>
      <c r="B835">
        <v>131</v>
      </c>
    </row>
    <row r="836" spans="1:2">
      <c r="A836" s="1" t="s">
        <v>28</v>
      </c>
      <c r="B836">
        <v>132</v>
      </c>
    </row>
    <row r="837" spans="1:2">
      <c r="A837" s="1" t="s">
        <v>28</v>
      </c>
      <c r="B837">
        <v>133</v>
      </c>
    </row>
    <row r="838" spans="1:2">
      <c r="A838" s="1" t="s">
        <v>28</v>
      </c>
      <c r="B838">
        <v>135</v>
      </c>
    </row>
    <row r="839" spans="1:2">
      <c r="A839" s="1" t="s">
        <v>28</v>
      </c>
      <c r="B839">
        <v>136</v>
      </c>
    </row>
    <row r="840" spans="1:2">
      <c r="A840" s="1" t="s">
        <v>28</v>
      </c>
      <c r="B840">
        <v>137</v>
      </c>
    </row>
    <row r="841" spans="1:2">
      <c r="A841" s="1" t="s">
        <v>28</v>
      </c>
      <c r="B841">
        <v>139</v>
      </c>
    </row>
    <row r="842" spans="1:2">
      <c r="A842" s="1" t="s">
        <v>28</v>
      </c>
      <c r="B842">
        <v>139</v>
      </c>
    </row>
    <row r="843" spans="1:2">
      <c r="A843" s="1" t="s">
        <v>28</v>
      </c>
      <c r="B843">
        <v>142</v>
      </c>
    </row>
    <row r="844" spans="1:2">
      <c r="A844" s="1" t="s">
        <v>28</v>
      </c>
      <c r="B844">
        <v>142</v>
      </c>
    </row>
    <row r="845" spans="1:2">
      <c r="A845" s="1" t="s">
        <v>28</v>
      </c>
      <c r="B845">
        <v>143</v>
      </c>
    </row>
    <row r="846" spans="1:2">
      <c r="A846" s="1" t="s">
        <v>28</v>
      </c>
      <c r="B846">
        <v>143</v>
      </c>
    </row>
    <row r="847" spans="1:2">
      <c r="A847" s="1" t="s">
        <v>28</v>
      </c>
      <c r="B847">
        <v>144</v>
      </c>
    </row>
    <row r="848" spans="1:2">
      <c r="A848" s="1" t="s">
        <v>28</v>
      </c>
      <c r="B848">
        <v>145</v>
      </c>
    </row>
    <row r="849" spans="1:2">
      <c r="A849" s="1" t="s">
        <v>28</v>
      </c>
      <c r="B849">
        <v>145</v>
      </c>
    </row>
    <row r="850" spans="1:2">
      <c r="A850" s="1" t="s">
        <v>28</v>
      </c>
      <c r="B850">
        <v>146</v>
      </c>
    </row>
    <row r="851" spans="1:2">
      <c r="A851" s="1" t="s">
        <v>28</v>
      </c>
      <c r="B851">
        <v>146</v>
      </c>
    </row>
    <row r="852" spans="1:2">
      <c r="A852" s="1" t="s">
        <v>28</v>
      </c>
      <c r="B852">
        <v>146</v>
      </c>
    </row>
    <row r="853" spans="1:2">
      <c r="A853" s="1" t="s">
        <v>28</v>
      </c>
      <c r="B853">
        <v>148</v>
      </c>
    </row>
    <row r="854" spans="1:2">
      <c r="A854" s="1" t="s">
        <v>28</v>
      </c>
      <c r="B854">
        <v>149</v>
      </c>
    </row>
    <row r="855" spans="1:2">
      <c r="A855" s="1" t="s">
        <v>28</v>
      </c>
      <c r="B855">
        <v>150</v>
      </c>
    </row>
    <row r="856" spans="1:2">
      <c r="A856" s="1" t="s">
        <v>28</v>
      </c>
      <c r="B856">
        <v>152</v>
      </c>
    </row>
    <row r="857" spans="1:2">
      <c r="A857" s="1" t="s">
        <v>28</v>
      </c>
      <c r="B857">
        <v>152</v>
      </c>
    </row>
    <row r="858" spans="1:2">
      <c r="A858" s="1" t="s">
        <v>28</v>
      </c>
      <c r="B858">
        <v>153</v>
      </c>
    </row>
    <row r="859" spans="1:2">
      <c r="A859" s="1" t="s">
        <v>28</v>
      </c>
      <c r="B859">
        <v>154</v>
      </c>
    </row>
    <row r="860" spans="1:2">
      <c r="A860" s="1" t="s">
        <v>28</v>
      </c>
      <c r="B860">
        <v>154</v>
      </c>
    </row>
    <row r="861" spans="1:2">
      <c r="A861" s="1" t="s">
        <v>28</v>
      </c>
      <c r="B861">
        <v>155</v>
      </c>
    </row>
    <row r="862" spans="1:2">
      <c r="A862" s="1" t="s">
        <v>28</v>
      </c>
      <c r="B862">
        <v>156</v>
      </c>
    </row>
    <row r="863" spans="1:2">
      <c r="A863" s="1" t="s">
        <v>28</v>
      </c>
      <c r="B863">
        <v>158</v>
      </c>
    </row>
    <row r="864" spans="1:2">
      <c r="A864" s="1" t="s">
        <v>28</v>
      </c>
      <c r="B864">
        <v>167</v>
      </c>
    </row>
    <row r="865" spans="1:2">
      <c r="A865" s="1" t="s">
        <v>28</v>
      </c>
      <c r="B865">
        <v>169</v>
      </c>
    </row>
    <row r="866" spans="1:2">
      <c r="A866" s="1" t="s">
        <v>28</v>
      </c>
      <c r="B866">
        <v>173</v>
      </c>
    </row>
    <row r="867" spans="1:2">
      <c r="A867" s="1" t="s">
        <v>28</v>
      </c>
      <c r="B867">
        <v>175</v>
      </c>
    </row>
    <row r="868" spans="1:2">
      <c r="A868" s="1" t="s">
        <v>28</v>
      </c>
      <c r="B868">
        <v>176</v>
      </c>
    </row>
    <row r="869" spans="1:2">
      <c r="A869" s="1" t="s">
        <v>28</v>
      </c>
      <c r="B869">
        <v>176</v>
      </c>
    </row>
    <row r="870" spans="1:2">
      <c r="A870" s="1" t="s">
        <v>28</v>
      </c>
      <c r="B870">
        <v>183</v>
      </c>
    </row>
    <row r="871" spans="1:2">
      <c r="A871" s="1" t="s">
        <v>28</v>
      </c>
      <c r="B871">
        <v>184</v>
      </c>
    </row>
    <row r="872" spans="1:2">
      <c r="A872" s="1" t="s">
        <v>28</v>
      </c>
      <c r="B872">
        <v>190</v>
      </c>
    </row>
    <row r="873" spans="1:2">
      <c r="A873" s="1" t="s">
        <v>28</v>
      </c>
      <c r="B873">
        <v>190</v>
      </c>
    </row>
    <row r="874" spans="1:2">
      <c r="A874" s="1" t="s">
        <v>28</v>
      </c>
      <c r="B874">
        <v>191</v>
      </c>
    </row>
    <row r="875" spans="1:2">
      <c r="A875" s="1" t="s">
        <v>28</v>
      </c>
      <c r="B875">
        <v>192</v>
      </c>
    </row>
    <row r="876" spans="1:2">
      <c r="A876" s="1" t="s">
        <v>28</v>
      </c>
      <c r="B876">
        <v>195</v>
      </c>
    </row>
    <row r="877" spans="1:2">
      <c r="A877" s="1" t="s">
        <v>28</v>
      </c>
      <c r="B877">
        <v>196</v>
      </c>
    </row>
    <row r="878" spans="1:2">
      <c r="A878" s="1" t="s">
        <v>28</v>
      </c>
      <c r="B878">
        <v>197</v>
      </c>
    </row>
    <row r="879" spans="1:2">
      <c r="A879" s="1" t="s">
        <v>28</v>
      </c>
      <c r="B879">
        <v>198</v>
      </c>
    </row>
    <row r="880" spans="1:2">
      <c r="A880" s="1" t="s">
        <v>28</v>
      </c>
      <c r="B880">
        <v>200</v>
      </c>
    </row>
    <row r="881" spans="1:2">
      <c r="A881" s="1" t="s">
        <v>28</v>
      </c>
      <c r="B881">
        <v>202</v>
      </c>
    </row>
    <row r="882" spans="1:2">
      <c r="A882" s="1" t="s">
        <v>28</v>
      </c>
      <c r="B882">
        <v>204</v>
      </c>
    </row>
    <row r="883" spans="1:2">
      <c r="A883" s="1" t="s">
        <v>28</v>
      </c>
      <c r="B883">
        <v>205</v>
      </c>
    </row>
    <row r="884" spans="1:2">
      <c r="A884" s="1" t="s">
        <v>28</v>
      </c>
      <c r="B884">
        <v>209</v>
      </c>
    </row>
    <row r="885" spans="1:2">
      <c r="A885" s="1" t="s">
        <v>28</v>
      </c>
      <c r="B885">
        <v>219</v>
      </c>
    </row>
    <row r="886" spans="1:2">
      <c r="A886" s="1" t="s">
        <v>28</v>
      </c>
      <c r="B886">
        <v>226</v>
      </c>
    </row>
    <row r="887" spans="1:2">
      <c r="A887" s="1" t="s">
        <v>28</v>
      </c>
      <c r="B887">
        <v>231</v>
      </c>
    </row>
    <row r="888" spans="1:2">
      <c r="A888" s="1" t="s">
        <v>28</v>
      </c>
      <c r="B888">
        <v>235</v>
      </c>
    </row>
    <row r="889" spans="1:2">
      <c r="A889" s="1" t="s">
        <v>28</v>
      </c>
      <c r="B889">
        <v>237</v>
      </c>
    </row>
    <row r="890" spans="1:2">
      <c r="A890" s="1" t="s">
        <v>28</v>
      </c>
      <c r="B890">
        <v>242</v>
      </c>
    </row>
    <row r="891" spans="1:2">
      <c r="A891" s="1" t="s">
        <v>28</v>
      </c>
      <c r="B891">
        <v>245</v>
      </c>
    </row>
    <row r="892" spans="1:2">
      <c r="A892" s="1" t="s">
        <v>28</v>
      </c>
      <c r="B892">
        <v>249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Figure 1E_D</vt:lpstr>
      <vt:lpstr>Figure 1G_H</vt:lpstr>
      <vt:lpstr>Figure 2A</vt:lpstr>
      <vt:lpstr>Figure 2B</vt:lpstr>
      <vt:lpstr>Figure 2C</vt:lpstr>
      <vt:lpstr>Figure 2D</vt:lpstr>
      <vt:lpstr>Figure 3A</vt:lpstr>
      <vt:lpstr>Figure 3B</vt:lpstr>
      <vt:lpstr>Figure 3D</vt:lpstr>
      <vt:lpstr>Figure 3E</vt:lpstr>
      <vt:lpstr>Figure 3F</vt:lpstr>
      <vt:lpstr>Figure 4A</vt:lpstr>
      <vt:lpstr>Figure 4B</vt:lpstr>
      <vt:lpstr>Figure 4C</vt:lpstr>
      <vt:lpstr>Figure 4D</vt:lpstr>
      <vt:lpstr>Figure 4F_H</vt:lpstr>
      <vt:lpstr>Figure 4I</vt:lpstr>
      <vt:lpstr>Figure 5B_S8A,B</vt:lpstr>
      <vt:lpstr>Figure 5C</vt:lpstr>
      <vt:lpstr>Figure S2</vt:lpstr>
      <vt:lpstr>Figure S6</vt:lpstr>
      <vt:lpstr>Figure S7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梅原崇</dc:creator>
  <cp:lastModifiedBy>Masayuki Shimada</cp:lastModifiedBy>
  <dcterms:created xsi:type="dcterms:W3CDTF">2019-06-05T00:20:55Z</dcterms:created>
  <dcterms:modified xsi:type="dcterms:W3CDTF">2019-06-07T08:07:27Z</dcterms:modified>
</cp:coreProperties>
</file>