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álisis Indicadores Requirimie" sheetId="1" r:id="rId3"/>
  </sheets>
  <definedNames>
    <definedName hidden="1" localSheetId="0" name="_xlnm._FilterDatabase">'Análisis Indicadores Requirimie'!$AB$1:$AB$1001</definedName>
    <definedName hidden="1" localSheetId="0" name="Z_C61FB657_A7D0_419A_B670_4F4C9B1E1830_.wvu.FilterData">'Análisis Indicadores Requirimie'!$A$1:$O$238</definedName>
    <definedName hidden="1" localSheetId="0" name="Z_27ED9BB5_17C7_4687_9F99_BDFFDBD61849_.wvu.FilterData">'Análisis Indicadores Requirimie'!$A$1:$O$238</definedName>
    <definedName hidden="1" localSheetId="0" name="Z_8E0D717C_E1FA_4A27_86C2_6D855C6AB723_.wvu.FilterData">'Análisis Indicadores Requirimie'!$A$1:$O$238</definedName>
  </definedNames>
  <calcPr/>
  <customWorkbookViews>
    <customWorkbookView activeSheetId="0" maximized="1" tabRatio="600" windowHeight="0" windowWidth="0" guid="{8E0D717C-E1FA-4A27-86C2-6D855C6AB723}" name="Filtra per 5"/>
    <customWorkbookView activeSheetId="0" maximized="1" tabRatio="600" windowHeight="0" windowWidth="0" guid="{C61FB657-A7D0-419A-B670-4F4C9B1E1830}" name="Filtra per 2"/>
    <customWorkbookView activeSheetId="0" maximized="1" tabRatio="600" windowHeight="0" windowWidth="0" guid="{27ED9BB5-17C7-4687-9F99-BDFFDBD61849}" name="Filtra per 3"/>
  </customWorkbookViews>
</workbook>
</file>

<file path=xl/sharedStrings.xml><?xml version="1.0" encoding="utf-8"?>
<sst xmlns="http://schemas.openxmlformats.org/spreadsheetml/2006/main" count="1203" uniqueCount="846">
  <si>
    <t xml:space="preserve">Indicadores Cumplimiento Pla S Via 1 </t>
  </si>
  <si>
    <t>214 revistas CCSS, de las cuales según SJR, 123 sonOA Journals</t>
  </si>
  <si>
    <t>OB</t>
  </si>
  <si>
    <t>OP</t>
  </si>
  <si>
    <t>Title</t>
  </si>
  <si>
    <t>Issn</t>
  </si>
  <si>
    <t>SJR Best Quartile</t>
  </si>
  <si>
    <t>Publisher</t>
  </si>
  <si>
    <t>URL Revista</t>
  </si>
  <si>
    <t>B.0 la revista / plataforma debe formar parte de DOAJ o en proceso de ser registrado</t>
  </si>
  <si>
    <t>B.1. Estándares de revisión de calidad siguiendo COPE</t>
  </si>
  <si>
    <t>B.2 Descripción detallada de las políticas editoriales, con estadísticas anuales</t>
  </si>
  <si>
    <t>B.3 Retención del copyright para los autores</t>
  </si>
  <si>
    <t>B.4 Permitir publicación inmediata en licencia abierta y permitir depósito repositorio</t>
  </si>
  <si>
    <t>B.5. Uso de identificadores persistentes tipo, DOI, URN o Handle</t>
  </si>
  <si>
    <t>B.6. Depósito del contenido en entornos de preservación digital</t>
  </si>
  <si>
    <t>B.7. Metadatos de artículo de alta calidad, en formatos interoperables no propietarios, incluyendo financiación</t>
  </si>
  <si>
    <t>B.8. Información legible por ordenador del status OA y la licencia en el artículo</t>
  </si>
  <si>
    <t>B.16. No deben existir mirrors paralelos de pago</t>
  </si>
  <si>
    <t>B.17 Coste y precio transparente</t>
  </si>
  <si>
    <t>B.18. Exenciones y descuentos para autores de economías de bajos ingresos</t>
  </si>
  <si>
    <t>B.9. Apoyo a Identificadores persistentes para autores y entidades como ORCID</t>
  </si>
  <si>
    <t>B.10 Registro de la política de auto-archivo en SHERPA / RoMEO</t>
  </si>
  <si>
    <t>B.11. Permitir descarga del texto completo en formatos estándares legibles por ordenador tales como JATS XML</t>
  </si>
  <si>
    <t>B.12. Depósito directo de la publicación por la editorial a un repositorio OA plan S</t>
  </si>
  <si>
    <t>B.14. Enlaces a datos, código y otros outputs en repositorios externos</t>
  </si>
  <si>
    <t>B.15. Datos de citas abiertas de acuerdo con estándares I4OC</t>
  </si>
  <si>
    <t>Suma total (sobre 18)</t>
  </si>
  <si>
    <t>Suma Criterios obligatorios (sobre 12)</t>
  </si>
  <si>
    <t>Suma Criterios Opcionales (sobre 6)</t>
  </si>
  <si>
    <t>Categories</t>
  </si>
  <si>
    <t>Cuadernos de Investigacion Geografica</t>
  </si>
  <si>
    <t>Q1</t>
  </si>
  <si>
    <t>Universidad de La Rioja</t>
  </si>
  <si>
    <t>https://publicaciones.unirioja.es/ojs/index.php/cig</t>
  </si>
  <si>
    <t>Earth and Planetary Sciences (miscellaneous) (Q1); Environmental Science (miscellaneous) (Q1); Geography, Planning and Development (Q1)</t>
  </si>
  <si>
    <t>Comunicar</t>
  </si>
  <si>
    <t>Grupo Comunicar, Colectivo Andaluz de Educacion en Medios de Comunicacion</t>
  </si>
  <si>
    <t>https://www.revistacomunicar.com/</t>
  </si>
  <si>
    <t>Communication (Q1); Cultural Studies (Q1); Education (Q1)</t>
  </si>
  <si>
    <t>Revista de Psicodidactica</t>
  </si>
  <si>
    <t>Elsevier Espana</t>
  </si>
  <si>
    <t>http://www.elsevier.es/es-revista-psicodidactica-243</t>
  </si>
  <si>
    <t>Education (Q1); Developmental and Educational Psychology (Q2)</t>
  </si>
  <si>
    <t>Educacion XX1</t>
  </si>
  <si>
    <t>1139613X</t>
  </si>
  <si>
    <t>Universidad Nacional de Educacion a Distancia</t>
  </si>
  <si>
    <t>http://revistas.uned.es/index.php/educacionXX1/index</t>
  </si>
  <si>
    <t>Education (Q1)</t>
  </si>
  <si>
    <t>European Journal of Psychology Applied to Legal Context</t>
  </si>
  <si>
    <t>18891861, 19894007</t>
  </si>
  <si>
    <t>https://journals.copmadrid.org/ejpalc/</t>
  </si>
  <si>
    <t>Law (Q1); Applied Psychology (Q2)</t>
  </si>
  <si>
    <t>Profesional de la Informacion</t>
  </si>
  <si>
    <t>13866710, 16992407</t>
  </si>
  <si>
    <t>EPI SCP</t>
  </si>
  <si>
    <t>http://www.elprofesionaldelainformacion.com/index.html</t>
  </si>
  <si>
    <t>Communication (Q1); Library and Information Sciences (Q1); Information Systems (Q2)</t>
  </si>
  <si>
    <t>Revista Espanola de Derecho Constitucional</t>
  </si>
  <si>
    <t>19890648, 02115743</t>
  </si>
  <si>
    <t>Centro de Estudios Politicos y Constitucionales</t>
  </si>
  <si>
    <t>https://dialnet.unirioja.es/servlet/revista?codigo=1219</t>
  </si>
  <si>
    <t>Law (Q1); Sociology and Political Science (Q2)</t>
  </si>
  <si>
    <t>Comunicacion y Sociedad</t>
  </si>
  <si>
    <t>Q2</t>
  </si>
  <si>
    <t>Universidad de Navarra</t>
  </si>
  <si>
    <t>https://www.unav.es/fcom/communication-society/es/</t>
  </si>
  <si>
    <t>Communication (Q2)</t>
  </si>
  <si>
    <t>Revista Latina de Comunicacion Social</t>
  </si>
  <si>
    <t>Universidad de la Laguna</t>
  </si>
  <si>
    <t>http://www.revistalatinacs.org/</t>
  </si>
  <si>
    <t>Monografias de Traduccion e Interpretacion</t>
  </si>
  <si>
    <t>19899335, 18894178</t>
  </si>
  <si>
    <t>Universidad de Alicante</t>
  </si>
  <si>
    <t>https://dti.ua.es/es/monti/monti.html</t>
  </si>
  <si>
    <t>Language and Linguistics (Q1); Linguistics and Language (Q1); Education (Q2)</t>
  </si>
  <si>
    <t>Ensenanza de las Ciencias</t>
  </si>
  <si>
    <t>Institut de Cirncies de l'Educacio de la Universitat Autonoma de Barcelona</t>
  </si>
  <si>
    <t>https://ensciencias.uab.es/</t>
  </si>
  <si>
    <t>Education (Q2)</t>
  </si>
  <si>
    <t>Revista Electronica de Investigacion y Evaluacion Educativa</t>
  </si>
  <si>
    <t>Universidad de Valencia</t>
  </si>
  <si>
    <t>https://www.uv.es/RELIEVE/</t>
  </si>
  <si>
    <t>Revista Eureka</t>
  </si>
  <si>
    <t>1697011X</t>
  </si>
  <si>
    <t>Asociacion de Profesores Amigos de la Ciencia APAC Eureka</t>
  </si>
  <si>
    <t>https://revistas.uca.es/index.php/eureka</t>
  </si>
  <si>
    <t>Migraciones</t>
  </si>
  <si>
    <t>Instituto Universitario de Estudios sobre Migraciones</t>
  </si>
  <si>
    <t>https://revistas.comillas.edu/index.php/revistamigraciones</t>
  </si>
  <si>
    <t>Cultural Studies (Q1); Demography (Q2)</t>
  </si>
  <si>
    <t>Revista de Investigacion Educativa</t>
  </si>
  <si>
    <t>02124068, 19899106</t>
  </si>
  <si>
    <t>Asociacion Interuniversitaria de Investigacion en Pedagogia</t>
  </si>
  <si>
    <t>https://revistas.um.es/rie</t>
  </si>
  <si>
    <t>Revista Espanola de Investigaciones Sociologicas</t>
  </si>
  <si>
    <t>Centro de Investigaciones Sociologicas</t>
  </si>
  <si>
    <t>http://www.reis.cis.es/REIS/html/index.html</t>
  </si>
  <si>
    <t>Sociology and Political Science (Q2)</t>
  </si>
  <si>
    <t>Revista Espanola de Documentacion Cientifica</t>
  </si>
  <si>
    <t>19884621, 02100614</t>
  </si>
  <si>
    <t>Centro Nacional de Informacion y Documentacion Cientifica</t>
  </si>
  <si>
    <t>http://redc.revistas.csic.es/index.php/redc/about/submissions#copyrightNotice</t>
  </si>
  <si>
    <t>Library and Information Sciences (Q2)</t>
  </si>
  <si>
    <t>Trabajos de Prehistoria</t>
  </si>
  <si>
    <t>00825638, 19883218</t>
  </si>
  <si>
    <t>CSIC Consejo Superior de Investigaciones Cientificas</t>
  </si>
  <si>
    <t>http://tp.revistas.csic.es/index.php/tp</t>
  </si>
  <si>
    <t>Archeology (Q1); Archeology (arts and humanities) (Q1)</t>
  </si>
  <si>
    <t>International Journal of English Studies</t>
  </si>
  <si>
    <t>Universidad de Murcia</t>
  </si>
  <si>
    <t>https://revistas.um.es/ijes</t>
  </si>
  <si>
    <t>Cultural Studies (Q1); Language and Linguistics (Q1); Linguistics and Language (Q1); Literature and Literary Theory (Q1); Education (Q2)</t>
  </si>
  <si>
    <t>Investigaciones Regionales</t>
  </si>
  <si>
    <t>Asociacion Espanola de Ciencia Regional</t>
  </si>
  <si>
    <t>https://investigacionesregionales.org/</t>
  </si>
  <si>
    <t>Development (Q2); Economics, Econometrics and Finance (miscellaneous) (Q2); Geography, Planning and Development (Q2)</t>
  </si>
  <si>
    <t>Revista de Educacion</t>
  </si>
  <si>
    <t>00348082, 1988592X</t>
  </si>
  <si>
    <t>Ministerio de Educacion y Ciencia</t>
  </si>
  <si>
    <t>http://www.educacionyfp.gob.es/revista-de-educacion/normas-espa-ol/articulos.html</t>
  </si>
  <si>
    <t>Profesorado</t>
  </si>
  <si>
    <t>1138414X</t>
  </si>
  <si>
    <t>Editorial Universidad de Granada</t>
  </si>
  <si>
    <t>https://recyt.fecyt.es/index.php/profesorado</t>
  </si>
  <si>
    <t>Bordon</t>
  </si>
  <si>
    <t>23406577, 02105934</t>
  </si>
  <si>
    <t>Sociedad Espanola de Pedagogia</t>
  </si>
  <si>
    <t>https://recyt.fecyt.es/index.php/BORDON</t>
  </si>
  <si>
    <t>Education (Q2); Developmental and Educational Psychology (Q3)</t>
  </si>
  <si>
    <t>Empiria</t>
  </si>
  <si>
    <t>http://revistas.uned.es/index.php/empiria/about/submissions#copyrightNotice</t>
  </si>
  <si>
    <t>Social Sciences (miscellaneous) (Q2)</t>
  </si>
  <si>
    <t>Iberoamerican Journal of Development Studies</t>
  </si>
  <si>
    <t>Universidad de Zaragoza</t>
  </si>
  <si>
    <t>http://ried.unizar.es/index.php/revista</t>
  </si>
  <si>
    <t>Development (Q2); Geography, Planning and Development (Q2); Law (Q2); Sociology and Political Science (Q2)</t>
  </si>
  <si>
    <t>Revista Complutense de Educacion</t>
  </si>
  <si>
    <t>11302496, 19882793</t>
  </si>
  <si>
    <t>Q3</t>
  </si>
  <si>
    <t>Universidad Complutense de Madrid</t>
  </si>
  <si>
    <t>https://revistas.ucm.es/index.php/RCED</t>
  </si>
  <si>
    <t>Education (Q3)</t>
  </si>
  <si>
    <t>Revista Espanola de Pedagogia</t>
  </si>
  <si>
    <t>00349461, 21740909</t>
  </si>
  <si>
    <t>Universidad Internacional de La Rioja</t>
  </si>
  <si>
    <t>https://revistadepedagogia.org/</t>
  </si>
  <si>
    <t>REVESCO Revista de Estudios Cooperativos</t>
  </si>
  <si>
    <t>18858031, 11356618</t>
  </si>
  <si>
    <t>http://revistas.ucm.es/index.php/REVE</t>
  </si>
  <si>
    <t>Social Sciences (miscellaneous) (Q2); Economics and Econometrics (Q3)</t>
  </si>
  <si>
    <t>OBETS</t>
  </si>
  <si>
    <t>25299727, 19891385</t>
  </si>
  <si>
    <t>https://web.ua.es/revista-obets</t>
  </si>
  <si>
    <t>Arts and Humanities (miscellaneous) (Q2); Social Sciences (miscellaneous) (Q2)</t>
  </si>
  <si>
    <t>Politica y Sociedad</t>
  </si>
  <si>
    <t>11308001, 19883129</t>
  </si>
  <si>
    <t>https://revistas.ucm.es/index.php/POSO</t>
  </si>
  <si>
    <t>Revista Espanola de Orientacion y Psicopedagia</t>
  </si>
  <si>
    <t>11397853, 19897448</t>
  </si>
  <si>
    <t>Asociacion Espanola de Orientacion y Psicopedagogia</t>
  </si>
  <si>
    <t>https://www2.uned.es/reop/</t>
  </si>
  <si>
    <t>Applied Psychology (Q3); Education (Q3)</t>
  </si>
  <si>
    <t>Iberica</t>
  </si>
  <si>
    <t>11397241, 23402784</t>
  </si>
  <si>
    <t>Asociacion Europea de Lenguas para Fines Especificos (AELEF)</t>
  </si>
  <si>
    <t>http://www.aelfe.org/?s=presentacio</t>
  </si>
  <si>
    <t>Language and Linguistics (Q2); Linguistics and Language (Q2)</t>
  </si>
  <si>
    <t>Teoria y Realidad Constitucional</t>
  </si>
  <si>
    <t>Departamento de Derecho Politico de la UNED</t>
  </si>
  <si>
    <t>http://revistas.uned.es/index.php/TRC</t>
  </si>
  <si>
    <t>Law (Q2); Political Science and International Relations (Q2)</t>
  </si>
  <si>
    <t>Archaeofauna</t>
  </si>
  <si>
    <t>Asociacion Espanola de Arqueozoologia. Archaeofauna.</t>
  </si>
  <si>
    <t>https://revistas.uam.es/archaeofauna/issue/view/868/showToc</t>
  </si>
  <si>
    <t>Archeology (Q2); Archeology (arts and humanities) (Q2); Animal Science and Zoology (Q3)</t>
  </si>
  <si>
    <t>Anuario de Psicologia Juridica</t>
  </si>
  <si>
    <t>11330740, 21740542</t>
  </si>
  <si>
    <t>Elsevier Doyma</t>
  </si>
  <si>
    <t>https://journals.copmadrid.org/apj/acerca-de</t>
  </si>
  <si>
    <t>Law (Q2); Applied Psychology (Q3); Pathology and Forensic Medicine (Q3)</t>
  </si>
  <si>
    <t>Arqueologia Iberoamericana</t>
  </si>
  <si>
    <t>Pascual Izquierdo-Egea</t>
  </si>
  <si>
    <t>http://www.laiesken.net/arqueologia/acerca</t>
  </si>
  <si>
    <t>Archeology (Q2); Archeology (arts and humanities) (Q2)</t>
  </si>
  <si>
    <t>Revista de Derecho Politico</t>
  </si>
  <si>
    <t>Universidad Nacional de Educacion a Distancia (UNED)</t>
  </si>
  <si>
    <t>http://revistas.uned.es/index.php/derechopolitico</t>
  </si>
  <si>
    <t>Law (Q2); Clinical Biochemistry (Q4); Molecular Biology (Q4)</t>
  </si>
  <si>
    <t>Electronic Journal of Research in Educational Psychology</t>
  </si>
  <si>
    <t>16995880, 16962095</t>
  </si>
  <si>
    <t>University of Almeria</t>
  </si>
  <si>
    <t>http://www.investigacion-psicopedagogica.org/revista/new/index.php</t>
  </si>
  <si>
    <t>Education (Q3); Developmental and Educational Psychology (Q4)</t>
  </si>
  <si>
    <t>Retos</t>
  </si>
  <si>
    <t>15791726, 19882041</t>
  </si>
  <si>
    <t>Federacion Espanola de Docentes de Educacion Fisica</t>
  </si>
  <si>
    <t>https://recyt.fecyt.es/index.php/retos/about/editorialPolicies#openAccessPolicy</t>
  </si>
  <si>
    <t>Education (Q3); Orthopedics and Sports Medicine (Q3); Physical Therapy, Sports Therapy and Rehabilitation (Q3)</t>
  </si>
  <si>
    <t>Psychology, Society and Education</t>
  </si>
  <si>
    <t>21712085, 1989709X</t>
  </si>
  <si>
    <t>Association for the Advancement of Psychology and Education</t>
  </si>
  <si>
    <t>http://ojs.ual.es/ojs/index.php/psye/about/editorialPolicies#openAccessPolicy</t>
  </si>
  <si>
    <t>Clinical Psychology (Q3); Education (Q3); Social Psychology (Q3); Sociology and Political Science (Q3)</t>
  </si>
  <si>
    <t>Revista Internacional de Sociologia</t>
  </si>
  <si>
    <t>http://revintsociologia.revistas.csic.es/index.php/revintsociologia</t>
  </si>
  <si>
    <t>Social Sciences (miscellaneous) (Q3)</t>
  </si>
  <si>
    <t>Revista Espanola de Antropologia Americana</t>
  </si>
  <si>
    <t>05566533, 19882718</t>
  </si>
  <si>
    <t>Universidad Complutense, Departamento de Historia de America II</t>
  </si>
  <si>
    <t>https://revistas.ucm.es/index.php/REAA/about</t>
  </si>
  <si>
    <t>Anthropology (Q2)</t>
  </si>
  <si>
    <t>Culture and History Digital Journal</t>
  </si>
  <si>
    <t>2253797X</t>
  </si>
  <si>
    <t>http://cultureandhistory.revistas.csic.es/index.php/cultureandhistory/issue/view/14</t>
  </si>
  <si>
    <t>Cultural Studies (Q1); History (Q1)</t>
  </si>
  <si>
    <t>Boletin de la Asociacion de Geografos Espanoles</t>
  </si>
  <si>
    <t>Asociacion de Geografos Espanoles</t>
  </si>
  <si>
    <t>https://www.age-geografia.es/ojs/index.php/bage</t>
  </si>
  <si>
    <t>Geography, Planning and Development (Q3)</t>
  </si>
  <si>
    <t>Revista de Dialectologia y Tradiciones Populares</t>
  </si>
  <si>
    <t>00347981, 19888457</t>
  </si>
  <si>
    <t>http://dra.revistas.csic.es/index.php/dra</t>
  </si>
  <si>
    <t>Cultural Studies (Q2); Language and Linguistics (Q2); Linguistics and Language (Q2)</t>
  </si>
  <si>
    <t>Revista Espanola de Sociologia</t>
  </si>
  <si>
    <t>Federacion Espanola de Sociologia</t>
  </si>
  <si>
    <t>https://recyt.fecyt.es/index.php/res/about</t>
  </si>
  <si>
    <t>Sociology and Political Science (Q3)</t>
  </si>
  <si>
    <t>Zephyrus</t>
  </si>
  <si>
    <t>Universidad de Salamanca</t>
  </si>
  <si>
    <t>http://revistas.usal.es/index.php/0514-7336/article/view/zephyrus2018826592/19568</t>
  </si>
  <si>
    <t>History (Q1); Archeology (Q2); Archeology (arts and humanities) (Q2)</t>
  </si>
  <si>
    <t>Documents d' Analisi Geografica</t>
  </si>
  <si>
    <t>Universitat de Barcelona</t>
  </si>
  <si>
    <t>https://dag.revista.uab.es/article/view/v65-n1-verdini-russo/402-pdf-en</t>
  </si>
  <si>
    <t>Earth-Surface Processes (Q3); Geography, Planning and Development (Q3)</t>
  </si>
  <si>
    <t>Educacion Medica</t>
  </si>
  <si>
    <t>Fundacion Privada Educacion Medica</t>
  </si>
  <si>
    <t>https://www.elsevier.es/es-revista-educacion-medica-71</t>
  </si>
  <si>
    <t>Education (Q3); Medicine (miscellaneous) (Q3)</t>
  </si>
  <si>
    <t>Hermeneus</t>
  </si>
  <si>
    <t>Facultad de Traduccion e Interpretacion de Soria</t>
  </si>
  <si>
    <t>http://www5.uva.es/hermeneus/?page_id=12&amp;lang=es</t>
  </si>
  <si>
    <t>Teoria de la Educacion</t>
  </si>
  <si>
    <t>Universidad de Salamanca, Facultad de EducaciOn</t>
  </si>
  <si>
    <t>http://revistas.usal.es/index.php/1130-3743/</t>
  </si>
  <si>
    <t>Porta Linguarum</t>
  </si>
  <si>
    <t>Univesidad de Granada</t>
  </si>
  <si>
    <t>https://www.ugr.es/~portalin/</t>
  </si>
  <si>
    <t>Language and Linguistics (Q2); Linguistics and Language (Q2); Education (Q3)</t>
  </si>
  <si>
    <t>Estudios Sobre el Mensaje Periodistico</t>
  </si>
  <si>
    <t>19882696, 11341629</t>
  </si>
  <si>
    <t>https://revistas.ucm.es/index.php/ESMP</t>
  </si>
  <si>
    <t>Communication (Q3)</t>
  </si>
  <si>
    <t>Masculinities and Social Change</t>
  </si>
  <si>
    <t>Hepatia Press</t>
  </si>
  <si>
    <t>http://hipatiapress.com/hpjournals/index.php/mcs</t>
  </si>
  <si>
    <t>Gender Studies (Q3)</t>
  </si>
  <si>
    <t>Aula Abierta</t>
  </si>
  <si>
    <t>02102773, 23412313</t>
  </si>
  <si>
    <t>https://www.unioviedo.es/reunido/index.php/AA/about/submissions#copyrightNotice</t>
  </si>
  <si>
    <t>Complutum</t>
  </si>
  <si>
    <t>11316993, 19882327</t>
  </si>
  <si>
    <t>https://revistas.ucm.es/index.php/CMPL</t>
  </si>
  <si>
    <t>Revista d'Estudis Autonomics i Federals</t>
  </si>
  <si>
    <t>Institut d'Estudis Autonomics</t>
  </si>
  <si>
    <t>https://www.raco.cat/index.php/REAF</t>
  </si>
  <si>
    <t>Law (Q3); Political Science and International Relations (Q3); Sociology and Political Science (Q3)</t>
  </si>
  <si>
    <t>Digital Education Review</t>
  </si>
  <si>
    <t>http://revistes.ub.edu/index.php/der/index</t>
  </si>
  <si>
    <t>Computer Science Applications (Q3); Education (Q3)</t>
  </si>
  <si>
    <t>Architecture, City and Environment</t>
  </si>
  <si>
    <t>18864805, 18877052</t>
  </si>
  <si>
    <t>Universitat Politecnica de Catalunya</t>
  </si>
  <si>
    <t>https://upcommons.upc.edu/handle/2099/1822</t>
  </si>
  <si>
    <t>Architecture (Q2); Geography, Planning and Development (Q3); Urban Studies (Q3)</t>
  </si>
  <si>
    <t>Historia y Comunicacion Social</t>
  </si>
  <si>
    <t>11370734, 19883056</t>
  </si>
  <si>
    <t>https://revistas.ucm.es/index.php/HICS</t>
  </si>
  <si>
    <t>History (Q1); Communication (Q3); Sociology and Political Science (Q3)</t>
  </si>
  <si>
    <t>Revista General de Informacion y Documentacion</t>
  </si>
  <si>
    <t>11321873, 19882858</t>
  </si>
  <si>
    <t>https://revistas.ucm.es/index.php/RGID/about/editorialPolicies#openAccessPolicy</t>
  </si>
  <si>
    <t>Library and Information Sciences (Q3)</t>
  </si>
  <si>
    <t>Circulo de Linguistica Aplicada a la Comunicacion</t>
  </si>
  <si>
    <t>https://revistas.ucm.es/index.php/CLAC/about</t>
  </si>
  <si>
    <t>Cuadernos Geograficos</t>
  </si>
  <si>
    <t>University of Granada</t>
  </si>
  <si>
    <t>http://revistaseug.ugr.es/index.php/cuadgeo/about/editorialPolicies#openAccessPolicy</t>
  </si>
  <si>
    <t>Estudios Sobre Educacion</t>
  </si>
  <si>
    <t>Servicio de Publicaciones de la Universidad De Navarra</t>
  </si>
  <si>
    <t>https://www.unav.edu/publicaciones/revistas/index.php/estudios-sobre-educacion/index</t>
  </si>
  <si>
    <t>Procesamiento de Lenguaje Natural</t>
  </si>
  <si>
    <t>11355948, 19897553</t>
  </si>
  <si>
    <t>Sociedad Espanola para el Procesamiento del Lenguaje Natural</t>
  </si>
  <si>
    <t>http://journal.sepln.org/sepln/ojs/ojs/index.php/pln</t>
  </si>
  <si>
    <t>Language and Linguistics (Q2); Linguistics and Language (Q2); Computer Science Applications (Q4)</t>
  </si>
  <si>
    <t>Boletin de la Asociacion Internacional de Derecho Cooperativo</t>
  </si>
  <si>
    <t>1134993X</t>
  </si>
  <si>
    <t>Asociacion Internacional de Derecho Cooperativo</t>
  </si>
  <si>
    <t>http://baidc.revistas.deusto.es/</t>
  </si>
  <si>
    <t>Law (Q3)</t>
  </si>
  <si>
    <t>Historia Agraria</t>
  </si>
  <si>
    <t>23403659, 11391472</t>
  </si>
  <si>
    <t>http://historiaagraria.com</t>
  </si>
  <si>
    <t>History (Q1); Agricultural and Biological Sciences (miscellaneous) (Q3); Arts and Humanities (miscellaneous) (Q3); Geography, Planning and Development (Q3)</t>
  </si>
  <si>
    <t>Munibe Antropologia-Arkeologia</t>
  </si>
  <si>
    <t>11322217, 21724555</t>
  </si>
  <si>
    <t>Sociedad de Ciencias Aranzadi Research Centre</t>
  </si>
  <si>
    <t>http://www.aranzadi-zientziak.org/munibe-antropologia-arkeologia?lang=en</t>
  </si>
  <si>
    <t>Archeology (Q2); Archeology (arts and humanities) (Q2); Anthropology (Q3)</t>
  </si>
  <si>
    <t>VIAL - Vigo International Journal of Applied Linguistics</t>
  </si>
  <si>
    <t>Universidade de Vigo, Faculty of Science</t>
  </si>
  <si>
    <t>https://vialjournal.webs.uvigo.es/</t>
  </si>
  <si>
    <t>Historia Constitucional</t>
  </si>
  <si>
    <t>Universidad de Oviedo</t>
  </si>
  <si>
    <t>http://www.historiaconstitucional.com</t>
  </si>
  <si>
    <t>History (Q1); Law (Q3); Political Science and International Relations (Q3); Sociology and Political Science (Q3)</t>
  </si>
  <si>
    <t>Ager</t>
  </si>
  <si>
    <t>Centro de Estudios sobre la Despoblacion y Desarrollo de Areas Rurales</t>
  </si>
  <si>
    <t>http://www.ceddar.org/ager-revista-estudios-despoblaci%C3%B3n-desarrollo-rural_publicacion_es_298.html</t>
  </si>
  <si>
    <t>Demography (Q3); Development (Q3); Geography, Planning and Development (Q3)</t>
  </si>
  <si>
    <t>Revista de Economia Mundial</t>
  </si>
  <si>
    <t>Universidad de Huelva, Publicaciones</t>
  </si>
  <si>
    <t>http://www.sem-wes.org/revista</t>
  </si>
  <si>
    <t>History (Q1); Economics and Econometrics (Q3); Geography, Planning and Development (Q3); Political Science and International Relations (Q3); Social Sciences (miscellaneous) (Q3); Transportation (Q4)</t>
  </si>
  <si>
    <t>Education in the Knowledge Society</t>
  </si>
  <si>
    <t>Ediciones Universidad de Salamanca</t>
  </si>
  <si>
    <t>http://revistas.usal.es/index.php/revistatesi/index</t>
  </si>
  <si>
    <t>SPAL</t>
  </si>
  <si>
    <t>22553924, 11334525</t>
  </si>
  <si>
    <t>Seville University Press</t>
  </si>
  <si>
    <t>https://revistascientificas.us.es/index.php/spal</t>
  </si>
  <si>
    <t>OCNOS</t>
  </si>
  <si>
    <t>1885446X</t>
  </si>
  <si>
    <t>Universidad de Castilla-La Mancha</t>
  </si>
  <si>
    <t>https://revista.uclm.es/index.php/ocnos</t>
  </si>
  <si>
    <t>Literature and Literary Theory (Q1); Education (Q3); Social Psychology (Q4)</t>
  </si>
  <si>
    <t>Salud y Drogas</t>
  </si>
  <si>
    <t>15785319, 1988205X</t>
  </si>
  <si>
    <t>Q4</t>
  </si>
  <si>
    <t>Instituto de Investigacion de Drogodependencias, Universidad Miguel Hernandez</t>
  </si>
  <si>
    <t>https://www.haaj.org/es</t>
  </si>
  <si>
    <t>Developmental and Educational Psychology (Q4); Health (social science) (Q4); Psychiatry and Mental Health (Q4)</t>
  </si>
  <si>
    <t>Revista de Antropologia Social</t>
  </si>
  <si>
    <t>19882831, 1131558X</t>
  </si>
  <si>
    <t>https://revistas.ucm.es/index.php/RASO</t>
  </si>
  <si>
    <t>Anthropology (Q3)</t>
  </si>
  <si>
    <t>Athenea Digital: Revista de Pensamiento e Investigacion Social</t>
  </si>
  <si>
    <t>Universitat Autonoma de Barcelona, Servei de Publicacions</t>
  </si>
  <si>
    <t>https://atheneadigital.net/index</t>
  </si>
  <si>
    <t>Applied Econometrics and International Development</t>
  </si>
  <si>
    <t>Euro-American Association of Economic Development Studies</t>
  </si>
  <si>
    <t>http://www.usc.es/economet/aeid.htm</t>
  </si>
  <si>
    <t>Development (Q3); Economics and Econometrics (Q3); Political Science and International Relations (Q3); Finance (Q4)</t>
  </si>
  <si>
    <t>Cuadernos de Turismo</t>
  </si>
  <si>
    <t>Escuela Universitaria de Turismo, Universidad de Murcia</t>
  </si>
  <si>
    <t>http://revistas.um.es/turismo/index</t>
  </si>
  <si>
    <t>Geography, Planning and Development (Q3); Nature and Landscape Conservation (Q4); Tourism, Leisure and Hospitality Management (Q4)</t>
  </si>
  <si>
    <t>Historia y Politica</t>
  </si>
  <si>
    <t>15750361, 1989063X</t>
  </si>
  <si>
    <t>Center for Constitutional Studies</t>
  </si>
  <si>
    <t>https://recyt.fecyt.es/index.php/Hyp</t>
  </si>
  <si>
    <t>History (Q2); Sociology and Political Science (Q3)</t>
  </si>
  <si>
    <t>Cuaternario y Geomorfologia</t>
  </si>
  <si>
    <t>The Spanish Quaternary Research Association (AEQUA) and the Spanish Society of Geomorphology (SEG)</t>
  </si>
  <si>
    <t>http://tierra.rediris.es/CuaternarioyGeomorfologia/</t>
  </si>
  <si>
    <t>Earth-Surface Processes (Q3); Geography, Planning and Development (Q3); Geology (Q4); Paleontology (Q4)</t>
  </si>
  <si>
    <t>Panacea</t>
  </si>
  <si>
    <t>Tremedica</t>
  </si>
  <si>
    <t>http://www.medtrad.org/panacea/PanaceaActual.htm</t>
  </si>
  <si>
    <t>Sintagma</t>
  </si>
  <si>
    <t>02149141, 20136455</t>
  </si>
  <si>
    <t>Universitat de Lleida</t>
  </si>
  <si>
    <t>http://www.sintagma.udl.cat/</t>
  </si>
  <si>
    <t>Revista de Teledeteccion</t>
  </si>
  <si>
    <t>Asociacion Espanola de Teledeteccion</t>
  </si>
  <si>
    <t>http://polipapers.upv.es/index.php/raet/index</t>
  </si>
  <si>
    <t>Earth and Planetary Sciences (miscellaneous) (Q3); Geography, Planning and Development (Q3)</t>
  </si>
  <si>
    <t>Estudios Geograficos</t>
  </si>
  <si>
    <t>http://estudiosgeograficos.revistas.csic.es/index.php/estudiosgeograficos</t>
  </si>
  <si>
    <t>Cultura de los Cuidados</t>
  </si>
  <si>
    <t>16996003, 11381728</t>
  </si>
  <si>
    <t>University of Alicante</t>
  </si>
  <si>
    <t>https://culturacuidados.ua.es/</t>
  </si>
  <si>
    <t>Cultural Studies (Q2); History (Q2); Anthropology (Q3); Nursing (miscellaneous) (Q3)</t>
  </si>
  <si>
    <t>Historia Social</t>
  </si>
  <si>
    <t>Asociacion ARCE de Editores de Revistas Culturales de EspaÃ±a</t>
  </si>
  <si>
    <t>http://www.historiasocial.es/wordpress/</t>
  </si>
  <si>
    <t>-</t>
  </si>
  <si>
    <t>Sendebar</t>
  </si>
  <si>
    <t>Servicio de Publicaciones de la Universidad</t>
  </si>
  <si>
    <t>http://revistaseug.ugr.es/index.php/sendebar</t>
  </si>
  <si>
    <t>Revista Espanola de Ciencia Politica</t>
  </si>
  <si>
    <t>Asociacion Espanola de Ciencia politica y de la Administracion</t>
  </si>
  <si>
    <t>https://recyt.fecyt.es/index.php/recp/</t>
  </si>
  <si>
    <t>Political Science and International Relations (Q3); Sociology and Political Science (Q3)</t>
  </si>
  <si>
    <t>Anales de Documentacion</t>
  </si>
  <si>
    <t>16977904, 15752437</t>
  </si>
  <si>
    <t>University of Murcia</t>
  </si>
  <si>
    <t>https://revistas.um.es/analesdoc</t>
  </si>
  <si>
    <t>AIBR Revista de Antropologia Iberoamericana</t>
  </si>
  <si>
    <t>15789705, 16959752</t>
  </si>
  <si>
    <t>Asociacion De Antropologos Iberoamericanos En Red - AIBR</t>
  </si>
  <si>
    <t>https://www.aibr.org/antropologia/netesp/index.php</t>
  </si>
  <si>
    <t>Cultural Studies (Q2); Anthropology (Q3)</t>
  </si>
  <si>
    <t>Lengua y Migracion</t>
  </si>
  <si>
    <t>Universidad de Alacala</t>
  </si>
  <si>
    <t>http://lym.linguas.net/</t>
  </si>
  <si>
    <t>Linguistics and Language (Q2); Demography (Q3)</t>
  </si>
  <si>
    <t>Archivo de Prehistoria Levantina</t>
  </si>
  <si>
    <t>02103230, 19890508</t>
  </si>
  <si>
    <t>Museo de Prehistoria de Valencia</t>
  </si>
  <si>
    <t>http://www.mupreva.es/pub/apl/</t>
  </si>
  <si>
    <t>Revista de Estudios Regionales</t>
  </si>
  <si>
    <t>Departamento de Politica Economica, Facultad de Ciencias Economicas y Empresariales</t>
  </si>
  <si>
    <t>http://www.revistaestudiosregionales.com/</t>
  </si>
  <si>
    <t>Development (Q3); Sociology and Political Science (Q3); Economics and Econometrics (Q4)</t>
  </si>
  <si>
    <t>Pyrenae</t>
  </si>
  <si>
    <t>23399171, 00798215</t>
  </si>
  <si>
    <t>https://www.raco.cat/index.php/Pyrenae/index</t>
  </si>
  <si>
    <t>Classics (Q1); Archeology (Q2); Archeology (arts and humanities) (Q2)</t>
  </si>
  <si>
    <t>Archivo Espanol de Arqueologia</t>
  </si>
  <si>
    <t>http://aespa.revistas.csic.es/index.php/aespa</t>
  </si>
  <si>
    <t>Archeology (Q2); Archeology (arts and humanities) (Q2); History (Q2)</t>
  </si>
  <si>
    <t>Anales de Geografia de la Universidad Complutense</t>
  </si>
  <si>
    <t>19882378, 02119803</t>
  </si>
  <si>
    <t>https://revistas.ucm.es/index.php/AGUC</t>
  </si>
  <si>
    <t>Geography, Planning and Development (Q3); Urban Studies (Q3)</t>
  </si>
  <si>
    <t>Kurdish Studies</t>
  </si>
  <si>
    <t>20514883, 20514891</t>
  </si>
  <si>
    <t>Barcelona Center for International Affairs (CIDOB)</t>
  </si>
  <si>
    <t>https://kurdishstudies.net/ethics/</t>
  </si>
  <si>
    <t>Cultural Studies (Q2); History (Q2)</t>
  </si>
  <si>
    <t>Intangible Capital</t>
  </si>
  <si>
    <t>http://www.intangiblecapital.org/</t>
  </si>
  <si>
    <t>Business and International Management (Q3); Accounting (Q4); Education (Q4); Management of Technology and Innovation (Q4); Organizational Behavior and Human Resource Management (Q4); Strategy and Management (Q4)</t>
  </si>
  <si>
    <t>Apunts. Educacion Fisica y Deportes</t>
  </si>
  <si>
    <t>15774015, 20140983</t>
  </si>
  <si>
    <t>Institut Nacional d'Educacio Fisica de Catalunya</t>
  </si>
  <si>
    <t>http://www.revista-apunts.com/</t>
  </si>
  <si>
    <t>Cultural Studies (Q2); Education (Q4)</t>
  </si>
  <si>
    <t>Arqueologia de la Arquitectura</t>
  </si>
  <si>
    <t>http://arqarqt.revistas.csic.es/index.php/arqarqt/about</t>
  </si>
  <si>
    <t>Visual Arts and Performing Arts (Q1); Archeology (Q2); Archeology (arts and humanities) (Q2); Architecture (Q2); Conservation (Q2)</t>
  </si>
  <si>
    <t>Revista de Derecho Comunitario Europeo</t>
  </si>
  <si>
    <t>https://recyt.fecyt.es//index.php/RDCE/index</t>
  </si>
  <si>
    <t>CIRIEC-Espana Revista de Economia Publica, Social y Cooperativa</t>
  </si>
  <si>
    <t>CIRIEC-ESPANA</t>
  </si>
  <si>
    <t>http://www.ciriec-revistaeconomia.es/</t>
  </si>
  <si>
    <t>Sociology and Political Science (Q3); Economics and Econometrics (Q4)</t>
  </si>
  <si>
    <t>Hipogrifo</t>
  </si>
  <si>
    <t>http://www.revistahipogrifo.com/index.php/hipogrifo</t>
  </si>
  <si>
    <t>Literature and Literary Theory (Q1); Visual Arts and Performing Arts (Q1); Cultural Studies (Q2); History (Q2)</t>
  </si>
  <si>
    <t>Journal of Technology and Science Education</t>
  </si>
  <si>
    <t>20145349, 20136374</t>
  </si>
  <si>
    <t>OmniaScience</t>
  </si>
  <si>
    <t>http://www.jotse.org</t>
  </si>
  <si>
    <t>Computer Science Applications (Q4); Education (Q4)</t>
  </si>
  <si>
    <t>RILCE. Revista de Filologia Hispanica</t>
  </si>
  <si>
    <t>https://www.unav.edu/publicaciones/revistas/index.php/rilce/about/editorialPolicies#sectionPolicies</t>
  </si>
  <si>
    <t>Literature and Literary Theory (Q1); Language and Linguistics (Q2); Linguistics and Language (Q2)</t>
  </si>
  <si>
    <t>Ensayos Sobre Politica Economica</t>
  </si>
  <si>
    <t>https://www.elsevier.es/es-revista-ensayos-sobre-politica-economica-387</t>
  </si>
  <si>
    <t>Political Science and International Relations (Q3); Economics and Econometrics (Q4)</t>
  </si>
  <si>
    <t>Cultura, Ciencia y Deporte</t>
  </si>
  <si>
    <t>Universidad Catolica de San Antonio de Murcia</t>
  </si>
  <si>
    <t>http://ccd.ucam.edu/index.php/revista/index</t>
  </si>
  <si>
    <t>Health (social science) (Q4); Physical Therapy, Sports Therapy and Rehabilitation (Q4); Sports Science (Q4)</t>
  </si>
  <si>
    <t>Economia Agraria y Recursos Naturales</t>
  </si>
  <si>
    <t>Asociacion Espanola de Economia Agraria</t>
  </si>
  <si>
    <t>https://polipapers.upv.es/index.php/EARN</t>
  </si>
  <si>
    <t>Agricultural and Biological Sciences (miscellaneous) (Q4); Environmental Science (miscellaneous) (Q4); Geography, Planning and Development (Q4)</t>
  </si>
  <si>
    <t>Papers: Revista de sociologia</t>
  </si>
  <si>
    <t>https://papers.uab.cat/</t>
  </si>
  <si>
    <t>Social Sciences (miscellaneous) (Q3); Sociology and Political Science (Q3)</t>
  </si>
  <si>
    <t>Revista de Estudios Politicos</t>
  </si>
  <si>
    <t>00487694, 18856675</t>
  </si>
  <si>
    <t>http://www.cepc.gob.es/publicaciones/revistas/revistaselectronicas?IDR=3</t>
  </si>
  <si>
    <t>Atlantis</t>
  </si>
  <si>
    <t>19896840, 02106124</t>
  </si>
  <si>
    <t>Spanish Association of Anglo-American Studies</t>
  </si>
  <si>
    <t>https://www.atlantisjournal.org/index.php?journal=atlantis</t>
  </si>
  <si>
    <t>Literature and Literary Theory (Q1); Cultural Studies (Q2); Language and Linguistics (Q2); Linguistics and Language (Q3)</t>
  </si>
  <si>
    <t>Linguistica Espanola Actual</t>
  </si>
  <si>
    <t>Arco Libro</t>
  </si>
  <si>
    <t>http://www.arcomuralla.com/listado_libros.php?seccion_actual=Revista%20Ling%FCistica%20Espa%F1ola%20Actual&amp;SectionsId_=22 i http://www.arcomuralla.com/upload/Normas%20de%20LEA%2030-1-13.pdf</t>
  </si>
  <si>
    <t>Language and Linguistics (Q3); Linguistics and Language (Q3)</t>
  </si>
  <si>
    <t>Revista General de Derecho Administrativo</t>
  </si>
  <si>
    <t>Iustel</t>
  </si>
  <si>
    <t>https://www.iustel.com/v2/revistas/detalle_revista.asp?id=1</t>
  </si>
  <si>
    <t>Lucentum</t>
  </si>
  <si>
    <t>19899904, 02132338</t>
  </si>
  <si>
    <t>https://lucentum.ua.es/</t>
  </si>
  <si>
    <t>History (Q2); Archeology (Q3); Archeology (arts and humanities) (Q3); Paleontology (Q4)</t>
  </si>
  <si>
    <t>Estudios Irlandeses</t>
  </si>
  <si>
    <t>1699311X</t>
  </si>
  <si>
    <t>AEDEI, the Spanish Association for Irish Studies</t>
  </si>
  <si>
    <t>https://www.estudiosirlandeses.org/</t>
  </si>
  <si>
    <t>Cultural Studies (Q2); Arts and Humanities (miscellaneous) (Q3)</t>
  </si>
  <si>
    <t>Revista de Estudios Internacionales Mediterraneos</t>
  </si>
  <si>
    <t>Universidad Autonoma de Madrid</t>
  </si>
  <si>
    <t>https://revistas.uam.es/index.php/reim/index</t>
  </si>
  <si>
    <t>Social Sciences (miscellaneous) (Q4)</t>
  </si>
  <si>
    <t>Revista de Llengua i Dret</t>
  </si>
  <si>
    <t>Escola d'Administracio Publica de Catalunya</t>
  </si>
  <si>
    <t>http://revistes.eapc.gencat.cat/index.php/rld</t>
  </si>
  <si>
    <t>Language and Linguistics (Q3); Linguistics and Language (Q3); Law (Q4)</t>
  </si>
  <si>
    <t>Scripta Nova</t>
  </si>
  <si>
    <t>http://revistes.ub.edu/index.php/scriptanova</t>
  </si>
  <si>
    <t>Geography, Planning and Development (Q4)</t>
  </si>
  <si>
    <t>Journal Globalization, Competitiveness and Governability</t>
  </si>
  <si>
    <t>Universia Holding</t>
  </si>
  <si>
    <t>https://gcg.universia.net/index</t>
  </si>
  <si>
    <t>Business, Management and Accounting (miscellaneous) (Q4); Economics, Econometrics and Finance (miscellaneous) (Q4); Social Sciences (miscellaneous) (Q4)</t>
  </si>
  <si>
    <t>Journal of Accessibility and Design for All</t>
  </si>
  <si>
    <t>http://www.jacces.org/index.php/jacces</t>
  </si>
  <si>
    <t>Architecture (Q3); Building and Construction (Q4); Human Factors and Ergonomics (Q4)</t>
  </si>
  <si>
    <t>Pragmalinguistica</t>
  </si>
  <si>
    <t>1133682X</t>
  </si>
  <si>
    <t>Philology Department, Universidad de Cadiz</t>
  </si>
  <si>
    <t>https://revistas.uca.es/index.php/pragma</t>
  </si>
  <si>
    <t>Siglo Cero</t>
  </si>
  <si>
    <t>http://revistas.usal.es/index.php/0210-1696/index</t>
  </si>
  <si>
    <t>Psychiatric Mental Health (Q4); Psychiatry and Mental Health (Q4)</t>
  </si>
  <si>
    <t>Estudios de Linguistica Inglesa Aplicada (ELIA)</t>
  </si>
  <si>
    <t>Universidad de Sevilla, Servicio de Publicaciones</t>
  </si>
  <si>
    <t>http://revistas.uned.es/index.php/ELIA/index</t>
  </si>
  <si>
    <t>Prisma Social</t>
  </si>
  <si>
    <t>Fundacion de Investigacion Social Avanzada</t>
  </si>
  <si>
    <t>http://revistaprismasocial.es/</t>
  </si>
  <si>
    <t>America Latina Hoy</t>
  </si>
  <si>
    <t>http://revistas.usal.es/index.php/1130-2887/</t>
  </si>
  <si>
    <t>History (Q2); Sociology and Political Science (Q4)</t>
  </si>
  <si>
    <t>Quaderns: revista de traducció</t>
  </si>
  <si>
    <t>Universitat Autonoma de Barcelona, Departament de Traduccio i d'Interpretacio</t>
  </si>
  <si>
    <t>https://www.raco.cat/index.php/QuadernsTraduccio/index</t>
  </si>
  <si>
    <t>Gazeta de Antropología</t>
  </si>
  <si>
    <t>Universidad de Granada</t>
  </si>
  <si>
    <t>http://www.gazeta-antropologia.es/</t>
  </si>
  <si>
    <t>Al-Qantara: revista de estudios árabes</t>
  </si>
  <si>
    <t>http://al-qantara.revistas.csic.es/index.php/al-qantara</t>
  </si>
  <si>
    <t>History (Q2); Literature and Literary Theory (Q2); Cultural Studies (Q3)</t>
  </si>
  <si>
    <t>Scire</t>
  </si>
  <si>
    <t>Facultad de Filosofia y Letras - Universidad de Zaragoza</t>
  </si>
  <si>
    <t>https://www.ibersid.eu/ojs/index.php/scire/index</t>
  </si>
  <si>
    <t>Communication (Q4); Library and Information Sciences (Q4)</t>
  </si>
  <si>
    <t>Revista Espanola de Linguistica Aplicada</t>
  </si>
  <si>
    <t>John Benjamins Publishing Company</t>
  </si>
  <si>
    <t>https://benjamins.com/catalog/resla</t>
  </si>
  <si>
    <t>Language and Linguistics (Q3); Linguistics and Language (Q3); E-learning (Q4)</t>
  </si>
  <si>
    <t>Catalan Journal of Linguistics</t>
  </si>
  <si>
    <t>https://revistes.uab.cat/catJL/index</t>
  </si>
  <si>
    <t>Ius Canonicum</t>
  </si>
  <si>
    <t>22546219, 0021325X</t>
  </si>
  <si>
    <t>https://www.unav.edu/publicaciones/revistas/index.php/ius-canonicum</t>
  </si>
  <si>
    <t>Religious Studies (Q2); Law (Q4)</t>
  </si>
  <si>
    <t>Cultura, Lenguaje y Representacion</t>
  </si>
  <si>
    <t>Universitat Jaume I</t>
  </si>
  <si>
    <t>http://www.e-revistes.uji.es/index.php/clr</t>
  </si>
  <si>
    <t>Literature and Literary Theory (Q2); Cultural Studies (Q3); Linguistics and Language (Q3); Communication (Q4)</t>
  </si>
  <si>
    <t>Anales Cervantinos</t>
  </si>
  <si>
    <t>http://analescervantinos.revistas.csic.es/index.php/analescervantinos</t>
  </si>
  <si>
    <t>Literature and Literary Theory (Q2); Language and Linguistics (Q3); Linguistics and Language (Q3)</t>
  </si>
  <si>
    <t>Estudis Romanics</t>
  </si>
  <si>
    <t>02118572, 20139500</t>
  </si>
  <si>
    <t>Institut d'Estudis Catalans</t>
  </si>
  <si>
    <t>http://revistes.iec.cat/index.php/ER/index</t>
  </si>
  <si>
    <t>Aula Orientalis</t>
  </si>
  <si>
    <t>Editorial AUSA</t>
  </si>
  <si>
    <t>http://www.aulaorientalis.org/</t>
  </si>
  <si>
    <t>Archeology (Q3); Archeology (arts and humanities) (Q3); History (Q3); Language and Linguistics (Q3); Linguistics and Language (Q3)</t>
  </si>
  <si>
    <t>Cybermetrics</t>
  </si>
  <si>
    <t>Centro de Informacion y Documentacion Cientifica</t>
  </si>
  <si>
    <t>http://www.cybermetrics.info/</t>
  </si>
  <si>
    <t>Library and Information Sciences (Q4)</t>
  </si>
  <si>
    <t>Melanges de la Casa de Velazquez</t>
  </si>
  <si>
    <t>0076230X</t>
  </si>
  <si>
    <t>Casa de Velazquez</t>
  </si>
  <si>
    <t>https://journals.openedition.org/mcv/</t>
  </si>
  <si>
    <t>Literature and Literary Theory (Q2); Visual Arts and Performing Arts (Q2); Cultural Studies (Q3); History (Q3)</t>
  </si>
  <si>
    <t>Araucaria</t>
  </si>
  <si>
    <t>https://revistascientificas.us.es/index.php/araucaria/index</t>
  </si>
  <si>
    <t>History (Q3); Philosophy (Q3); Sociology and Political Science (Q4)</t>
  </si>
  <si>
    <t>BiD</t>
  </si>
  <si>
    <t>http://bid.ub.edu/</t>
  </si>
  <si>
    <t>Dialectologia</t>
  </si>
  <si>
    <t>http://www.publicacions.ub.edu/revistes/dialectologia/</t>
  </si>
  <si>
    <t>Miscelanea: A Journal of English and American Studies</t>
  </si>
  <si>
    <t>http://www.miscelaneajournal.net/index.php/misc</t>
  </si>
  <si>
    <t>Literature and Literary Theory (Q2); Cultural Studies (Q3); Language and Linguistics (Q3); Linguistics and Language (Q3)</t>
  </si>
  <si>
    <t>Ibersid</t>
  </si>
  <si>
    <t>https://www.ibersid.eu/ojs/index.php/ibersid/</t>
  </si>
  <si>
    <t>Communication (Q4); Computer Networks and Communications (Q4); Information Systems (Q4); Library and Information Sciences (Q4)</t>
  </si>
  <si>
    <t>Catalan Historical Review</t>
  </si>
  <si>
    <t>20134088, 2013407X</t>
  </si>
  <si>
    <t>http://revistes.iec.cat/index.php/CHR</t>
  </si>
  <si>
    <t>Archeology (Q3); Archeology (arts and humanities) (Q3); History (Q3)</t>
  </si>
  <si>
    <t>Arbor</t>
  </si>
  <si>
    <t>http://arbor.revistas.csic.es/index.php/arbor/</t>
  </si>
  <si>
    <t>Cultural Studies (Q3); Arts and Humanities (miscellaneous) (Q4); Sociology and Political Science (Q4)</t>
  </si>
  <si>
    <t>Index de Enfermeria</t>
  </si>
  <si>
    <t>Fundacion Index</t>
  </si>
  <si>
    <t>http://scielo.isciii.es/scielo.php/script_sci_serial/lng_en/pid_1132-1296/nrm_iso</t>
  </si>
  <si>
    <t>Health (social science) (Q4); History and Philosophy of Science (Q4); Public Health, Environmental and Occupational Health (Q4)</t>
  </si>
  <si>
    <t>Journal of Maritime Research</t>
  </si>
  <si>
    <t>16979133, 16974840</t>
  </si>
  <si>
    <t>University of Cantabria</t>
  </si>
  <si>
    <t>https://www.jmr.unican.es/index.php/jmr</t>
  </si>
  <si>
    <t>Cultural Studies (Q3); History (Q3)</t>
  </si>
  <si>
    <t>Ausa</t>
  </si>
  <si>
    <t>02105853, 20141246</t>
  </si>
  <si>
    <t>Patronat d'Estudis Osonencs</t>
  </si>
  <si>
    <t>https://www.raco.cat/index.php/Ausa</t>
  </si>
  <si>
    <t>Revista de Indias</t>
  </si>
  <si>
    <t>http://revistadeindias.revistas.csic.es/index.php/revistadeindias</t>
  </si>
  <si>
    <t>Cultural Studies (Q3); History (Q3); Sociology and Political Science (Q4)</t>
  </si>
  <si>
    <t>Journal of English Studies</t>
  </si>
  <si>
    <t>16954300, 15766357</t>
  </si>
  <si>
    <t>Department of English, Universidad de La Rioja</t>
  </si>
  <si>
    <t>https://publicaciones.unirioja.es/ojs/index.php/jes</t>
  </si>
  <si>
    <t>Revista de Linguistica y Lenguas Aplicadas</t>
  </si>
  <si>
    <t>Universitat Politecnica de Valencia</t>
  </si>
  <si>
    <t>http://polipapers.upv.es/index.php/rdlyla</t>
  </si>
  <si>
    <t>Sefarad</t>
  </si>
  <si>
    <t>CSIC Consejo Superior de Investigaciones Cientificas. Instituto Arias Montano de Estudios Hebraicos</t>
  </si>
  <si>
    <t>http://sefarad.revistas.csic.es/index.php/sefarad</t>
  </si>
  <si>
    <t>Literature and Literary Theory (Q2); Cultural Studies (Q3); History (Q3); Language and Linguistics (Q3); Linguistics and Language (Q3); Religious Studies (Q3)</t>
  </si>
  <si>
    <t>Emerita / Junta para Ampliacion de Estudios, Centro de Estudios Historicos</t>
  </si>
  <si>
    <t>http://emerita.revistas.csic.es/index.php/emerita</t>
  </si>
  <si>
    <t>Classics (Q2); Language and Linguistics (Q3); Linguistics and Language (Q3)</t>
  </si>
  <si>
    <t>Cedille</t>
  </si>
  <si>
    <t>Fundacion Universitaria Espanola</t>
  </si>
  <si>
    <t>http://cedille.webs.ull.es/</t>
  </si>
  <si>
    <t>Revista de Filologia Romanica</t>
  </si>
  <si>
    <t>19882815, 0212999X</t>
  </si>
  <si>
    <t>http://revistas.ucm.es/index.php/RFRM</t>
  </si>
  <si>
    <t>Revista de Occidente</t>
  </si>
  <si>
    <t>Alianza Editorial SA</t>
  </si>
  <si>
    <t>http://www.revistasculturales.com/revistas/97/revista-de-occidente/</t>
  </si>
  <si>
    <t>Literature and Literary Theory (Q2); Cultural Studies (Q3); History (Q3); Visual Arts and Performing Arts (Q3)</t>
  </si>
  <si>
    <t>Ayer</t>
  </si>
  <si>
    <t>Marcial Pons</t>
  </si>
  <si>
    <t>https://www.ahistcon.org/revistaayer.html</t>
  </si>
  <si>
    <t>Estudios de Linguistica del Espanol</t>
  </si>
  <si>
    <t>University of the Andes, Hispanic Linguistics Group</t>
  </si>
  <si>
    <t>http://infoling.org/elies/</t>
  </si>
  <si>
    <t>Anuario de Estudios Americanos</t>
  </si>
  <si>
    <t>02105810, 19884273</t>
  </si>
  <si>
    <t>http://estudiosamericanos.revistas.csic.es/index.php/estudiosamericanos</t>
  </si>
  <si>
    <t>Cultural Studies (Q3)</t>
  </si>
  <si>
    <t>Recerca: Revista de Pensament i Anàlisi</t>
  </si>
  <si>
    <t>22544135, 11306149</t>
  </si>
  <si>
    <t>http://www.e-revistes.uji.es/index.php/recerca/index</t>
  </si>
  <si>
    <t>Philosophy (Q3); Social Sciences (miscellaneous) (Q4)</t>
  </si>
  <si>
    <t>Revista de Filologia Espanola</t>
  </si>
  <si>
    <t>http://xn--revistadefilologiaespaola-uoc.revistas.csic.es/index.php/rfe</t>
  </si>
  <si>
    <t>Boletin de Literatura Oral</t>
  </si>
  <si>
    <t>Universidad de Jaen</t>
  </si>
  <si>
    <t>https://revistaselectronicas.ujaen.es/index.php/blo/index</t>
  </si>
  <si>
    <t>History (Q3); Language and Linguistics (Q3); Linguistics and Language (Q3); Literature and Literary Theory (Q3); Anthropology (Q4)</t>
  </si>
  <si>
    <t>TRANS. Revista de Traductologia</t>
  </si>
  <si>
    <t>Universidad de Malaga</t>
  </si>
  <si>
    <t>http://www.trans.uma.es/</t>
  </si>
  <si>
    <t>Language and Linguistics (Q3); Linguistics and Language (Q4)</t>
  </si>
  <si>
    <t>Atalanta</t>
  </si>
  <si>
    <t>Departamento de Literatura Espanola e Hispanoamericana</t>
  </si>
  <si>
    <t>https://www.revistaatalanta.com/index.php/ARLB</t>
  </si>
  <si>
    <t>History (Q3); Language and Linguistics (Q3); Literature and Literary Theory (Q3); Linguistics and Language (Q4)</t>
  </si>
  <si>
    <t>UNISCI Discussion Papers</t>
  </si>
  <si>
    <t>https://revistas.ucm.es/index.php/UNIS</t>
  </si>
  <si>
    <t>Political Science and International Relations (Q4)</t>
  </si>
  <si>
    <t>IC Revista Cientifica de Informacion y Comunicacion</t>
  </si>
  <si>
    <t>16962508, 21731071</t>
  </si>
  <si>
    <t>Editorial Universidad de Sevilla</t>
  </si>
  <si>
    <t>https://ic-journal.org/</t>
  </si>
  <si>
    <t>Communication (Q4); Cultural Studies (Q4); Library and Information Sciences (Q4); Linguistics and Language (Q4)</t>
  </si>
  <si>
    <t>Lurralde</t>
  </si>
  <si>
    <t>Instituto Geografico Vasco Andres de Urdaneta</t>
  </si>
  <si>
    <t>http://www.ingeba.org/lurralde/index.htm</t>
  </si>
  <si>
    <t>Boletin Academico</t>
  </si>
  <si>
    <t>Universidade da Coruna</t>
  </si>
  <si>
    <t>http://revistas.udc.es/index.php/BAC</t>
  </si>
  <si>
    <t>Visual Arts and Performing Arts (Q3); Architecture (Q4); Cultural Studies (Q4)</t>
  </si>
  <si>
    <t>Digithum</t>
  </si>
  <si>
    <t>Universitat Oberta de Catalunya</t>
  </si>
  <si>
    <t>https://digithum.uoc.edu/</t>
  </si>
  <si>
    <t>Arts and Humanities (miscellaneous) (Q4); Social Sciences (miscellaneous) (Q4)</t>
  </si>
  <si>
    <t>HSE Social and Education History</t>
  </si>
  <si>
    <t>Hipatia Press</t>
  </si>
  <si>
    <t>http://hipatiapress.com/hpjournals/index.php/hse</t>
  </si>
  <si>
    <t>History (Q3); Education (Q4); Social Sciences (miscellaneous) (Q4)</t>
  </si>
  <si>
    <t>Oralia</t>
  </si>
  <si>
    <t>http://nevada.ual.es/otri/ilse/oralia.asp</t>
  </si>
  <si>
    <t>Literature and Literary Theory (Q3); Language and Linguistics (Q4); Linguistics and Language (Q4)</t>
  </si>
  <si>
    <t>Sistema</t>
  </si>
  <si>
    <t>Fundacion Sistema</t>
  </si>
  <si>
    <t>http://www.fundacionsistema.com/Shop/Issue/Details/439</t>
  </si>
  <si>
    <t>Hikma</t>
  </si>
  <si>
    <t>Universidad de Cordoba</t>
  </si>
  <si>
    <t>https://www.uco.es/ucopress/ojs/index.php/hikma</t>
  </si>
  <si>
    <t>Minos</t>
  </si>
  <si>
    <t>http://revistas.usal.es/index.php/0544-3733/index</t>
  </si>
  <si>
    <t>Language and Linguistics (Q4); Linguistics and Language (Q4)</t>
  </si>
  <si>
    <t>Boletin de la Real Academia Espanola</t>
  </si>
  <si>
    <t>Real Academia Espanola</t>
  </si>
  <si>
    <t>http://www.rae.es/boletines/brae</t>
  </si>
  <si>
    <t>Revista Espanola de Antropologia Fisica</t>
  </si>
  <si>
    <t>22539921, 18872042</t>
  </si>
  <si>
    <t>Sociedad Espanola de Antropologia Fisica, SEAF</t>
  </si>
  <si>
    <t>http://seaf.es/index.php?option=com_content&amp;view=article&amp;id=48&amp;Itemid=56</t>
  </si>
  <si>
    <t>Anthropology (Q4)</t>
  </si>
  <si>
    <t>Estudios de Fonetica Experimental</t>
  </si>
  <si>
    <t>Laboratori de Fonetica - Facultat de Filologia, Universitat de Barcelona</t>
  </si>
  <si>
    <t>http://stel.ub.edu/labfon/es/publicacion-estudios-de-fonetica-experimental</t>
  </si>
  <si>
    <t>Revista UNISCI</t>
  </si>
  <si>
    <t>http://www.unisci.es/</t>
  </si>
  <si>
    <t>Publicaciones de la Facultad de Educacion y Humanidades del Campus de Melilla</t>
  </si>
  <si>
    <t>15774147, 25309269</t>
  </si>
  <si>
    <t>http://revistaseug.ugr.es/index.php/publicaciones</t>
  </si>
  <si>
    <t>Developmental and Educational Psychology (Q4); Education (Q4)</t>
  </si>
  <si>
    <t>Miscelanea de Estudios Arabes y Hebraicos, Seccion Hebreo</t>
  </si>
  <si>
    <t>23402547, 1696585X</t>
  </si>
  <si>
    <t>Departament of Semitic Studies, University of Granada</t>
  </si>
  <si>
    <t>http://www.meahhebreo.com/index.php/meahhebreo</t>
  </si>
  <si>
    <t>Literature and Literary Theory (Q3); Religious Studies (Q3); Cultural Studies (Q4); History (Q4)</t>
  </si>
  <si>
    <t>Ciudad y Territorio Estudios Territoriales</t>
  </si>
  <si>
    <t>Ministerio de Fomento</t>
  </si>
  <si>
    <t>https://www.fomento.gob.es/arquitectura-vivienda-y-suelo/urbanismo-y-politica-de-suelo/estudios-y-publicaciones/revista-ciudad-y-territorio-estudios-territoriales</t>
  </si>
  <si>
    <t>Geography, Planning and Development (Q4); Urban Studies (Q4)</t>
  </si>
  <si>
    <t>Oceanide</t>
  </si>
  <si>
    <t>Departamento de Filologia Espanola, Moderna y Clasica, Universitat de les Illes Balears</t>
  </si>
  <si>
    <t>http://oceanide.netne.net/</t>
  </si>
  <si>
    <t>Arts and Humanities (miscellaneous) (Q4); Cultural Studies (Q4)</t>
  </si>
  <si>
    <t>Anuario Lope de Vega</t>
  </si>
  <si>
    <t>Universitat Autonoma de Barcelona</t>
  </si>
  <si>
    <t>http://revistes.uab.cat/anuariolopedevega</t>
  </si>
  <si>
    <t>Collectanea Christiana Orientalia</t>
  </si>
  <si>
    <t>https://www.uco.es/servicios/publicaciones/revistas/index.php/cco/index</t>
  </si>
  <si>
    <t>Anuario de Estudios Filologicos</t>
  </si>
  <si>
    <t>Universidad de Extremadura</t>
  </si>
  <si>
    <t>https://anuariodeestudiosfilologicos.wordpress.com/</t>
  </si>
  <si>
    <t>Estudos de Linguistica Galega</t>
  </si>
  <si>
    <t>Universidad de Santiago de Compostela</t>
  </si>
  <si>
    <t>http://www.usc.es/revistas/index.php/elg</t>
  </si>
  <si>
    <t>Revista CIDOB d'Afers Internacionals</t>
  </si>
  <si>
    <t>11336595, 2013035X</t>
  </si>
  <si>
    <t>https://www.cidob.org/es/publicaciones/(filter)/53216</t>
  </si>
  <si>
    <t>Quaderns de l'Institut Catala d'Antropologia</t>
  </si>
  <si>
    <t>Institut Catala d'antropologia</t>
  </si>
  <si>
    <t>https://www.raco.cat/index.php/QuadernsICA</t>
  </si>
  <si>
    <t>Anthropology (Q4); Cultural Studies (Q4)</t>
  </si>
  <si>
    <t>Revista de Filologia Alemana</t>
  </si>
  <si>
    <t>11330406, 19882823</t>
  </si>
  <si>
    <t>http://revistas.ucm.es/index.php/RFAL</t>
  </si>
  <si>
    <t>Artnodes</t>
  </si>
  <si>
    <t>Fundacio per la Universitat Oberta de Catalunya</t>
  </si>
  <si>
    <t>https://artnodes.uoc.edu/</t>
  </si>
  <si>
    <t>Computer Graphics and Computer-Aided Design (Q4); Computer Science Applications (Q4); Cultural Studies (Q4); Literature and Literary Theory (Q4); Visual Arts and Performing Arts (Q4)</t>
  </si>
  <si>
    <t>Cuadernos de Filologia Clasica</t>
  </si>
  <si>
    <t>11319070, 19882637</t>
  </si>
  <si>
    <t>Editorial Complutense</t>
  </si>
  <si>
    <t>https://revistas.ucm.es/index.php/CFCG</t>
  </si>
  <si>
    <t>Classics (Q4); Language and Linguistics (Q4); Linguistics and Language (Q4)</t>
  </si>
  <si>
    <t>Temas Americanistas</t>
  </si>
  <si>
    <t>19887868, 02124408</t>
  </si>
  <si>
    <t>Departamento de Historia de America, Universidad de Sevilla</t>
  </si>
  <si>
    <t>http://institucional.us.es/tamericanistas</t>
  </si>
  <si>
    <t>History (Q4); Sociology and Political Science (Q4)</t>
  </si>
  <si>
    <t>Estudios Romanicos</t>
  </si>
  <si>
    <t>02104911, 1989614X</t>
  </si>
  <si>
    <t>http://revistas.um.es/estudiosromanicos</t>
  </si>
  <si>
    <t>Language and Linguistics (Q4); Linguistics and Language (Q4); Literature and Literary Theory (Q4)</t>
  </si>
  <si>
    <t>Revista Proyecto, Progreso, Arquitectura</t>
  </si>
  <si>
    <t>21716897, 21731616</t>
  </si>
  <si>
    <t>University of Sevilla, School of Architecture</t>
  </si>
  <si>
    <t>https://ojs.publius.us.es/ojs/index.php/PPA/</t>
  </si>
  <si>
    <t>Architecture (Q4); Arts and Humanities (miscellaneous) (Q4); Urban Studies (Q4)</t>
  </si>
  <si>
    <t>Anuario Iberoamericano de Justicia Constitucional</t>
  </si>
  <si>
    <t>http://www.cepc.gob.es/publicaciones/revistas/revistaselectronicas?IDR=8</t>
  </si>
  <si>
    <t>Law (Q4)</t>
  </si>
  <si>
    <t>Rita Revista Indexada de Textos Academicos</t>
  </si>
  <si>
    <t>23867027, 23409711</t>
  </si>
  <si>
    <t>Redfundamentos s.l.</t>
  </si>
  <si>
    <t>http://ojs.redfundamentos.com/index.php/rita</t>
  </si>
  <si>
    <t>Architecture (Q4); Urban Studies (Q4); Visual Arts and Performing Arts (Q4)</t>
  </si>
  <si>
    <t>Signa</t>
  </si>
  <si>
    <t>http://revistas.uned.es/index.php/signa/index</t>
  </si>
  <si>
    <t>Communication (Q4); Language and Linguistics (Q4); Linguistics and Language (Q4); Literature and Literary Theory (Q4)</t>
  </si>
  <si>
    <t>Tonos Digital</t>
  </si>
  <si>
    <t>http://www.tonosdigital.es/ojs/index.php/tonos</t>
  </si>
  <si>
    <t>Cuadernos Hispanoamericanos</t>
  </si>
  <si>
    <t>0011250X</t>
  </si>
  <si>
    <t>Agencia Espanola de Cooperation International</t>
  </si>
  <si>
    <t>http://www.red-redial.net/revista-cuadernos,hispanoamericanos-18.html</t>
  </si>
  <si>
    <t>Analisi</t>
  </si>
  <si>
    <t>http://analisi.cat/</t>
  </si>
  <si>
    <t>Communication; Cultural Studies</t>
  </si>
  <si>
    <t>Arenal</t>
  </si>
  <si>
    <t>http://revistaseug.ugr.es/index.php/arenal</t>
  </si>
  <si>
    <t>Cultural Studies; Gender Studies; History</t>
  </si>
  <si>
    <t>Brumal</t>
  </si>
  <si>
    <t>http://revistes.uab.cat/brumal</t>
  </si>
  <si>
    <t>Communication; Cultural Studies; Literature and Literary Theory; Visual Arts and Performing Arts</t>
  </si>
  <si>
    <t>Geopolitica(s)</t>
  </si>
  <si>
    <t>21727155, 21723958</t>
  </si>
  <si>
    <t>http://revistas.ucm.es/index.php/GEOP</t>
  </si>
  <si>
    <t>Geography, Planning and Development; Political Science and International Relations; Sociology and Political Science</t>
  </si>
  <si>
    <t>Glossae</t>
  </si>
  <si>
    <t>Institute for Social, Political and Legal Studies</t>
  </si>
  <si>
    <t>http://www.glossae.eu/?lang=es</t>
  </si>
  <si>
    <t>History; Law</t>
  </si>
  <si>
    <t>Iberoamericana. America Latina - Espana - Portugal</t>
  </si>
  <si>
    <t>Iberoamericana/Editorial Vervuert</t>
  </si>
  <si>
    <t>http://journals.iai.spk-berlin.de/index.php/iberoamericana</t>
  </si>
  <si>
    <t>Medicine (miscellaneous); Social Sciences (miscellaneous)</t>
  </si>
  <si>
    <t>Journal of New Approaches in Educational Research</t>
  </si>
  <si>
    <t>https://naerjournal.ua.es/</t>
  </si>
  <si>
    <t>Education</t>
  </si>
  <si>
    <t>Lectora</t>
  </si>
  <si>
    <t>20139470, 11365781</t>
  </si>
  <si>
    <t>Centre for Women and Literature. Gender, sexualities and cultural criticism</t>
  </si>
  <si>
    <t>http://revistes.ub.edu/index.php/lectora/index</t>
  </si>
  <si>
    <t>Cultural Studies; Gender Studies; Philosophy</t>
  </si>
  <si>
    <t>Revista del Ministerio de Empleo y Seguridad Social</t>
  </si>
  <si>
    <t>22543295, 22543511</t>
  </si>
  <si>
    <t>Ministerio de Empleo y Seguridad Social</t>
  </si>
  <si>
    <t>http://www.mitramiss.gob.es/es/revistaministerio/numeros/index.htm</t>
  </si>
  <si>
    <t>Demography; Economics, Econometrics and Finance (miscellaneous); Law; Sociology and Political Science</t>
  </si>
  <si>
    <t>Sagvntvm</t>
  </si>
  <si>
    <t>02103729, 2174517X</t>
  </si>
  <si>
    <t>Universitat de Valencia</t>
  </si>
  <si>
    <t>http://ojs.uv.es/index.php/saguntum</t>
  </si>
  <si>
    <t>Archeology; Archeology (arts and humanities)</t>
  </si>
  <si>
    <t>Sylloge Epigraphica Barcinonensis</t>
  </si>
  <si>
    <t>20134118, 20148151</t>
  </si>
  <si>
    <t>Universitat de Barcelona, Departament de Filologia Llatina</t>
  </si>
  <si>
    <t>http://www.raco.cat/index.php/SEBarc/index</t>
  </si>
  <si>
    <t>Classics; Language and Linguistics; Linguistics and Language</t>
  </si>
  <si>
    <t>Torres de Lucca</t>
  </si>
  <si>
    <t>http://www.lastorresdelucca.org/</t>
  </si>
  <si>
    <t>Philosophy; Sociology and Political Science</t>
  </si>
  <si>
    <t>Virtual Archaeology Review</t>
  </si>
  <si>
    <t>Universidad Politecnica de Valencia</t>
  </si>
  <si>
    <t>https://polipapers.upv.es/index.php/var/index</t>
  </si>
  <si>
    <t>Archeology; Archeology (arts and humanities); Computer Science Applications; Conservation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</si>
</sst>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</font>
    <font/>
    <font>
      <b/>
      <sz val="10.0"/>
      <name val="Arial"/>
    </font>
    <font>
      <b/>
      <sz val="10.0"/>
      <color rgb="FF000000"/>
      <name val="Arial"/>
    </font>
    <font>
      <u/>
      <color rgb="FF0000FF"/>
    </font>
    <font>
      <name val="Arial"/>
    </font>
    <font>
      <u/>
      <color rgb="FF0000FF"/>
    </font>
    <font>
      <u/>
      <color rgb="FF0000FF"/>
    </font>
    <font>
      <u/>
      <color rgb="FF000000"/>
      <name val="Roboto"/>
    </font>
    <font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3" numFmtId="0" xfId="0" applyFont="1"/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vertical="bottom"/>
    </xf>
    <xf borderId="0" fillId="0" fontId="6" numFmtId="0" xfId="0" applyAlignment="1" applyFont="1">
      <alignment horizontal="right" readingOrder="0" vertical="bottom"/>
    </xf>
    <xf borderId="0" fillId="0" fontId="6" numFmtId="0" xfId="0" applyAlignment="1" applyFont="1">
      <alignment vertical="bottom"/>
    </xf>
    <xf borderId="0" fillId="0" fontId="6" numFmtId="0" xfId="0" applyAlignment="1" applyFont="1">
      <alignment horizontal="right" vertical="bottom"/>
    </xf>
    <xf borderId="0" fillId="0" fontId="2" numFmtId="0" xfId="0" applyFont="1"/>
    <xf borderId="0" fillId="2" fontId="7" numFmtId="0" xfId="0" applyAlignment="1" applyFill="1" applyFont="1">
      <alignment readingOrder="0"/>
    </xf>
    <xf borderId="0" fillId="0" fontId="6" numFmtId="0" xfId="0" applyAlignment="1" applyFont="1">
      <alignment readingOrder="0" vertical="bottom"/>
    </xf>
    <xf borderId="0" fillId="0" fontId="8" numFmtId="0" xfId="0" applyAlignment="1" applyFont="1">
      <alignment readingOrder="0" shrinkToFit="0" wrapText="0"/>
    </xf>
    <xf borderId="0" fillId="0" fontId="2" numFmtId="0" xfId="0" applyAlignment="1" applyFont="1">
      <alignment readingOrder="0" shrinkToFit="0" wrapText="0"/>
    </xf>
    <xf borderId="0" fillId="3" fontId="9" numFmtId="0" xfId="0" applyAlignment="1" applyFill="1" applyFont="1">
      <alignment readingOrder="0"/>
    </xf>
    <xf borderId="0" fillId="0" fontId="2" numFmtId="2" xfId="0" applyFont="1" applyNumberFormat="1"/>
    <xf borderId="0" fillId="0" fontId="2" numFmtId="1" xfId="0" applyFont="1" applyNumberFormat="1"/>
    <xf borderId="0" fillId="0" fontId="10" numFmtId="2" xfId="0" applyFont="1" applyNumberFormat="1"/>
    <xf borderId="0" fillId="0" fontId="10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ojs.ual.es/ojs/index.php/psye/about/editorialPolicies" TargetMode="External"/><Relationship Id="rId190" Type="http://schemas.openxmlformats.org/officeDocument/2006/relationships/hyperlink" Target="http://revistas.ucm.es/index.php/RFAL" TargetMode="External"/><Relationship Id="rId42" Type="http://schemas.openxmlformats.org/officeDocument/2006/relationships/hyperlink" Target="https://revistas.ucm.es/index.php/REAA/about" TargetMode="External"/><Relationship Id="rId41" Type="http://schemas.openxmlformats.org/officeDocument/2006/relationships/hyperlink" Target="http://revintsociologia.revistas.csic.es/index.php/revintsociologia" TargetMode="External"/><Relationship Id="rId44" Type="http://schemas.openxmlformats.org/officeDocument/2006/relationships/hyperlink" Target="https://www.age-geografia.es/ojs/index.php/bage" TargetMode="External"/><Relationship Id="rId194" Type="http://schemas.openxmlformats.org/officeDocument/2006/relationships/hyperlink" Target="http://revistas.um.es/estudiosromanicos" TargetMode="External"/><Relationship Id="rId43" Type="http://schemas.openxmlformats.org/officeDocument/2006/relationships/hyperlink" Target="http://cultureandhistory.revistas.csic.es/index.php/cultureandhistory/issue/view/14" TargetMode="External"/><Relationship Id="rId193" Type="http://schemas.openxmlformats.org/officeDocument/2006/relationships/hyperlink" Target="http://institucional.us.es/tamericanistas" TargetMode="External"/><Relationship Id="rId46" Type="http://schemas.openxmlformats.org/officeDocument/2006/relationships/hyperlink" Target="https://recyt.fecyt.es/index.php/res/about" TargetMode="External"/><Relationship Id="rId192" Type="http://schemas.openxmlformats.org/officeDocument/2006/relationships/hyperlink" Target="https://revistas.ucm.es/index.php/CFCG" TargetMode="External"/><Relationship Id="rId45" Type="http://schemas.openxmlformats.org/officeDocument/2006/relationships/hyperlink" Target="http://dra.revistas.csic.es/index.php/dra" TargetMode="External"/><Relationship Id="rId191" Type="http://schemas.openxmlformats.org/officeDocument/2006/relationships/hyperlink" Target="https://artnodes.uoc.edu/" TargetMode="External"/><Relationship Id="rId48" Type="http://schemas.openxmlformats.org/officeDocument/2006/relationships/hyperlink" Target="https://dag.revista.uab.es/article/view/v65-n1-verdini-russo/402-pdf-en" TargetMode="External"/><Relationship Id="rId187" Type="http://schemas.openxmlformats.org/officeDocument/2006/relationships/hyperlink" Target="http://www.usc.es/revistas/index.php/elg" TargetMode="External"/><Relationship Id="rId47" Type="http://schemas.openxmlformats.org/officeDocument/2006/relationships/hyperlink" Target="http://revistas.usal.es/index.php/0514-7336/article/view/zephyrus2018826592/19568" TargetMode="External"/><Relationship Id="rId186" Type="http://schemas.openxmlformats.org/officeDocument/2006/relationships/hyperlink" Target="https://anuariodeestudiosfilologicos.wordpress.com/" TargetMode="External"/><Relationship Id="rId185" Type="http://schemas.openxmlformats.org/officeDocument/2006/relationships/hyperlink" Target="https://www.uco.es/servicios/publicaciones/revistas/index.php/cco/index" TargetMode="External"/><Relationship Id="rId49" Type="http://schemas.openxmlformats.org/officeDocument/2006/relationships/hyperlink" Target="https://www.elsevier.es/es-revista-educacion-medica-71" TargetMode="External"/><Relationship Id="rId184" Type="http://schemas.openxmlformats.org/officeDocument/2006/relationships/hyperlink" Target="http://revistes.uab.cat/anuariolopedevega" TargetMode="External"/><Relationship Id="rId189" Type="http://schemas.openxmlformats.org/officeDocument/2006/relationships/hyperlink" Target="https://www.raco.cat/index.php/QuadernsICA" TargetMode="External"/><Relationship Id="rId188" Type="http://schemas.openxmlformats.org/officeDocument/2006/relationships/hyperlink" Target="https://www.cidob.org/es/publicaciones/(filter)/53216" TargetMode="External"/><Relationship Id="rId31" Type="http://schemas.openxmlformats.org/officeDocument/2006/relationships/hyperlink" Target="https://www2.uned.es/reop/" TargetMode="External"/><Relationship Id="rId30" Type="http://schemas.openxmlformats.org/officeDocument/2006/relationships/hyperlink" Target="https://revistas.ucm.es/index.php/POSO" TargetMode="External"/><Relationship Id="rId33" Type="http://schemas.openxmlformats.org/officeDocument/2006/relationships/hyperlink" Target="http://revistas.uned.es/index.php/TRC" TargetMode="External"/><Relationship Id="rId183" Type="http://schemas.openxmlformats.org/officeDocument/2006/relationships/hyperlink" Target="http://oceanide.netne.net/" TargetMode="External"/><Relationship Id="rId32" Type="http://schemas.openxmlformats.org/officeDocument/2006/relationships/hyperlink" Target="http://www.aelfe.org/?s=presentacio" TargetMode="External"/><Relationship Id="rId182" Type="http://schemas.openxmlformats.org/officeDocument/2006/relationships/hyperlink" Target="https://www.fomento.gob.es/arquitectura-vivienda-y-suelo/urbanismo-y-politica-de-suelo/estudios-y-publicaciones/revista-ciudad-y-territorio-estudios-territoriales" TargetMode="External"/><Relationship Id="rId35" Type="http://schemas.openxmlformats.org/officeDocument/2006/relationships/hyperlink" Target="https://journals.copmadrid.org/apj/acerca-de" TargetMode="External"/><Relationship Id="rId181" Type="http://schemas.openxmlformats.org/officeDocument/2006/relationships/hyperlink" Target="http://www.meahhebreo.com/index.php/meahhebreo" TargetMode="External"/><Relationship Id="rId34" Type="http://schemas.openxmlformats.org/officeDocument/2006/relationships/hyperlink" Target="https://revistas.uam.es/archaeofauna/issue/view/868/showToc" TargetMode="External"/><Relationship Id="rId180" Type="http://schemas.openxmlformats.org/officeDocument/2006/relationships/hyperlink" Target="http://revistaseug.ugr.es/index.php/publicaciones" TargetMode="External"/><Relationship Id="rId37" Type="http://schemas.openxmlformats.org/officeDocument/2006/relationships/hyperlink" Target="http://revistas.uned.es/index.php/derechopolitico" TargetMode="External"/><Relationship Id="rId176" Type="http://schemas.openxmlformats.org/officeDocument/2006/relationships/hyperlink" Target="http://www.rae.es/boletines/brae" TargetMode="External"/><Relationship Id="rId36" Type="http://schemas.openxmlformats.org/officeDocument/2006/relationships/hyperlink" Target="http://www.laiesken.net/arqueologia/acerca" TargetMode="External"/><Relationship Id="rId175" Type="http://schemas.openxmlformats.org/officeDocument/2006/relationships/hyperlink" Target="http://revistas.usal.es/index.php/0544-3733/index" TargetMode="External"/><Relationship Id="rId39" Type="http://schemas.openxmlformats.org/officeDocument/2006/relationships/hyperlink" Target="https://recyt.fecyt.es/index.php/retos/about/editorialPolicies" TargetMode="External"/><Relationship Id="rId174" Type="http://schemas.openxmlformats.org/officeDocument/2006/relationships/hyperlink" Target="https://www.uco.es/ucopress/ojs/index.php/hikma" TargetMode="External"/><Relationship Id="rId38" Type="http://schemas.openxmlformats.org/officeDocument/2006/relationships/hyperlink" Target="http://www.investigacion-psicopedagogica.org/revista/new/index.php" TargetMode="External"/><Relationship Id="rId173" Type="http://schemas.openxmlformats.org/officeDocument/2006/relationships/hyperlink" Target="http://www.fundacionsistema.com/Shop/Issue/Details/439" TargetMode="External"/><Relationship Id="rId179" Type="http://schemas.openxmlformats.org/officeDocument/2006/relationships/hyperlink" Target="http://www.unisci.es/" TargetMode="External"/><Relationship Id="rId178" Type="http://schemas.openxmlformats.org/officeDocument/2006/relationships/hyperlink" Target="http://stel.ub.edu/labfon/es/publicacion-estudios-de-fonetica-experimental" TargetMode="External"/><Relationship Id="rId177" Type="http://schemas.openxmlformats.org/officeDocument/2006/relationships/hyperlink" Target="http://seaf.es/index.php?option=com_content&amp;view=article&amp;id=48&amp;Itemid=56" TargetMode="External"/><Relationship Id="rId20" Type="http://schemas.openxmlformats.org/officeDocument/2006/relationships/hyperlink" Target="https://investigacionesregionales.org/" TargetMode="External"/><Relationship Id="rId22" Type="http://schemas.openxmlformats.org/officeDocument/2006/relationships/hyperlink" Target="https://recyt.fecyt.es/index.php/profesorado" TargetMode="External"/><Relationship Id="rId21" Type="http://schemas.openxmlformats.org/officeDocument/2006/relationships/hyperlink" Target="http://www.educacionyfp.gob.es/revista-de-educacion/normas-espa-ol/articulos.html" TargetMode="External"/><Relationship Id="rId24" Type="http://schemas.openxmlformats.org/officeDocument/2006/relationships/hyperlink" Target="http://revistas.uned.es/index.php/empiria/about/submissions" TargetMode="External"/><Relationship Id="rId23" Type="http://schemas.openxmlformats.org/officeDocument/2006/relationships/hyperlink" Target="https://recyt.fecyt.es/index.php/BORDON" TargetMode="External"/><Relationship Id="rId26" Type="http://schemas.openxmlformats.org/officeDocument/2006/relationships/hyperlink" Target="https://revistas.ucm.es/index.php/RCED" TargetMode="External"/><Relationship Id="rId25" Type="http://schemas.openxmlformats.org/officeDocument/2006/relationships/hyperlink" Target="http://ried.unizar.es/index.php/revista" TargetMode="External"/><Relationship Id="rId28" Type="http://schemas.openxmlformats.org/officeDocument/2006/relationships/hyperlink" Target="http://revistas.ucm.es/index.php/REVE" TargetMode="External"/><Relationship Id="rId27" Type="http://schemas.openxmlformats.org/officeDocument/2006/relationships/hyperlink" Target="https://revistadepedagogia.org/" TargetMode="External"/><Relationship Id="rId29" Type="http://schemas.openxmlformats.org/officeDocument/2006/relationships/hyperlink" Target="https://web.ua.es/revista-obets" TargetMode="External"/><Relationship Id="rId11" Type="http://schemas.openxmlformats.org/officeDocument/2006/relationships/hyperlink" Target="https://ensciencias.uab.es/" TargetMode="External"/><Relationship Id="rId10" Type="http://schemas.openxmlformats.org/officeDocument/2006/relationships/hyperlink" Target="https://dti.ua.es/es/monti/monti.html" TargetMode="External"/><Relationship Id="rId13" Type="http://schemas.openxmlformats.org/officeDocument/2006/relationships/hyperlink" Target="https://revistas.uca.es/index.php/eureka" TargetMode="External"/><Relationship Id="rId12" Type="http://schemas.openxmlformats.org/officeDocument/2006/relationships/hyperlink" Target="https://www.uv.es/RELIEVE/" TargetMode="External"/><Relationship Id="rId15" Type="http://schemas.openxmlformats.org/officeDocument/2006/relationships/hyperlink" Target="https://revistas.um.es/rie" TargetMode="External"/><Relationship Id="rId198" Type="http://schemas.openxmlformats.org/officeDocument/2006/relationships/hyperlink" Target="http://revistas.uned.es/index.php/signa/index" TargetMode="External"/><Relationship Id="rId14" Type="http://schemas.openxmlformats.org/officeDocument/2006/relationships/hyperlink" Target="https://revistas.comillas.edu/index.php/revistamigraciones" TargetMode="External"/><Relationship Id="rId197" Type="http://schemas.openxmlformats.org/officeDocument/2006/relationships/hyperlink" Target="http://ojs.redfundamentos.com/index.php/rita" TargetMode="External"/><Relationship Id="rId17" Type="http://schemas.openxmlformats.org/officeDocument/2006/relationships/hyperlink" Target="http://redc.revistas.csic.es/index.php/redc/about/submissions" TargetMode="External"/><Relationship Id="rId196" Type="http://schemas.openxmlformats.org/officeDocument/2006/relationships/hyperlink" Target="http://www.cepc.gob.es/publicaciones/revistas/revistaselectronicas?IDR=8" TargetMode="External"/><Relationship Id="rId16" Type="http://schemas.openxmlformats.org/officeDocument/2006/relationships/hyperlink" Target="http://www.reis.cis.es/REIS/html/index.html" TargetMode="External"/><Relationship Id="rId195" Type="http://schemas.openxmlformats.org/officeDocument/2006/relationships/hyperlink" Target="https://ojs.publius.us.es/ojs/index.php/PPA/" TargetMode="External"/><Relationship Id="rId19" Type="http://schemas.openxmlformats.org/officeDocument/2006/relationships/hyperlink" Target="https://revistas.um.es/ijes" TargetMode="External"/><Relationship Id="rId18" Type="http://schemas.openxmlformats.org/officeDocument/2006/relationships/hyperlink" Target="http://tp.revistas.csic.es/index.php/tp" TargetMode="External"/><Relationship Id="rId199" Type="http://schemas.openxmlformats.org/officeDocument/2006/relationships/hyperlink" Target="http://www.tonosdigital.es/ojs/index.php/tonos" TargetMode="External"/><Relationship Id="rId84" Type="http://schemas.openxmlformats.org/officeDocument/2006/relationships/hyperlink" Target="http://www.sintagma.udl.cat/" TargetMode="External"/><Relationship Id="rId83" Type="http://schemas.openxmlformats.org/officeDocument/2006/relationships/hyperlink" Target="http://www.medtrad.org/panacea/PanaceaActual.htm" TargetMode="External"/><Relationship Id="rId86" Type="http://schemas.openxmlformats.org/officeDocument/2006/relationships/hyperlink" Target="http://estudiosgeograficos.revistas.csic.es/index.php/estudiosgeograficos" TargetMode="External"/><Relationship Id="rId85" Type="http://schemas.openxmlformats.org/officeDocument/2006/relationships/hyperlink" Target="http://polipapers.upv.es/index.php/raet/index" TargetMode="External"/><Relationship Id="rId88" Type="http://schemas.openxmlformats.org/officeDocument/2006/relationships/hyperlink" Target="http://www.historiasocial.es/wordpress/" TargetMode="External"/><Relationship Id="rId150" Type="http://schemas.openxmlformats.org/officeDocument/2006/relationships/hyperlink" Target="http://revistadeindias.revistas.csic.es/index.php/revistadeindias" TargetMode="External"/><Relationship Id="rId87" Type="http://schemas.openxmlformats.org/officeDocument/2006/relationships/hyperlink" Target="https://culturacuidados.ua.es/" TargetMode="External"/><Relationship Id="rId89" Type="http://schemas.openxmlformats.org/officeDocument/2006/relationships/hyperlink" Target="http://revistaseug.ugr.es/index.php/sendebar" TargetMode="External"/><Relationship Id="rId80" Type="http://schemas.openxmlformats.org/officeDocument/2006/relationships/hyperlink" Target="http://revistas.um.es/turismo/index" TargetMode="External"/><Relationship Id="rId82" Type="http://schemas.openxmlformats.org/officeDocument/2006/relationships/hyperlink" Target="http://tierra.rediris.es/CuaternarioyGeomorfologia/" TargetMode="External"/><Relationship Id="rId81" Type="http://schemas.openxmlformats.org/officeDocument/2006/relationships/hyperlink" Target="https://recyt.fecyt.es/index.php/Hyp" TargetMode="External"/><Relationship Id="rId1" Type="http://schemas.openxmlformats.org/officeDocument/2006/relationships/hyperlink" Target="https://publicaciones.unirioja.es/ojs/index.php/cig" TargetMode="External"/><Relationship Id="rId2" Type="http://schemas.openxmlformats.org/officeDocument/2006/relationships/hyperlink" Target="https://www.revistacomunicar.com/" TargetMode="External"/><Relationship Id="rId3" Type="http://schemas.openxmlformats.org/officeDocument/2006/relationships/hyperlink" Target="http://www.elsevier.es/es-revista-psicodidactica-243" TargetMode="External"/><Relationship Id="rId149" Type="http://schemas.openxmlformats.org/officeDocument/2006/relationships/hyperlink" Target="https://www.raco.cat/index.php/Ausa" TargetMode="External"/><Relationship Id="rId4" Type="http://schemas.openxmlformats.org/officeDocument/2006/relationships/hyperlink" Target="http://revistas.uned.es/index.php/educacionXX1/index" TargetMode="External"/><Relationship Id="rId148" Type="http://schemas.openxmlformats.org/officeDocument/2006/relationships/hyperlink" Target="https://www.jmr.unican.es/index.php/jmr" TargetMode="External"/><Relationship Id="rId9" Type="http://schemas.openxmlformats.org/officeDocument/2006/relationships/hyperlink" Target="http://www.revistalatinacs.org/" TargetMode="External"/><Relationship Id="rId143" Type="http://schemas.openxmlformats.org/officeDocument/2006/relationships/hyperlink" Target="http://www.miscelaneajournal.net/index.php/misc" TargetMode="External"/><Relationship Id="rId142" Type="http://schemas.openxmlformats.org/officeDocument/2006/relationships/hyperlink" Target="http://www.publicacions.ub.edu/revistes/dialectologia/" TargetMode="External"/><Relationship Id="rId141" Type="http://schemas.openxmlformats.org/officeDocument/2006/relationships/hyperlink" Target="http://bid.ub.edu/" TargetMode="External"/><Relationship Id="rId140" Type="http://schemas.openxmlformats.org/officeDocument/2006/relationships/hyperlink" Target="https://revistascientificas.us.es/index.php/araucaria/index" TargetMode="External"/><Relationship Id="rId5" Type="http://schemas.openxmlformats.org/officeDocument/2006/relationships/hyperlink" Target="https://journals.copmadrid.org/ejpalc/" TargetMode="External"/><Relationship Id="rId147" Type="http://schemas.openxmlformats.org/officeDocument/2006/relationships/hyperlink" Target="http://scielo.isciii.es/scielo.php/script_sci_serial/lng_en/pid_1132-1296/nrm_iso" TargetMode="External"/><Relationship Id="rId6" Type="http://schemas.openxmlformats.org/officeDocument/2006/relationships/hyperlink" Target="http://www.elprofesionaldelainformacion.com/index.html" TargetMode="External"/><Relationship Id="rId146" Type="http://schemas.openxmlformats.org/officeDocument/2006/relationships/hyperlink" Target="http://arbor.revistas.csic.es/index.php/arbor/" TargetMode="External"/><Relationship Id="rId7" Type="http://schemas.openxmlformats.org/officeDocument/2006/relationships/hyperlink" Target="https://dialnet.unirioja.es/servlet/revista?codigo=1219" TargetMode="External"/><Relationship Id="rId145" Type="http://schemas.openxmlformats.org/officeDocument/2006/relationships/hyperlink" Target="http://revistes.iec.cat/index.php/CHR" TargetMode="External"/><Relationship Id="rId8" Type="http://schemas.openxmlformats.org/officeDocument/2006/relationships/hyperlink" Target="https://www.unav.es/fcom/communication-society/es/" TargetMode="External"/><Relationship Id="rId144" Type="http://schemas.openxmlformats.org/officeDocument/2006/relationships/hyperlink" Target="https://www.ibersid.eu/ojs/index.php/ibersid/" TargetMode="External"/><Relationship Id="rId73" Type="http://schemas.openxmlformats.org/officeDocument/2006/relationships/hyperlink" Target="http://revistas.usal.es/index.php/revistatesi/index" TargetMode="External"/><Relationship Id="rId72" Type="http://schemas.openxmlformats.org/officeDocument/2006/relationships/hyperlink" Target="http://www.sem-wes.org/revista" TargetMode="External"/><Relationship Id="rId75" Type="http://schemas.openxmlformats.org/officeDocument/2006/relationships/hyperlink" Target="https://revista.uclm.es/index.php/ocnos" TargetMode="External"/><Relationship Id="rId74" Type="http://schemas.openxmlformats.org/officeDocument/2006/relationships/hyperlink" Target="https://revistascientificas.us.es/index.php/spal" TargetMode="External"/><Relationship Id="rId77" Type="http://schemas.openxmlformats.org/officeDocument/2006/relationships/hyperlink" Target="https://revistas.ucm.es/index.php/RASO" TargetMode="External"/><Relationship Id="rId76" Type="http://schemas.openxmlformats.org/officeDocument/2006/relationships/hyperlink" Target="https://www.haaj.org/es" TargetMode="External"/><Relationship Id="rId79" Type="http://schemas.openxmlformats.org/officeDocument/2006/relationships/hyperlink" Target="http://www.usc.es/economet/aeid.htm" TargetMode="External"/><Relationship Id="rId78" Type="http://schemas.openxmlformats.org/officeDocument/2006/relationships/hyperlink" Target="https://atheneadigital.net/index" TargetMode="External"/><Relationship Id="rId71" Type="http://schemas.openxmlformats.org/officeDocument/2006/relationships/hyperlink" Target="http://www.ceddar.org/ager-revista-estudios-despoblaci%C3%B3n-desarrollo-rural_publicacion_es_298.html" TargetMode="External"/><Relationship Id="rId70" Type="http://schemas.openxmlformats.org/officeDocument/2006/relationships/hyperlink" Target="http://www.historiaconstitucional.com" TargetMode="External"/><Relationship Id="rId139" Type="http://schemas.openxmlformats.org/officeDocument/2006/relationships/hyperlink" Target="https://journals.openedition.org/mcv/" TargetMode="External"/><Relationship Id="rId138" Type="http://schemas.openxmlformats.org/officeDocument/2006/relationships/hyperlink" Target="http://www.cybermetrics.info/" TargetMode="External"/><Relationship Id="rId137" Type="http://schemas.openxmlformats.org/officeDocument/2006/relationships/hyperlink" Target="http://www.aulaorientalis.org/" TargetMode="External"/><Relationship Id="rId132" Type="http://schemas.openxmlformats.org/officeDocument/2006/relationships/hyperlink" Target="https://revistes.uab.cat/catJL/index" TargetMode="External"/><Relationship Id="rId131" Type="http://schemas.openxmlformats.org/officeDocument/2006/relationships/hyperlink" Target="https://benjamins.com/catalog/resla" TargetMode="External"/><Relationship Id="rId130" Type="http://schemas.openxmlformats.org/officeDocument/2006/relationships/hyperlink" Target="https://www.ibersid.eu/ojs/index.php/scire/index" TargetMode="External"/><Relationship Id="rId136" Type="http://schemas.openxmlformats.org/officeDocument/2006/relationships/hyperlink" Target="http://revistes.iec.cat/index.php/ER/index" TargetMode="External"/><Relationship Id="rId135" Type="http://schemas.openxmlformats.org/officeDocument/2006/relationships/hyperlink" Target="http://analescervantinos.revistas.csic.es/index.php/analescervantinos" TargetMode="External"/><Relationship Id="rId134" Type="http://schemas.openxmlformats.org/officeDocument/2006/relationships/hyperlink" Target="http://www.e-revistes.uji.es/index.php/clr" TargetMode="External"/><Relationship Id="rId133" Type="http://schemas.openxmlformats.org/officeDocument/2006/relationships/hyperlink" Target="https://www.unav.edu/publicaciones/revistas/index.php/ius-canonicum" TargetMode="External"/><Relationship Id="rId62" Type="http://schemas.openxmlformats.org/officeDocument/2006/relationships/hyperlink" Target="https://revistas.ucm.es/index.php/CLAC/about" TargetMode="External"/><Relationship Id="rId61" Type="http://schemas.openxmlformats.org/officeDocument/2006/relationships/hyperlink" Target="https://revistas.ucm.es/index.php/RGID/about/editorialPolicies" TargetMode="External"/><Relationship Id="rId64" Type="http://schemas.openxmlformats.org/officeDocument/2006/relationships/hyperlink" Target="https://www.unav.edu/publicaciones/revistas/index.php/estudios-sobre-educacion/index" TargetMode="External"/><Relationship Id="rId63" Type="http://schemas.openxmlformats.org/officeDocument/2006/relationships/hyperlink" Target="http://revistaseug.ugr.es/index.php/cuadgeo/about/editorialPolicies" TargetMode="External"/><Relationship Id="rId66" Type="http://schemas.openxmlformats.org/officeDocument/2006/relationships/hyperlink" Target="http://baidc.revistas.deusto.es/" TargetMode="External"/><Relationship Id="rId172" Type="http://schemas.openxmlformats.org/officeDocument/2006/relationships/hyperlink" Target="http://nevada.ual.es/otri/ilse/oralia.asp" TargetMode="External"/><Relationship Id="rId65" Type="http://schemas.openxmlformats.org/officeDocument/2006/relationships/hyperlink" Target="http://journal.sepln.org/sepln/ojs/ojs/index.php/pln" TargetMode="External"/><Relationship Id="rId171" Type="http://schemas.openxmlformats.org/officeDocument/2006/relationships/hyperlink" Target="http://hipatiapress.com/hpjournals/index.php/hse" TargetMode="External"/><Relationship Id="rId68" Type="http://schemas.openxmlformats.org/officeDocument/2006/relationships/hyperlink" Target="http://www.aranzadi-zientziak.org/munibe-antropologia-arkeologia?lang=en" TargetMode="External"/><Relationship Id="rId170" Type="http://schemas.openxmlformats.org/officeDocument/2006/relationships/hyperlink" Target="https://digithum.uoc.edu/" TargetMode="External"/><Relationship Id="rId67" Type="http://schemas.openxmlformats.org/officeDocument/2006/relationships/hyperlink" Target="http://historiaagraria.com" TargetMode="External"/><Relationship Id="rId60" Type="http://schemas.openxmlformats.org/officeDocument/2006/relationships/hyperlink" Target="https://revistas.ucm.es/index.php/HICS" TargetMode="External"/><Relationship Id="rId165" Type="http://schemas.openxmlformats.org/officeDocument/2006/relationships/hyperlink" Target="https://www.revistaatalanta.com/index.php/ARLB" TargetMode="External"/><Relationship Id="rId69" Type="http://schemas.openxmlformats.org/officeDocument/2006/relationships/hyperlink" Target="https://vialjournal.webs.uvigo.es/" TargetMode="External"/><Relationship Id="rId164" Type="http://schemas.openxmlformats.org/officeDocument/2006/relationships/hyperlink" Target="http://www.trans.uma.es/" TargetMode="External"/><Relationship Id="rId163" Type="http://schemas.openxmlformats.org/officeDocument/2006/relationships/hyperlink" Target="https://revistaselectronicas.ujaen.es/index.php/blo/index" TargetMode="External"/><Relationship Id="rId162" Type="http://schemas.openxmlformats.org/officeDocument/2006/relationships/hyperlink" Target="http://xn--revistadefilologiaespaola-uoc.revistas.csic.es/index.php/rfe" TargetMode="External"/><Relationship Id="rId169" Type="http://schemas.openxmlformats.org/officeDocument/2006/relationships/hyperlink" Target="http://revistas.udc.es/index.php/BAC" TargetMode="External"/><Relationship Id="rId168" Type="http://schemas.openxmlformats.org/officeDocument/2006/relationships/hyperlink" Target="http://www.ingeba.org/lurralde/index.htm" TargetMode="External"/><Relationship Id="rId167" Type="http://schemas.openxmlformats.org/officeDocument/2006/relationships/hyperlink" Target="https://ic-journal.org/" TargetMode="External"/><Relationship Id="rId166" Type="http://schemas.openxmlformats.org/officeDocument/2006/relationships/hyperlink" Target="https://revistas.ucm.es/index.php/UNIS" TargetMode="External"/><Relationship Id="rId51" Type="http://schemas.openxmlformats.org/officeDocument/2006/relationships/hyperlink" Target="http://revistas.usal.es/index.php/1130-3743/" TargetMode="External"/><Relationship Id="rId50" Type="http://schemas.openxmlformats.org/officeDocument/2006/relationships/hyperlink" Target="http://www5.uva.es/hermeneus/?page_id=12&amp;lang=es" TargetMode="External"/><Relationship Id="rId53" Type="http://schemas.openxmlformats.org/officeDocument/2006/relationships/hyperlink" Target="https://revistas.ucm.es/index.php/ESMP" TargetMode="External"/><Relationship Id="rId52" Type="http://schemas.openxmlformats.org/officeDocument/2006/relationships/hyperlink" Target="https://www.ugr.es/~portalin/" TargetMode="External"/><Relationship Id="rId55" Type="http://schemas.openxmlformats.org/officeDocument/2006/relationships/hyperlink" Target="https://www.unioviedo.es/reunido/index.php/AA/about/submissions" TargetMode="External"/><Relationship Id="rId161" Type="http://schemas.openxmlformats.org/officeDocument/2006/relationships/hyperlink" Target="http://www.e-revistes.uji.es/index.php/recerca/index" TargetMode="External"/><Relationship Id="rId54" Type="http://schemas.openxmlformats.org/officeDocument/2006/relationships/hyperlink" Target="http://hipatiapress.com/hpjournals/index.php/mcs" TargetMode="External"/><Relationship Id="rId160" Type="http://schemas.openxmlformats.org/officeDocument/2006/relationships/hyperlink" Target="http://estudiosamericanos.revistas.csic.es/index.php/estudiosamericanos" TargetMode="External"/><Relationship Id="rId57" Type="http://schemas.openxmlformats.org/officeDocument/2006/relationships/hyperlink" Target="https://www.raco.cat/index.php/REAF" TargetMode="External"/><Relationship Id="rId56" Type="http://schemas.openxmlformats.org/officeDocument/2006/relationships/hyperlink" Target="https://revistas.ucm.es/index.php/CMPL" TargetMode="External"/><Relationship Id="rId159" Type="http://schemas.openxmlformats.org/officeDocument/2006/relationships/hyperlink" Target="http://infoling.org/elies/" TargetMode="External"/><Relationship Id="rId59" Type="http://schemas.openxmlformats.org/officeDocument/2006/relationships/hyperlink" Target="https://upcommons.upc.edu/handle/2099/1822" TargetMode="External"/><Relationship Id="rId154" Type="http://schemas.openxmlformats.org/officeDocument/2006/relationships/hyperlink" Target="http://emerita.revistas.csic.es/index.php/emerita" TargetMode="External"/><Relationship Id="rId58" Type="http://schemas.openxmlformats.org/officeDocument/2006/relationships/hyperlink" Target="http://revistes.ub.edu/index.php/der/index" TargetMode="External"/><Relationship Id="rId153" Type="http://schemas.openxmlformats.org/officeDocument/2006/relationships/hyperlink" Target="http://sefarad.revistas.csic.es/index.php/sefarad" TargetMode="External"/><Relationship Id="rId152" Type="http://schemas.openxmlformats.org/officeDocument/2006/relationships/hyperlink" Target="http://polipapers.upv.es/index.php/rdlyla" TargetMode="External"/><Relationship Id="rId151" Type="http://schemas.openxmlformats.org/officeDocument/2006/relationships/hyperlink" Target="https://publicaciones.unirioja.es/ojs/index.php/jes" TargetMode="External"/><Relationship Id="rId158" Type="http://schemas.openxmlformats.org/officeDocument/2006/relationships/hyperlink" Target="https://www.ahistcon.org/revistaayer.html" TargetMode="External"/><Relationship Id="rId157" Type="http://schemas.openxmlformats.org/officeDocument/2006/relationships/hyperlink" Target="http://www.revistasculturales.com/revistas/97/revista-de-occidente/" TargetMode="External"/><Relationship Id="rId156" Type="http://schemas.openxmlformats.org/officeDocument/2006/relationships/hyperlink" Target="http://revistas.ucm.es/index.php/RFRM" TargetMode="External"/><Relationship Id="rId155" Type="http://schemas.openxmlformats.org/officeDocument/2006/relationships/hyperlink" Target="http://cedille.webs.ull.es/" TargetMode="External"/><Relationship Id="rId107" Type="http://schemas.openxmlformats.org/officeDocument/2006/relationships/hyperlink" Target="https://www.unav.edu/publicaciones/revistas/index.php/rilce/about/editorialPolicies" TargetMode="External"/><Relationship Id="rId106" Type="http://schemas.openxmlformats.org/officeDocument/2006/relationships/hyperlink" Target="http://www.jotse.org" TargetMode="External"/><Relationship Id="rId105" Type="http://schemas.openxmlformats.org/officeDocument/2006/relationships/hyperlink" Target="http://www.revistahipogrifo.com/index.php/hipogrifo" TargetMode="External"/><Relationship Id="rId104" Type="http://schemas.openxmlformats.org/officeDocument/2006/relationships/hyperlink" Target="http://www.ciriec-revistaeconomia.es/" TargetMode="External"/><Relationship Id="rId109" Type="http://schemas.openxmlformats.org/officeDocument/2006/relationships/hyperlink" Target="http://ccd.ucam.edu/index.php/revista/index" TargetMode="External"/><Relationship Id="rId108" Type="http://schemas.openxmlformats.org/officeDocument/2006/relationships/hyperlink" Target="https://www.elsevier.es/es-revista-ensayos-sobre-politica-economica-387" TargetMode="External"/><Relationship Id="rId103" Type="http://schemas.openxmlformats.org/officeDocument/2006/relationships/hyperlink" Target="https://recyt.fecyt.es//index.php/RDCE/index" TargetMode="External"/><Relationship Id="rId102" Type="http://schemas.openxmlformats.org/officeDocument/2006/relationships/hyperlink" Target="http://arqarqt.revistas.csic.es/index.php/arqarqt/about" TargetMode="External"/><Relationship Id="rId101" Type="http://schemas.openxmlformats.org/officeDocument/2006/relationships/hyperlink" Target="http://www.revista-apunts.com/" TargetMode="External"/><Relationship Id="rId100" Type="http://schemas.openxmlformats.org/officeDocument/2006/relationships/hyperlink" Target="http://www.intangiblecapital.org/" TargetMode="External"/><Relationship Id="rId214" Type="http://schemas.openxmlformats.org/officeDocument/2006/relationships/drawing" Target="../drawings/drawing1.xml"/><Relationship Id="rId213" Type="http://schemas.openxmlformats.org/officeDocument/2006/relationships/hyperlink" Target="https://polipapers.upv.es/index.php/var/index" TargetMode="External"/><Relationship Id="rId212" Type="http://schemas.openxmlformats.org/officeDocument/2006/relationships/hyperlink" Target="http://www.lastorresdelucca.org/" TargetMode="External"/><Relationship Id="rId211" Type="http://schemas.openxmlformats.org/officeDocument/2006/relationships/hyperlink" Target="http://www.raco.cat/index.php/SEBarc/index" TargetMode="External"/><Relationship Id="rId210" Type="http://schemas.openxmlformats.org/officeDocument/2006/relationships/hyperlink" Target="http://ojs.uv.es/index.php/saguntum" TargetMode="External"/><Relationship Id="rId129" Type="http://schemas.openxmlformats.org/officeDocument/2006/relationships/hyperlink" Target="http://al-qantara.revistas.csic.es/index.php/al-qantara" TargetMode="External"/><Relationship Id="rId128" Type="http://schemas.openxmlformats.org/officeDocument/2006/relationships/hyperlink" Target="http://www.gazeta-antropologia.es/" TargetMode="External"/><Relationship Id="rId127" Type="http://schemas.openxmlformats.org/officeDocument/2006/relationships/hyperlink" Target="https://www.raco.cat/index.php/QuadernsTraduccio/index" TargetMode="External"/><Relationship Id="rId126" Type="http://schemas.openxmlformats.org/officeDocument/2006/relationships/hyperlink" Target="http://revistas.usal.es/index.php/1130-2887/" TargetMode="External"/><Relationship Id="rId121" Type="http://schemas.openxmlformats.org/officeDocument/2006/relationships/hyperlink" Target="http://www.jacces.org/index.php/jacces" TargetMode="External"/><Relationship Id="rId120" Type="http://schemas.openxmlformats.org/officeDocument/2006/relationships/hyperlink" Target="https://gcg.universia.net/index" TargetMode="External"/><Relationship Id="rId125" Type="http://schemas.openxmlformats.org/officeDocument/2006/relationships/hyperlink" Target="http://revistaprismasocial.es/" TargetMode="External"/><Relationship Id="rId124" Type="http://schemas.openxmlformats.org/officeDocument/2006/relationships/hyperlink" Target="http://revistas.uned.es/index.php/ELIA/index" TargetMode="External"/><Relationship Id="rId123" Type="http://schemas.openxmlformats.org/officeDocument/2006/relationships/hyperlink" Target="http://revistas.usal.es/index.php/0210-1696/index" TargetMode="External"/><Relationship Id="rId122" Type="http://schemas.openxmlformats.org/officeDocument/2006/relationships/hyperlink" Target="https://revistas.uca.es/index.php/pragma" TargetMode="External"/><Relationship Id="rId95" Type="http://schemas.openxmlformats.org/officeDocument/2006/relationships/hyperlink" Target="http://www.revistaestudiosregionales.com/" TargetMode="External"/><Relationship Id="rId94" Type="http://schemas.openxmlformats.org/officeDocument/2006/relationships/hyperlink" Target="http://www.mupreva.es/pub/apl/" TargetMode="External"/><Relationship Id="rId97" Type="http://schemas.openxmlformats.org/officeDocument/2006/relationships/hyperlink" Target="http://aespa.revistas.csic.es/index.php/aespa" TargetMode="External"/><Relationship Id="rId96" Type="http://schemas.openxmlformats.org/officeDocument/2006/relationships/hyperlink" Target="https://www.raco.cat/index.php/Pyrenae/index" TargetMode="External"/><Relationship Id="rId99" Type="http://schemas.openxmlformats.org/officeDocument/2006/relationships/hyperlink" Target="https://kurdishstudies.net/ethics/" TargetMode="External"/><Relationship Id="rId98" Type="http://schemas.openxmlformats.org/officeDocument/2006/relationships/hyperlink" Target="https://revistas.ucm.es/index.php/AGUC" TargetMode="External"/><Relationship Id="rId91" Type="http://schemas.openxmlformats.org/officeDocument/2006/relationships/hyperlink" Target="https://revistas.um.es/analesdoc" TargetMode="External"/><Relationship Id="rId90" Type="http://schemas.openxmlformats.org/officeDocument/2006/relationships/hyperlink" Target="https://recyt.fecyt.es/index.php/recp/" TargetMode="External"/><Relationship Id="rId93" Type="http://schemas.openxmlformats.org/officeDocument/2006/relationships/hyperlink" Target="http://lym.linguas.net/" TargetMode="External"/><Relationship Id="rId92" Type="http://schemas.openxmlformats.org/officeDocument/2006/relationships/hyperlink" Target="https://www.aibr.org/antropologia/netesp/index.php" TargetMode="External"/><Relationship Id="rId118" Type="http://schemas.openxmlformats.org/officeDocument/2006/relationships/hyperlink" Target="http://revistes.eapc.gencat.cat/index.php/rld" TargetMode="External"/><Relationship Id="rId117" Type="http://schemas.openxmlformats.org/officeDocument/2006/relationships/hyperlink" Target="https://revistas.uam.es/index.php/reim/index" TargetMode="External"/><Relationship Id="rId116" Type="http://schemas.openxmlformats.org/officeDocument/2006/relationships/hyperlink" Target="https://www.estudiosirlandeses.org/" TargetMode="External"/><Relationship Id="rId115" Type="http://schemas.openxmlformats.org/officeDocument/2006/relationships/hyperlink" Target="https://lucentum.ua.es/" TargetMode="External"/><Relationship Id="rId119" Type="http://schemas.openxmlformats.org/officeDocument/2006/relationships/hyperlink" Target="http://revistes.ub.edu/index.php/scriptanova" TargetMode="External"/><Relationship Id="rId110" Type="http://schemas.openxmlformats.org/officeDocument/2006/relationships/hyperlink" Target="https://polipapers.upv.es/index.php/EARN" TargetMode="External"/><Relationship Id="rId114" Type="http://schemas.openxmlformats.org/officeDocument/2006/relationships/hyperlink" Target="https://www.iustel.com/v2/revistas/detalle_revista.asp?id=1" TargetMode="External"/><Relationship Id="rId113" Type="http://schemas.openxmlformats.org/officeDocument/2006/relationships/hyperlink" Target="https://www.atlantisjournal.org/index.php?journal=atlantis" TargetMode="External"/><Relationship Id="rId112" Type="http://schemas.openxmlformats.org/officeDocument/2006/relationships/hyperlink" Target="http://www.cepc.gob.es/publicaciones/revistas/revistaselectronicas?IDR=3" TargetMode="External"/><Relationship Id="rId111" Type="http://schemas.openxmlformats.org/officeDocument/2006/relationships/hyperlink" Target="https://papers.uab.cat/" TargetMode="External"/><Relationship Id="rId206" Type="http://schemas.openxmlformats.org/officeDocument/2006/relationships/hyperlink" Target="http://journals.iai.spk-berlin.de/index.php/iberoamericana" TargetMode="External"/><Relationship Id="rId205" Type="http://schemas.openxmlformats.org/officeDocument/2006/relationships/hyperlink" Target="http://www.glossae.eu/?lang=es" TargetMode="External"/><Relationship Id="rId204" Type="http://schemas.openxmlformats.org/officeDocument/2006/relationships/hyperlink" Target="http://revistas.ucm.es/index.php/GEOP" TargetMode="External"/><Relationship Id="rId203" Type="http://schemas.openxmlformats.org/officeDocument/2006/relationships/hyperlink" Target="http://revistes.uab.cat/brumal" TargetMode="External"/><Relationship Id="rId209" Type="http://schemas.openxmlformats.org/officeDocument/2006/relationships/hyperlink" Target="http://www.mitramiss.gob.es/es/revistaministerio/numeros/index.htm" TargetMode="External"/><Relationship Id="rId208" Type="http://schemas.openxmlformats.org/officeDocument/2006/relationships/hyperlink" Target="http://revistes.ub.edu/index.php/lectora/index" TargetMode="External"/><Relationship Id="rId207" Type="http://schemas.openxmlformats.org/officeDocument/2006/relationships/hyperlink" Target="https://naerjournal.ua.es/" TargetMode="External"/><Relationship Id="rId202" Type="http://schemas.openxmlformats.org/officeDocument/2006/relationships/hyperlink" Target="http://revistaseug.ugr.es/index.php/arenal" TargetMode="External"/><Relationship Id="rId201" Type="http://schemas.openxmlformats.org/officeDocument/2006/relationships/hyperlink" Target="http://analisi.cat/" TargetMode="External"/><Relationship Id="rId200" Type="http://schemas.openxmlformats.org/officeDocument/2006/relationships/hyperlink" Target="http://www.red-redial.net/revista-cuadernos,hispanoamericanos-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5.0" ySplit="3.0" topLeftCell="F4" activePane="bottomRight" state="frozen"/>
      <selection activeCell="F1" sqref="F1" pane="topRight"/>
      <selection activeCell="A4" sqref="A4" pane="bottomLeft"/>
      <selection activeCell="F4" sqref="F4" pane="bottomRight"/>
    </sheetView>
  </sheetViews>
  <sheetFormatPr customHeight="1" defaultColWidth="14.43" defaultRowHeight="15.75"/>
  <cols>
    <col customWidth="1" min="1" max="1" width="25.86"/>
    <col customWidth="1" min="2" max="2" width="5.0"/>
    <col customWidth="1" min="3" max="3" width="6.43"/>
    <col customWidth="1" min="4" max="4" width="13.71"/>
    <col customWidth="1" min="5" max="5" width="21.0"/>
    <col customWidth="1" min="6" max="6" width="17.57"/>
    <col customWidth="1" min="9" max="9" width="7.71"/>
    <col customWidth="1" min="10" max="10" width="5.86"/>
    <col customWidth="1" min="11" max="11" width="6.14"/>
    <col customWidth="1" min="12" max="12" width="7.0"/>
    <col customWidth="1" min="13" max="13" width="6.43"/>
    <col customWidth="1" min="14" max="14" width="4.71"/>
    <col customWidth="1" min="18" max="18" width="5.86"/>
    <col customWidth="1" min="19" max="19" width="5.0"/>
    <col customWidth="1" min="25" max="25" width="23.29"/>
  </cols>
  <sheetData>
    <row r="1">
      <c r="A1" s="1" t="s">
        <v>0</v>
      </c>
      <c r="B1" s="2"/>
      <c r="C1" s="2"/>
      <c r="D1" s="2"/>
      <c r="E1" s="3"/>
      <c r="F1" s="2"/>
      <c r="G1" s="2"/>
      <c r="H1" s="2"/>
      <c r="I1" s="2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>
      <c r="A2" s="3" t="s">
        <v>1</v>
      </c>
      <c r="B2" s="1"/>
      <c r="C2" s="1"/>
      <c r="D2" s="1"/>
      <c r="E2" s="3"/>
      <c r="F2" s="1" t="s">
        <v>2</v>
      </c>
      <c r="G2" s="1" t="s">
        <v>2</v>
      </c>
      <c r="H2" s="1" t="s">
        <v>2</v>
      </c>
      <c r="I2" s="1" t="s">
        <v>2</v>
      </c>
      <c r="J2" s="1" t="s">
        <v>2</v>
      </c>
      <c r="K2" s="1" t="s">
        <v>2</v>
      </c>
      <c r="L2" s="1" t="s">
        <v>2</v>
      </c>
      <c r="M2" s="1" t="s">
        <v>2</v>
      </c>
      <c r="N2" s="1" t="s">
        <v>2</v>
      </c>
      <c r="O2" s="1" t="s">
        <v>2</v>
      </c>
      <c r="P2" s="1" t="s">
        <v>2</v>
      </c>
      <c r="Q2" s="1" t="s">
        <v>2</v>
      </c>
      <c r="R2" s="1" t="s">
        <v>3</v>
      </c>
      <c r="S2" s="1" t="s">
        <v>3</v>
      </c>
      <c r="T2" s="1" t="s">
        <v>3</v>
      </c>
      <c r="U2" s="1" t="s">
        <v>3</v>
      </c>
      <c r="V2" s="1" t="s">
        <v>3</v>
      </c>
      <c r="W2" s="1" t="s">
        <v>3</v>
      </c>
    </row>
    <row r="3">
      <c r="A3" s="4" t="s">
        <v>4</v>
      </c>
      <c r="B3" s="4" t="s">
        <v>5</v>
      </c>
      <c r="C3" s="4" t="s">
        <v>6</v>
      </c>
      <c r="D3" s="4" t="s">
        <v>7</v>
      </c>
      <c r="E3" s="5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6" t="s">
        <v>17</v>
      </c>
      <c r="O3" s="6" t="s">
        <v>18</v>
      </c>
      <c r="P3" s="6" t="s">
        <v>19</v>
      </c>
      <c r="Q3" s="6" t="s">
        <v>20</v>
      </c>
      <c r="R3" s="6" t="s">
        <v>21</v>
      </c>
      <c r="S3" s="6" t="s">
        <v>22</v>
      </c>
      <c r="T3" s="6" t="s">
        <v>23</v>
      </c>
      <c r="U3" s="6" t="s">
        <v>24</v>
      </c>
      <c r="V3" s="6" t="s">
        <v>25</v>
      </c>
      <c r="W3" s="6" t="s">
        <v>26</v>
      </c>
      <c r="X3" s="5" t="s">
        <v>27</v>
      </c>
      <c r="Y3" s="5" t="s">
        <v>28</v>
      </c>
      <c r="Z3" s="5" t="s">
        <v>29</v>
      </c>
      <c r="AA3" s="4"/>
      <c r="AB3" s="4" t="s">
        <v>30</v>
      </c>
      <c r="AC3" s="4"/>
      <c r="AD3" s="4"/>
      <c r="AE3" s="4"/>
      <c r="AF3" s="4"/>
      <c r="AG3" s="4"/>
      <c r="AH3" s="4"/>
      <c r="AI3" s="4"/>
    </row>
    <row r="4">
      <c r="A4" t="s">
        <v>31</v>
      </c>
      <c r="B4">
        <v>2116820.0</v>
      </c>
      <c r="C4" t="s">
        <v>32</v>
      </c>
      <c r="D4" t="s">
        <v>33</v>
      </c>
      <c r="E4" s="7" t="s">
        <v>34</v>
      </c>
      <c r="F4" s="3">
        <v>1.0</v>
      </c>
      <c r="G4" s="8">
        <v>1.0</v>
      </c>
      <c r="H4" s="3">
        <v>0.0</v>
      </c>
      <c r="I4" s="8">
        <v>1.0</v>
      </c>
      <c r="J4" s="8">
        <v>1.0</v>
      </c>
      <c r="K4" s="8">
        <v>1.0</v>
      </c>
      <c r="L4" s="8">
        <v>0.0</v>
      </c>
      <c r="M4" s="8">
        <v>1.0</v>
      </c>
      <c r="N4" s="8">
        <v>1.0</v>
      </c>
      <c r="O4" s="8">
        <v>1.0</v>
      </c>
      <c r="P4" s="8">
        <v>1.0</v>
      </c>
      <c r="Q4" s="8">
        <v>1.0</v>
      </c>
      <c r="R4" s="8">
        <v>1.0</v>
      </c>
      <c r="S4" s="3">
        <v>1.0</v>
      </c>
      <c r="T4" s="9">
        <v>0.0</v>
      </c>
      <c r="U4" s="8">
        <v>0.0</v>
      </c>
      <c r="V4" s="8">
        <v>1.0</v>
      </c>
      <c r="W4" s="8">
        <v>0.0</v>
      </c>
      <c r="X4">
        <f t="shared" ref="X4:X217" si="1">SUM(F4:W4)</f>
        <v>13</v>
      </c>
      <c r="Y4">
        <f t="shared" ref="Y4:Y217" si="2">X4-Z4</f>
        <v>10</v>
      </c>
      <c r="Z4">
        <f t="shared" ref="Z4:Z217" si="3">SUM(R4:W4)</f>
        <v>3</v>
      </c>
      <c r="AB4" t="s">
        <v>35</v>
      </c>
    </row>
    <row r="5">
      <c r="A5" t="s">
        <v>36</v>
      </c>
      <c r="B5">
        <v>1.1343478E7</v>
      </c>
      <c r="C5" t="s">
        <v>32</v>
      </c>
      <c r="D5" t="s">
        <v>37</v>
      </c>
      <c r="E5" s="7" t="s">
        <v>38</v>
      </c>
      <c r="F5" s="3">
        <v>1.0</v>
      </c>
      <c r="G5" s="8">
        <v>1.0</v>
      </c>
      <c r="H5" s="3">
        <v>1.0</v>
      </c>
      <c r="I5" s="8">
        <v>1.0</v>
      </c>
      <c r="J5" s="8">
        <v>1.0</v>
      </c>
      <c r="K5" s="8">
        <v>1.0</v>
      </c>
      <c r="L5" s="8">
        <v>0.0</v>
      </c>
      <c r="M5" s="8">
        <v>1.0</v>
      </c>
      <c r="N5" s="8">
        <v>1.0</v>
      </c>
      <c r="O5" s="8">
        <v>1.0</v>
      </c>
      <c r="P5" s="8">
        <v>1.0</v>
      </c>
      <c r="Q5" s="8">
        <v>1.0</v>
      </c>
      <c r="R5" s="8">
        <v>1.0</v>
      </c>
      <c r="S5" s="3">
        <v>1.0</v>
      </c>
      <c r="T5" s="9">
        <v>0.0</v>
      </c>
      <c r="U5" s="8">
        <v>0.0</v>
      </c>
      <c r="V5" s="8">
        <v>0.0</v>
      </c>
      <c r="W5" s="8">
        <v>0.0</v>
      </c>
      <c r="X5">
        <f t="shared" si="1"/>
        <v>13</v>
      </c>
      <c r="Y5">
        <f t="shared" si="2"/>
        <v>11</v>
      </c>
      <c r="Z5">
        <f t="shared" si="3"/>
        <v>2</v>
      </c>
      <c r="AB5" t="s">
        <v>39</v>
      </c>
    </row>
    <row r="6">
      <c r="A6" t="s">
        <v>40</v>
      </c>
      <c r="B6">
        <v>1.1361034E7</v>
      </c>
      <c r="C6" t="s">
        <v>32</v>
      </c>
      <c r="D6" t="s">
        <v>41</v>
      </c>
      <c r="E6" s="7" t="s">
        <v>42</v>
      </c>
      <c r="F6" s="3">
        <v>0.0</v>
      </c>
      <c r="G6" s="8">
        <v>1.0</v>
      </c>
      <c r="H6" s="3">
        <v>0.0</v>
      </c>
      <c r="I6" s="8">
        <v>0.0</v>
      </c>
      <c r="J6" s="8">
        <v>0.0</v>
      </c>
      <c r="K6" s="8">
        <v>1.0</v>
      </c>
      <c r="L6" s="8">
        <v>1.0</v>
      </c>
      <c r="M6" s="8">
        <v>1.0</v>
      </c>
      <c r="N6" s="8">
        <v>1.0</v>
      </c>
      <c r="O6" s="8">
        <v>1.0</v>
      </c>
      <c r="P6" s="8">
        <v>0.0</v>
      </c>
      <c r="Q6" s="8">
        <v>1.0</v>
      </c>
      <c r="R6" s="8">
        <v>1.0</v>
      </c>
      <c r="S6" s="3">
        <v>1.0</v>
      </c>
      <c r="T6" s="9">
        <v>1.0</v>
      </c>
      <c r="U6" s="8">
        <v>0.0</v>
      </c>
      <c r="V6" s="8">
        <v>0.0</v>
      </c>
      <c r="W6" s="8">
        <v>0.0</v>
      </c>
      <c r="X6">
        <f t="shared" si="1"/>
        <v>10</v>
      </c>
      <c r="Y6">
        <f t="shared" si="2"/>
        <v>7</v>
      </c>
      <c r="Z6">
        <f t="shared" si="3"/>
        <v>3</v>
      </c>
      <c r="AB6" t="s">
        <v>43</v>
      </c>
    </row>
    <row r="7">
      <c r="A7" t="s">
        <v>44</v>
      </c>
      <c r="B7" t="s">
        <v>45</v>
      </c>
      <c r="C7" t="s">
        <v>32</v>
      </c>
      <c r="D7" t="s">
        <v>46</v>
      </c>
      <c r="E7" s="7" t="s">
        <v>47</v>
      </c>
      <c r="F7" s="3">
        <v>1.0</v>
      </c>
      <c r="G7" s="8">
        <v>1.0</v>
      </c>
      <c r="H7" s="3">
        <v>1.0</v>
      </c>
      <c r="I7" s="8">
        <v>1.0</v>
      </c>
      <c r="J7" s="8">
        <v>1.0</v>
      </c>
      <c r="K7" s="8">
        <v>1.0</v>
      </c>
      <c r="L7" s="8">
        <v>1.0</v>
      </c>
      <c r="M7" s="8">
        <v>1.0</v>
      </c>
      <c r="N7" s="8">
        <v>1.0</v>
      </c>
      <c r="O7" s="8">
        <v>1.0</v>
      </c>
      <c r="P7" s="8">
        <v>1.0</v>
      </c>
      <c r="Q7" s="8">
        <v>1.0</v>
      </c>
      <c r="R7" s="8">
        <v>0.0</v>
      </c>
      <c r="S7" s="3">
        <v>0.0</v>
      </c>
      <c r="T7" s="9">
        <v>0.0</v>
      </c>
      <c r="U7" s="8">
        <v>0.0</v>
      </c>
      <c r="V7" s="8">
        <v>0.0</v>
      </c>
      <c r="W7" s="8">
        <v>0.0</v>
      </c>
      <c r="X7">
        <f t="shared" si="1"/>
        <v>12</v>
      </c>
      <c r="Y7">
        <f t="shared" si="2"/>
        <v>12</v>
      </c>
      <c r="Z7">
        <f t="shared" si="3"/>
        <v>0</v>
      </c>
      <c r="AB7" t="s">
        <v>48</v>
      </c>
    </row>
    <row r="8">
      <c r="A8" t="s">
        <v>49</v>
      </c>
      <c r="B8" t="s">
        <v>50</v>
      </c>
      <c r="C8" t="s">
        <v>32</v>
      </c>
      <c r="D8" t="s">
        <v>41</v>
      </c>
      <c r="E8" s="7" t="s">
        <v>51</v>
      </c>
      <c r="F8" s="3">
        <v>1.0</v>
      </c>
      <c r="G8" s="8">
        <v>1.0</v>
      </c>
      <c r="H8" s="3">
        <v>0.0</v>
      </c>
      <c r="I8" s="8">
        <v>0.0</v>
      </c>
      <c r="J8" s="8">
        <v>1.0</v>
      </c>
      <c r="K8" s="8">
        <v>1.0</v>
      </c>
      <c r="L8" s="8">
        <v>1.0</v>
      </c>
      <c r="M8" s="8">
        <v>1.0</v>
      </c>
      <c r="N8" s="8">
        <v>1.0</v>
      </c>
      <c r="O8" s="8">
        <v>1.0</v>
      </c>
      <c r="P8" s="8">
        <v>1.0</v>
      </c>
      <c r="Q8" s="8">
        <v>1.0</v>
      </c>
      <c r="R8" s="8">
        <v>0.0</v>
      </c>
      <c r="S8" s="3">
        <v>0.0</v>
      </c>
      <c r="T8" s="9">
        <v>1.0</v>
      </c>
      <c r="U8" s="8">
        <v>0.0</v>
      </c>
      <c r="V8" s="8">
        <v>0.0</v>
      </c>
      <c r="W8" s="8">
        <v>0.0</v>
      </c>
      <c r="X8">
        <f t="shared" si="1"/>
        <v>11</v>
      </c>
      <c r="Y8">
        <f t="shared" si="2"/>
        <v>10</v>
      </c>
      <c r="Z8">
        <f t="shared" si="3"/>
        <v>1</v>
      </c>
      <c r="AB8" t="s">
        <v>52</v>
      </c>
    </row>
    <row r="9">
      <c r="A9" t="s">
        <v>53</v>
      </c>
      <c r="B9" t="s">
        <v>54</v>
      </c>
      <c r="C9" t="s">
        <v>32</v>
      </c>
      <c r="D9" t="s">
        <v>55</v>
      </c>
      <c r="E9" s="7" t="s">
        <v>56</v>
      </c>
      <c r="F9" s="3">
        <v>0.0</v>
      </c>
      <c r="G9" s="8">
        <v>1.0</v>
      </c>
      <c r="H9" s="3">
        <v>1.0</v>
      </c>
      <c r="I9" s="8">
        <v>0.0</v>
      </c>
      <c r="J9" s="8">
        <v>0.0</v>
      </c>
      <c r="K9" s="8">
        <v>1.0</v>
      </c>
      <c r="L9" s="8">
        <v>0.0</v>
      </c>
      <c r="M9" s="8">
        <v>1.0</v>
      </c>
      <c r="N9" s="8">
        <v>1.0</v>
      </c>
      <c r="O9" s="8">
        <v>1.0</v>
      </c>
      <c r="P9" s="8">
        <v>1.0</v>
      </c>
      <c r="Q9" s="8">
        <v>0.0</v>
      </c>
      <c r="R9" s="8">
        <v>1.0</v>
      </c>
      <c r="S9" s="3">
        <v>1.0</v>
      </c>
      <c r="T9" s="9">
        <v>0.0</v>
      </c>
      <c r="U9" s="8">
        <v>1.0</v>
      </c>
      <c r="V9" s="8">
        <v>0.0</v>
      </c>
      <c r="W9" s="8">
        <v>0.0</v>
      </c>
      <c r="X9">
        <f t="shared" si="1"/>
        <v>10</v>
      </c>
      <c r="Y9">
        <f t="shared" si="2"/>
        <v>7</v>
      </c>
      <c r="Z9">
        <f t="shared" si="3"/>
        <v>3</v>
      </c>
      <c r="AB9" t="s">
        <v>57</v>
      </c>
    </row>
    <row r="10">
      <c r="A10" t="s">
        <v>58</v>
      </c>
      <c r="B10" t="s">
        <v>59</v>
      </c>
      <c r="C10" t="s">
        <v>32</v>
      </c>
      <c r="D10" t="s">
        <v>60</v>
      </c>
      <c r="E10" s="7" t="s">
        <v>61</v>
      </c>
      <c r="F10" s="3">
        <v>0.0</v>
      </c>
      <c r="G10" s="8">
        <v>0.0</v>
      </c>
      <c r="H10" s="3">
        <v>0.0</v>
      </c>
      <c r="I10" s="8">
        <v>0.0</v>
      </c>
      <c r="J10" s="8">
        <v>0.0</v>
      </c>
      <c r="K10" s="8">
        <v>1.0</v>
      </c>
      <c r="L10" s="8">
        <v>0.0</v>
      </c>
      <c r="M10" s="8">
        <v>0.0</v>
      </c>
      <c r="N10" s="8">
        <v>1.0</v>
      </c>
      <c r="O10" s="8">
        <v>1.0</v>
      </c>
      <c r="P10" s="8">
        <v>1.0</v>
      </c>
      <c r="Q10" s="8">
        <v>1.0</v>
      </c>
      <c r="R10" s="8">
        <v>0.0</v>
      </c>
      <c r="S10" s="3">
        <v>0.0</v>
      </c>
      <c r="T10" s="9">
        <v>0.0</v>
      </c>
      <c r="U10" s="8">
        <v>0.0</v>
      </c>
      <c r="V10" s="8">
        <v>0.0</v>
      </c>
      <c r="W10" s="8">
        <v>0.0</v>
      </c>
      <c r="X10">
        <f t="shared" si="1"/>
        <v>5</v>
      </c>
      <c r="Y10">
        <f t="shared" si="2"/>
        <v>5</v>
      </c>
      <c r="Z10">
        <f t="shared" si="3"/>
        <v>0</v>
      </c>
      <c r="AB10" t="s">
        <v>62</v>
      </c>
    </row>
    <row r="11">
      <c r="A11" t="s">
        <v>63</v>
      </c>
      <c r="B11">
        <v>2140039.0</v>
      </c>
      <c r="C11" t="s">
        <v>64</v>
      </c>
      <c r="D11" t="s">
        <v>65</v>
      </c>
      <c r="E11" s="7" t="s">
        <v>66</v>
      </c>
      <c r="F11" s="3">
        <v>0.0</v>
      </c>
      <c r="G11" s="8">
        <v>1.0</v>
      </c>
      <c r="H11" s="3">
        <v>0.0</v>
      </c>
      <c r="I11" s="8">
        <v>0.0</v>
      </c>
      <c r="J11" s="8">
        <v>0.0</v>
      </c>
      <c r="K11" s="8">
        <v>0.0</v>
      </c>
      <c r="L11" s="8">
        <v>0.0</v>
      </c>
      <c r="M11" s="8">
        <v>1.0</v>
      </c>
      <c r="N11" s="8">
        <v>1.0</v>
      </c>
      <c r="O11" s="8">
        <v>1.0</v>
      </c>
      <c r="P11" s="8">
        <v>1.0</v>
      </c>
      <c r="Q11" s="8">
        <v>1.0</v>
      </c>
      <c r="R11" s="8">
        <v>0.0</v>
      </c>
      <c r="S11" s="3">
        <v>0.0</v>
      </c>
      <c r="T11" s="9">
        <v>0.0</v>
      </c>
      <c r="U11" s="8">
        <v>0.0</v>
      </c>
      <c r="V11" s="8">
        <v>0.0</v>
      </c>
      <c r="W11" s="8">
        <v>0.0</v>
      </c>
      <c r="X11">
        <f t="shared" si="1"/>
        <v>6</v>
      </c>
      <c r="Y11">
        <f t="shared" si="2"/>
        <v>6</v>
      </c>
      <c r="Z11">
        <f t="shared" si="3"/>
        <v>0</v>
      </c>
      <c r="AB11" t="s">
        <v>67</v>
      </c>
    </row>
    <row r="12">
      <c r="A12" t="s">
        <v>68</v>
      </c>
      <c r="B12">
        <v>1.138582E7</v>
      </c>
      <c r="C12" t="s">
        <v>64</v>
      </c>
      <c r="D12" t="s">
        <v>69</v>
      </c>
      <c r="E12" s="7" t="s">
        <v>70</v>
      </c>
      <c r="F12" s="3">
        <v>1.0</v>
      </c>
      <c r="G12" s="8">
        <v>1.0</v>
      </c>
      <c r="H12" s="3">
        <v>0.0</v>
      </c>
      <c r="I12" s="8">
        <v>0.0</v>
      </c>
      <c r="J12" s="8">
        <v>0.0</v>
      </c>
      <c r="K12" s="8">
        <v>1.0</v>
      </c>
      <c r="L12" s="8">
        <v>0.0</v>
      </c>
      <c r="M12" s="8">
        <v>1.0</v>
      </c>
      <c r="N12" s="8">
        <v>1.0</v>
      </c>
      <c r="O12" s="8">
        <v>1.0</v>
      </c>
      <c r="P12" s="8">
        <v>1.0</v>
      </c>
      <c r="Q12" s="8">
        <v>1.0</v>
      </c>
      <c r="R12" s="8">
        <v>1.0</v>
      </c>
      <c r="S12" s="3">
        <v>0.0</v>
      </c>
      <c r="T12" s="9">
        <v>1.0</v>
      </c>
      <c r="U12" s="8">
        <v>0.0</v>
      </c>
      <c r="V12" s="8">
        <v>0.0</v>
      </c>
      <c r="W12" s="8">
        <v>0.0</v>
      </c>
      <c r="X12">
        <f t="shared" si="1"/>
        <v>10</v>
      </c>
      <c r="Y12">
        <f t="shared" si="2"/>
        <v>8</v>
      </c>
      <c r="Z12">
        <f t="shared" si="3"/>
        <v>2</v>
      </c>
      <c r="AB12" t="s">
        <v>67</v>
      </c>
    </row>
    <row r="13">
      <c r="A13" t="s">
        <v>71</v>
      </c>
      <c r="B13" t="s">
        <v>72</v>
      </c>
      <c r="C13" t="s">
        <v>32</v>
      </c>
      <c r="D13" t="s">
        <v>73</v>
      </c>
      <c r="E13" s="7" t="s">
        <v>74</v>
      </c>
      <c r="F13" s="3">
        <v>0.0</v>
      </c>
      <c r="G13" s="8">
        <v>1.0</v>
      </c>
      <c r="H13" s="3">
        <v>0.0</v>
      </c>
      <c r="I13" s="8">
        <v>0.0</v>
      </c>
      <c r="J13" s="8">
        <v>0.0</v>
      </c>
      <c r="K13" s="8">
        <v>1.0</v>
      </c>
      <c r="L13" s="8">
        <v>0.0</v>
      </c>
      <c r="M13" s="8">
        <v>0.0</v>
      </c>
      <c r="N13" s="8">
        <v>1.0</v>
      </c>
      <c r="O13" s="8">
        <v>1.0</v>
      </c>
      <c r="P13" s="8">
        <v>1.0</v>
      </c>
      <c r="Q13" s="8">
        <v>1.0</v>
      </c>
      <c r="R13" s="8">
        <v>0.0</v>
      </c>
      <c r="S13" s="3">
        <v>0.0</v>
      </c>
      <c r="T13" s="9">
        <v>0.0</v>
      </c>
      <c r="U13" s="8">
        <v>0.0</v>
      </c>
      <c r="V13" s="8">
        <v>0.0</v>
      </c>
      <c r="W13" s="8">
        <v>0.0</v>
      </c>
      <c r="X13">
        <f t="shared" si="1"/>
        <v>6</v>
      </c>
      <c r="Y13">
        <f t="shared" si="2"/>
        <v>6</v>
      </c>
      <c r="Z13">
        <f t="shared" si="3"/>
        <v>0</v>
      </c>
      <c r="AB13" t="s">
        <v>75</v>
      </c>
    </row>
    <row r="14">
      <c r="A14" t="s">
        <v>76</v>
      </c>
      <c r="B14">
        <v>2124521.0</v>
      </c>
      <c r="C14" t="s">
        <v>64</v>
      </c>
      <c r="D14" t="s">
        <v>77</v>
      </c>
      <c r="E14" s="7" t="s">
        <v>78</v>
      </c>
      <c r="F14" s="3">
        <v>0.0</v>
      </c>
      <c r="G14" s="8">
        <v>1.0</v>
      </c>
      <c r="H14" s="3">
        <v>0.0</v>
      </c>
      <c r="I14" s="8">
        <v>0.0</v>
      </c>
      <c r="J14" s="8">
        <v>1.0</v>
      </c>
      <c r="K14" s="8">
        <v>1.0</v>
      </c>
      <c r="L14" s="8">
        <v>0.0</v>
      </c>
      <c r="M14" s="8">
        <v>1.0</v>
      </c>
      <c r="N14" s="8">
        <v>1.0</v>
      </c>
      <c r="O14" s="8">
        <v>1.0</v>
      </c>
      <c r="P14" s="8">
        <v>1.0</v>
      </c>
      <c r="Q14" s="8">
        <v>1.0</v>
      </c>
      <c r="R14" s="8">
        <v>0.0</v>
      </c>
      <c r="S14" s="3">
        <v>0.0</v>
      </c>
      <c r="T14" s="9">
        <v>0.0</v>
      </c>
      <c r="U14" s="8">
        <v>0.0</v>
      </c>
      <c r="V14" s="8">
        <v>0.0</v>
      </c>
      <c r="W14" s="8">
        <v>0.0</v>
      </c>
      <c r="X14">
        <f t="shared" si="1"/>
        <v>8</v>
      </c>
      <c r="Y14">
        <f t="shared" si="2"/>
        <v>8</v>
      </c>
      <c r="Z14">
        <f t="shared" si="3"/>
        <v>0</v>
      </c>
      <c r="AB14" t="s">
        <v>79</v>
      </c>
    </row>
    <row r="15">
      <c r="A15" t="s">
        <v>80</v>
      </c>
      <c r="B15">
        <v>1.1344032E7</v>
      </c>
      <c r="C15" t="s">
        <v>64</v>
      </c>
      <c r="D15" t="s">
        <v>81</v>
      </c>
      <c r="E15" s="7" t="s">
        <v>82</v>
      </c>
      <c r="F15" s="3">
        <v>1.0</v>
      </c>
      <c r="G15" s="8">
        <v>1.0</v>
      </c>
      <c r="H15" s="3">
        <v>0.0</v>
      </c>
      <c r="I15" s="8">
        <v>0.0</v>
      </c>
      <c r="J15" s="8">
        <v>1.0</v>
      </c>
      <c r="K15" s="8">
        <v>1.0</v>
      </c>
      <c r="L15" s="8">
        <v>0.0</v>
      </c>
      <c r="M15" s="8">
        <v>0.0</v>
      </c>
      <c r="N15" s="8">
        <v>1.0</v>
      </c>
      <c r="O15" s="8">
        <v>1.0</v>
      </c>
      <c r="P15" s="8">
        <v>1.0</v>
      </c>
      <c r="Q15" s="8">
        <v>1.0</v>
      </c>
      <c r="R15" s="8">
        <v>1.0</v>
      </c>
      <c r="S15" s="3">
        <v>0.0</v>
      </c>
      <c r="T15" s="9">
        <v>0.0</v>
      </c>
      <c r="U15" s="8">
        <v>0.0</v>
      </c>
      <c r="V15" s="8">
        <v>0.0</v>
      </c>
      <c r="W15" s="8">
        <v>0.0</v>
      </c>
      <c r="X15">
        <f t="shared" si="1"/>
        <v>9</v>
      </c>
      <c r="Y15">
        <f t="shared" si="2"/>
        <v>8</v>
      </c>
      <c r="Z15">
        <f t="shared" si="3"/>
        <v>1</v>
      </c>
      <c r="AB15" t="s">
        <v>79</v>
      </c>
    </row>
    <row r="16">
      <c r="A16" t="s">
        <v>83</v>
      </c>
      <c r="B16" t="s">
        <v>84</v>
      </c>
      <c r="C16" t="s">
        <v>64</v>
      </c>
      <c r="D16" t="s">
        <v>85</v>
      </c>
      <c r="E16" s="7" t="s">
        <v>86</v>
      </c>
      <c r="F16" s="3">
        <v>1.0</v>
      </c>
      <c r="G16" s="8">
        <v>1.0</v>
      </c>
      <c r="H16" s="3">
        <v>1.0</v>
      </c>
      <c r="I16" s="8">
        <v>1.0</v>
      </c>
      <c r="J16" s="8">
        <v>0.0</v>
      </c>
      <c r="K16" s="8">
        <v>1.0</v>
      </c>
      <c r="L16" s="8">
        <v>0.0</v>
      </c>
      <c r="M16" s="8">
        <v>1.0</v>
      </c>
      <c r="N16" s="8">
        <v>1.0</v>
      </c>
      <c r="O16" s="8">
        <v>1.0</v>
      </c>
      <c r="P16" s="8">
        <v>1.0</v>
      </c>
      <c r="Q16" s="8">
        <v>1.0</v>
      </c>
      <c r="R16" s="8">
        <v>1.0</v>
      </c>
      <c r="S16" s="3">
        <v>0.0</v>
      </c>
      <c r="T16" s="9">
        <v>1.0</v>
      </c>
      <c r="U16" s="8">
        <v>0.0</v>
      </c>
      <c r="V16" s="8">
        <v>0.0</v>
      </c>
      <c r="W16" s="8">
        <v>0.0</v>
      </c>
      <c r="X16">
        <f t="shared" si="1"/>
        <v>12</v>
      </c>
      <c r="Y16">
        <f t="shared" si="2"/>
        <v>10</v>
      </c>
      <c r="Z16">
        <f t="shared" si="3"/>
        <v>2</v>
      </c>
      <c r="AB16" t="s">
        <v>79</v>
      </c>
    </row>
    <row r="17">
      <c r="A17" t="s">
        <v>87</v>
      </c>
      <c r="B17">
        <v>1.1385774E7</v>
      </c>
      <c r="C17" t="s">
        <v>32</v>
      </c>
      <c r="D17" t="s">
        <v>88</v>
      </c>
      <c r="E17" s="7" t="s">
        <v>89</v>
      </c>
      <c r="F17" s="3">
        <v>1.0</v>
      </c>
      <c r="G17" s="8">
        <v>1.0</v>
      </c>
      <c r="H17" s="3">
        <v>0.0</v>
      </c>
      <c r="I17" s="8">
        <v>0.0</v>
      </c>
      <c r="J17" s="8">
        <v>0.0</v>
      </c>
      <c r="K17" s="8">
        <v>1.0</v>
      </c>
      <c r="L17" s="8">
        <v>0.0</v>
      </c>
      <c r="M17" s="8">
        <v>1.0</v>
      </c>
      <c r="N17" s="8">
        <v>1.0</v>
      </c>
      <c r="O17" s="8">
        <v>1.0</v>
      </c>
      <c r="P17" s="8">
        <v>1.0</v>
      </c>
      <c r="Q17" s="8">
        <v>1.0</v>
      </c>
      <c r="R17" s="8">
        <v>0.0</v>
      </c>
      <c r="S17" s="3">
        <v>0.0</v>
      </c>
      <c r="T17" s="9">
        <v>0.0</v>
      </c>
      <c r="U17" s="8">
        <v>0.0</v>
      </c>
      <c r="V17" s="8">
        <v>0.0</v>
      </c>
      <c r="W17" s="8">
        <v>0.0</v>
      </c>
      <c r="X17">
        <f t="shared" si="1"/>
        <v>8</v>
      </c>
      <c r="Y17">
        <f t="shared" si="2"/>
        <v>8</v>
      </c>
      <c r="Z17">
        <f t="shared" si="3"/>
        <v>0</v>
      </c>
      <c r="AB17" t="s">
        <v>90</v>
      </c>
    </row>
    <row r="18">
      <c r="A18" t="s">
        <v>91</v>
      </c>
      <c r="B18" t="s">
        <v>92</v>
      </c>
      <c r="C18" t="s">
        <v>64</v>
      </c>
      <c r="D18" t="s">
        <v>93</v>
      </c>
      <c r="E18" s="7" t="s">
        <v>94</v>
      </c>
      <c r="F18" s="3">
        <v>1.0</v>
      </c>
      <c r="G18" s="8">
        <v>1.0</v>
      </c>
      <c r="H18" s="3">
        <v>0.0</v>
      </c>
      <c r="I18" s="8">
        <v>0.0</v>
      </c>
      <c r="J18" s="8">
        <v>0.0</v>
      </c>
      <c r="K18" s="8">
        <v>1.0</v>
      </c>
      <c r="L18" s="8">
        <v>0.0</v>
      </c>
      <c r="M18" s="8">
        <v>1.0</v>
      </c>
      <c r="N18" s="8">
        <v>1.0</v>
      </c>
      <c r="O18" s="8">
        <v>1.0</v>
      </c>
      <c r="P18" s="8">
        <v>1.0</v>
      </c>
      <c r="Q18" s="8">
        <v>1.0</v>
      </c>
      <c r="R18" s="8">
        <v>0.0</v>
      </c>
      <c r="S18" s="3">
        <v>1.0</v>
      </c>
      <c r="T18" s="9">
        <v>0.0</v>
      </c>
      <c r="U18" s="8">
        <v>0.0</v>
      </c>
      <c r="V18" s="8">
        <v>0.0</v>
      </c>
      <c r="W18" s="8">
        <v>0.0</v>
      </c>
      <c r="X18">
        <f t="shared" si="1"/>
        <v>9</v>
      </c>
      <c r="Y18">
        <f t="shared" si="2"/>
        <v>8</v>
      </c>
      <c r="Z18">
        <f t="shared" si="3"/>
        <v>1</v>
      </c>
      <c r="AB18" t="s">
        <v>79</v>
      </c>
    </row>
    <row r="19">
      <c r="A19" t="s">
        <v>95</v>
      </c>
      <c r="B19">
        <v>2105233.0</v>
      </c>
      <c r="C19" t="s">
        <v>64</v>
      </c>
      <c r="D19" t="s">
        <v>96</v>
      </c>
      <c r="E19" s="7" t="s">
        <v>97</v>
      </c>
      <c r="F19" s="3">
        <v>1.0</v>
      </c>
      <c r="G19" s="8">
        <v>1.0</v>
      </c>
      <c r="H19" s="3">
        <v>0.0</v>
      </c>
      <c r="I19" s="8">
        <v>0.0</v>
      </c>
      <c r="J19" s="8">
        <v>0.0</v>
      </c>
      <c r="K19" s="8">
        <v>1.0</v>
      </c>
      <c r="L19" s="8">
        <v>0.0</v>
      </c>
      <c r="M19" s="8">
        <v>1.0</v>
      </c>
      <c r="N19" s="8">
        <v>1.0</v>
      </c>
      <c r="O19" s="8">
        <v>1.0</v>
      </c>
      <c r="P19" s="8">
        <v>1.0</v>
      </c>
      <c r="Q19" s="8">
        <v>1.0</v>
      </c>
      <c r="R19" s="8">
        <v>0.0</v>
      </c>
      <c r="S19" s="3">
        <v>0.0</v>
      </c>
      <c r="T19" s="9">
        <v>0.0</v>
      </c>
      <c r="U19" s="8">
        <v>0.0</v>
      </c>
      <c r="V19" s="8">
        <v>0.0</v>
      </c>
      <c r="W19" s="8">
        <v>0.0</v>
      </c>
      <c r="X19">
        <f t="shared" si="1"/>
        <v>8</v>
      </c>
      <c r="Y19">
        <f t="shared" si="2"/>
        <v>8</v>
      </c>
      <c r="Z19">
        <f t="shared" si="3"/>
        <v>0</v>
      </c>
      <c r="AB19" t="s">
        <v>98</v>
      </c>
    </row>
    <row r="20">
      <c r="A20" t="s">
        <v>99</v>
      </c>
      <c r="B20" t="s">
        <v>100</v>
      </c>
      <c r="C20" t="s">
        <v>64</v>
      </c>
      <c r="D20" t="s">
        <v>101</v>
      </c>
      <c r="E20" s="7" t="s">
        <v>102</v>
      </c>
      <c r="F20" s="3">
        <v>1.0</v>
      </c>
      <c r="G20" s="8">
        <v>1.0</v>
      </c>
      <c r="H20" s="3">
        <v>0.0</v>
      </c>
      <c r="I20" s="8">
        <v>1.0</v>
      </c>
      <c r="J20" s="8">
        <v>1.0</v>
      </c>
      <c r="K20" s="8">
        <v>1.0</v>
      </c>
      <c r="L20" s="8">
        <v>0.0</v>
      </c>
      <c r="M20" s="8">
        <v>1.0</v>
      </c>
      <c r="N20" s="8">
        <v>1.0</v>
      </c>
      <c r="O20" s="8">
        <v>1.0</v>
      </c>
      <c r="P20" s="8">
        <v>1.0</v>
      </c>
      <c r="Q20" s="8">
        <v>1.0</v>
      </c>
      <c r="R20" s="8">
        <v>1.0</v>
      </c>
      <c r="S20" s="3">
        <v>1.0</v>
      </c>
      <c r="T20" s="9">
        <v>1.0</v>
      </c>
      <c r="U20" s="8">
        <v>0.0</v>
      </c>
      <c r="V20" s="8">
        <v>1.0</v>
      </c>
      <c r="W20" s="8">
        <v>0.0</v>
      </c>
      <c r="X20">
        <f t="shared" si="1"/>
        <v>14</v>
      </c>
      <c r="Y20">
        <f t="shared" si="2"/>
        <v>10</v>
      </c>
      <c r="Z20">
        <f t="shared" si="3"/>
        <v>4</v>
      </c>
      <c r="AB20" t="s">
        <v>103</v>
      </c>
    </row>
    <row r="21">
      <c r="A21" t="s">
        <v>104</v>
      </c>
      <c r="B21" t="s">
        <v>105</v>
      </c>
      <c r="C21" t="s">
        <v>32</v>
      </c>
      <c r="D21" t="s">
        <v>106</v>
      </c>
      <c r="E21" s="7" t="s">
        <v>107</v>
      </c>
      <c r="F21" s="3">
        <v>1.0</v>
      </c>
      <c r="G21" s="8">
        <v>1.0</v>
      </c>
      <c r="H21" s="3">
        <v>0.0</v>
      </c>
      <c r="I21" s="8">
        <v>0.0</v>
      </c>
      <c r="J21" s="8">
        <v>1.0</v>
      </c>
      <c r="K21" s="8">
        <v>1.0</v>
      </c>
      <c r="L21" s="8">
        <v>0.0</v>
      </c>
      <c r="M21" s="8">
        <v>1.0</v>
      </c>
      <c r="N21" s="8">
        <v>1.0</v>
      </c>
      <c r="O21" s="8">
        <v>1.0</v>
      </c>
      <c r="P21" s="8">
        <v>1.0</v>
      </c>
      <c r="Q21" s="8">
        <v>1.0</v>
      </c>
      <c r="R21" s="8">
        <v>1.0</v>
      </c>
      <c r="S21" s="3">
        <v>1.0</v>
      </c>
      <c r="T21" s="9">
        <v>0.0</v>
      </c>
      <c r="U21" s="8">
        <v>0.0</v>
      </c>
      <c r="V21" s="8">
        <v>0.0</v>
      </c>
      <c r="W21" s="8">
        <v>0.0</v>
      </c>
      <c r="X21">
        <f t="shared" si="1"/>
        <v>11</v>
      </c>
      <c r="Y21">
        <f t="shared" si="2"/>
        <v>9</v>
      </c>
      <c r="Z21">
        <f t="shared" si="3"/>
        <v>2</v>
      </c>
      <c r="AB21" t="s">
        <v>108</v>
      </c>
    </row>
    <row r="22">
      <c r="A22" t="s">
        <v>109</v>
      </c>
      <c r="B22">
        <v>1.5787044E7</v>
      </c>
      <c r="C22" t="s">
        <v>32</v>
      </c>
      <c r="D22" t="s">
        <v>110</v>
      </c>
      <c r="E22" s="7" t="s">
        <v>111</v>
      </c>
      <c r="F22" s="3">
        <v>1.0</v>
      </c>
      <c r="G22" s="8">
        <v>0.0</v>
      </c>
      <c r="H22" s="3">
        <v>0.0</v>
      </c>
      <c r="I22" s="8">
        <v>0.0</v>
      </c>
      <c r="J22" s="8">
        <v>0.0</v>
      </c>
      <c r="K22" s="8">
        <v>1.0</v>
      </c>
      <c r="L22" s="8">
        <v>0.0</v>
      </c>
      <c r="M22" s="8">
        <v>1.0</v>
      </c>
      <c r="N22" s="8">
        <v>1.0</v>
      </c>
      <c r="O22" s="8">
        <v>1.0</v>
      </c>
      <c r="P22" s="8">
        <v>1.0</v>
      </c>
      <c r="Q22" s="8">
        <v>1.0</v>
      </c>
      <c r="R22" s="8">
        <v>1.0</v>
      </c>
      <c r="S22" s="3">
        <v>1.0</v>
      </c>
      <c r="T22" s="9">
        <v>0.0</v>
      </c>
      <c r="U22" s="8">
        <v>0.0</v>
      </c>
      <c r="V22" s="8">
        <v>0.0</v>
      </c>
      <c r="W22" s="8">
        <v>0.0</v>
      </c>
      <c r="X22">
        <f t="shared" si="1"/>
        <v>9</v>
      </c>
      <c r="Y22">
        <f t="shared" si="2"/>
        <v>7</v>
      </c>
      <c r="Z22">
        <f t="shared" si="3"/>
        <v>2</v>
      </c>
      <c r="AB22" t="s">
        <v>112</v>
      </c>
    </row>
    <row r="23">
      <c r="A23" t="s">
        <v>113</v>
      </c>
      <c r="B23">
        <v>1.6957253E7</v>
      </c>
      <c r="C23" t="s">
        <v>64</v>
      </c>
      <c r="D23" t="s">
        <v>114</v>
      </c>
      <c r="E23" s="7" t="s">
        <v>115</v>
      </c>
      <c r="F23" s="3">
        <v>1.0</v>
      </c>
      <c r="G23" s="8">
        <v>0.0</v>
      </c>
      <c r="H23" s="3">
        <v>0.0</v>
      </c>
      <c r="I23" s="8">
        <v>0.0</v>
      </c>
      <c r="J23" s="8">
        <v>0.0</v>
      </c>
      <c r="K23" s="8">
        <v>0.0</v>
      </c>
      <c r="L23" s="8">
        <v>0.0</v>
      </c>
      <c r="M23" s="8">
        <v>1.0</v>
      </c>
      <c r="N23" s="8">
        <v>1.0</v>
      </c>
      <c r="O23" s="8">
        <v>1.0</v>
      </c>
      <c r="P23" s="8">
        <v>1.0</v>
      </c>
      <c r="Q23" s="8">
        <v>1.0</v>
      </c>
      <c r="R23" s="8">
        <v>0.0</v>
      </c>
      <c r="S23" s="3">
        <v>0.0</v>
      </c>
      <c r="T23" s="9">
        <v>0.0</v>
      </c>
      <c r="U23" s="8">
        <v>0.0</v>
      </c>
      <c r="V23" s="8">
        <v>0.0</v>
      </c>
      <c r="W23" s="8">
        <v>0.0</v>
      </c>
      <c r="X23">
        <f t="shared" si="1"/>
        <v>6</v>
      </c>
      <c r="Y23">
        <f t="shared" si="2"/>
        <v>6</v>
      </c>
      <c r="Z23">
        <f t="shared" si="3"/>
        <v>0</v>
      </c>
      <c r="AB23" t="s">
        <v>116</v>
      </c>
    </row>
    <row r="24">
      <c r="A24" t="s">
        <v>117</v>
      </c>
      <c r="B24" t="s">
        <v>118</v>
      </c>
      <c r="C24" t="s">
        <v>64</v>
      </c>
      <c r="D24" t="s">
        <v>119</v>
      </c>
      <c r="E24" s="7" t="s">
        <v>120</v>
      </c>
      <c r="F24" s="3">
        <v>0.0</v>
      </c>
      <c r="G24" s="8">
        <v>1.0</v>
      </c>
      <c r="H24" s="3">
        <v>0.0</v>
      </c>
      <c r="I24" s="8">
        <v>0.0</v>
      </c>
      <c r="J24" s="8">
        <v>0.0</v>
      </c>
      <c r="K24" s="8">
        <v>1.0</v>
      </c>
      <c r="L24" s="8">
        <v>0.0</v>
      </c>
      <c r="M24" s="8">
        <v>1.0</v>
      </c>
      <c r="N24" s="8">
        <v>1.0</v>
      </c>
      <c r="O24" s="8">
        <v>1.0</v>
      </c>
      <c r="P24" s="8">
        <v>1.0</v>
      </c>
      <c r="Q24" s="8">
        <v>1.0</v>
      </c>
      <c r="R24" s="8">
        <v>0.0</v>
      </c>
      <c r="S24" s="3">
        <v>0.0</v>
      </c>
      <c r="T24" s="9">
        <v>0.0</v>
      </c>
      <c r="U24" s="8">
        <v>0.0</v>
      </c>
      <c r="V24" s="8">
        <v>0.0</v>
      </c>
      <c r="W24" s="8">
        <v>0.0</v>
      </c>
      <c r="X24">
        <f t="shared" si="1"/>
        <v>7</v>
      </c>
      <c r="Y24">
        <f t="shared" si="2"/>
        <v>7</v>
      </c>
      <c r="Z24">
        <f t="shared" si="3"/>
        <v>0</v>
      </c>
      <c r="AB24" t="s">
        <v>79</v>
      </c>
    </row>
    <row r="25">
      <c r="A25" t="s">
        <v>121</v>
      </c>
      <c r="B25" t="s">
        <v>122</v>
      </c>
      <c r="C25" t="s">
        <v>64</v>
      </c>
      <c r="D25" t="s">
        <v>123</v>
      </c>
      <c r="E25" s="7" t="s">
        <v>124</v>
      </c>
      <c r="F25" s="3">
        <v>1.0</v>
      </c>
      <c r="G25" s="8">
        <v>0.0</v>
      </c>
      <c r="H25" s="3">
        <v>0.0</v>
      </c>
      <c r="I25" s="8">
        <v>0.0</v>
      </c>
      <c r="J25" s="8">
        <v>0.0</v>
      </c>
      <c r="K25" s="8">
        <v>1.0</v>
      </c>
      <c r="L25" s="8">
        <v>0.0</v>
      </c>
      <c r="M25" s="8">
        <v>1.0</v>
      </c>
      <c r="N25" s="8">
        <v>1.0</v>
      </c>
      <c r="O25" s="8">
        <v>1.0</v>
      </c>
      <c r="P25" s="8">
        <v>1.0</v>
      </c>
      <c r="Q25" s="8">
        <v>1.0</v>
      </c>
      <c r="R25" s="8">
        <v>0.0</v>
      </c>
      <c r="S25" s="3">
        <v>0.0</v>
      </c>
      <c r="T25" s="9">
        <v>0.0</v>
      </c>
      <c r="U25" s="8">
        <v>0.0</v>
      </c>
      <c r="V25" s="8">
        <v>0.0</v>
      </c>
      <c r="W25" s="8">
        <v>0.0</v>
      </c>
      <c r="X25">
        <f t="shared" si="1"/>
        <v>7</v>
      </c>
      <c r="Y25">
        <f t="shared" si="2"/>
        <v>7</v>
      </c>
      <c r="Z25">
        <f t="shared" si="3"/>
        <v>0</v>
      </c>
      <c r="AB25" t="s">
        <v>79</v>
      </c>
    </row>
    <row r="26">
      <c r="A26" t="s">
        <v>125</v>
      </c>
      <c r="B26" t="s">
        <v>126</v>
      </c>
      <c r="C26" t="s">
        <v>64</v>
      </c>
      <c r="D26" t="s">
        <v>127</v>
      </c>
      <c r="E26" s="7" t="s">
        <v>128</v>
      </c>
      <c r="F26" s="3">
        <v>0.0</v>
      </c>
      <c r="G26" s="8">
        <v>1.0</v>
      </c>
      <c r="H26" s="3">
        <v>0.0</v>
      </c>
      <c r="I26" s="8">
        <v>0.0</v>
      </c>
      <c r="J26" s="8">
        <v>0.0</v>
      </c>
      <c r="K26" s="8">
        <v>1.0</v>
      </c>
      <c r="L26" s="8">
        <v>0.0</v>
      </c>
      <c r="M26" s="8">
        <v>1.0</v>
      </c>
      <c r="N26" s="8">
        <v>1.0</v>
      </c>
      <c r="O26" s="8">
        <v>1.0</v>
      </c>
      <c r="P26" s="8">
        <v>1.0</v>
      </c>
      <c r="Q26" s="8">
        <v>0.0</v>
      </c>
      <c r="R26" s="8">
        <v>0.0</v>
      </c>
      <c r="S26" s="3">
        <v>0.0</v>
      </c>
      <c r="T26" s="9">
        <v>1.0</v>
      </c>
      <c r="U26" s="8">
        <v>0.0</v>
      </c>
      <c r="V26" s="8">
        <v>0.0</v>
      </c>
      <c r="W26" s="8">
        <v>0.0</v>
      </c>
      <c r="X26">
        <f t="shared" si="1"/>
        <v>7</v>
      </c>
      <c r="Y26">
        <f t="shared" si="2"/>
        <v>6</v>
      </c>
      <c r="Z26">
        <f t="shared" si="3"/>
        <v>1</v>
      </c>
      <c r="AB26" t="s">
        <v>129</v>
      </c>
    </row>
    <row r="27">
      <c r="A27" t="s">
        <v>130</v>
      </c>
      <c r="B27">
        <v>1.1395737E7</v>
      </c>
      <c r="C27" t="s">
        <v>64</v>
      </c>
      <c r="D27" t="s">
        <v>46</v>
      </c>
      <c r="E27" s="7" t="s">
        <v>131</v>
      </c>
      <c r="F27" s="3">
        <v>1.0</v>
      </c>
      <c r="G27" s="8">
        <v>0.0</v>
      </c>
      <c r="H27" s="3">
        <v>1.0</v>
      </c>
      <c r="I27" s="8">
        <v>1.0</v>
      </c>
      <c r="J27" s="8">
        <v>0.0</v>
      </c>
      <c r="K27" s="8">
        <v>1.0</v>
      </c>
      <c r="L27" s="8">
        <v>0.0</v>
      </c>
      <c r="M27" s="8">
        <v>1.0</v>
      </c>
      <c r="N27" s="8">
        <v>1.0</v>
      </c>
      <c r="O27" s="8">
        <v>1.0</v>
      </c>
      <c r="P27" s="8">
        <v>1.0</v>
      </c>
      <c r="Q27" s="8">
        <v>1.0</v>
      </c>
      <c r="R27" s="8">
        <v>0.0</v>
      </c>
      <c r="S27" s="3">
        <v>0.0</v>
      </c>
      <c r="T27" s="9">
        <v>0.0</v>
      </c>
      <c r="U27" s="8">
        <v>0.0</v>
      </c>
      <c r="V27" s="8">
        <v>0.0</v>
      </c>
      <c r="W27" s="8">
        <v>0.0</v>
      </c>
      <c r="X27">
        <f t="shared" si="1"/>
        <v>9</v>
      </c>
      <c r="Y27">
        <f t="shared" si="2"/>
        <v>9</v>
      </c>
      <c r="Z27">
        <f t="shared" si="3"/>
        <v>0</v>
      </c>
      <c r="AB27" t="s">
        <v>132</v>
      </c>
    </row>
    <row r="28">
      <c r="A28" t="s">
        <v>133</v>
      </c>
      <c r="B28">
        <v>2.2542035E7</v>
      </c>
      <c r="C28" t="s">
        <v>64</v>
      </c>
      <c r="D28" t="s">
        <v>134</v>
      </c>
      <c r="E28" s="7" t="s">
        <v>135</v>
      </c>
      <c r="F28" s="3">
        <v>1.0</v>
      </c>
      <c r="G28" s="8">
        <v>0.0</v>
      </c>
      <c r="H28" s="3">
        <v>0.0</v>
      </c>
      <c r="I28" s="8">
        <v>0.0</v>
      </c>
      <c r="J28" s="8">
        <v>0.0</v>
      </c>
      <c r="K28" s="8">
        <v>1.0</v>
      </c>
      <c r="L28" s="8">
        <v>0.0</v>
      </c>
      <c r="M28" s="8">
        <v>1.0</v>
      </c>
      <c r="N28" s="8">
        <v>1.0</v>
      </c>
      <c r="O28" s="8">
        <v>1.0</v>
      </c>
      <c r="P28" s="8">
        <v>1.0</v>
      </c>
      <c r="Q28" s="8">
        <v>1.0</v>
      </c>
      <c r="R28" s="8">
        <v>0.0</v>
      </c>
      <c r="S28" s="3">
        <v>0.0</v>
      </c>
      <c r="T28" s="9">
        <v>0.0</v>
      </c>
      <c r="U28" s="8">
        <v>0.0</v>
      </c>
      <c r="V28" s="8">
        <v>0.0</v>
      </c>
      <c r="W28" s="8">
        <v>0.0</v>
      </c>
      <c r="X28">
        <f t="shared" si="1"/>
        <v>7</v>
      </c>
      <c r="Y28">
        <f t="shared" si="2"/>
        <v>7</v>
      </c>
      <c r="Z28">
        <f t="shared" si="3"/>
        <v>0</v>
      </c>
      <c r="AB28" t="s">
        <v>136</v>
      </c>
    </row>
    <row r="29">
      <c r="A29" t="s">
        <v>137</v>
      </c>
      <c r="B29" t="s">
        <v>138</v>
      </c>
      <c r="C29" t="s">
        <v>139</v>
      </c>
      <c r="D29" t="s">
        <v>140</v>
      </c>
      <c r="E29" s="7" t="s">
        <v>141</v>
      </c>
      <c r="F29" s="3">
        <v>1.0</v>
      </c>
      <c r="G29" s="8">
        <v>1.0</v>
      </c>
      <c r="H29" s="3">
        <v>1.0</v>
      </c>
      <c r="I29" s="8">
        <v>0.0</v>
      </c>
      <c r="J29" s="8">
        <v>1.0</v>
      </c>
      <c r="K29" s="8">
        <v>1.0</v>
      </c>
      <c r="L29" s="8">
        <v>0.0</v>
      </c>
      <c r="M29" s="8">
        <v>1.0</v>
      </c>
      <c r="N29" s="8">
        <v>1.0</v>
      </c>
      <c r="O29" s="8">
        <v>1.0</v>
      </c>
      <c r="P29" s="8">
        <v>1.0</v>
      </c>
      <c r="Q29" s="8">
        <v>1.0</v>
      </c>
      <c r="R29" s="8">
        <v>0.0</v>
      </c>
      <c r="S29" s="3">
        <v>0.0</v>
      </c>
      <c r="T29" s="9">
        <v>0.0</v>
      </c>
      <c r="U29" s="8">
        <v>0.0</v>
      </c>
      <c r="V29" s="8">
        <v>0.0</v>
      </c>
      <c r="W29" s="8">
        <v>0.0</v>
      </c>
      <c r="X29">
        <f t="shared" si="1"/>
        <v>10</v>
      </c>
      <c r="Y29">
        <f t="shared" si="2"/>
        <v>10</v>
      </c>
      <c r="Z29">
        <f t="shared" si="3"/>
        <v>0</v>
      </c>
      <c r="AB29" t="s">
        <v>142</v>
      </c>
    </row>
    <row r="30">
      <c r="A30" t="s">
        <v>143</v>
      </c>
      <c r="B30" t="s">
        <v>144</v>
      </c>
      <c r="C30" t="s">
        <v>139</v>
      </c>
      <c r="D30" t="s">
        <v>145</v>
      </c>
      <c r="E30" s="7" t="s">
        <v>146</v>
      </c>
      <c r="F30" s="3">
        <v>0.0</v>
      </c>
      <c r="G30" s="8">
        <v>0.0</v>
      </c>
      <c r="H30" s="3">
        <v>0.0</v>
      </c>
      <c r="I30" s="8">
        <v>0.0</v>
      </c>
      <c r="J30" s="8">
        <v>0.0</v>
      </c>
      <c r="K30" s="8">
        <v>1.0</v>
      </c>
      <c r="L30" s="8">
        <v>0.0</v>
      </c>
      <c r="M30" s="8">
        <v>1.0</v>
      </c>
      <c r="N30" s="8">
        <v>1.0</v>
      </c>
      <c r="O30" s="8">
        <v>1.0</v>
      </c>
      <c r="P30" s="8">
        <v>1.0</v>
      </c>
      <c r="Q30" s="8">
        <v>1.0</v>
      </c>
      <c r="R30" s="8">
        <v>0.0</v>
      </c>
      <c r="S30" s="3">
        <v>0.0</v>
      </c>
      <c r="T30" s="9">
        <v>0.0</v>
      </c>
      <c r="U30" s="8">
        <v>0.0</v>
      </c>
      <c r="V30" s="8">
        <v>0.0</v>
      </c>
      <c r="W30" s="8">
        <v>0.0</v>
      </c>
      <c r="X30">
        <f t="shared" si="1"/>
        <v>6</v>
      </c>
      <c r="Y30">
        <f t="shared" si="2"/>
        <v>6</v>
      </c>
      <c r="Z30">
        <f t="shared" si="3"/>
        <v>0</v>
      </c>
      <c r="AB30" t="s">
        <v>142</v>
      </c>
    </row>
    <row r="31">
      <c r="A31" t="s">
        <v>147</v>
      </c>
      <c r="B31" t="s">
        <v>148</v>
      </c>
      <c r="C31" t="s">
        <v>64</v>
      </c>
      <c r="D31" t="s">
        <v>140</v>
      </c>
      <c r="E31" s="7" t="s">
        <v>149</v>
      </c>
      <c r="F31" s="3">
        <v>1.0</v>
      </c>
      <c r="G31" s="8">
        <v>1.0</v>
      </c>
      <c r="H31" s="3">
        <v>0.0</v>
      </c>
      <c r="I31" s="8">
        <v>0.0</v>
      </c>
      <c r="J31" s="8">
        <v>1.0</v>
      </c>
      <c r="K31" s="8">
        <v>1.0</v>
      </c>
      <c r="L31" s="8">
        <v>1.0</v>
      </c>
      <c r="M31" s="8">
        <v>0.0</v>
      </c>
      <c r="N31" s="8">
        <v>1.0</v>
      </c>
      <c r="O31" s="8">
        <v>1.0</v>
      </c>
      <c r="P31" s="8">
        <v>1.0</v>
      </c>
      <c r="Q31" s="8">
        <v>1.0</v>
      </c>
      <c r="R31" s="8">
        <v>0.0</v>
      </c>
      <c r="S31" s="3">
        <v>0.0</v>
      </c>
      <c r="T31" s="9">
        <v>0.0</v>
      </c>
      <c r="U31" s="8">
        <v>0.0</v>
      </c>
      <c r="V31" s="8">
        <v>0.0</v>
      </c>
      <c r="W31" s="8">
        <v>0.0</v>
      </c>
      <c r="X31">
        <f t="shared" si="1"/>
        <v>9</v>
      </c>
      <c r="Y31">
        <f t="shared" si="2"/>
        <v>9</v>
      </c>
      <c r="Z31">
        <f t="shared" si="3"/>
        <v>0</v>
      </c>
      <c r="AB31" t="s">
        <v>150</v>
      </c>
    </row>
    <row r="32">
      <c r="A32" t="s">
        <v>151</v>
      </c>
      <c r="B32" t="s">
        <v>152</v>
      </c>
      <c r="C32" t="s">
        <v>64</v>
      </c>
      <c r="D32" t="s">
        <v>73</v>
      </c>
      <c r="E32" s="7" t="s">
        <v>153</v>
      </c>
      <c r="F32" s="3">
        <v>1.0</v>
      </c>
      <c r="G32" s="8">
        <v>1.0</v>
      </c>
      <c r="H32" s="3">
        <v>0.0</v>
      </c>
      <c r="I32" s="8">
        <v>0.0</v>
      </c>
      <c r="J32" s="8">
        <v>1.0</v>
      </c>
      <c r="K32" s="8">
        <v>1.0</v>
      </c>
      <c r="L32" s="8">
        <v>0.0</v>
      </c>
      <c r="M32" s="8">
        <v>1.0</v>
      </c>
      <c r="N32" s="8">
        <v>1.0</v>
      </c>
      <c r="O32" s="8">
        <v>1.0</v>
      </c>
      <c r="P32" s="8">
        <v>1.0</v>
      </c>
      <c r="Q32" s="8">
        <v>1.0</v>
      </c>
      <c r="R32" s="8">
        <v>0.0</v>
      </c>
      <c r="S32" s="3">
        <v>0.0</v>
      </c>
      <c r="T32" s="9">
        <v>0.0</v>
      </c>
      <c r="U32" s="8">
        <v>1.0</v>
      </c>
      <c r="V32" s="8">
        <v>0.0</v>
      </c>
      <c r="W32" s="8">
        <v>0.0</v>
      </c>
      <c r="X32">
        <f t="shared" si="1"/>
        <v>10</v>
      </c>
      <c r="Y32">
        <f t="shared" si="2"/>
        <v>9</v>
      </c>
      <c r="Z32">
        <f t="shared" si="3"/>
        <v>1</v>
      </c>
      <c r="AB32" t="s">
        <v>154</v>
      </c>
    </row>
    <row r="33">
      <c r="A33" t="s">
        <v>155</v>
      </c>
      <c r="B33" t="s">
        <v>156</v>
      </c>
      <c r="C33" t="s">
        <v>64</v>
      </c>
      <c r="D33" t="s">
        <v>140</v>
      </c>
      <c r="E33" s="7" t="s">
        <v>157</v>
      </c>
      <c r="F33" s="3">
        <v>1.0</v>
      </c>
      <c r="G33" s="8">
        <v>1.0</v>
      </c>
      <c r="H33" s="3">
        <v>0.0</v>
      </c>
      <c r="I33" s="8">
        <v>0.0</v>
      </c>
      <c r="J33" s="8">
        <v>1.0</v>
      </c>
      <c r="K33" s="8">
        <v>1.0</v>
      </c>
      <c r="L33" s="8">
        <v>0.0</v>
      </c>
      <c r="M33" s="8">
        <v>0.0</v>
      </c>
      <c r="N33" s="8">
        <v>1.0</v>
      </c>
      <c r="O33" s="8">
        <v>1.0</v>
      </c>
      <c r="P33" s="8">
        <v>1.0</v>
      </c>
      <c r="Q33" s="8">
        <v>1.0</v>
      </c>
      <c r="R33" s="8">
        <v>0.0</v>
      </c>
      <c r="S33" s="3">
        <v>0.0</v>
      </c>
      <c r="T33" s="9">
        <v>0.0</v>
      </c>
      <c r="U33" s="8">
        <v>0.0</v>
      </c>
      <c r="V33" s="8">
        <v>0.0</v>
      </c>
      <c r="W33" s="8">
        <v>0.0</v>
      </c>
      <c r="X33">
        <f t="shared" si="1"/>
        <v>8</v>
      </c>
      <c r="Y33">
        <f t="shared" si="2"/>
        <v>8</v>
      </c>
      <c r="Z33">
        <f t="shared" si="3"/>
        <v>0</v>
      </c>
      <c r="AB33" t="s">
        <v>98</v>
      </c>
    </row>
    <row r="34">
      <c r="A34" t="s">
        <v>158</v>
      </c>
      <c r="B34" t="s">
        <v>159</v>
      </c>
      <c r="C34" t="s">
        <v>139</v>
      </c>
      <c r="D34" t="s">
        <v>160</v>
      </c>
      <c r="E34" s="7" t="s">
        <v>161</v>
      </c>
      <c r="F34" s="3">
        <v>0.0</v>
      </c>
      <c r="G34" s="8">
        <v>0.0</v>
      </c>
      <c r="H34" s="3">
        <v>1.0</v>
      </c>
      <c r="I34" s="8">
        <v>0.0</v>
      </c>
      <c r="J34" s="8">
        <v>0.0</v>
      </c>
      <c r="K34" s="8">
        <v>0.0</v>
      </c>
      <c r="L34" s="8">
        <v>0.0</v>
      </c>
      <c r="M34" s="8">
        <v>0.0</v>
      </c>
      <c r="N34" s="8">
        <v>1.0</v>
      </c>
      <c r="O34" s="8">
        <v>1.0</v>
      </c>
      <c r="P34" s="8">
        <v>1.0</v>
      </c>
      <c r="Q34" s="8">
        <v>1.0</v>
      </c>
      <c r="R34" s="8">
        <v>0.0</v>
      </c>
      <c r="S34" s="3">
        <v>0.0</v>
      </c>
      <c r="T34" s="9">
        <v>0.0</v>
      </c>
      <c r="U34" s="8">
        <v>0.0</v>
      </c>
      <c r="V34" s="8">
        <v>0.0</v>
      </c>
      <c r="W34" s="8">
        <v>0.0</v>
      </c>
      <c r="X34">
        <f t="shared" si="1"/>
        <v>5</v>
      </c>
      <c r="Y34">
        <f t="shared" si="2"/>
        <v>5</v>
      </c>
      <c r="Z34">
        <f t="shared" si="3"/>
        <v>0</v>
      </c>
      <c r="AB34" t="s">
        <v>162</v>
      </c>
    </row>
    <row r="35">
      <c r="A35" t="s">
        <v>163</v>
      </c>
      <c r="B35" t="s">
        <v>164</v>
      </c>
      <c r="C35" t="s">
        <v>64</v>
      </c>
      <c r="D35" t="s">
        <v>165</v>
      </c>
      <c r="E35" s="7" t="s">
        <v>166</v>
      </c>
      <c r="F35" s="3">
        <v>1.0</v>
      </c>
      <c r="G35" s="8">
        <v>1.0</v>
      </c>
      <c r="H35" s="3">
        <v>0.0</v>
      </c>
      <c r="I35" s="8">
        <v>0.0</v>
      </c>
      <c r="J35" s="8">
        <v>0.0</v>
      </c>
      <c r="K35" s="8">
        <v>0.0</v>
      </c>
      <c r="L35" s="8">
        <v>0.0</v>
      </c>
      <c r="M35" s="8">
        <v>0.0</v>
      </c>
      <c r="N35" s="8">
        <v>0.0</v>
      </c>
      <c r="O35" s="8">
        <v>1.0</v>
      </c>
      <c r="P35" s="8">
        <v>1.0</v>
      </c>
      <c r="Q35" s="8">
        <v>1.0</v>
      </c>
      <c r="R35" s="8">
        <v>0.0</v>
      </c>
      <c r="S35" s="3">
        <v>0.0</v>
      </c>
      <c r="T35" s="9">
        <v>0.0</v>
      </c>
      <c r="U35" s="8">
        <v>0.0</v>
      </c>
      <c r="V35" s="8">
        <v>0.0</v>
      </c>
      <c r="W35" s="8">
        <v>0.0</v>
      </c>
      <c r="X35">
        <f t="shared" si="1"/>
        <v>5</v>
      </c>
      <c r="Y35">
        <f t="shared" si="2"/>
        <v>5</v>
      </c>
      <c r="Z35">
        <f t="shared" si="3"/>
        <v>0</v>
      </c>
      <c r="AB35" t="s">
        <v>167</v>
      </c>
    </row>
    <row r="36">
      <c r="A36" t="s">
        <v>168</v>
      </c>
      <c r="B36">
        <v>1.1395583E7</v>
      </c>
      <c r="C36" t="s">
        <v>64</v>
      </c>
      <c r="D36" t="s">
        <v>169</v>
      </c>
      <c r="E36" s="7" t="s">
        <v>170</v>
      </c>
      <c r="F36" s="3">
        <v>0.0</v>
      </c>
      <c r="G36" s="8">
        <v>0.0</v>
      </c>
      <c r="H36" s="3">
        <v>1.0</v>
      </c>
      <c r="I36" s="8">
        <v>0.0</v>
      </c>
      <c r="J36" s="8">
        <v>0.0</v>
      </c>
      <c r="K36" s="8">
        <v>1.0</v>
      </c>
      <c r="L36" s="8">
        <v>0.0</v>
      </c>
      <c r="M36" s="8">
        <v>0.0</v>
      </c>
      <c r="N36" s="8">
        <v>1.0</v>
      </c>
      <c r="O36" s="8">
        <v>1.0</v>
      </c>
      <c r="P36" s="8">
        <v>1.0</v>
      </c>
      <c r="Q36" s="8">
        <v>1.0</v>
      </c>
      <c r="R36" s="8">
        <v>0.0</v>
      </c>
      <c r="S36" s="3">
        <v>0.0</v>
      </c>
      <c r="T36" s="9">
        <v>0.0</v>
      </c>
      <c r="U36" s="8">
        <v>0.0</v>
      </c>
      <c r="V36" s="8">
        <v>0.0</v>
      </c>
      <c r="W36" s="8">
        <v>0.0</v>
      </c>
      <c r="X36">
        <f t="shared" si="1"/>
        <v>6</v>
      </c>
      <c r="Y36">
        <f t="shared" si="2"/>
        <v>6</v>
      </c>
      <c r="Z36">
        <f t="shared" si="3"/>
        <v>0</v>
      </c>
      <c r="AB36" t="s">
        <v>171</v>
      </c>
    </row>
    <row r="37">
      <c r="A37" t="s">
        <v>172</v>
      </c>
      <c r="B37">
        <v>1.1326891E7</v>
      </c>
      <c r="C37" t="s">
        <v>64</v>
      </c>
      <c r="D37" t="s">
        <v>173</v>
      </c>
      <c r="E37" s="7" t="s">
        <v>174</v>
      </c>
      <c r="F37" s="3">
        <v>0.0</v>
      </c>
      <c r="G37" s="8">
        <v>0.0</v>
      </c>
      <c r="H37" s="3">
        <v>0.0</v>
      </c>
      <c r="I37" s="8">
        <v>0.0</v>
      </c>
      <c r="J37" s="8">
        <v>0.0</v>
      </c>
      <c r="K37" s="8">
        <v>1.0</v>
      </c>
      <c r="L37" s="8">
        <v>1.0</v>
      </c>
      <c r="M37" s="8">
        <v>0.0</v>
      </c>
      <c r="N37" s="8">
        <v>0.0</v>
      </c>
      <c r="O37" s="8">
        <v>1.0</v>
      </c>
      <c r="P37" s="8">
        <v>1.0</v>
      </c>
      <c r="Q37" s="8">
        <v>1.0</v>
      </c>
      <c r="R37" s="8">
        <v>0.0</v>
      </c>
      <c r="S37" s="3">
        <v>0.0</v>
      </c>
      <c r="T37" s="9">
        <v>0.0</v>
      </c>
      <c r="U37" s="8">
        <v>0.0</v>
      </c>
      <c r="V37" s="8">
        <v>0.0</v>
      </c>
      <c r="W37" s="8">
        <v>0.0</v>
      </c>
      <c r="X37">
        <f t="shared" si="1"/>
        <v>5</v>
      </c>
      <c r="Y37">
        <f t="shared" si="2"/>
        <v>5</v>
      </c>
      <c r="Z37">
        <f t="shared" si="3"/>
        <v>0</v>
      </c>
      <c r="AB37" t="s">
        <v>175</v>
      </c>
    </row>
    <row r="38">
      <c r="A38" t="s">
        <v>176</v>
      </c>
      <c r="B38" t="s">
        <v>177</v>
      </c>
      <c r="C38" t="s">
        <v>64</v>
      </c>
      <c r="D38" t="s">
        <v>178</v>
      </c>
      <c r="E38" s="7" t="s">
        <v>179</v>
      </c>
      <c r="F38" s="3">
        <v>1.0</v>
      </c>
      <c r="G38" s="8">
        <v>1.0</v>
      </c>
      <c r="H38" s="3">
        <v>0.0</v>
      </c>
      <c r="I38" s="8">
        <v>0.0</v>
      </c>
      <c r="J38" s="8">
        <v>0.0</v>
      </c>
      <c r="K38" s="8">
        <v>1.0</v>
      </c>
      <c r="L38" s="8">
        <v>1.0</v>
      </c>
      <c r="M38" s="8">
        <v>0.0</v>
      </c>
      <c r="N38" s="8">
        <v>1.0</v>
      </c>
      <c r="O38" s="8">
        <v>1.0</v>
      </c>
      <c r="P38" s="8">
        <v>1.0</v>
      </c>
      <c r="Q38" s="8">
        <v>1.0</v>
      </c>
      <c r="R38" s="8">
        <v>0.0</v>
      </c>
      <c r="S38" s="3">
        <v>0.0</v>
      </c>
      <c r="T38" s="9">
        <v>1.0</v>
      </c>
      <c r="U38" s="8">
        <v>0.0</v>
      </c>
      <c r="V38" s="8">
        <v>0.0</v>
      </c>
      <c r="W38" s="8">
        <v>0.0</v>
      </c>
      <c r="X38">
        <f t="shared" si="1"/>
        <v>9</v>
      </c>
      <c r="Y38">
        <f t="shared" si="2"/>
        <v>8</v>
      </c>
      <c r="Z38">
        <f t="shared" si="3"/>
        <v>1</v>
      </c>
      <c r="AB38" t="s">
        <v>180</v>
      </c>
    </row>
    <row r="39">
      <c r="A39" t="s">
        <v>181</v>
      </c>
      <c r="B39">
        <v>1.9894104E7</v>
      </c>
      <c r="C39" t="s">
        <v>64</v>
      </c>
      <c r="D39" t="s">
        <v>182</v>
      </c>
      <c r="E39" s="7" t="s">
        <v>183</v>
      </c>
      <c r="F39" s="3">
        <v>1.0</v>
      </c>
      <c r="G39" s="8">
        <v>1.0</v>
      </c>
      <c r="H39" s="3">
        <v>1.0</v>
      </c>
      <c r="I39" s="8">
        <v>0.0</v>
      </c>
      <c r="J39" s="8">
        <v>0.0</v>
      </c>
      <c r="K39" s="8">
        <v>1.0</v>
      </c>
      <c r="L39" s="8">
        <v>0.0</v>
      </c>
      <c r="M39" s="8">
        <v>0.0</v>
      </c>
      <c r="N39" s="8">
        <v>1.0</v>
      </c>
      <c r="O39" s="8">
        <v>1.0</v>
      </c>
      <c r="P39" s="8">
        <v>1.0</v>
      </c>
      <c r="Q39" s="8">
        <v>1.0</v>
      </c>
      <c r="R39" s="8">
        <v>0.0</v>
      </c>
      <c r="S39" s="3">
        <v>0.0</v>
      </c>
      <c r="T39" s="9">
        <v>0.0</v>
      </c>
      <c r="U39" s="8">
        <v>0.0</v>
      </c>
      <c r="V39" s="8">
        <v>0.0</v>
      </c>
      <c r="W39" s="8">
        <v>0.0</v>
      </c>
      <c r="X39">
        <f t="shared" si="1"/>
        <v>8</v>
      </c>
      <c r="Y39">
        <f t="shared" si="2"/>
        <v>8</v>
      </c>
      <c r="Z39">
        <f t="shared" si="3"/>
        <v>0</v>
      </c>
      <c r="AB39" t="s">
        <v>184</v>
      </c>
    </row>
    <row r="40">
      <c r="A40" t="s">
        <v>185</v>
      </c>
      <c r="B40">
        <v>2.1745625E7</v>
      </c>
      <c r="C40" t="s">
        <v>64</v>
      </c>
      <c r="D40" t="s">
        <v>186</v>
      </c>
      <c r="E40" s="7" t="s">
        <v>187</v>
      </c>
      <c r="F40" s="3">
        <v>1.0</v>
      </c>
      <c r="G40" s="8">
        <v>1.0</v>
      </c>
      <c r="H40" s="3">
        <v>1.0</v>
      </c>
      <c r="I40" s="8">
        <v>1.0</v>
      </c>
      <c r="J40" s="8">
        <v>0.0</v>
      </c>
      <c r="K40" s="8">
        <v>1.0</v>
      </c>
      <c r="L40" s="8">
        <v>0.0</v>
      </c>
      <c r="M40" s="8">
        <v>1.0</v>
      </c>
      <c r="N40" s="8">
        <v>1.0</v>
      </c>
      <c r="O40" s="8">
        <v>1.0</v>
      </c>
      <c r="P40" s="8">
        <v>1.0</v>
      </c>
      <c r="Q40" s="8">
        <v>1.0</v>
      </c>
      <c r="R40" s="8">
        <v>0.0</v>
      </c>
      <c r="S40" s="3">
        <v>0.0</v>
      </c>
      <c r="T40" s="9">
        <v>0.0</v>
      </c>
      <c r="U40" s="8">
        <v>0.0</v>
      </c>
      <c r="V40" s="8">
        <v>0.0</v>
      </c>
      <c r="W40" s="8">
        <v>0.0</v>
      </c>
      <c r="X40">
        <f t="shared" si="1"/>
        <v>10</v>
      </c>
      <c r="Y40">
        <f t="shared" si="2"/>
        <v>10</v>
      </c>
      <c r="Z40">
        <f t="shared" si="3"/>
        <v>0</v>
      </c>
      <c r="AB40" t="s">
        <v>188</v>
      </c>
    </row>
    <row r="41">
      <c r="A41" t="s">
        <v>189</v>
      </c>
      <c r="B41" t="s">
        <v>190</v>
      </c>
      <c r="C41" t="s">
        <v>139</v>
      </c>
      <c r="D41" t="s">
        <v>191</v>
      </c>
      <c r="E41" s="7" t="s">
        <v>192</v>
      </c>
      <c r="F41" s="3">
        <v>0.0</v>
      </c>
      <c r="G41" s="8">
        <v>1.0</v>
      </c>
      <c r="H41" s="3">
        <v>0.0</v>
      </c>
      <c r="I41" s="8">
        <v>0.0</v>
      </c>
      <c r="J41" s="8">
        <v>0.0</v>
      </c>
      <c r="K41" s="8">
        <v>1.0</v>
      </c>
      <c r="L41" s="8">
        <v>0.0</v>
      </c>
      <c r="M41" s="8">
        <v>0.0</v>
      </c>
      <c r="N41" s="8">
        <v>1.0</v>
      </c>
      <c r="O41" s="8">
        <v>1.0</v>
      </c>
      <c r="P41" s="8">
        <v>1.0</v>
      </c>
      <c r="Q41" s="8">
        <v>1.0</v>
      </c>
      <c r="R41" s="8">
        <v>0.0</v>
      </c>
      <c r="S41" s="3">
        <v>0.0</v>
      </c>
      <c r="T41" s="9">
        <v>0.0</v>
      </c>
      <c r="U41" s="8">
        <v>0.0</v>
      </c>
      <c r="V41" s="8">
        <v>0.0</v>
      </c>
      <c r="W41" s="8">
        <v>0.0</v>
      </c>
      <c r="X41">
        <f t="shared" si="1"/>
        <v>6</v>
      </c>
      <c r="Y41">
        <f t="shared" si="2"/>
        <v>6</v>
      </c>
      <c r="Z41">
        <f t="shared" si="3"/>
        <v>0</v>
      </c>
      <c r="AB41" t="s">
        <v>193</v>
      </c>
    </row>
    <row r="42">
      <c r="A42" t="s">
        <v>194</v>
      </c>
      <c r="B42" t="s">
        <v>195</v>
      </c>
      <c r="C42" t="s">
        <v>139</v>
      </c>
      <c r="D42" t="s">
        <v>196</v>
      </c>
      <c r="E42" s="7" t="s">
        <v>197</v>
      </c>
      <c r="F42" s="3">
        <v>1.0</v>
      </c>
      <c r="G42" s="8">
        <v>1.0</v>
      </c>
      <c r="H42" s="3">
        <v>1.0</v>
      </c>
      <c r="I42" s="8">
        <v>0.0</v>
      </c>
      <c r="J42" s="8">
        <v>0.0</v>
      </c>
      <c r="K42" s="8">
        <v>1.0</v>
      </c>
      <c r="L42" s="8">
        <v>0.0</v>
      </c>
      <c r="M42" s="8">
        <v>1.0</v>
      </c>
      <c r="N42" s="8">
        <v>1.0</v>
      </c>
      <c r="O42" s="8">
        <v>1.0</v>
      </c>
      <c r="P42" s="8">
        <v>1.0</v>
      </c>
      <c r="Q42" s="8">
        <v>1.0</v>
      </c>
      <c r="R42" s="8">
        <v>0.0</v>
      </c>
      <c r="S42" s="3">
        <v>0.0</v>
      </c>
      <c r="T42" s="9">
        <v>0.0</v>
      </c>
      <c r="U42" s="8">
        <v>0.0</v>
      </c>
      <c r="V42" s="8">
        <v>0.0</v>
      </c>
      <c r="W42" s="8">
        <v>0.0</v>
      </c>
      <c r="X42">
        <f t="shared" si="1"/>
        <v>9</v>
      </c>
      <c r="Y42">
        <f t="shared" si="2"/>
        <v>9</v>
      </c>
      <c r="Z42">
        <f t="shared" si="3"/>
        <v>0</v>
      </c>
      <c r="AB42" t="s">
        <v>198</v>
      </c>
    </row>
    <row r="43">
      <c r="A43" t="s">
        <v>199</v>
      </c>
      <c r="B43" t="s">
        <v>200</v>
      </c>
      <c r="C43" t="s">
        <v>139</v>
      </c>
      <c r="D43" t="s">
        <v>201</v>
      </c>
      <c r="E43" s="7" t="s">
        <v>202</v>
      </c>
      <c r="F43" s="3">
        <v>0.0</v>
      </c>
      <c r="G43" s="8">
        <v>1.0</v>
      </c>
      <c r="H43" s="3">
        <v>1.0</v>
      </c>
      <c r="I43" s="8">
        <v>0.0</v>
      </c>
      <c r="J43" s="8">
        <v>0.0</v>
      </c>
      <c r="K43" s="8">
        <v>1.0</v>
      </c>
      <c r="L43" s="8">
        <v>1.0</v>
      </c>
      <c r="M43" s="8">
        <v>1.0</v>
      </c>
      <c r="N43" s="8">
        <v>1.0</v>
      </c>
      <c r="O43" s="8">
        <v>1.0</v>
      </c>
      <c r="P43" s="8">
        <v>1.0</v>
      </c>
      <c r="Q43" s="8">
        <v>1.0</v>
      </c>
      <c r="R43" s="8">
        <v>0.0</v>
      </c>
      <c r="S43" s="3">
        <v>0.0</v>
      </c>
      <c r="T43" s="9">
        <v>0.0</v>
      </c>
      <c r="U43" s="8">
        <v>0.0</v>
      </c>
      <c r="V43" s="8">
        <v>0.0</v>
      </c>
      <c r="W43" s="8">
        <v>0.0</v>
      </c>
      <c r="X43">
        <f t="shared" si="1"/>
        <v>9</v>
      </c>
      <c r="Y43">
        <f t="shared" si="2"/>
        <v>9</v>
      </c>
      <c r="Z43">
        <f t="shared" si="3"/>
        <v>0</v>
      </c>
      <c r="AB43" t="s">
        <v>203</v>
      </c>
    </row>
    <row r="44">
      <c r="A44" t="s">
        <v>204</v>
      </c>
      <c r="B44">
        <v>349712.0</v>
      </c>
      <c r="C44" t="s">
        <v>139</v>
      </c>
      <c r="D44" t="s">
        <v>106</v>
      </c>
      <c r="E44" s="7" t="s">
        <v>205</v>
      </c>
      <c r="F44" s="3">
        <v>1.0</v>
      </c>
      <c r="G44" s="8">
        <v>1.0</v>
      </c>
      <c r="H44" s="3">
        <v>1.0</v>
      </c>
      <c r="I44" s="8">
        <v>0.0</v>
      </c>
      <c r="J44" s="8">
        <v>1.0</v>
      </c>
      <c r="K44" s="8">
        <v>1.0</v>
      </c>
      <c r="L44" s="8">
        <v>0.0</v>
      </c>
      <c r="M44" s="8">
        <v>0.0</v>
      </c>
      <c r="N44" s="8">
        <v>1.0</v>
      </c>
      <c r="O44" s="8">
        <v>1.0</v>
      </c>
      <c r="P44" s="8">
        <v>1.0</v>
      </c>
      <c r="Q44" s="8">
        <v>1.0</v>
      </c>
      <c r="R44" s="8">
        <v>1.0</v>
      </c>
      <c r="S44" s="3">
        <v>1.0</v>
      </c>
      <c r="T44" s="9">
        <v>1.0</v>
      </c>
      <c r="U44" s="8">
        <v>0.0</v>
      </c>
      <c r="V44" s="8">
        <v>0.0</v>
      </c>
      <c r="W44" s="8">
        <v>0.0</v>
      </c>
      <c r="X44">
        <f t="shared" si="1"/>
        <v>12</v>
      </c>
      <c r="Y44">
        <f t="shared" si="2"/>
        <v>9</v>
      </c>
      <c r="Z44">
        <f t="shared" si="3"/>
        <v>3</v>
      </c>
      <c r="AB44" t="s">
        <v>206</v>
      </c>
    </row>
    <row r="45">
      <c r="A45" t="s">
        <v>207</v>
      </c>
      <c r="B45" t="s">
        <v>208</v>
      </c>
      <c r="C45" t="s">
        <v>64</v>
      </c>
      <c r="D45" t="s">
        <v>209</v>
      </c>
      <c r="E45" s="7" t="s">
        <v>210</v>
      </c>
      <c r="F45" s="3">
        <v>0.0</v>
      </c>
      <c r="G45" s="8">
        <v>1.0</v>
      </c>
      <c r="H45" s="3">
        <v>0.0</v>
      </c>
      <c r="I45" s="8">
        <v>0.0</v>
      </c>
      <c r="J45" s="8">
        <v>1.0</v>
      </c>
      <c r="K45" s="8">
        <v>1.0</v>
      </c>
      <c r="L45" s="8">
        <v>0.0</v>
      </c>
      <c r="M45" s="8">
        <v>0.0</v>
      </c>
      <c r="N45" s="8">
        <v>0.0</v>
      </c>
      <c r="O45" s="8">
        <v>1.0</v>
      </c>
      <c r="P45" s="8">
        <v>1.0</v>
      </c>
      <c r="Q45" s="8">
        <v>1.0</v>
      </c>
      <c r="R45" s="8">
        <v>0.0</v>
      </c>
      <c r="S45" s="3">
        <v>0.0</v>
      </c>
      <c r="T45" s="9">
        <v>0.0</v>
      </c>
      <c r="U45" s="8">
        <v>0.0</v>
      </c>
      <c r="V45" s="8">
        <v>0.0</v>
      </c>
      <c r="W45" s="8">
        <v>0.0</v>
      </c>
      <c r="X45">
        <f t="shared" si="1"/>
        <v>6</v>
      </c>
      <c r="Y45">
        <f t="shared" si="2"/>
        <v>6</v>
      </c>
      <c r="Z45">
        <f t="shared" si="3"/>
        <v>0</v>
      </c>
      <c r="AB45" t="s">
        <v>211</v>
      </c>
    </row>
    <row r="46">
      <c r="A46" t="s">
        <v>212</v>
      </c>
      <c r="B46" t="s">
        <v>213</v>
      </c>
      <c r="C46" t="s">
        <v>32</v>
      </c>
      <c r="D46" t="s">
        <v>106</v>
      </c>
      <c r="E46" s="7" t="s">
        <v>214</v>
      </c>
      <c r="F46" s="3">
        <v>1.0</v>
      </c>
      <c r="G46" s="8">
        <v>1.0</v>
      </c>
      <c r="H46" s="3">
        <v>0.0</v>
      </c>
      <c r="I46" s="8">
        <v>0.0</v>
      </c>
      <c r="J46" s="8">
        <v>1.0</v>
      </c>
      <c r="K46" s="8">
        <v>1.0</v>
      </c>
      <c r="L46" s="8">
        <v>1.0</v>
      </c>
      <c r="M46" s="8">
        <v>0.0</v>
      </c>
      <c r="N46" s="8">
        <v>1.0</v>
      </c>
      <c r="O46" s="8">
        <v>1.0</v>
      </c>
      <c r="P46" s="8">
        <v>1.0</v>
      </c>
      <c r="Q46" s="8">
        <v>1.0</v>
      </c>
      <c r="R46" s="8">
        <v>0.0</v>
      </c>
      <c r="S46" s="3">
        <v>0.0</v>
      </c>
      <c r="T46" s="9">
        <v>1.0</v>
      </c>
      <c r="U46" s="8">
        <v>0.0</v>
      </c>
      <c r="V46" s="8">
        <v>0.0</v>
      </c>
      <c r="W46" s="8">
        <v>0.0</v>
      </c>
      <c r="X46">
        <f t="shared" si="1"/>
        <v>10</v>
      </c>
      <c r="Y46">
        <f t="shared" si="2"/>
        <v>9</v>
      </c>
      <c r="Z46">
        <f t="shared" si="3"/>
        <v>1</v>
      </c>
      <c r="AB46" t="s">
        <v>215</v>
      </c>
    </row>
    <row r="47">
      <c r="A47" t="s">
        <v>216</v>
      </c>
      <c r="B47">
        <v>2129426.0</v>
      </c>
      <c r="C47" t="s">
        <v>139</v>
      </c>
      <c r="D47" t="s">
        <v>217</v>
      </c>
      <c r="E47" s="7" t="s">
        <v>218</v>
      </c>
      <c r="F47" s="3">
        <v>1.0</v>
      </c>
      <c r="G47" s="8">
        <v>0.0</v>
      </c>
      <c r="H47" s="3">
        <v>1.0</v>
      </c>
      <c r="I47" s="8">
        <v>1.0</v>
      </c>
      <c r="J47" s="8">
        <v>0.0</v>
      </c>
      <c r="K47" s="8">
        <v>1.0</v>
      </c>
      <c r="L47" s="8">
        <v>0.0</v>
      </c>
      <c r="M47" s="8">
        <v>1.0</v>
      </c>
      <c r="N47" s="8">
        <v>1.0</v>
      </c>
      <c r="O47" s="8">
        <v>1.0</v>
      </c>
      <c r="P47" s="8">
        <v>1.0</v>
      </c>
      <c r="Q47" s="8">
        <v>1.0</v>
      </c>
      <c r="R47" s="8">
        <v>0.0</v>
      </c>
      <c r="S47" s="3">
        <v>0.0</v>
      </c>
      <c r="T47" s="9">
        <v>0.0</v>
      </c>
      <c r="U47" s="8">
        <v>0.0</v>
      </c>
      <c r="V47" s="8">
        <v>0.0</v>
      </c>
      <c r="W47" s="8">
        <v>0.0</v>
      </c>
      <c r="X47">
        <f t="shared" si="1"/>
        <v>9</v>
      </c>
      <c r="Y47">
        <f t="shared" si="2"/>
        <v>9</v>
      </c>
      <c r="Z47">
        <f t="shared" si="3"/>
        <v>0</v>
      </c>
      <c r="AB47" t="s">
        <v>219</v>
      </c>
    </row>
    <row r="48">
      <c r="A48" t="s">
        <v>220</v>
      </c>
      <c r="B48" t="s">
        <v>221</v>
      </c>
      <c r="C48" t="s">
        <v>64</v>
      </c>
      <c r="D48" t="s">
        <v>106</v>
      </c>
      <c r="E48" s="7" t="s">
        <v>222</v>
      </c>
      <c r="F48" s="3">
        <v>1.0</v>
      </c>
      <c r="G48" s="8">
        <v>1.0</v>
      </c>
      <c r="H48" s="3">
        <v>0.0</v>
      </c>
      <c r="I48" s="8">
        <v>0.0</v>
      </c>
      <c r="J48" s="8">
        <v>0.0</v>
      </c>
      <c r="K48" s="8">
        <v>1.0</v>
      </c>
      <c r="L48" s="8">
        <v>0.0</v>
      </c>
      <c r="M48" s="8">
        <v>0.0</v>
      </c>
      <c r="N48" s="8">
        <v>1.0</v>
      </c>
      <c r="O48" s="8">
        <v>1.0</v>
      </c>
      <c r="P48" s="8">
        <v>1.0</v>
      </c>
      <c r="Q48" s="8">
        <v>1.0</v>
      </c>
      <c r="R48" s="8">
        <v>1.0</v>
      </c>
      <c r="S48" s="3">
        <v>1.0</v>
      </c>
      <c r="T48" s="9">
        <v>1.0</v>
      </c>
      <c r="U48" s="8">
        <v>0.0</v>
      </c>
      <c r="V48" s="8">
        <v>0.0</v>
      </c>
      <c r="W48" s="8">
        <v>0.0</v>
      </c>
      <c r="X48">
        <f t="shared" si="1"/>
        <v>10</v>
      </c>
      <c r="Y48">
        <f t="shared" si="2"/>
        <v>7</v>
      </c>
      <c r="Z48">
        <f t="shared" si="3"/>
        <v>3</v>
      </c>
      <c r="AB48" t="s">
        <v>223</v>
      </c>
    </row>
    <row r="49">
      <c r="A49" t="s">
        <v>224</v>
      </c>
      <c r="B49">
        <v>1.5782824E7</v>
      </c>
      <c r="C49" t="s">
        <v>139</v>
      </c>
      <c r="D49" t="s">
        <v>225</v>
      </c>
      <c r="E49" s="7" t="s">
        <v>226</v>
      </c>
      <c r="F49" s="3">
        <v>0.0</v>
      </c>
      <c r="G49" s="8">
        <v>0.0</v>
      </c>
      <c r="H49" s="3">
        <v>0.0</v>
      </c>
      <c r="I49" s="8">
        <v>1.0</v>
      </c>
      <c r="J49" s="8">
        <v>1.0</v>
      </c>
      <c r="K49" s="8">
        <v>1.0</v>
      </c>
      <c r="L49" s="8">
        <v>1.0</v>
      </c>
      <c r="M49" s="8">
        <v>1.0</v>
      </c>
      <c r="N49" s="8">
        <v>1.0</v>
      </c>
      <c r="O49" s="8">
        <v>1.0</v>
      </c>
      <c r="P49" s="8">
        <v>1.0</v>
      </c>
      <c r="Q49" s="8">
        <v>1.0</v>
      </c>
      <c r="R49" s="8">
        <v>0.0</v>
      </c>
      <c r="S49" s="3">
        <v>0.0</v>
      </c>
      <c r="T49" s="9">
        <v>0.0</v>
      </c>
      <c r="U49" s="8">
        <v>0.0</v>
      </c>
      <c r="V49" s="8">
        <v>0.0</v>
      </c>
      <c r="W49" s="8">
        <v>0.0</v>
      </c>
      <c r="X49">
        <f t="shared" si="1"/>
        <v>9</v>
      </c>
      <c r="Y49">
        <f t="shared" si="2"/>
        <v>9</v>
      </c>
      <c r="Z49">
        <f t="shared" si="3"/>
        <v>0</v>
      </c>
      <c r="AB49" t="s">
        <v>227</v>
      </c>
    </row>
    <row r="50">
      <c r="A50" t="s">
        <v>228</v>
      </c>
      <c r="B50">
        <v>5147336.0</v>
      </c>
      <c r="C50" t="s">
        <v>64</v>
      </c>
      <c r="D50" t="s">
        <v>229</v>
      </c>
      <c r="E50" s="7" t="s">
        <v>230</v>
      </c>
      <c r="F50" s="3">
        <v>1.0</v>
      </c>
      <c r="G50" s="8">
        <v>1.0</v>
      </c>
      <c r="H50" s="3">
        <v>0.0</v>
      </c>
      <c r="I50" s="8">
        <v>1.0</v>
      </c>
      <c r="J50" s="8">
        <v>0.0</v>
      </c>
      <c r="K50" s="8">
        <v>1.0</v>
      </c>
      <c r="L50" s="8">
        <v>1.0</v>
      </c>
      <c r="M50" s="8">
        <v>0.0</v>
      </c>
      <c r="N50" s="8">
        <v>1.0</v>
      </c>
      <c r="O50" s="8">
        <v>1.0</v>
      </c>
      <c r="P50" s="8">
        <v>1.0</v>
      </c>
      <c r="Q50" s="8">
        <v>1.0</v>
      </c>
      <c r="R50" s="8">
        <v>1.0</v>
      </c>
      <c r="S50" s="3">
        <v>1.0</v>
      </c>
      <c r="T50" s="9">
        <v>0.0</v>
      </c>
      <c r="U50" s="8">
        <v>0.0</v>
      </c>
      <c r="V50" s="8">
        <v>0.0</v>
      </c>
      <c r="W50" s="8">
        <v>0.0</v>
      </c>
      <c r="X50">
        <f t="shared" si="1"/>
        <v>11</v>
      </c>
      <c r="Y50">
        <f t="shared" si="2"/>
        <v>9</v>
      </c>
      <c r="Z50">
        <f t="shared" si="3"/>
        <v>2</v>
      </c>
      <c r="AB50" t="s">
        <v>231</v>
      </c>
    </row>
    <row r="51">
      <c r="A51" t="s">
        <v>232</v>
      </c>
      <c r="B51">
        <v>2121573.0</v>
      </c>
      <c r="C51" t="s">
        <v>139</v>
      </c>
      <c r="D51" t="s">
        <v>233</v>
      </c>
      <c r="E51" s="7" t="s">
        <v>234</v>
      </c>
      <c r="F51" s="3">
        <v>0.0</v>
      </c>
      <c r="G51" s="8">
        <v>1.0</v>
      </c>
      <c r="H51" s="3">
        <v>1.0</v>
      </c>
      <c r="I51" s="8">
        <v>1.0</v>
      </c>
      <c r="J51" s="8">
        <v>0.0</v>
      </c>
      <c r="K51" s="8">
        <v>1.0</v>
      </c>
      <c r="L51" s="8">
        <v>1.0</v>
      </c>
      <c r="M51" s="8">
        <v>1.0</v>
      </c>
      <c r="N51" s="8">
        <v>1.0</v>
      </c>
      <c r="O51" s="8">
        <v>1.0</v>
      </c>
      <c r="P51" s="8">
        <v>1.0</v>
      </c>
      <c r="Q51" s="8">
        <v>1.0</v>
      </c>
      <c r="R51" s="8">
        <v>0.0</v>
      </c>
      <c r="S51" s="3">
        <v>0.0</v>
      </c>
      <c r="T51" s="9">
        <v>0.0</v>
      </c>
      <c r="U51" s="8">
        <v>0.0</v>
      </c>
      <c r="V51" s="8">
        <v>0.0</v>
      </c>
      <c r="W51" s="8">
        <v>0.0</v>
      </c>
      <c r="X51">
        <f t="shared" si="1"/>
        <v>10</v>
      </c>
      <c r="Y51">
        <f t="shared" si="2"/>
        <v>10</v>
      </c>
      <c r="Z51">
        <f t="shared" si="3"/>
        <v>0</v>
      </c>
      <c r="AB51" t="s">
        <v>235</v>
      </c>
    </row>
    <row r="52">
      <c r="A52" t="s">
        <v>236</v>
      </c>
      <c r="B52">
        <v>1.5751813E7</v>
      </c>
      <c r="C52" t="s">
        <v>139</v>
      </c>
      <c r="D52" t="s">
        <v>237</v>
      </c>
      <c r="E52" s="7" t="s">
        <v>238</v>
      </c>
      <c r="F52" s="3">
        <v>1.0</v>
      </c>
      <c r="G52" s="8">
        <v>1.0</v>
      </c>
      <c r="H52" s="3">
        <v>0.0</v>
      </c>
      <c r="I52" s="8">
        <v>0.0</v>
      </c>
      <c r="J52" s="8">
        <v>0.0</v>
      </c>
      <c r="K52" s="8">
        <v>1.0</v>
      </c>
      <c r="L52" s="8">
        <v>1.0</v>
      </c>
      <c r="M52" s="8">
        <v>0.0</v>
      </c>
      <c r="N52" s="8">
        <v>1.0</v>
      </c>
      <c r="O52" s="8">
        <v>1.0</v>
      </c>
      <c r="P52" s="8">
        <v>1.0</v>
      </c>
      <c r="Q52" s="8">
        <v>1.0</v>
      </c>
      <c r="R52" s="8">
        <v>1.0</v>
      </c>
      <c r="S52" s="3">
        <v>1.0</v>
      </c>
      <c r="T52" s="9">
        <v>1.0</v>
      </c>
      <c r="U52" s="8">
        <v>0.0</v>
      </c>
      <c r="V52" s="8">
        <v>0.0</v>
      </c>
      <c r="W52" s="8">
        <v>0.0</v>
      </c>
      <c r="X52">
        <f t="shared" si="1"/>
        <v>11</v>
      </c>
      <c r="Y52">
        <f t="shared" si="2"/>
        <v>8</v>
      </c>
      <c r="Z52">
        <f t="shared" si="3"/>
        <v>3</v>
      </c>
      <c r="AB52" t="s">
        <v>239</v>
      </c>
    </row>
    <row r="53">
      <c r="A53" t="s">
        <v>240</v>
      </c>
      <c r="B53">
        <v>1.1397489E7</v>
      </c>
      <c r="C53" t="s">
        <v>64</v>
      </c>
      <c r="D53" t="s">
        <v>241</v>
      </c>
      <c r="E53" s="7" t="s">
        <v>242</v>
      </c>
      <c r="F53" s="3">
        <v>0.0</v>
      </c>
      <c r="G53" s="8">
        <v>1.0</v>
      </c>
      <c r="H53" s="3">
        <v>0.0</v>
      </c>
      <c r="I53" s="8">
        <v>0.0</v>
      </c>
      <c r="J53" s="8">
        <v>0.0</v>
      </c>
      <c r="K53" s="8">
        <v>1.0</v>
      </c>
      <c r="L53" s="8">
        <v>0.0</v>
      </c>
      <c r="M53" s="8">
        <v>0.0</v>
      </c>
      <c r="N53" s="8">
        <v>1.0</v>
      </c>
      <c r="O53" s="8">
        <v>1.0</v>
      </c>
      <c r="P53" s="8">
        <v>1.0</v>
      </c>
      <c r="Q53" s="8">
        <v>1.0</v>
      </c>
      <c r="R53" s="8">
        <v>1.0</v>
      </c>
      <c r="S53" s="3">
        <v>0.0</v>
      </c>
      <c r="T53" s="9">
        <v>0.0</v>
      </c>
      <c r="U53" s="8">
        <v>0.0</v>
      </c>
      <c r="V53" s="8">
        <v>0.0</v>
      </c>
      <c r="W53" s="8">
        <v>0.0</v>
      </c>
      <c r="X53">
        <f t="shared" si="1"/>
        <v>7</v>
      </c>
      <c r="Y53">
        <f t="shared" si="2"/>
        <v>6</v>
      </c>
      <c r="Z53">
        <f t="shared" si="3"/>
        <v>1</v>
      </c>
      <c r="AB53" t="s">
        <v>167</v>
      </c>
    </row>
    <row r="54">
      <c r="A54" t="s">
        <v>243</v>
      </c>
      <c r="B54">
        <v>1.1303743E7</v>
      </c>
      <c r="C54" t="s">
        <v>139</v>
      </c>
      <c r="D54" t="s">
        <v>244</v>
      </c>
      <c r="E54" s="7" t="s">
        <v>245</v>
      </c>
      <c r="F54" s="3">
        <v>1.0</v>
      </c>
      <c r="G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">
        <v>0.0</v>
      </c>
      <c r="T54" s="10"/>
      <c r="U54" s="10"/>
      <c r="V54" s="10"/>
      <c r="W54" s="10"/>
      <c r="X54">
        <f t="shared" si="1"/>
        <v>1</v>
      </c>
      <c r="Y54">
        <f t="shared" si="2"/>
        <v>1</v>
      </c>
      <c r="Z54">
        <f t="shared" si="3"/>
        <v>0</v>
      </c>
      <c r="AB54" t="s">
        <v>142</v>
      </c>
    </row>
    <row r="55">
      <c r="A55" t="s">
        <v>246</v>
      </c>
      <c r="B55">
        <v>1.6977467E7</v>
      </c>
      <c r="C55" t="s">
        <v>64</v>
      </c>
      <c r="D55" t="s">
        <v>247</v>
      </c>
      <c r="E55" s="7" t="s">
        <v>248</v>
      </c>
      <c r="F55" s="3">
        <v>0.0</v>
      </c>
      <c r="G55" s="8">
        <v>1.0</v>
      </c>
      <c r="H55" s="3">
        <v>0.0</v>
      </c>
      <c r="I55" s="8">
        <v>0.0</v>
      </c>
      <c r="J55" s="8">
        <v>0.0</v>
      </c>
      <c r="K55" s="8">
        <v>0.0</v>
      </c>
      <c r="L55" s="8">
        <v>0.0</v>
      </c>
      <c r="M55" s="8">
        <v>0.0</v>
      </c>
      <c r="N55" s="8">
        <v>1.0</v>
      </c>
      <c r="O55" s="8">
        <v>1.0</v>
      </c>
      <c r="P55" s="8">
        <v>1.0</v>
      </c>
      <c r="Q55" s="8">
        <v>1.0</v>
      </c>
      <c r="R55" s="8">
        <v>0.0</v>
      </c>
      <c r="S55" s="3">
        <v>0.0</v>
      </c>
      <c r="T55" s="9">
        <v>0.0</v>
      </c>
      <c r="U55" s="8">
        <v>0.0</v>
      </c>
      <c r="V55" s="8">
        <v>0.0</v>
      </c>
      <c r="W55" s="8">
        <v>0.0</v>
      </c>
      <c r="X55">
        <f t="shared" si="1"/>
        <v>5</v>
      </c>
      <c r="Y55">
        <f t="shared" si="2"/>
        <v>5</v>
      </c>
      <c r="Z55">
        <f t="shared" si="3"/>
        <v>0</v>
      </c>
      <c r="AB55" t="s">
        <v>249</v>
      </c>
    </row>
    <row r="56">
      <c r="A56" t="s">
        <v>250</v>
      </c>
      <c r="B56" t="s">
        <v>251</v>
      </c>
      <c r="C56" t="s">
        <v>139</v>
      </c>
      <c r="D56" t="s">
        <v>140</v>
      </c>
      <c r="E56" s="7" t="s">
        <v>252</v>
      </c>
      <c r="F56" s="3">
        <v>0.0</v>
      </c>
      <c r="G56" s="8">
        <v>0.0</v>
      </c>
      <c r="H56" s="3">
        <v>0.0</v>
      </c>
      <c r="I56" s="8">
        <v>0.0</v>
      </c>
      <c r="J56" s="8">
        <v>1.0</v>
      </c>
      <c r="K56" s="8">
        <v>1.0</v>
      </c>
      <c r="L56" s="8">
        <v>0.0</v>
      </c>
      <c r="M56" s="8">
        <v>1.0</v>
      </c>
      <c r="N56" s="8">
        <v>1.0</v>
      </c>
      <c r="O56" s="8">
        <v>1.0</v>
      </c>
      <c r="P56" s="8">
        <v>1.0</v>
      </c>
      <c r="Q56" s="8">
        <v>1.0</v>
      </c>
      <c r="R56" s="8">
        <v>0.0</v>
      </c>
      <c r="S56" s="3">
        <v>0.0</v>
      </c>
      <c r="T56" s="9">
        <v>0.0</v>
      </c>
      <c r="U56" s="8">
        <v>0.0</v>
      </c>
      <c r="V56" s="8">
        <v>0.0</v>
      </c>
      <c r="W56" s="8">
        <v>0.0</v>
      </c>
      <c r="X56">
        <f t="shared" si="1"/>
        <v>7</v>
      </c>
      <c r="Y56">
        <f t="shared" si="2"/>
        <v>7</v>
      </c>
      <c r="Z56">
        <f t="shared" si="3"/>
        <v>0</v>
      </c>
      <c r="AB56" t="s">
        <v>253</v>
      </c>
    </row>
    <row r="57">
      <c r="A57" t="s">
        <v>254</v>
      </c>
      <c r="B57">
        <v>2.0143605E7</v>
      </c>
      <c r="C57" t="s">
        <v>139</v>
      </c>
      <c r="D57" t="s">
        <v>255</v>
      </c>
      <c r="E57" s="7" t="s">
        <v>256</v>
      </c>
      <c r="F57" s="3">
        <v>1.0</v>
      </c>
      <c r="G57" s="8">
        <v>0.0</v>
      </c>
      <c r="H57" s="3">
        <v>0.0</v>
      </c>
      <c r="I57" s="8">
        <v>1.0</v>
      </c>
      <c r="J57" s="8">
        <v>1.0</v>
      </c>
      <c r="K57" s="8">
        <v>1.0</v>
      </c>
      <c r="L57" s="8">
        <v>1.0</v>
      </c>
      <c r="M57" s="8">
        <v>0.0</v>
      </c>
      <c r="N57" s="8">
        <v>1.0</v>
      </c>
      <c r="O57" s="8">
        <v>1.0</v>
      </c>
      <c r="P57" s="8">
        <v>1.0</v>
      </c>
      <c r="Q57" s="8">
        <v>1.0</v>
      </c>
      <c r="R57" s="8">
        <v>0.0</v>
      </c>
      <c r="S57" s="3">
        <v>1.0</v>
      </c>
      <c r="T57" s="9">
        <v>0.0</v>
      </c>
      <c r="U57" s="8">
        <v>0.0</v>
      </c>
      <c r="V57" s="8">
        <v>0.0</v>
      </c>
      <c r="W57" s="8">
        <v>0.0</v>
      </c>
      <c r="X57">
        <f t="shared" si="1"/>
        <v>10</v>
      </c>
      <c r="Y57">
        <f t="shared" si="2"/>
        <v>9</v>
      </c>
      <c r="Z57">
        <f t="shared" si="3"/>
        <v>1</v>
      </c>
      <c r="AB57" t="s">
        <v>257</v>
      </c>
    </row>
    <row r="58">
      <c r="A58" t="s">
        <v>258</v>
      </c>
      <c r="B58" t="s">
        <v>259</v>
      </c>
      <c r="C58" t="s">
        <v>139</v>
      </c>
      <c r="D58" t="s">
        <v>178</v>
      </c>
      <c r="E58" s="7" t="s">
        <v>260</v>
      </c>
      <c r="F58" s="3">
        <v>0.0</v>
      </c>
      <c r="G58" s="8">
        <v>0.0</v>
      </c>
      <c r="H58" s="3">
        <v>0.0</v>
      </c>
      <c r="I58" s="8">
        <v>0.0</v>
      </c>
      <c r="J58" s="8">
        <v>0.0</v>
      </c>
      <c r="K58" s="8">
        <v>1.0</v>
      </c>
      <c r="L58" s="8">
        <v>0.0</v>
      </c>
      <c r="M58" s="8">
        <v>0.0</v>
      </c>
      <c r="N58" s="8">
        <v>1.0</v>
      </c>
      <c r="O58" s="8">
        <v>1.0</v>
      </c>
      <c r="P58" s="8">
        <v>1.0</v>
      </c>
      <c r="Q58" s="8">
        <v>1.0</v>
      </c>
      <c r="R58" s="8">
        <v>0.0</v>
      </c>
      <c r="S58" s="3">
        <v>0.0</v>
      </c>
      <c r="T58" s="9">
        <v>0.0</v>
      </c>
      <c r="U58" s="8">
        <v>0.0</v>
      </c>
      <c r="V58" s="8">
        <v>0.0</v>
      </c>
      <c r="W58" s="8">
        <v>0.0</v>
      </c>
      <c r="X58">
        <f t="shared" si="1"/>
        <v>5</v>
      </c>
      <c r="Y58">
        <f t="shared" si="2"/>
        <v>5</v>
      </c>
      <c r="Z58">
        <f t="shared" si="3"/>
        <v>0</v>
      </c>
      <c r="AB58" t="s">
        <v>142</v>
      </c>
    </row>
    <row r="59">
      <c r="A59" t="s">
        <v>261</v>
      </c>
      <c r="B59" t="s">
        <v>262</v>
      </c>
      <c r="C59" t="s">
        <v>64</v>
      </c>
      <c r="D59" t="s">
        <v>140</v>
      </c>
      <c r="E59" s="7" t="s">
        <v>263</v>
      </c>
      <c r="F59" s="3">
        <v>0.0</v>
      </c>
      <c r="G59" s="8">
        <v>1.0</v>
      </c>
      <c r="H59" s="3">
        <v>0.0</v>
      </c>
      <c r="I59" s="8">
        <v>0.0</v>
      </c>
      <c r="J59" s="8">
        <v>1.0</v>
      </c>
      <c r="K59" s="8">
        <v>1.0</v>
      </c>
      <c r="L59" s="8">
        <v>0.0</v>
      </c>
      <c r="M59" s="8">
        <v>0.0</v>
      </c>
      <c r="N59" s="8">
        <v>1.0</v>
      </c>
      <c r="O59" s="8">
        <v>1.0</v>
      </c>
      <c r="P59" s="8">
        <v>1.0</v>
      </c>
      <c r="Q59" s="8">
        <v>1.0</v>
      </c>
      <c r="R59" s="8">
        <v>0.0</v>
      </c>
      <c r="S59" s="3">
        <v>0.0</v>
      </c>
      <c r="T59" s="9">
        <v>0.0</v>
      </c>
      <c r="U59" s="8">
        <v>0.0</v>
      </c>
      <c r="V59" s="8">
        <v>0.0</v>
      </c>
      <c r="W59" s="8">
        <v>0.0</v>
      </c>
      <c r="X59">
        <f t="shared" si="1"/>
        <v>7</v>
      </c>
      <c r="Y59">
        <f t="shared" si="2"/>
        <v>7</v>
      </c>
      <c r="Z59">
        <f t="shared" si="3"/>
        <v>0</v>
      </c>
      <c r="AB59" t="s">
        <v>231</v>
      </c>
    </row>
    <row r="60">
      <c r="A60" t="s">
        <v>264</v>
      </c>
      <c r="B60">
        <v>1.8862632E7</v>
      </c>
      <c r="C60" t="s">
        <v>139</v>
      </c>
      <c r="D60" t="s">
        <v>265</v>
      </c>
      <c r="E60" s="7" t="s">
        <v>266</v>
      </c>
      <c r="F60" s="3">
        <v>1.0</v>
      </c>
      <c r="G60" s="8">
        <v>0.0</v>
      </c>
      <c r="H60" s="3">
        <v>0.0</v>
      </c>
      <c r="I60" s="8">
        <v>0.0</v>
      </c>
      <c r="J60" s="8">
        <v>0.0</v>
      </c>
      <c r="K60" s="8">
        <v>1.0</v>
      </c>
      <c r="L60" s="8">
        <v>1.0</v>
      </c>
      <c r="M60" s="8">
        <v>0.0</v>
      </c>
      <c r="N60" s="8">
        <v>0.0</v>
      </c>
      <c r="O60" s="8">
        <v>1.0</v>
      </c>
      <c r="P60" s="8">
        <v>1.0</v>
      </c>
      <c r="Q60" s="8">
        <v>1.0</v>
      </c>
      <c r="R60" s="8">
        <v>0.0</v>
      </c>
      <c r="S60" s="3">
        <v>0.0</v>
      </c>
      <c r="T60" s="9">
        <v>0.0</v>
      </c>
      <c r="U60" s="8">
        <v>0.0</v>
      </c>
      <c r="V60" s="8">
        <v>0.0</v>
      </c>
      <c r="W60" s="8">
        <v>0.0</v>
      </c>
      <c r="X60">
        <f t="shared" si="1"/>
        <v>6</v>
      </c>
      <c r="Y60">
        <f t="shared" si="2"/>
        <v>6</v>
      </c>
      <c r="Z60">
        <f t="shared" si="3"/>
        <v>0</v>
      </c>
      <c r="AB60" t="s">
        <v>267</v>
      </c>
    </row>
    <row r="61">
      <c r="A61" t="s">
        <v>268</v>
      </c>
      <c r="B61">
        <v>2.0139144E7</v>
      </c>
      <c r="C61" t="s">
        <v>139</v>
      </c>
      <c r="D61" t="s">
        <v>233</v>
      </c>
      <c r="E61" s="7" t="s">
        <v>269</v>
      </c>
      <c r="F61" s="3">
        <v>1.0</v>
      </c>
      <c r="G61" s="8">
        <v>0.0</v>
      </c>
      <c r="H61" s="3">
        <v>0.0</v>
      </c>
      <c r="I61" s="8">
        <v>1.0</v>
      </c>
      <c r="J61" s="8">
        <v>0.0</v>
      </c>
      <c r="K61" s="8">
        <v>0.0</v>
      </c>
      <c r="L61" s="8">
        <v>0.0</v>
      </c>
      <c r="M61" s="8">
        <v>0.0</v>
      </c>
      <c r="N61" s="8">
        <v>1.0</v>
      </c>
      <c r="O61" s="8">
        <v>1.0</v>
      </c>
      <c r="P61" s="8">
        <v>1.0</v>
      </c>
      <c r="Q61" s="8">
        <v>1.0</v>
      </c>
      <c r="R61" s="8">
        <v>0.0</v>
      </c>
      <c r="S61" s="3">
        <v>0.0</v>
      </c>
      <c r="T61" s="9">
        <v>0.0</v>
      </c>
      <c r="U61" s="8">
        <v>0.0</v>
      </c>
      <c r="V61" s="8">
        <v>0.0</v>
      </c>
      <c r="W61" s="8">
        <v>0.0</v>
      </c>
      <c r="X61">
        <f t="shared" si="1"/>
        <v>6</v>
      </c>
      <c r="Y61">
        <f t="shared" si="2"/>
        <v>6</v>
      </c>
      <c r="Z61">
        <f t="shared" si="3"/>
        <v>0</v>
      </c>
      <c r="AB61" t="s">
        <v>270</v>
      </c>
    </row>
    <row r="62">
      <c r="A62" t="s">
        <v>271</v>
      </c>
      <c r="B62" t="s">
        <v>272</v>
      </c>
      <c r="C62" t="s">
        <v>139</v>
      </c>
      <c r="D62" t="s">
        <v>273</v>
      </c>
      <c r="E62" s="7" t="s">
        <v>274</v>
      </c>
      <c r="F62" s="3">
        <v>1.0</v>
      </c>
      <c r="G62" s="8">
        <v>1.0</v>
      </c>
      <c r="H62" s="3">
        <v>0.0</v>
      </c>
      <c r="I62" s="8">
        <v>1.0</v>
      </c>
      <c r="J62" s="8">
        <v>0.0</v>
      </c>
      <c r="K62" s="8">
        <v>1.0</v>
      </c>
      <c r="L62" s="8">
        <v>1.0</v>
      </c>
      <c r="M62" s="8">
        <v>0.0</v>
      </c>
      <c r="N62" s="8">
        <v>1.0</v>
      </c>
      <c r="O62" s="8">
        <v>1.0</v>
      </c>
      <c r="P62" s="8">
        <v>1.0</v>
      </c>
      <c r="Q62" s="8">
        <v>1.0</v>
      </c>
      <c r="R62" s="8">
        <v>0.0</v>
      </c>
      <c r="S62" s="3">
        <v>0.0</v>
      </c>
      <c r="T62" s="9">
        <v>0.0</v>
      </c>
      <c r="U62" s="8">
        <v>1.0</v>
      </c>
      <c r="V62" s="8">
        <v>0.0</v>
      </c>
      <c r="W62" s="8">
        <v>0.0</v>
      </c>
      <c r="X62">
        <f t="shared" si="1"/>
        <v>10</v>
      </c>
      <c r="Y62">
        <f t="shared" si="2"/>
        <v>9</v>
      </c>
      <c r="Z62">
        <f t="shared" si="3"/>
        <v>1</v>
      </c>
      <c r="AB62" t="s">
        <v>275</v>
      </c>
    </row>
    <row r="63">
      <c r="A63" t="s">
        <v>276</v>
      </c>
      <c r="B63" t="s">
        <v>277</v>
      </c>
      <c r="C63" t="s">
        <v>139</v>
      </c>
      <c r="D63" t="s">
        <v>140</v>
      </c>
      <c r="E63" s="7" t="s">
        <v>278</v>
      </c>
      <c r="F63" s="3">
        <v>1.0</v>
      </c>
      <c r="G63" s="8">
        <v>1.0</v>
      </c>
      <c r="H63" s="3">
        <v>0.0</v>
      </c>
      <c r="I63" s="8">
        <v>0.0</v>
      </c>
      <c r="J63" s="8">
        <v>1.0</v>
      </c>
      <c r="K63" s="8">
        <v>1.0</v>
      </c>
      <c r="L63" s="8">
        <v>0.0</v>
      </c>
      <c r="M63" s="8">
        <v>0.0</v>
      </c>
      <c r="N63" s="8">
        <v>1.0</v>
      </c>
      <c r="O63" s="8">
        <v>1.0</v>
      </c>
      <c r="P63" s="8">
        <v>1.0</v>
      </c>
      <c r="Q63" s="8">
        <v>1.0</v>
      </c>
      <c r="R63" s="8">
        <v>0.0</v>
      </c>
      <c r="S63" s="3">
        <v>0.0</v>
      </c>
      <c r="T63" s="9">
        <v>0.0</v>
      </c>
      <c r="U63" s="8">
        <v>0.0</v>
      </c>
      <c r="V63" s="8">
        <v>0.0</v>
      </c>
      <c r="W63" s="8">
        <v>0.0</v>
      </c>
      <c r="X63">
        <f t="shared" si="1"/>
        <v>8</v>
      </c>
      <c r="Y63">
        <f t="shared" si="2"/>
        <v>8</v>
      </c>
      <c r="Z63">
        <f t="shared" si="3"/>
        <v>0</v>
      </c>
      <c r="AB63" t="s">
        <v>279</v>
      </c>
    </row>
    <row r="64">
      <c r="A64" t="s">
        <v>280</v>
      </c>
      <c r="B64" t="s">
        <v>281</v>
      </c>
      <c r="C64" t="s">
        <v>139</v>
      </c>
      <c r="D64" t="s">
        <v>140</v>
      </c>
      <c r="E64" s="7" t="s">
        <v>282</v>
      </c>
      <c r="F64" s="3">
        <v>1.0</v>
      </c>
      <c r="G64" s="8">
        <v>0.0</v>
      </c>
      <c r="H64" s="3">
        <v>0.0</v>
      </c>
      <c r="I64" s="8">
        <v>1.0</v>
      </c>
      <c r="J64" s="8">
        <v>1.0</v>
      </c>
      <c r="K64" s="8">
        <v>1.0</v>
      </c>
      <c r="L64" s="8">
        <v>0.0</v>
      </c>
      <c r="M64" s="8">
        <v>1.0</v>
      </c>
      <c r="N64" s="8">
        <v>1.0</v>
      </c>
      <c r="O64" s="8">
        <v>1.0</v>
      </c>
      <c r="P64" s="8">
        <v>1.0</v>
      </c>
      <c r="Q64" s="8">
        <v>1.0</v>
      </c>
      <c r="R64" s="8">
        <v>0.0</v>
      </c>
      <c r="S64" s="3">
        <v>0.0</v>
      </c>
      <c r="T64" s="9">
        <v>0.0</v>
      </c>
      <c r="U64" s="8">
        <v>0.0</v>
      </c>
      <c r="V64" s="8">
        <v>0.0</v>
      </c>
      <c r="W64" s="8">
        <v>0.0</v>
      </c>
      <c r="X64">
        <f t="shared" si="1"/>
        <v>9</v>
      </c>
      <c r="Y64">
        <f t="shared" si="2"/>
        <v>9</v>
      </c>
      <c r="Z64">
        <f t="shared" si="3"/>
        <v>0</v>
      </c>
      <c r="AB64" t="s">
        <v>283</v>
      </c>
    </row>
    <row r="65">
      <c r="A65" t="s">
        <v>284</v>
      </c>
      <c r="B65">
        <v>1.5764737E7</v>
      </c>
      <c r="C65" t="s">
        <v>64</v>
      </c>
      <c r="D65" t="s">
        <v>140</v>
      </c>
      <c r="E65" s="7" t="s">
        <v>285</v>
      </c>
      <c r="F65" s="3">
        <v>0.0</v>
      </c>
      <c r="G65" s="8">
        <v>1.0</v>
      </c>
      <c r="H65" s="3">
        <v>0.0</v>
      </c>
      <c r="I65" s="8">
        <v>0.0</v>
      </c>
      <c r="J65" s="8">
        <v>1.0</v>
      </c>
      <c r="K65" s="8">
        <v>1.0</v>
      </c>
      <c r="L65" s="8">
        <v>0.0</v>
      </c>
      <c r="M65" s="8">
        <v>0.0</v>
      </c>
      <c r="N65" s="8">
        <v>0.0</v>
      </c>
      <c r="O65" s="8">
        <v>1.0</v>
      </c>
      <c r="P65" s="8">
        <v>1.0</v>
      </c>
      <c r="Q65" s="8">
        <v>1.0</v>
      </c>
      <c r="R65" s="8">
        <v>0.0</v>
      </c>
      <c r="S65" s="3">
        <v>0.0</v>
      </c>
      <c r="T65" s="9">
        <v>0.0</v>
      </c>
      <c r="U65" s="8">
        <v>0.0</v>
      </c>
      <c r="V65" s="8">
        <v>0.0</v>
      </c>
      <c r="W65" s="8">
        <v>0.0</v>
      </c>
      <c r="X65">
        <f t="shared" si="1"/>
        <v>6</v>
      </c>
      <c r="Y65">
        <f t="shared" si="2"/>
        <v>6</v>
      </c>
      <c r="Z65">
        <f t="shared" si="3"/>
        <v>0</v>
      </c>
      <c r="AB65" t="s">
        <v>167</v>
      </c>
    </row>
    <row r="66">
      <c r="A66" t="s">
        <v>286</v>
      </c>
      <c r="B66">
        <v>2105462.0</v>
      </c>
      <c r="C66" t="s">
        <v>139</v>
      </c>
      <c r="D66" t="s">
        <v>287</v>
      </c>
      <c r="E66" s="7" t="s">
        <v>288</v>
      </c>
      <c r="F66" s="3">
        <v>1.0</v>
      </c>
      <c r="G66" s="8">
        <v>1.0</v>
      </c>
      <c r="H66" s="3">
        <v>0.0</v>
      </c>
      <c r="I66" s="8">
        <v>0.0</v>
      </c>
      <c r="J66" s="8">
        <v>0.0</v>
      </c>
      <c r="K66" s="8">
        <v>0.0</v>
      </c>
      <c r="L66" s="8">
        <v>0.0</v>
      </c>
      <c r="M66" s="8">
        <v>0.0</v>
      </c>
      <c r="N66" s="8">
        <v>1.0</v>
      </c>
      <c r="O66" s="8">
        <v>1.0</v>
      </c>
      <c r="P66" s="11">
        <v>1.0</v>
      </c>
      <c r="Q66" s="11">
        <v>1.0</v>
      </c>
      <c r="R66" s="8">
        <v>0.0</v>
      </c>
      <c r="S66" s="3">
        <v>0.0</v>
      </c>
      <c r="T66" s="9">
        <v>0.0</v>
      </c>
      <c r="U66" s="8">
        <v>0.0</v>
      </c>
      <c r="V66" s="8">
        <v>0.0</v>
      </c>
      <c r="W66" s="8">
        <v>0.0</v>
      </c>
      <c r="X66">
        <f t="shared" si="1"/>
        <v>6</v>
      </c>
      <c r="Y66">
        <f t="shared" si="2"/>
        <v>6</v>
      </c>
      <c r="Z66">
        <f t="shared" si="3"/>
        <v>0</v>
      </c>
      <c r="AA66" s="12"/>
      <c r="AB66" s="12" t="s">
        <v>235</v>
      </c>
      <c r="AC66" s="3"/>
      <c r="AD66" s="3"/>
      <c r="AE66" s="3"/>
      <c r="AF66" s="3"/>
      <c r="AG66" s="3"/>
      <c r="AH66" s="3"/>
      <c r="AI66" s="3"/>
    </row>
    <row r="67">
      <c r="A67" t="s">
        <v>289</v>
      </c>
      <c r="B67">
        <v>1.5787001E7</v>
      </c>
      <c r="C67" t="s">
        <v>139</v>
      </c>
      <c r="D67" t="s">
        <v>290</v>
      </c>
      <c r="E67" s="7" t="s">
        <v>291</v>
      </c>
      <c r="F67" s="3">
        <v>1.0</v>
      </c>
      <c r="G67" s="8">
        <v>1.0</v>
      </c>
      <c r="H67" s="3">
        <v>0.0</v>
      </c>
      <c r="I67" s="8">
        <v>0.0</v>
      </c>
      <c r="J67" s="8">
        <v>0.0</v>
      </c>
      <c r="K67" s="8">
        <v>1.0</v>
      </c>
      <c r="L67" s="8">
        <v>1.0</v>
      </c>
      <c r="M67" s="8">
        <v>0.0</v>
      </c>
      <c r="N67" s="8">
        <v>1.0</v>
      </c>
      <c r="O67" s="8">
        <v>1.0</v>
      </c>
      <c r="P67" s="11">
        <v>1.0</v>
      </c>
      <c r="Q67" s="11">
        <v>1.0</v>
      </c>
      <c r="R67" s="8">
        <v>0.0</v>
      </c>
      <c r="S67" s="3">
        <v>0.0</v>
      </c>
      <c r="T67" s="9">
        <v>0.0</v>
      </c>
      <c r="U67" s="8">
        <v>1.0</v>
      </c>
      <c r="V67" s="8">
        <v>0.0</v>
      </c>
      <c r="W67" s="8">
        <v>0.0</v>
      </c>
      <c r="X67">
        <f t="shared" si="1"/>
        <v>9</v>
      </c>
      <c r="Y67">
        <f t="shared" si="2"/>
        <v>8</v>
      </c>
      <c r="Z67">
        <f t="shared" si="3"/>
        <v>1</v>
      </c>
      <c r="AA67" s="12"/>
      <c r="AB67" s="12" t="s">
        <v>142</v>
      </c>
      <c r="AC67" s="3"/>
      <c r="AD67" s="3"/>
      <c r="AE67" s="3"/>
      <c r="AF67" s="3"/>
      <c r="AG67" s="3"/>
      <c r="AH67" s="3"/>
      <c r="AI67" s="3"/>
    </row>
    <row r="68">
      <c r="A68" t="s">
        <v>292</v>
      </c>
      <c r="B68" t="s">
        <v>293</v>
      </c>
      <c r="C68" t="s">
        <v>64</v>
      </c>
      <c r="D68" t="s">
        <v>294</v>
      </c>
      <c r="E68" s="7" t="s">
        <v>295</v>
      </c>
      <c r="F68" s="3">
        <v>0.0</v>
      </c>
      <c r="G68" s="8">
        <v>1.0</v>
      </c>
      <c r="H68" s="3">
        <v>0.0</v>
      </c>
      <c r="I68" s="8">
        <v>0.0</v>
      </c>
      <c r="J68" s="8">
        <v>1.0</v>
      </c>
      <c r="K68" s="8">
        <v>1.0</v>
      </c>
      <c r="L68" s="8">
        <v>0.0</v>
      </c>
      <c r="M68" s="8">
        <v>0.0</v>
      </c>
      <c r="N68" s="8">
        <v>0.0</v>
      </c>
      <c r="O68" s="8">
        <v>1.0</v>
      </c>
      <c r="P68" s="11">
        <v>1.0</v>
      </c>
      <c r="Q68" s="11">
        <v>1.0</v>
      </c>
      <c r="R68" s="8">
        <v>0.0</v>
      </c>
      <c r="S68" s="3">
        <v>0.0</v>
      </c>
      <c r="T68" s="9">
        <v>0.0</v>
      </c>
      <c r="U68" s="8">
        <v>1.0</v>
      </c>
      <c r="V68" s="8">
        <v>0.0</v>
      </c>
      <c r="W68" s="8">
        <v>0.0</v>
      </c>
      <c r="X68">
        <f t="shared" si="1"/>
        <v>7</v>
      </c>
      <c r="Y68">
        <f t="shared" si="2"/>
        <v>6</v>
      </c>
      <c r="Z68">
        <f t="shared" si="3"/>
        <v>1</v>
      </c>
      <c r="AA68" s="12"/>
      <c r="AB68" s="12" t="s">
        <v>296</v>
      </c>
      <c r="AC68" s="3"/>
      <c r="AD68" s="3"/>
      <c r="AE68" s="3"/>
      <c r="AF68" s="3"/>
      <c r="AG68" s="3"/>
      <c r="AH68" s="3"/>
      <c r="AI68" s="3"/>
    </row>
    <row r="69">
      <c r="A69" t="s">
        <v>297</v>
      </c>
      <c r="B69" t="s">
        <v>298</v>
      </c>
      <c r="C69" t="s">
        <v>139</v>
      </c>
      <c r="D69" t="s">
        <v>299</v>
      </c>
      <c r="E69" s="7" t="s">
        <v>300</v>
      </c>
      <c r="F69" s="3">
        <v>1.0</v>
      </c>
      <c r="G69" s="8">
        <v>1.0</v>
      </c>
      <c r="H69" s="3">
        <v>0.0</v>
      </c>
      <c r="I69" s="8">
        <v>1.0</v>
      </c>
      <c r="J69" s="8">
        <v>1.0</v>
      </c>
      <c r="K69" s="8">
        <v>1.0</v>
      </c>
      <c r="L69" s="8">
        <v>0.0</v>
      </c>
      <c r="M69" s="8">
        <v>0.0</v>
      </c>
      <c r="N69" s="8">
        <v>0.0</v>
      </c>
      <c r="O69" s="8">
        <v>1.0</v>
      </c>
      <c r="P69" s="11">
        <v>1.0</v>
      </c>
      <c r="Q69" s="11">
        <v>1.0</v>
      </c>
      <c r="R69" s="8">
        <v>0.0</v>
      </c>
      <c r="S69" s="3">
        <v>0.0</v>
      </c>
      <c r="T69" s="9">
        <v>1.0</v>
      </c>
      <c r="U69" s="8">
        <v>0.0</v>
      </c>
      <c r="V69" s="8">
        <v>0.0</v>
      </c>
      <c r="W69" s="8">
        <v>0.0</v>
      </c>
      <c r="X69">
        <f t="shared" si="1"/>
        <v>9</v>
      </c>
      <c r="Y69">
        <f t="shared" si="2"/>
        <v>8</v>
      </c>
      <c r="Z69">
        <f t="shared" si="3"/>
        <v>1</v>
      </c>
      <c r="AA69" s="12"/>
      <c r="AB69" s="12" t="s">
        <v>301</v>
      </c>
      <c r="AC69" s="3"/>
      <c r="AD69" s="3"/>
      <c r="AE69" s="3"/>
      <c r="AF69" s="3"/>
      <c r="AG69" s="3"/>
      <c r="AH69" s="3"/>
      <c r="AI69" s="3"/>
    </row>
    <row r="70">
      <c r="A70" t="s">
        <v>302</v>
      </c>
      <c r="B70" t="s">
        <v>303</v>
      </c>
      <c r="C70" t="s">
        <v>139</v>
      </c>
      <c r="D70" t="s">
        <v>110</v>
      </c>
      <c r="E70" s="7" t="s">
        <v>304</v>
      </c>
      <c r="F70" s="3">
        <v>1.0</v>
      </c>
      <c r="G70" s="8">
        <v>1.0</v>
      </c>
      <c r="H70" s="3">
        <v>0.0</v>
      </c>
      <c r="I70" s="8">
        <v>1.0</v>
      </c>
      <c r="J70" s="8">
        <v>1.0</v>
      </c>
      <c r="K70" s="8">
        <v>1.0</v>
      </c>
      <c r="L70" s="8">
        <v>0.0</v>
      </c>
      <c r="M70" s="8">
        <v>1.0</v>
      </c>
      <c r="N70" s="8">
        <v>0.0</v>
      </c>
      <c r="O70" s="8">
        <v>1.0</v>
      </c>
      <c r="P70" s="8">
        <v>1.0</v>
      </c>
      <c r="Q70" s="8">
        <v>1.0</v>
      </c>
      <c r="R70" s="8">
        <v>0.0</v>
      </c>
      <c r="S70" s="3">
        <v>1.0</v>
      </c>
      <c r="T70" s="9">
        <v>1.0</v>
      </c>
      <c r="U70" s="8">
        <v>0.0</v>
      </c>
      <c r="V70" s="8">
        <v>0.0</v>
      </c>
      <c r="W70" s="8">
        <v>0.0</v>
      </c>
      <c r="X70">
        <f t="shared" si="1"/>
        <v>11</v>
      </c>
      <c r="Y70">
        <f t="shared" si="2"/>
        <v>9</v>
      </c>
      <c r="Z70">
        <f t="shared" si="3"/>
        <v>2</v>
      </c>
      <c r="AB70" t="s">
        <v>305</v>
      </c>
    </row>
    <row r="71">
      <c r="A71" t="s">
        <v>306</v>
      </c>
      <c r="B71" t="s">
        <v>307</v>
      </c>
      <c r="C71" t="s">
        <v>64</v>
      </c>
      <c r="D71" t="s">
        <v>308</v>
      </c>
      <c r="E71" s="7" t="s">
        <v>309</v>
      </c>
      <c r="F71" s="3">
        <v>1.0</v>
      </c>
      <c r="G71" s="8">
        <v>0.0</v>
      </c>
      <c r="H71" s="3">
        <v>0.0</v>
      </c>
      <c r="I71" s="8">
        <v>1.0</v>
      </c>
      <c r="J71" s="8">
        <v>1.0</v>
      </c>
      <c r="K71" s="8">
        <v>1.0</v>
      </c>
      <c r="L71" s="8">
        <v>0.0</v>
      </c>
      <c r="M71" s="8">
        <v>0.0</v>
      </c>
      <c r="N71" s="8">
        <v>0.0</v>
      </c>
      <c r="O71" s="8">
        <v>1.0</v>
      </c>
      <c r="P71" s="8">
        <v>1.0</v>
      </c>
      <c r="Q71" s="8">
        <v>1.0</v>
      </c>
      <c r="R71" s="8">
        <v>0.0</v>
      </c>
      <c r="S71" s="3">
        <v>0.0</v>
      </c>
      <c r="T71" s="9">
        <v>0.0</v>
      </c>
      <c r="U71" s="8">
        <v>0.0</v>
      </c>
      <c r="V71" s="8">
        <v>0.0</v>
      </c>
      <c r="W71" s="8">
        <v>0.0</v>
      </c>
      <c r="X71">
        <f t="shared" si="1"/>
        <v>7</v>
      </c>
      <c r="Y71">
        <f t="shared" si="2"/>
        <v>7</v>
      </c>
      <c r="Z71">
        <f t="shared" si="3"/>
        <v>0</v>
      </c>
      <c r="AB71" t="s">
        <v>310</v>
      </c>
    </row>
    <row r="72">
      <c r="A72" t="s">
        <v>311</v>
      </c>
      <c r="B72">
        <v>1.6970381E7</v>
      </c>
      <c r="C72" t="s">
        <v>64</v>
      </c>
      <c r="D72" t="s">
        <v>312</v>
      </c>
      <c r="E72" s="7" t="s">
        <v>313</v>
      </c>
      <c r="F72" s="3">
        <v>0.0</v>
      </c>
      <c r="G72" s="8">
        <v>0.0</v>
      </c>
      <c r="H72" s="3">
        <v>0.0</v>
      </c>
      <c r="I72" s="8">
        <v>0.0</v>
      </c>
      <c r="J72" s="8">
        <v>0.0</v>
      </c>
      <c r="K72" s="8">
        <v>0.0</v>
      </c>
      <c r="L72" s="8">
        <v>0.0</v>
      </c>
      <c r="M72" s="8">
        <v>0.0</v>
      </c>
      <c r="N72" s="8">
        <v>0.0</v>
      </c>
      <c r="O72" s="8">
        <v>1.0</v>
      </c>
      <c r="P72" s="8">
        <v>1.0</v>
      </c>
      <c r="Q72" s="8">
        <v>1.0</v>
      </c>
      <c r="R72" s="8">
        <v>0.0</v>
      </c>
      <c r="S72" s="3">
        <v>0.0</v>
      </c>
      <c r="T72" s="9">
        <v>0.0</v>
      </c>
      <c r="U72" s="8">
        <v>0.0</v>
      </c>
      <c r="V72" s="8">
        <v>0.0</v>
      </c>
      <c r="W72" s="8">
        <v>0.0</v>
      </c>
      <c r="X72">
        <f t="shared" si="1"/>
        <v>3</v>
      </c>
      <c r="Y72">
        <f t="shared" si="2"/>
        <v>3</v>
      </c>
      <c r="Z72">
        <f t="shared" si="3"/>
        <v>0</v>
      </c>
      <c r="AB72" t="s">
        <v>167</v>
      </c>
    </row>
    <row r="73">
      <c r="A73" t="s">
        <v>314</v>
      </c>
      <c r="B73">
        <v>1.5764729E7</v>
      </c>
      <c r="C73" t="s">
        <v>139</v>
      </c>
      <c r="D73" t="s">
        <v>315</v>
      </c>
      <c r="E73" s="7" t="s">
        <v>316</v>
      </c>
      <c r="F73" s="3">
        <v>1.0</v>
      </c>
      <c r="G73" s="8">
        <v>1.0</v>
      </c>
      <c r="H73" s="3">
        <v>0.0</v>
      </c>
      <c r="I73" s="8">
        <v>0.0</v>
      </c>
      <c r="J73" s="8">
        <v>0.0</v>
      </c>
      <c r="K73" s="8">
        <v>1.0</v>
      </c>
      <c r="L73" s="8">
        <v>1.0</v>
      </c>
      <c r="M73" s="8">
        <v>0.0</v>
      </c>
      <c r="N73" s="8">
        <v>0.0</v>
      </c>
      <c r="O73" s="8">
        <v>1.0</v>
      </c>
      <c r="P73" s="8">
        <v>1.0</v>
      </c>
      <c r="Q73" s="8">
        <v>1.0</v>
      </c>
      <c r="R73" s="8">
        <v>0.0</v>
      </c>
      <c r="S73" s="3">
        <v>0.0</v>
      </c>
      <c r="T73" s="9">
        <v>0.0</v>
      </c>
      <c r="U73" s="8">
        <v>0.0</v>
      </c>
      <c r="V73" s="8">
        <v>0.0</v>
      </c>
      <c r="W73" s="8">
        <v>0.0</v>
      </c>
      <c r="X73">
        <f t="shared" si="1"/>
        <v>7</v>
      </c>
      <c r="Y73">
        <f t="shared" si="2"/>
        <v>7</v>
      </c>
      <c r="Z73">
        <f t="shared" si="3"/>
        <v>0</v>
      </c>
      <c r="AB73" t="s">
        <v>317</v>
      </c>
    </row>
    <row r="74">
      <c r="A74" t="s">
        <v>318</v>
      </c>
      <c r="B74">
        <v>1.5787168E7</v>
      </c>
      <c r="C74" t="s">
        <v>139</v>
      </c>
      <c r="D74" t="s">
        <v>319</v>
      </c>
      <c r="E74" s="7" t="s">
        <v>320</v>
      </c>
      <c r="F74" s="3">
        <v>0.0</v>
      </c>
      <c r="G74" s="8">
        <v>0.0</v>
      </c>
      <c r="H74" s="3">
        <v>0.0</v>
      </c>
      <c r="I74" s="8">
        <v>0.0</v>
      </c>
      <c r="J74" s="8">
        <v>0.0</v>
      </c>
      <c r="K74" s="8">
        <v>1.0</v>
      </c>
      <c r="L74" s="8">
        <v>0.0</v>
      </c>
      <c r="M74" s="8">
        <v>0.0</v>
      </c>
      <c r="N74" s="8">
        <v>0.0</v>
      </c>
      <c r="O74" s="8">
        <v>1.0</v>
      </c>
      <c r="P74" s="8">
        <v>1.0</v>
      </c>
      <c r="Q74" s="8">
        <v>1.0</v>
      </c>
      <c r="R74" s="8">
        <v>0.0</v>
      </c>
      <c r="S74" s="3">
        <v>0.0</v>
      </c>
      <c r="T74" s="9">
        <v>0.0</v>
      </c>
      <c r="U74" s="8">
        <v>0.0</v>
      </c>
      <c r="V74" s="8">
        <v>0.0</v>
      </c>
      <c r="W74" s="8">
        <v>0.0</v>
      </c>
      <c r="X74">
        <f t="shared" si="1"/>
        <v>4</v>
      </c>
      <c r="Y74">
        <f t="shared" si="2"/>
        <v>4</v>
      </c>
      <c r="Z74">
        <f t="shared" si="3"/>
        <v>0</v>
      </c>
      <c r="AB74" t="s">
        <v>321</v>
      </c>
    </row>
    <row r="75">
      <c r="A75" t="s">
        <v>322</v>
      </c>
      <c r="B75">
        <v>1.5760162E7</v>
      </c>
      <c r="C75" t="s">
        <v>139</v>
      </c>
      <c r="D75" t="s">
        <v>323</v>
      </c>
      <c r="E75" s="7" t="s">
        <v>324</v>
      </c>
      <c r="F75" s="3">
        <v>1.0</v>
      </c>
      <c r="G75" s="8">
        <v>0.0</v>
      </c>
      <c r="H75" s="3">
        <v>0.0</v>
      </c>
      <c r="I75" s="8">
        <v>1.0</v>
      </c>
      <c r="J75" s="8">
        <v>1.0</v>
      </c>
      <c r="K75" s="8">
        <v>0.0</v>
      </c>
      <c r="L75" s="8">
        <v>0.0</v>
      </c>
      <c r="M75" s="8">
        <v>0.0</v>
      </c>
      <c r="N75" s="8">
        <v>0.0</v>
      </c>
      <c r="O75" s="8">
        <v>1.0</v>
      </c>
      <c r="P75" s="8">
        <v>1.0</v>
      </c>
      <c r="Q75" s="8">
        <v>1.0</v>
      </c>
      <c r="R75" s="8">
        <v>0.0</v>
      </c>
      <c r="S75" s="3">
        <v>0.0</v>
      </c>
      <c r="T75" s="9">
        <v>0.0</v>
      </c>
      <c r="U75" s="8">
        <v>0.0</v>
      </c>
      <c r="V75" s="8">
        <v>0.0</v>
      </c>
      <c r="W75" s="8">
        <v>0.0</v>
      </c>
      <c r="X75">
        <f t="shared" si="1"/>
        <v>6</v>
      </c>
      <c r="Y75">
        <f t="shared" si="2"/>
        <v>6</v>
      </c>
      <c r="Z75">
        <f t="shared" si="3"/>
        <v>0</v>
      </c>
      <c r="AB75" t="s">
        <v>325</v>
      </c>
    </row>
    <row r="76">
      <c r="A76" t="s">
        <v>326</v>
      </c>
      <c r="B76">
        <v>2.4448729E7</v>
      </c>
      <c r="C76" t="s">
        <v>139</v>
      </c>
      <c r="D76" t="s">
        <v>327</v>
      </c>
      <c r="E76" s="7" t="s">
        <v>328</v>
      </c>
      <c r="F76" s="3">
        <v>1.0</v>
      </c>
      <c r="G76" s="8">
        <v>1.0</v>
      </c>
      <c r="H76" s="3">
        <v>0.0</v>
      </c>
      <c r="I76" s="8">
        <v>1.0</v>
      </c>
      <c r="J76" s="8">
        <v>1.0</v>
      </c>
      <c r="K76" s="8">
        <v>1.0</v>
      </c>
      <c r="L76" s="8">
        <v>0.0</v>
      </c>
      <c r="M76" s="8">
        <v>0.0</v>
      </c>
      <c r="N76" s="8">
        <v>0.0</v>
      </c>
      <c r="O76" s="8">
        <v>1.0</v>
      </c>
      <c r="P76" s="8">
        <v>1.0</v>
      </c>
      <c r="Q76" s="8">
        <v>1.0</v>
      </c>
      <c r="R76" s="8">
        <v>1.0</v>
      </c>
      <c r="S76" s="3">
        <v>1.0</v>
      </c>
      <c r="T76" s="9">
        <v>0.0</v>
      </c>
      <c r="U76" s="8">
        <v>1.0</v>
      </c>
      <c r="V76" s="8">
        <v>0.0</v>
      </c>
      <c r="W76" s="8">
        <v>0.0</v>
      </c>
      <c r="X76">
        <f t="shared" si="1"/>
        <v>11</v>
      </c>
      <c r="Y76">
        <f t="shared" si="2"/>
        <v>8</v>
      </c>
      <c r="Z76">
        <f t="shared" si="3"/>
        <v>3</v>
      </c>
      <c r="AB76" t="s">
        <v>142</v>
      </c>
    </row>
    <row r="77">
      <c r="A77" t="s">
        <v>329</v>
      </c>
      <c r="B77" t="s">
        <v>330</v>
      </c>
      <c r="C77" t="s">
        <v>64</v>
      </c>
      <c r="D77" t="s">
        <v>331</v>
      </c>
      <c r="E77" s="7" t="s">
        <v>332</v>
      </c>
      <c r="F77" s="3">
        <v>0.0</v>
      </c>
      <c r="G77" s="8">
        <v>0.0</v>
      </c>
      <c r="H77" s="3">
        <v>1.0</v>
      </c>
      <c r="I77" s="8">
        <v>1.0</v>
      </c>
      <c r="J77" s="8">
        <v>1.0</v>
      </c>
      <c r="K77" s="8">
        <v>1.0</v>
      </c>
      <c r="L77" s="8">
        <v>1.0</v>
      </c>
      <c r="M77" s="8">
        <v>0.0</v>
      </c>
      <c r="N77" s="8">
        <v>0.0</v>
      </c>
      <c r="O77" s="8">
        <v>1.0</v>
      </c>
      <c r="P77" s="8">
        <v>1.0</v>
      </c>
      <c r="Q77" s="8">
        <v>1.0</v>
      </c>
      <c r="R77" s="8">
        <v>1.0</v>
      </c>
      <c r="S77" s="3">
        <v>0.0</v>
      </c>
      <c r="T77" s="9">
        <v>1.0</v>
      </c>
      <c r="U77" s="8">
        <v>1.0</v>
      </c>
      <c r="V77" s="8">
        <v>0.0</v>
      </c>
      <c r="W77" s="8">
        <v>0.0</v>
      </c>
      <c r="X77">
        <f t="shared" si="1"/>
        <v>11</v>
      </c>
      <c r="Y77">
        <f t="shared" si="2"/>
        <v>8</v>
      </c>
      <c r="Z77">
        <f t="shared" si="3"/>
        <v>3</v>
      </c>
      <c r="AB77" t="s">
        <v>231</v>
      </c>
    </row>
    <row r="78">
      <c r="A78" t="s">
        <v>333</v>
      </c>
      <c r="B78" t="s">
        <v>334</v>
      </c>
      <c r="C78" t="s">
        <v>139</v>
      </c>
      <c r="D78" t="s">
        <v>335</v>
      </c>
      <c r="E78" s="7" t="s">
        <v>336</v>
      </c>
      <c r="F78" s="3">
        <v>1.0</v>
      </c>
      <c r="G78" s="8">
        <v>1.0</v>
      </c>
      <c r="H78" s="3">
        <v>1.0</v>
      </c>
      <c r="I78" s="8">
        <v>1.0</v>
      </c>
      <c r="J78" s="8">
        <v>1.0</v>
      </c>
      <c r="K78" s="8">
        <v>1.0</v>
      </c>
      <c r="L78" s="8">
        <v>1.0</v>
      </c>
      <c r="M78" s="8">
        <v>0.0</v>
      </c>
      <c r="N78" s="8">
        <v>0.0</v>
      </c>
      <c r="O78" s="8">
        <v>1.0</v>
      </c>
      <c r="P78" s="8">
        <v>1.0</v>
      </c>
      <c r="Q78" s="8">
        <v>1.0</v>
      </c>
      <c r="R78" s="8">
        <v>1.0</v>
      </c>
      <c r="S78" s="3">
        <v>0.0</v>
      </c>
      <c r="T78" s="9">
        <v>0.0</v>
      </c>
      <c r="U78" s="8">
        <v>1.0</v>
      </c>
      <c r="V78" s="8">
        <v>0.0</v>
      </c>
      <c r="W78" s="8">
        <v>0.0</v>
      </c>
      <c r="X78">
        <f t="shared" si="1"/>
        <v>12</v>
      </c>
      <c r="Y78">
        <f t="shared" si="2"/>
        <v>10</v>
      </c>
      <c r="Z78">
        <f t="shared" si="3"/>
        <v>2</v>
      </c>
      <c r="AB78" t="s">
        <v>337</v>
      </c>
    </row>
    <row r="79">
      <c r="A79" t="s">
        <v>338</v>
      </c>
      <c r="B79" t="s">
        <v>339</v>
      </c>
      <c r="C79" t="s">
        <v>340</v>
      </c>
      <c r="D79" t="s">
        <v>341</v>
      </c>
      <c r="E79" s="7" t="s">
        <v>342</v>
      </c>
      <c r="F79" s="3">
        <v>0.0</v>
      </c>
      <c r="G79" s="8">
        <v>0.0</v>
      </c>
      <c r="H79" s="3">
        <v>0.0</v>
      </c>
      <c r="I79" s="8">
        <v>0.0</v>
      </c>
      <c r="J79" s="8">
        <v>1.0</v>
      </c>
      <c r="K79" s="8">
        <v>0.0</v>
      </c>
      <c r="L79" s="8">
        <v>0.0</v>
      </c>
      <c r="M79" s="8">
        <v>0.0</v>
      </c>
      <c r="N79" s="8">
        <v>0.0</v>
      </c>
      <c r="O79" s="8">
        <v>1.0</v>
      </c>
      <c r="P79" s="11">
        <v>1.0</v>
      </c>
      <c r="Q79" s="11">
        <v>1.0</v>
      </c>
      <c r="R79" s="8">
        <v>0.0</v>
      </c>
      <c r="S79" s="3">
        <v>0.0</v>
      </c>
      <c r="T79" s="9">
        <v>0.0</v>
      </c>
      <c r="U79" s="8">
        <v>0.0</v>
      </c>
      <c r="V79" s="8">
        <v>0.0</v>
      </c>
      <c r="W79" s="8">
        <v>0.0</v>
      </c>
      <c r="X79">
        <f t="shared" si="1"/>
        <v>4</v>
      </c>
      <c r="Y79">
        <f t="shared" si="2"/>
        <v>4</v>
      </c>
      <c r="Z79">
        <f t="shared" si="3"/>
        <v>0</v>
      </c>
      <c r="AA79" s="12"/>
      <c r="AB79" s="12" t="s">
        <v>343</v>
      </c>
    </row>
    <row r="80">
      <c r="A80" t="s">
        <v>344</v>
      </c>
      <c r="B80" t="s">
        <v>345</v>
      </c>
      <c r="C80" t="s">
        <v>139</v>
      </c>
      <c r="D80" t="s">
        <v>140</v>
      </c>
      <c r="E80" s="7" t="s">
        <v>346</v>
      </c>
      <c r="F80" s="3">
        <v>0.0</v>
      </c>
      <c r="G80" s="8">
        <v>0.0</v>
      </c>
      <c r="H80" s="3">
        <v>0.0</v>
      </c>
      <c r="I80" s="8">
        <v>0.0</v>
      </c>
      <c r="J80" s="8">
        <v>1.0</v>
      </c>
      <c r="K80" s="8">
        <v>1.0</v>
      </c>
      <c r="L80" s="8">
        <v>0.0</v>
      </c>
      <c r="M80" s="8">
        <v>0.0</v>
      </c>
      <c r="N80" s="8">
        <v>0.0</v>
      </c>
      <c r="O80" s="8">
        <v>1.0</v>
      </c>
      <c r="P80" s="8">
        <v>1.0</v>
      </c>
      <c r="Q80" s="8">
        <v>1.0</v>
      </c>
      <c r="R80" s="8">
        <v>0.0</v>
      </c>
      <c r="S80" s="3">
        <v>0.0</v>
      </c>
      <c r="T80" s="9">
        <v>0.0</v>
      </c>
      <c r="U80" s="8">
        <v>0.0</v>
      </c>
      <c r="V80" s="8">
        <v>0.0</v>
      </c>
      <c r="W80" s="8">
        <v>0.0</v>
      </c>
      <c r="X80">
        <f t="shared" si="1"/>
        <v>5</v>
      </c>
      <c r="Y80">
        <f t="shared" si="2"/>
        <v>5</v>
      </c>
      <c r="Z80">
        <f t="shared" si="3"/>
        <v>0</v>
      </c>
      <c r="AB80" t="s">
        <v>347</v>
      </c>
    </row>
    <row r="81">
      <c r="A81" t="s">
        <v>348</v>
      </c>
      <c r="B81">
        <v>1.5788946E7</v>
      </c>
      <c r="C81" t="s">
        <v>139</v>
      </c>
      <c r="D81" t="s">
        <v>349</v>
      </c>
      <c r="E81" s="7" t="s">
        <v>350</v>
      </c>
      <c r="F81" s="3">
        <v>1.0</v>
      </c>
      <c r="G81" s="8">
        <v>0.0</v>
      </c>
      <c r="H81" s="3">
        <v>1.0</v>
      </c>
      <c r="I81" s="8">
        <v>0.0</v>
      </c>
      <c r="J81" s="8">
        <v>1.0</v>
      </c>
      <c r="K81" s="8">
        <v>1.0</v>
      </c>
      <c r="L81" s="8">
        <v>0.0</v>
      </c>
      <c r="M81" s="8">
        <v>0.0</v>
      </c>
      <c r="N81" s="8">
        <v>0.0</v>
      </c>
      <c r="O81" s="8">
        <v>1.0</v>
      </c>
      <c r="P81" s="8">
        <v>1.0</v>
      </c>
      <c r="Q81" s="8">
        <v>1.0</v>
      </c>
      <c r="R81" s="8">
        <v>0.0</v>
      </c>
      <c r="S81" s="3">
        <v>0.0</v>
      </c>
      <c r="T81" s="9">
        <v>0.0</v>
      </c>
      <c r="U81" s="8">
        <v>0.0</v>
      </c>
      <c r="V81" s="8">
        <v>0.0</v>
      </c>
      <c r="W81" s="8">
        <v>1.0</v>
      </c>
      <c r="X81">
        <f t="shared" si="1"/>
        <v>8</v>
      </c>
      <c r="Y81">
        <f t="shared" si="2"/>
        <v>7</v>
      </c>
      <c r="Z81">
        <f t="shared" si="3"/>
        <v>1</v>
      </c>
      <c r="AB81" t="s">
        <v>206</v>
      </c>
    </row>
    <row r="82">
      <c r="A82" t="s">
        <v>351</v>
      </c>
      <c r="B82">
        <v>1.5784487E7</v>
      </c>
      <c r="C82" t="s">
        <v>139</v>
      </c>
      <c r="D82" t="s">
        <v>352</v>
      </c>
      <c r="E82" s="7" t="s">
        <v>353</v>
      </c>
      <c r="F82" s="3">
        <v>0.0</v>
      </c>
      <c r="G82" s="8">
        <v>0.0</v>
      </c>
      <c r="H82" s="3">
        <v>0.0</v>
      </c>
      <c r="I82" s="8">
        <v>0.0</v>
      </c>
      <c r="J82" s="8">
        <v>0.0</v>
      </c>
      <c r="K82" s="8">
        <v>0.0</v>
      </c>
      <c r="L82" s="8">
        <v>0.0</v>
      </c>
      <c r="M82" s="8">
        <v>0.0</v>
      </c>
      <c r="N82" s="8">
        <v>0.0</v>
      </c>
      <c r="O82" s="8">
        <v>0.0</v>
      </c>
      <c r="P82" s="8">
        <v>0.0</v>
      </c>
      <c r="Q82" s="8">
        <v>0.0</v>
      </c>
      <c r="R82" s="8">
        <v>0.0</v>
      </c>
      <c r="S82" s="3">
        <v>0.0</v>
      </c>
      <c r="T82" s="9">
        <v>0.0</v>
      </c>
      <c r="U82" s="8">
        <v>0.0</v>
      </c>
      <c r="V82" s="8">
        <v>0.0</v>
      </c>
      <c r="W82" s="8">
        <v>0.0</v>
      </c>
      <c r="X82">
        <f t="shared" si="1"/>
        <v>0</v>
      </c>
      <c r="Y82">
        <f t="shared" si="2"/>
        <v>0</v>
      </c>
      <c r="Z82">
        <f t="shared" si="3"/>
        <v>0</v>
      </c>
      <c r="AB82" t="s">
        <v>354</v>
      </c>
    </row>
    <row r="83">
      <c r="A83" t="s">
        <v>355</v>
      </c>
      <c r="B83">
        <v>1.1397861E7</v>
      </c>
      <c r="C83" t="s">
        <v>139</v>
      </c>
      <c r="D83" t="s">
        <v>356</v>
      </c>
      <c r="E83" s="7" t="s">
        <v>357</v>
      </c>
      <c r="F83" s="3">
        <v>1.0</v>
      </c>
      <c r="G83" s="8">
        <v>1.0</v>
      </c>
      <c r="H83" s="3">
        <v>0.0</v>
      </c>
      <c r="I83" s="8">
        <v>0.0</v>
      </c>
      <c r="J83" s="8">
        <v>1.0</v>
      </c>
      <c r="K83" s="8">
        <v>1.0</v>
      </c>
      <c r="L83" s="8">
        <v>0.0</v>
      </c>
      <c r="M83" s="8">
        <v>0.0</v>
      </c>
      <c r="N83" s="8">
        <v>0.0</v>
      </c>
      <c r="O83" s="8">
        <v>1.0</v>
      </c>
      <c r="P83" s="8">
        <v>1.0</v>
      </c>
      <c r="Q83" s="8">
        <v>1.0</v>
      </c>
      <c r="R83" s="8">
        <v>0.0</v>
      </c>
      <c r="S83" s="3">
        <v>1.0</v>
      </c>
      <c r="T83" s="9">
        <v>0.0</v>
      </c>
      <c r="U83" s="8">
        <v>1.0</v>
      </c>
      <c r="V83" s="8">
        <v>0.0</v>
      </c>
      <c r="W83" s="8">
        <v>0.0</v>
      </c>
      <c r="X83">
        <f t="shared" si="1"/>
        <v>9</v>
      </c>
      <c r="Y83">
        <f t="shared" si="2"/>
        <v>7</v>
      </c>
      <c r="Z83">
        <f t="shared" si="3"/>
        <v>2</v>
      </c>
      <c r="AB83" t="s">
        <v>358</v>
      </c>
    </row>
    <row r="84">
      <c r="A84" t="s">
        <v>359</v>
      </c>
      <c r="B84" t="s">
        <v>360</v>
      </c>
      <c r="C84" t="s">
        <v>139</v>
      </c>
      <c r="D84" t="s">
        <v>361</v>
      </c>
      <c r="E84" s="7" t="s">
        <v>362</v>
      </c>
      <c r="F84" s="3">
        <v>0.0</v>
      </c>
      <c r="G84" s="8">
        <v>1.0</v>
      </c>
      <c r="H84" s="3">
        <v>0.0</v>
      </c>
      <c r="I84" s="8">
        <v>1.0</v>
      </c>
      <c r="J84" s="8">
        <v>1.0</v>
      </c>
      <c r="K84" s="8">
        <v>1.0</v>
      </c>
      <c r="L84" s="8">
        <v>0.0</v>
      </c>
      <c r="M84" s="8">
        <v>0.0</v>
      </c>
      <c r="N84" s="8">
        <v>0.0</v>
      </c>
      <c r="O84" s="8">
        <v>1.0</v>
      </c>
      <c r="P84" s="8">
        <v>1.0</v>
      </c>
      <c r="Q84" s="8">
        <v>1.0</v>
      </c>
      <c r="R84" s="8">
        <v>0.0</v>
      </c>
      <c r="S84" s="3">
        <v>1.0</v>
      </c>
      <c r="T84" s="9">
        <v>1.0</v>
      </c>
      <c r="U84" s="8">
        <v>1.0</v>
      </c>
      <c r="V84" s="8">
        <v>0.0</v>
      </c>
      <c r="W84" s="8">
        <v>0.0</v>
      </c>
      <c r="X84">
        <f t="shared" si="1"/>
        <v>10</v>
      </c>
      <c r="Y84">
        <f t="shared" si="2"/>
        <v>7</v>
      </c>
      <c r="Z84">
        <f t="shared" si="3"/>
        <v>3</v>
      </c>
      <c r="AB84" t="s">
        <v>363</v>
      </c>
    </row>
    <row r="85">
      <c r="A85" t="s">
        <v>364</v>
      </c>
      <c r="B85">
        <v>2141744.0</v>
      </c>
      <c r="C85" t="s">
        <v>139</v>
      </c>
      <c r="D85" t="s">
        <v>365</v>
      </c>
      <c r="E85" s="7" t="s">
        <v>366</v>
      </c>
      <c r="F85" s="3">
        <v>0.0</v>
      </c>
      <c r="G85" s="8">
        <v>1.0</v>
      </c>
      <c r="H85" s="3">
        <v>0.0</v>
      </c>
      <c r="I85" s="8">
        <v>0.0</v>
      </c>
      <c r="J85" s="8">
        <v>1.0</v>
      </c>
      <c r="K85" s="8">
        <v>1.0</v>
      </c>
      <c r="L85" s="8">
        <v>0.0</v>
      </c>
      <c r="M85" s="8">
        <v>0.0</v>
      </c>
      <c r="N85" s="8">
        <v>0.0</v>
      </c>
      <c r="O85" s="8">
        <v>1.0</v>
      </c>
      <c r="P85" s="8">
        <v>1.0</v>
      </c>
      <c r="Q85" s="8">
        <v>1.0</v>
      </c>
      <c r="R85" s="8">
        <v>0.0</v>
      </c>
      <c r="S85" s="3">
        <v>0.0</v>
      </c>
      <c r="T85" s="9">
        <v>0.0</v>
      </c>
      <c r="U85" s="8">
        <v>0.0</v>
      </c>
      <c r="V85" s="8">
        <v>0.0</v>
      </c>
      <c r="W85" s="8">
        <v>0.0</v>
      </c>
      <c r="X85">
        <f t="shared" si="1"/>
        <v>6</v>
      </c>
      <c r="Y85">
        <f t="shared" si="2"/>
        <v>6</v>
      </c>
      <c r="Z85">
        <f t="shared" si="3"/>
        <v>0</v>
      </c>
      <c r="AB85" t="s">
        <v>367</v>
      </c>
    </row>
    <row r="86">
      <c r="A86" t="s">
        <v>368</v>
      </c>
      <c r="B86">
        <v>1.5371964E7</v>
      </c>
      <c r="C86" t="s">
        <v>64</v>
      </c>
      <c r="D86" t="s">
        <v>369</v>
      </c>
      <c r="E86" s="7" t="s">
        <v>370</v>
      </c>
      <c r="F86" s="3">
        <v>1.0</v>
      </c>
      <c r="G86" s="8">
        <v>0.0</v>
      </c>
      <c r="H86" s="3">
        <v>0.0</v>
      </c>
      <c r="I86" s="8">
        <v>1.0</v>
      </c>
      <c r="J86" s="8">
        <v>1.0</v>
      </c>
      <c r="K86" s="8">
        <v>0.0</v>
      </c>
      <c r="L86" s="8">
        <v>0.0</v>
      </c>
      <c r="M86" s="8">
        <v>0.0</v>
      </c>
      <c r="N86" s="8">
        <v>0.0</v>
      </c>
      <c r="O86" s="8">
        <v>1.0</v>
      </c>
      <c r="P86" s="8">
        <v>1.0</v>
      </c>
      <c r="Q86" s="8">
        <v>1.0</v>
      </c>
      <c r="R86" s="8">
        <v>0.0</v>
      </c>
      <c r="S86" s="3">
        <v>0.0</v>
      </c>
      <c r="T86" s="9">
        <v>0.0</v>
      </c>
      <c r="U86" s="8">
        <v>0.0</v>
      </c>
      <c r="V86" s="8">
        <v>0.0</v>
      </c>
      <c r="W86" s="8">
        <v>0.0</v>
      </c>
      <c r="X86">
        <f t="shared" si="1"/>
        <v>6</v>
      </c>
      <c r="Y86">
        <f t="shared" si="2"/>
        <v>6</v>
      </c>
      <c r="Z86">
        <f t="shared" si="3"/>
        <v>0</v>
      </c>
      <c r="AB86" t="s">
        <v>167</v>
      </c>
    </row>
    <row r="87">
      <c r="A87" t="s">
        <v>371</v>
      </c>
      <c r="B87" t="s">
        <v>372</v>
      </c>
      <c r="C87" t="s">
        <v>64</v>
      </c>
      <c r="D87" t="s">
        <v>373</v>
      </c>
      <c r="E87" s="7" t="s">
        <v>374</v>
      </c>
      <c r="F87" s="3">
        <v>1.0</v>
      </c>
      <c r="G87" s="8">
        <v>0.0</v>
      </c>
      <c r="H87" s="3">
        <v>0.0</v>
      </c>
      <c r="I87" s="8">
        <v>0.0</v>
      </c>
      <c r="J87" s="8">
        <v>1.0</v>
      </c>
      <c r="K87" s="8">
        <v>1.0</v>
      </c>
      <c r="L87" s="8">
        <v>0.0</v>
      </c>
      <c r="M87" s="8">
        <v>0.0</v>
      </c>
      <c r="N87" s="8">
        <v>0.0</v>
      </c>
      <c r="O87" s="8">
        <v>1.0</v>
      </c>
      <c r="P87" s="8">
        <v>1.0</v>
      </c>
      <c r="Q87" s="8">
        <v>1.0</v>
      </c>
      <c r="R87" s="8">
        <v>0.0</v>
      </c>
      <c r="S87" s="3">
        <v>0.0</v>
      </c>
      <c r="T87" s="9">
        <v>0.0</v>
      </c>
      <c r="U87" s="8">
        <v>0.0</v>
      </c>
      <c r="V87" s="8">
        <v>0.0</v>
      </c>
      <c r="W87" s="8">
        <v>0.0</v>
      </c>
      <c r="X87">
        <f t="shared" si="1"/>
        <v>6</v>
      </c>
      <c r="Y87">
        <f t="shared" si="2"/>
        <v>6</v>
      </c>
      <c r="Z87">
        <f t="shared" si="3"/>
        <v>0</v>
      </c>
      <c r="AB87" t="s">
        <v>167</v>
      </c>
    </row>
    <row r="88">
      <c r="A88" t="s">
        <v>375</v>
      </c>
      <c r="B88">
        <v>1.1330953E7</v>
      </c>
      <c r="C88" t="s">
        <v>139</v>
      </c>
      <c r="D88" t="s">
        <v>376</v>
      </c>
      <c r="E88" s="7" t="s">
        <v>377</v>
      </c>
      <c r="F88" s="3">
        <v>1.0</v>
      </c>
      <c r="G88" s="8">
        <v>1.0</v>
      </c>
      <c r="H88" s="3">
        <v>0.0</v>
      </c>
      <c r="I88" s="8">
        <v>1.0</v>
      </c>
      <c r="J88" s="8">
        <v>1.0</v>
      </c>
      <c r="K88" s="8">
        <v>1.0</v>
      </c>
      <c r="L88" s="8">
        <v>0.0</v>
      </c>
      <c r="M88" s="8">
        <v>0.0</v>
      </c>
      <c r="N88" s="8">
        <v>0.0</v>
      </c>
      <c r="O88" s="8">
        <v>1.0</v>
      </c>
      <c r="P88" s="8">
        <v>1.0</v>
      </c>
      <c r="Q88" s="8">
        <v>1.0</v>
      </c>
      <c r="R88" s="8">
        <v>0.0</v>
      </c>
      <c r="S88" s="3">
        <v>1.0</v>
      </c>
      <c r="T88" s="9">
        <v>0.0</v>
      </c>
      <c r="U88" s="8">
        <v>0.0</v>
      </c>
      <c r="V88" s="8">
        <v>0.0</v>
      </c>
      <c r="W88" s="8">
        <v>0.0</v>
      </c>
      <c r="X88">
        <f t="shared" si="1"/>
        <v>9</v>
      </c>
      <c r="Y88">
        <f t="shared" si="2"/>
        <v>8</v>
      </c>
      <c r="Z88">
        <f t="shared" si="3"/>
        <v>1</v>
      </c>
      <c r="AB88" t="s">
        <v>378</v>
      </c>
    </row>
    <row r="89">
      <c r="A89" t="s">
        <v>379</v>
      </c>
      <c r="B89">
        <v>141496.0</v>
      </c>
      <c r="C89" t="s">
        <v>139</v>
      </c>
      <c r="D89" t="s">
        <v>106</v>
      </c>
      <c r="E89" s="7" t="s">
        <v>380</v>
      </c>
      <c r="F89" s="3">
        <v>1.0</v>
      </c>
      <c r="G89" s="8">
        <v>1.0</v>
      </c>
      <c r="H89" s="3">
        <v>0.0</v>
      </c>
      <c r="I89" s="8">
        <v>0.0</v>
      </c>
      <c r="J89" s="8">
        <v>1.0</v>
      </c>
      <c r="K89" s="8">
        <v>1.0</v>
      </c>
      <c r="L89" s="8">
        <v>0.0</v>
      </c>
      <c r="M89" s="8">
        <v>0.0</v>
      </c>
      <c r="N89" s="8">
        <v>0.0</v>
      </c>
      <c r="O89" s="8">
        <v>1.0</v>
      </c>
      <c r="P89" s="8">
        <v>1.0</v>
      </c>
      <c r="Q89" s="8">
        <v>1.0</v>
      </c>
      <c r="R89" s="8">
        <v>1.0</v>
      </c>
      <c r="S89" s="3">
        <v>1.0</v>
      </c>
      <c r="T89" s="9">
        <v>1.0</v>
      </c>
      <c r="U89" s="8">
        <v>0.0</v>
      </c>
      <c r="V89" s="8">
        <v>0.0</v>
      </c>
      <c r="W89" s="8">
        <v>0.0</v>
      </c>
      <c r="X89">
        <f t="shared" si="1"/>
        <v>10</v>
      </c>
      <c r="Y89">
        <f t="shared" si="2"/>
        <v>7</v>
      </c>
      <c r="Z89">
        <f t="shared" si="3"/>
        <v>3</v>
      </c>
      <c r="AB89" t="s">
        <v>235</v>
      </c>
    </row>
    <row r="90">
      <c r="A90" t="s">
        <v>381</v>
      </c>
      <c r="B90" t="s">
        <v>382</v>
      </c>
      <c r="C90" t="s">
        <v>64</v>
      </c>
      <c r="D90" t="s">
        <v>383</v>
      </c>
      <c r="E90" s="7" t="s">
        <v>384</v>
      </c>
      <c r="F90" s="3">
        <v>0.0</v>
      </c>
      <c r="G90" s="8">
        <v>0.0</v>
      </c>
      <c r="H90" s="3">
        <v>0.0</v>
      </c>
      <c r="I90" s="8">
        <v>0.0</v>
      </c>
      <c r="J90" s="8">
        <v>1.0</v>
      </c>
      <c r="K90" s="8">
        <v>1.0</v>
      </c>
      <c r="L90" s="8">
        <v>1.0</v>
      </c>
      <c r="M90" s="8">
        <v>0.0</v>
      </c>
      <c r="N90" s="8">
        <v>0.0</v>
      </c>
      <c r="O90" s="8">
        <v>1.0</v>
      </c>
      <c r="P90" s="8">
        <v>1.0</v>
      </c>
      <c r="Q90" s="8">
        <v>1.0</v>
      </c>
      <c r="R90" s="8">
        <v>0.0</v>
      </c>
      <c r="S90" s="3">
        <v>0.0</v>
      </c>
      <c r="T90" s="9">
        <v>0.0</v>
      </c>
      <c r="U90" s="8">
        <v>0.0</v>
      </c>
      <c r="V90" s="8">
        <v>0.0</v>
      </c>
      <c r="W90" s="8">
        <v>0.0</v>
      </c>
      <c r="X90">
        <f t="shared" si="1"/>
        <v>6</v>
      </c>
      <c r="Y90">
        <f t="shared" si="2"/>
        <v>6</v>
      </c>
      <c r="Z90">
        <f t="shared" si="3"/>
        <v>0</v>
      </c>
      <c r="AB90" t="s">
        <v>385</v>
      </c>
    </row>
    <row r="91">
      <c r="A91" t="s">
        <v>386</v>
      </c>
      <c r="B91">
        <v>2142570.0</v>
      </c>
      <c r="C91" t="s">
        <v>139</v>
      </c>
      <c r="D91" t="s">
        <v>387</v>
      </c>
      <c r="E91" s="7" t="s">
        <v>388</v>
      </c>
      <c r="F91" s="3">
        <v>0.0</v>
      </c>
      <c r="G91" s="8">
        <v>0.0</v>
      </c>
      <c r="H91" s="3">
        <v>0.0</v>
      </c>
      <c r="I91" s="8">
        <v>0.0</v>
      </c>
      <c r="J91" s="8">
        <v>0.0</v>
      </c>
      <c r="K91" s="10" t="s">
        <v>389</v>
      </c>
      <c r="L91" s="8">
        <v>0.0</v>
      </c>
      <c r="M91" s="8">
        <v>0.0</v>
      </c>
      <c r="N91" s="8">
        <v>0.0</v>
      </c>
      <c r="O91" s="8">
        <v>0.0</v>
      </c>
      <c r="P91" s="10"/>
      <c r="Q91" s="8">
        <v>0.0</v>
      </c>
      <c r="R91" s="10" t="s">
        <v>389</v>
      </c>
      <c r="S91" s="3">
        <v>0.0</v>
      </c>
      <c r="T91" s="9">
        <v>0.0</v>
      </c>
      <c r="U91" s="8">
        <v>0.0</v>
      </c>
      <c r="V91" s="8">
        <v>0.0</v>
      </c>
      <c r="W91" s="8">
        <v>0.0</v>
      </c>
      <c r="X91">
        <f t="shared" si="1"/>
        <v>0</v>
      </c>
      <c r="Y91">
        <f t="shared" si="2"/>
        <v>0</v>
      </c>
      <c r="Z91">
        <f t="shared" si="3"/>
        <v>0</v>
      </c>
      <c r="AB91" t="s">
        <v>363</v>
      </c>
    </row>
    <row r="92">
      <c r="A92" t="s">
        <v>390</v>
      </c>
      <c r="B92">
        <v>1.1305509E7</v>
      </c>
      <c r="C92" t="s">
        <v>64</v>
      </c>
      <c r="D92" t="s">
        <v>391</v>
      </c>
      <c r="E92" s="7" t="s">
        <v>392</v>
      </c>
      <c r="F92" s="3">
        <v>1.0</v>
      </c>
      <c r="G92" s="8">
        <v>1.0</v>
      </c>
      <c r="H92" s="3">
        <v>0.0</v>
      </c>
      <c r="I92" s="8">
        <v>1.0</v>
      </c>
      <c r="J92" s="8">
        <v>1.0</v>
      </c>
      <c r="K92" s="8">
        <v>1.0</v>
      </c>
      <c r="L92" s="8">
        <v>0.0</v>
      </c>
      <c r="M92" s="8">
        <v>0.0</v>
      </c>
      <c r="N92" s="8">
        <v>0.0</v>
      </c>
      <c r="O92" s="8">
        <v>1.0</v>
      </c>
      <c r="P92" s="8">
        <v>1.0</v>
      </c>
      <c r="Q92" s="8">
        <v>1.0</v>
      </c>
      <c r="R92" s="8">
        <v>0.0</v>
      </c>
      <c r="S92" s="3">
        <v>0.0</v>
      </c>
      <c r="T92" s="9">
        <v>0.0</v>
      </c>
      <c r="U92" s="8">
        <v>1.0</v>
      </c>
      <c r="V92" s="8">
        <v>0.0</v>
      </c>
      <c r="W92" s="8">
        <v>0.0</v>
      </c>
      <c r="X92">
        <f t="shared" si="1"/>
        <v>9</v>
      </c>
      <c r="Y92">
        <f t="shared" si="2"/>
        <v>8</v>
      </c>
      <c r="Z92">
        <f t="shared" si="3"/>
        <v>1</v>
      </c>
      <c r="AB92" t="s">
        <v>167</v>
      </c>
    </row>
    <row r="93">
      <c r="A93" t="s">
        <v>393</v>
      </c>
      <c r="B93">
        <v>1.5756548E7</v>
      </c>
      <c r="C93" t="s">
        <v>139</v>
      </c>
      <c r="D93" t="s">
        <v>394</v>
      </c>
      <c r="E93" s="7" t="s">
        <v>395</v>
      </c>
      <c r="F93" s="3">
        <v>0.0</v>
      </c>
      <c r="G93" s="8">
        <v>1.0</v>
      </c>
      <c r="H93" s="3">
        <v>0.0</v>
      </c>
      <c r="I93" s="8">
        <v>0.0</v>
      </c>
      <c r="J93" s="8">
        <v>1.0</v>
      </c>
      <c r="K93" s="8">
        <v>1.0</v>
      </c>
      <c r="L93" s="8">
        <v>1.0</v>
      </c>
      <c r="M93" s="8">
        <v>0.0</v>
      </c>
      <c r="N93" s="8">
        <v>0.0</v>
      </c>
      <c r="O93" s="8">
        <v>1.0</v>
      </c>
      <c r="P93" s="8">
        <v>1.0</v>
      </c>
      <c r="Q93" s="8">
        <v>1.0</v>
      </c>
      <c r="R93" s="8">
        <v>0.0</v>
      </c>
      <c r="S93" s="3">
        <v>0.0</v>
      </c>
      <c r="T93" s="9">
        <v>1.0</v>
      </c>
      <c r="U93" s="8">
        <v>1.0</v>
      </c>
      <c r="V93" s="8">
        <v>0.0</v>
      </c>
      <c r="W93" s="8">
        <v>0.0</v>
      </c>
      <c r="X93">
        <f t="shared" si="1"/>
        <v>9</v>
      </c>
      <c r="Y93">
        <f t="shared" si="2"/>
        <v>7</v>
      </c>
      <c r="Z93">
        <f t="shared" si="3"/>
        <v>2</v>
      </c>
      <c r="AB93" t="s">
        <v>396</v>
      </c>
    </row>
    <row r="94">
      <c r="A94" t="s">
        <v>397</v>
      </c>
      <c r="B94" t="s">
        <v>398</v>
      </c>
      <c r="C94" t="s">
        <v>139</v>
      </c>
      <c r="D94" t="s">
        <v>399</v>
      </c>
      <c r="E94" s="7" t="s">
        <v>400</v>
      </c>
      <c r="F94" s="3">
        <v>0.0</v>
      </c>
      <c r="G94" s="8">
        <v>0.0</v>
      </c>
      <c r="H94" s="3">
        <v>0.0</v>
      </c>
      <c r="I94" s="8">
        <v>0.0</v>
      </c>
      <c r="J94" s="8">
        <v>1.0</v>
      </c>
      <c r="K94" s="8">
        <v>1.0</v>
      </c>
      <c r="L94" s="8">
        <v>0.0</v>
      </c>
      <c r="M94" s="8">
        <v>0.0</v>
      </c>
      <c r="N94" s="8">
        <v>0.0</v>
      </c>
      <c r="O94" s="8">
        <v>1.0</v>
      </c>
      <c r="P94" s="8">
        <v>1.0</v>
      </c>
      <c r="Q94" s="8">
        <v>1.0</v>
      </c>
      <c r="R94" s="8">
        <v>0.0</v>
      </c>
      <c r="S94" s="3">
        <v>1.0</v>
      </c>
      <c r="T94" s="9">
        <v>0.0</v>
      </c>
      <c r="U94" s="8">
        <v>1.0</v>
      </c>
      <c r="V94" s="8">
        <v>0.0</v>
      </c>
      <c r="W94" s="8">
        <v>0.0</v>
      </c>
      <c r="X94">
        <f t="shared" si="1"/>
        <v>7</v>
      </c>
      <c r="Y94">
        <f t="shared" si="2"/>
        <v>5</v>
      </c>
      <c r="Z94">
        <f t="shared" si="3"/>
        <v>2</v>
      </c>
      <c r="AB94" t="s">
        <v>283</v>
      </c>
    </row>
    <row r="95">
      <c r="A95" t="s">
        <v>401</v>
      </c>
      <c r="B95" t="s">
        <v>402</v>
      </c>
      <c r="C95" t="s">
        <v>64</v>
      </c>
      <c r="D95" t="s">
        <v>403</v>
      </c>
      <c r="E95" s="7" t="s">
        <v>404</v>
      </c>
      <c r="F95" s="3">
        <v>0.0</v>
      </c>
      <c r="G95" s="8">
        <v>0.0</v>
      </c>
      <c r="H95" s="3">
        <v>0.0</v>
      </c>
      <c r="I95" s="8">
        <v>0.0</v>
      </c>
      <c r="J95" s="8">
        <v>0.0</v>
      </c>
      <c r="K95" s="8">
        <v>0.0</v>
      </c>
      <c r="L95" s="8">
        <v>0.0</v>
      </c>
      <c r="M95" s="8">
        <v>0.0</v>
      </c>
      <c r="N95" s="8">
        <v>0.0</v>
      </c>
      <c r="O95" s="8">
        <v>1.0</v>
      </c>
      <c r="P95" s="8">
        <v>1.0</v>
      </c>
      <c r="Q95" s="8">
        <v>1.0</v>
      </c>
      <c r="R95" s="8">
        <v>0.0</v>
      </c>
      <c r="S95" s="3">
        <v>0.0</v>
      </c>
      <c r="T95" s="9">
        <v>0.0</v>
      </c>
      <c r="U95" s="8">
        <v>1.0</v>
      </c>
      <c r="V95" s="8">
        <v>0.0</v>
      </c>
      <c r="W95" s="8">
        <v>0.0</v>
      </c>
      <c r="X95">
        <f t="shared" si="1"/>
        <v>4</v>
      </c>
      <c r="Y95">
        <f t="shared" si="2"/>
        <v>3</v>
      </c>
      <c r="Z95">
        <f t="shared" si="3"/>
        <v>1</v>
      </c>
      <c r="AB95" t="s">
        <v>405</v>
      </c>
    </row>
    <row r="96">
      <c r="A96" t="s">
        <v>406</v>
      </c>
      <c r="B96">
        <v>1.8895425E7</v>
      </c>
      <c r="C96" t="s">
        <v>64</v>
      </c>
      <c r="D96" t="s">
        <v>407</v>
      </c>
      <c r="E96" s="7" t="s">
        <v>408</v>
      </c>
      <c r="F96" s="3">
        <v>0.0</v>
      </c>
      <c r="G96" s="8">
        <v>1.0</v>
      </c>
      <c r="H96" s="3">
        <v>0.0</v>
      </c>
      <c r="I96" s="8">
        <v>0.0</v>
      </c>
      <c r="J96" s="8">
        <v>0.0</v>
      </c>
      <c r="K96" s="8">
        <v>0.0</v>
      </c>
      <c r="L96" s="8">
        <v>0.0</v>
      </c>
      <c r="M96" s="8">
        <v>0.0</v>
      </c>
      <c r="N96" s="8">
        <v>0.0</v>
      </c>
      <c r="O96" s="8">
        <v>1.0</v>
      </c>
      <c r="P96" s="8">
        <v>1.0</v>
      </c>
      <c r="Q96" s="8">
        <v>1.0</v>
      </c>
      <c r="R96" s="8">
        <v>0.0</v>
      </c>
      <c r="S96" s="3">
        <v>1.0</v>
      </c>
      <c r="T96" s="9">
        <v>0.0</v>
      </c>
      <c r="U96" s="8">
        <v>1.0</v>
      </c>
      <c r="V96" s="8">
        <v>0.0</v>
      </c>
      <c r="W96" s="8">
        <v>0.0</v>
      </c>
      <c r="X96">
        <f t="shared" si="1"/>
        <v>6</v>
      </c>
      <c r="Y96">
        <f t="shared" si="2"/>
        <v>4</v>
      </c>
      <c r="Z96">
        <f t="shared" si="3"/>
        <v>2</v>
      </c>
      <c r="AB96" t="s">
        <v>409</v>
      </c>
    </row>
    <row r="97">
      <c r="A97" t="s">
        <v>410</v>
      </c>
      <c r="B97" t="s">
        <v>411</v>
      </c>
      <c r="C97" t="s">
        <v>64</v>
      </c>
      <c r="D97" t="s">
        <v>412</v>
      </c>
      <c r="E97" s="13" t="s">
        <v>413</v>
      </c>
      <c r="F97" s="3">
        <v>0.0</v>
      </c>
      <c r="G97" s="10"/>
      <c r="H97" s="3">
        <v>0.0</v>
      </c>
      <c r="I97" s="10"/>
      <c r="J97" s="8">
        <v>1.0</v>
      </c>
      <c r="K97" s="8">
        <v>0.0</v>
      </c>
      <c r="L97" s="10"/>
      <c r="M97" s="10"/>
      <c r="N97" s="10"/>
      <c r="O97" s="10"/>
      <c r="P97" s="10"/>
      <c r="Q97" s="10"/>
      <c r="R97" s="8">
        <v>0.0</v>
      </c>
      <c r="S97" s="3">
        <v>0.0</v>
      </c>
      <c r="T97" s="14">
        <v>0.0</v>
      </c>
      <c r="U97" s="10"/>
      <c r="V97" s="10"/>
      <c r="W97" s="10"/>
      <c r="X97">
        <f t="shared" si="1"/>
        <v>1</v>
      </c>
      <c r="Y97">
        <f t="shared" si="2"/>
        <v>1</v>
      </c>
      <c r="Z97">
        <f t="shared" si="3"/>
        <v>0</v>
      </c>
      <c r="AB97" t="s">
        <v>184</v>
      </c>
    </row>
    <row r="98">
      <c r="A98" t="s">
        <v>414</v>
      </c>
      <c r="B98">
        <v>2137585.0</v>
      </c>
      <c r="C98" t="s">
        <v>139</v>
      </c>
      <c r="D98" t="s">
        <v>415</v>
      </c>
      <c r="E98" s="7" t="s">
        <v>416</v>
      </c>
      <c r="F98" s="3">
        <v>0.0</v>
      </c>
      <c r="G98" s="8">
        <v>1.0</v>
      </c>
      <c r="H98" s="3">
        <v>0.0</v>
      </c>
      <c r="I98" s="8">
        <v>0.0</v>
      </c>
      <c r="J98" s="8">
        <v>0.0</v>
      </c>
      <c r="K98" s="8">
        <v>0.0</v>
      </c>
      <c r="L98" s="8">
        <v>0.0</v>
      </c>
      <c r="M98" s="8">
        <v>0.0</v>
      </c>
      <c r="N98" s="8">
        <v>0.0</v>
      </c>
      <c r="O98" s="8">
        <v>1.0</v>
      </c>
      <c r="P98" s="8">
        <v>1.0</v>
      </c>
      <c r="Q98" s="8">
        <v>1.0</v>
      </c>
      <c r="R98" s="8">
        <v>0.0</v>
      </c>
      <c r="S98" s="3">
        <v>0.0</v>
      </c>
      <c r="T98" s="9">
        <v>0.0</v>
      </c>
      <c r="U98" s="8">
        <v>0.0</v>
      </c>
      <c r="V98" s="8">
        <v>0.0</v>
      </c>
      <c r="W98" s="8">
        <v>0.0</v>
      </c>
      <c r="X98">
        <f t="shared" si="1"/>
        <v>4</v>
      </c>
      <c r="Y98">
        <f t="shared" si="2"/>
        <v>4</v>
      </c>
      <c r="Z98">
        <f t="shared" si="3"/>
        <v>0</v>
      </c>
      <c r="AB98" t="s">
        <v>417</v>
      </c>
    </row>
    <row r="99">
      <c r="A99" t="s">
        <v>418</v>
      </c>
      <c r="B99" t="s">
        <v>419</v>
      </c>
      <c r="C99" t="s">
        <v>64</v>
      </c>
      <c r="D99" t="s">
        <v>233</v>
      </c>
      <c r="E99" s="7" t="s">
        <v>420</v>
      </c>
      <c r="F99" s="3">
        <v>0.0</v>
      </c>
      <c r="G99" s="8">
        <v>0.0</v>
      </c>
      <c r="H99" s="3">
        <v>0.0</v>
      </c>
      <c r="I99" s="8">
        <v>1.0</v>
      </c>
      <c r="J99" s="8">
        <v>1.0</v>
      </c>
      <c r="K99" s="8">
        <v>1.0</v>
      </c>
      <c r="L99" s="8">
        <v>0.0</v>
      </c>
      <c r="M99" s="8">
        <v>0.0</v>
      </c>
      <c r="N99" s="8">
        <v>0.0</v>
      </c>
      <c r="O99" s="8">
        <v>1.0</v>
      </c>
      <c r="P99" s="8">
        <v>1.0</v>
      </c>
      <c r="Q99" s="8">
        <v>1.0</v>
      </c>
      <c r="R99" s="8">
        <v>0.0</v>
      </c>
      <c r="S99" s="3">
        <v>0.0</v>
      </c>
      <c r="T99" s="9">
        <v>0.0</v>
      </c>
      <c r="U99" s="8">
        <v>0.0</v>
      </c>
      <c r="V99" s="8">
        <v>0.0</v>
      </c>
      <c r="W99" s="8">
        <v>0.0</v>
      </c>
      <c r="X99">
        <f t="shared" si="1"/>
        <v>6</v>
      </c>
      <c r="Y99">
        <f t="shared" si="2"/>
        <v>6</v>
      </c>
      <c r="Z99">
        <f t="shared" si="3"/>
        <v>0</v>
      </c>
      <c r="AB99" t="s">
        <v>421</v>
      </c>
    </row>
    <row r="100">
      <c r="A100" t="s">
        <v>422</v>
      </c>
      <c r="B100">
        <v>666742.0</v>
      </c>
      <c r="C100" t="s">
        <v>64</v>
      </c>
      <c r="D100" t="s">
        <v>106</v>
      </c>
      <c r="E100" s="7" t="s">
        <v>423</v>
      </c>
      <c r="F100" s="3">
        <v>0.0</v>
      </c>
      <c r="G100" s="8">
        <v>1.0</v>
      </c>
      <c r="H100" s="3">
        <v>0.0</v>
      </c>
      <c r="I100" s="8">
        <v>0.0</v>
      </c>
      <c r="J100" s="8">
        <v>1.0</v>
      </c>
      <c r="K100" s="8">
        <v>0.0</v>
      </c>
      <c r="L100" s="8">
        <v>0.0</v>
      </c>
      <c r="M100" s="8">
        <v>0.0</v>
      </c>
      <c r="N100" s="8">
        <v>0.0</v>
      </c>
      <c r="O100" s="8">
        <v>1.0</v>
      </c>
      <c r="P100" s="8">
        <v>1.0</v>
      </c>
      <c r="Q100" s="8">
        <v>1.0</v>
      </c>
      <c r="R100" s="8">
        <v>1.0</v>
      </c>
      <c r="S100" s="3">
        <v>1.0</v>
      </c>
      <c r="T100" s="9">
        <v>0.0</v>
      </c>
      <c r="U100" s="8">
        <v>0.0</v>
      </c>
      <c r="V100" s="8">
        <v>0.0</v>
      </c>
      <c r="W100" s="8">
        <v>0.0</v>
      </c>
      <c r="X100">
        <f t="shared" si="1"/>
        <v>7</v>
      </c>
      <c r="Y100">
        <f t="shared" si="2"/>
        <v>5</v>
      </c>
      <c r="Z100">
        <f t="shared" si="3"/>
        <v>2</v>
      </c>
      <c r="AB100" t="s">
        <v>424</v>
      </c>
    </row>
    <row r="101">
      <c r="A101" t="s">
        <v>425</v>
      </c>
      <c r="B101" t="s">
        <v>426</v>
      </c>
      <c r="C101" t="s">
        <v>139</v>
      </c>
      <c r="D101" t="s">
        <v>140</v>
      </c>
      <c r="E101" s="7" t="s">
        <v>427</v>
      </c>
      <c r="F101" s="3">
        <v>0.0</v>
      </c>
      <c r="G101" s="8">
        <v>1.0</v>
      </c>
      <c r="H101" s="3">
        <v>0.0</v>
      </c>
      <c r="I101" s="8">
        <v>0.0</v>
      </c>
      <c r="J101" s="8">
        <v>1.0</v>
      </c>
      <c r="K101" s="8">
        <v>0.0</v>
      </c>
      <c r="L101" s="8">
        <v>0.0</v>
      </c>
      <c r="M101" s="8">
        <v>0.0</v>
      </c>
      <c r="N101" s="8">
        <v>0.0</v>
      </c>
      <c r="O101" s="8">
        <v>1.0</v>
      </c>
      <c r="P101" s="8">
        <v>1.0</v>
      </c>
      <c r="Q101" s="8">
        <v>1.0</v>
      </c>
      <c r="R101" s="8">
        <v>0.0</v>
      </c>
      <c r="S101" s="3">
        <v>0.0</v>
      </c>
      <c r="T101" s="9">
        <v>0.0</v>
      </c>
      <c r="U101" s="8">
        <v>0.0</v>
      </c>
      <c r="V101" s="8">
        <v>0.0</v>
      </c>
      <c r="W101" s="8">
        <v>0.0</v>
      </c>
      <c r="X101">
        <f t="shared" si="1"/>
        <v>5</v>
      </c>
      <c r="Y101">
        <f t="shared" si="2"/>
        <v>5</v>
      </c>
      <c r="Z101">
        <f t="shared" si="3"/>
        <v>0</v>
      </c>
      <c r="AB101" t="s">
        <v>428</v>
      </c>
    </row>
    <row r="102">
      <c r="A102" t="s">
        <v>429</v>
      </c>
      <c r="B102" t="s">
        <v>430</v>
      </c>
      <c r="C102" t="s">
        <v>64</v>
      </c>
      <c r="D102" t="s">
        <v>431</v>
      </c>
      <c r="E102" s="7" t="s">
        <v>432</v>
      </c>
      <c r="F102" s="3">
        <v>0.0</v>
      </c>
      <c r="G102" s="8">
        <v>0.0</v>
      </c>
      <c r="H102" s="3">
        <v>0.0</v>
      </c>
      <c r="I102" s="8">
        <v>1.0</v>
      </c>
      <c r="J102" s="8">
        <v>0.0</v>
      </c>
      <c r="K102" s="8">
        <v>0.0</v>
      </c>
      <c r="L102" s="8">
        <v>0.0</v>
      </c>
      <c r="M102" s="8">
        <v>0.0</v>
      </c>
      <c r="N102" s="8">
        <v>0.0</v>
      </c>
      <c r="O102" s="8">
        <v>1.0</v>
      </c>
      <c r="P102" s="8">
        <v>0.0</v>
      </c>
      <c r="Q102" s="8">
        <v>0.0</v>
      </c>
      <c r="R102" s="8">
        <v>0.0</v>
      </c>
      <c r="S102" s="3">
        <v>1.0</v>
      </c>
      <c r="T102" s="9">
        <v>0.0</v>
      </c>
      <c r="U102" s="8">
        <v>0.0</v>
      </c>
      <c r="V102" s="8">
        <v>0.0</v>
      </c>
      <c r="W102" s="8">
        <v>0.0</v>
      </c>
      <c r="X102">
        <f t="shared" si="1"/>
        <v>3</v>
      </c>
      <c r="Y102">
        <f t="shared" si="2"/>
        <v>2</v>
      </c>
      <c r="Z102">
        <f t="shared" si="3"/>
        <v>1</v>
      </c>
      <c r="AB102" t="s">
        <v>433</v>
      </c>
    </row>
    <row r="103">
      <c r="A103" t="s">
        <v>434</v>
      </c>
      <c r="B103">
        <v>1.6979818E7</v>
      </c>
      <c r="C103" t="s">
        <v>340</v>
      </c>
      <c r="D103" t="s">
        <v>434</v>
      </c>
      <c r="E103" s="7" t="s">
        <v>435</v>
      </c>
      <c r="F103" s="3">
        <v>1.0</v>
      </c>
      <c r="G103" s="8">
        <v>0.0</v>
      </c>
      <c r="H103" s="3">
        <v>1.0</v>
      </c>
      <c r="I103" s="8">
        <v>1.0</v>
      </c>
      <c r="J103" s="8">
        <v>1.0</v>
      </c>
      <c r="K103" s="8">
        <v>1.0</v>
      </c>
      <c r="L103" s="8">
        <v>0.0</v>
      </c>
      <c r="M103" s="8">
        <v>0.0</v>
      </c>
      <c r="N103" s="8">
        <v>0.0</v>
      </c>
      <c r="O103" s="8">
        <v>1.0</v>
      </c>
      <c r="P103" s="8">
        <v>1.0</v>
      </c>
      <c r="Q103" s="8">
        <v>1.0</v>
      </c>
      <c r="R103" s="8">
        <v>1.0</v>
      </c>
      <c r="S103" s="3">
        <v>1.0</v>
      </c>
      <c r="T103" s="9">
        <v>1.0</v>
      </c>
      <c r="U103" s="8">
        <v>1.0</v>
      </c>
      <c r="V103" s="8">
        <v>0.0</v>
      </c>
      <c r="W103" s="8">
        <v>0.0</v>
      </c>
      <c r="X103">
        <f t="shared" si="1"/>
        <v>12</v>
      </c>
      <c r="Y103">
        <f t="shared" si="2"/>
        <v>8</v>
      </c>
      <c r="Z103">
        <f t="shared" si="3"/>
        <v>4</v>
      </c>
      <c r="AB103" t="s">
        <v>436</v>
      </c>
    </row>
    <row r="104">
      <c r="A104" t="s">
        <v>437</v>
      </c>
      <c r="B104" t="s">
        <v>438</v>
      </c>
      <c r="C104" t="s">
        <v>64</v>
      </c>
      <c r="D104" t="s">
        <v>439</v>
      </c>
      <c r="E104" s="7" t="s">
        <v>440</v>
      </c>
      <c r="F104" s="3">
        <v>1.0</v>
      </c>
      <c r="G104" s="8">
        <v>0.0</v>
      </c>
      <c r="H104" s="3">
        <v>0.0</v>
      </c>
      <c r="I104" s="8">
        <v>1.0</v>
      </c>
      <c r="J104" s="8">
        <v>1.0</v>
      </c>
      <c r="K104" s="8">
        <v>1.0</v>
      </c>
      <c r="L104" s="8">
        <v>0.0</v>
      </c>
      <c r="M104" s="8">
        <v>0.0</v>
      </c>
      <c r="N104" s="8">
        <v>0.0</v>
      </c>
      <c r="O104" s="8">
        <v>1.0</v>
      </c>
      <c r="P104" s="8">
        <v>1.0</v>
      </c>
      <c r="Q104" s="8">
        <v>1.0</v>
      </c>
      <c r="R104" s="8">
        <v>0.0</v>
      </c>
      <c r="S104" s="3">
        <v>0.0</v>
      </c>
      <c r="T104" s="9">
        <v>0.0</v>
      </c>
      <c r="U104" s="8">
        <v>1.0</v>
      </c>
      <c r="V104" s="8">
        <v>0.0</v>
      </c>
      <c r="W104" s="8">
        <v>0.0</v>
      </c>
      <c r="X104">
        <f t="shared" si="1"/>
        <v>8</v>
      </c>
      <c r="Y104">
        <f t="shared" si="2"/>
        <v>7</v>
      </c>
      <c r="Z104">
        <f t="shared" si="3"/>
        <v>1</v>
      </c>
      <c r="AB104" t="s">
        <v>441</v>
      </c>
    </row>
    <row r="105">
      <c r="A105" t="s">
        <v>442</v>
      </c>
      <c r="B105">
        <v>1.6952731E7</v>
      </c>
      <c r="C105" t="s">
        <v>64</v>
      </c>
      <c r="D105" t="s">
        <v>106</v>
      </c>
      <c r="E105" s="7" t="s">
        <v>443</v>
      </c>
      <c r="F105" s="3">
        <v>0.0</v>
      </c>
      <c r="G105" s="8">
        <v>0.0</v>
      </c>
      <c r="H105" s="3">
        <v>0.0</v>
      </c>
      <c r="I105" s="8">
        <v>0.0</v>
      </c>
      <c r="J105" s="8">
        <v>0.0</v>
      </c>
      <c r="K105" s="8">
        <v>1.0</v>
      </c>
      <c r="L105" s="8">
        <v>0.0</v>
      </c>
      <c r="M105" s="8">
        <v>0.0</v>
      </c>
      <c r="N105" s="8">
        <v>0.0</v>
      </c>
      <c r="O105" s="8">
        <v>1.0</v>
      </c>
      <c r="P105" s="8">
        <v>1.0</v>
      </c>
      <c r="Q105" s="8">
        <v>1.0</v>
      </c>
      <c r="R105" s="8">
        <v>1.0</v>
      </c>
      <c r="S105" s="3">
        <v>1.0</v>
      </c>
      <c r="T105" s="9">
        <v>0.0</v>
      </c>
      <c r="U105" s="8">
        <v>0.0</v>
      </c>
      <c r="V105" s="8">
        <v>0.0</v>
      </c>
      <c r="W105" s="8">
        <v>0.0</v>
      </c>
      <c r="X105">
        <f t="shared" si="1"/>
        <v>6</v>
      </c>
      <c r="Y105">
        <f t="shared" si="2"/>
        <v>4</v>
      </c>
      <c r="Z105">
        <f t="shared" si="3"/>
        <v>2</v>
      </c>
      <c r="AB105" t="s">
        <v>444</v>
      </c>
    </row>
    <row r="106">
      <c r="A106" t="s">
        <v>445</v>
      </c>
      <c r="B106">
        <v>1.1384026E7</v>
      </c>
      <c r="C106" t="s">
        <v>139</v>
      </c>
      <c r="D106" t="s">
        <v>60</v>
      </c>
      <c r="E106" s="7" t="s">
        <v>446</v>
      </c>
      <c r="F106" s="3">
        <v>0.0</v>
      </c>
      <c r="G106" s="8">
        <v>0.0</v>
      </c>
      <c r="H106" s="3">
        <v>1.0</v>
      </c>
      <c r="I106" s="8">
        <v>0.0</v>
      </c>
      <c r="J106" s="8">
        <v>0.0</v>
      </c>
      <c r="K106" s="8">
        <v>1.0</v>
      </c>
      <c r="L106" s="8">
        <v>0.0</v>
      </c>
      <c r="M106" s="8">
        <v>0.0</v>
      </c>
      <c r="N106" s="8">
        <v>0.0</v>
      </c>
      <c r="O106" s="8">
        <v>1.0</v>
      </c>
      <c r="P106" s="8">
        <v>1.0</v>
      </c>
      <c r="Q106" s="8">
        <v>1.0</v>
      </c>
      <c r="R106" s="8">
        <v>0.0</v>
      </c>
      <c r="S106" s="3">
        <v>0.0</v>
      </c>
      <c r="T106" s="9">
        <v>1.0</v>
      </c>
      <c r="U106" s="8">
        <v>0.0</v>
      </c>
      <c r="V106" s="8">
        <v>0.0</v>
      </c>
      <c r="W106" s="8">
        <v>0.0</v>
      </c>
      <c r="X106">
        <f t="shared" si="1"/>
        <v>6</v>
      </c>
      <c r="Y106">
        <f t="shared" si="2"/>
        <v>5</v>
      </c>
      <c r="Z106">
        <f t="shared" si="3"/>
        <v>1</v>
      </c>
      <c r="AB106" t="s">
        <v>267</v>
      </c>
    </row>
    <row r="107">
      <c r="A107" t="s">
        <v>447</v>
      </c>
      <c r="B107">
        <v>1.9896816E7</v>
      </c>
      <c r="C107" t="s">
        <v>139</v>
      </c>
      <c r="D107" t="s">
        <v>448</v>
      </c>
      <c r="E107" s="7" t="s">
        <v>449</v>
      </c>
      <c r="F107" s="3">
        <v>0.0</v>
      </c>
      <c r="G107" s="8">
        <v>0.0</v>
      </c>
      <c r="H107" s="3">
        <v>0.0</v>
      </c>
      <c r="I107" s="8">
        <v>0.0</v>
      </c>
      <c r="J107" s="8">
        <v>0.0</v>
      </c>
      <c r="K107" s="8">
        <v>0.0</v>
      </c>
      <c r="L107" s="8">
        <v>0.0</v>
      </c>
      <c r="M107" s="8">
        <v>0.0</v>
      </c>
      <c r="N107" s="8">
        <v>0.0</v>
      </c>
      <c r="O107" s="8">
        <v>1.0</v>
      </c>
      <c r="P107" s="8">
        <v>1.0</v>
      </c>
      <c r="Q107" s="8">
        <v>1.0</v>
      </c>
      <c r="R107" s="8">
        <v>0.0</v>
      </c>
      <c r="S107" s="3">
        <v>0.0</v>
      </c>
      <c r="T107" s="9">
        <v>0.0</v>
      </c>
      <c r="U107" s="8">
        <v>0.0</v>
      </c>
      <c r="V107" s="8">
        <v>0.0</v>
      </c>
      <c r="W107" s="8">
        <v>0.0</v>
      </c>
      <c r="X107">
        <f t="shared" si="1"/>
        <v>3</v>
      </c>
      <c r="Y107">
        <f t="shared" si="2"/>
        <v>3</v>
      </c>
      <c r="Z107">
        <f t="shared" si="3"/>
        <v>0</v>
      </c>
      <c r="AB107" t="s">
        <v>450</v>
      </c>
    </row>
    <row r="108">
      <c r="A108" t="s">
        <v>451</v>
      </c>
      <c r="B108">
        <v>2.3281308E7</v>
      </c>
      <c r="C108" t="s">
        <v>64</v>
      </c>
      <c r="D108" t="s">
        <v>65</v>
      </c>
      <c r="E108" s="7" t="s">
        <v>452</v>
      </c>
      <c r="F108" s="3">
        <v>1.0</v>
      </c>
      <c r="G108" s="8">
        <v>0.0</v>
      </c>
      <c r="H108" s="3">
        <v>0.0</v>
      </c>
      <c r="I108" s="8">
        <v>1.0</v>
      </c>
      <c r="J108" s="8">
        <v>1.0</v>
      </c>
      <c r="K108" s="8">
        <v>1.0</v>
      </c>
      <c r="L108" s="8">
        <v>1.0</v>
      </c>
      <c r="M108" s="8">
        <v>0.0</v>
      </c>
      <c r="N108" s="8">
        <v>0.0</v>
      </c>
      <c r="O108" s="8">
        <v>1.0</v>
      </c>
      <c r="P108" s="8">
        <v>1.0</v>
      </c>
      <c r="Q108" s="8">
        <v>1.0</v>
      </c>
      <c r="R108" s="8">
        <v>0.0</v>
      </c>
      <c r="S108" s="3">
        <v>0.0</v>
      </c>
      <c r="T108" s="9">
        <v>0.0</v>
      </c>
      <c r="U108" s="8">
        <v>0.0</v>
      </c>
      <c r="V108" s="8">
        <v>0.0</v>
      </c>
      <c r="W108" s="8">
        <v>0.0</v>
      </c>
      <c r="X108">
        <f t="shared" si="1"/>
        <v>8</v>
      </c>
      <c r="Y108">
        <f t="shared" si="2"/>
        <v>8</v>
      </c>
      <c r="Z108">
        <f t="shared" si="3"/>
        <v>0</v>
      </c>
      <c r="AB108" t="s">
        <v>453</v>
      </c>
    </row>
    <row r="109">
      <c r="A109" t="s">
        <v>454</v>
      </c>
      <c r="B109" t="s">
        <v>455</v>
      </c>
      <c r="C109" t="s">
        <v>340</v>
      </c>
      <c r="D109" t="s">
        <v>456</v>
      </c>
      <c r="E109" s="7" t="s">
        <v>457</v>
      </c>
      <c r="F109" s="3">
        <v>1.0</v>
      </c>
      <c r="G109" s="8">
        <v>0.0</v>
      </c>
      <c r="H109" s="3">
        <v>0.0</v>
      </c>
      <c r="I109" s="8">
        <v>1.0</v>
      </c>
      <c r="J109" s="8">
        <v>1.0</v>
      </c>
      <c r="K109" s="8">
        <v>1.0</v>
      </c>
      <c r="L109" s="8">
        <v>1.0</v>
      </c>
      <c r="M109" s="8">
        <v>0.0</v>
      </c>
      <c r="N109" s="8">
        <v>0.0</v>
      </c>
      <c r="O109" s="8">
        <v>1.0</v>
      </c>
      <c r="P109" s="8">
        <v>1.0</v>
      </c>
      <c r="Q109" s="8">
        <v>1.0</v>
      </c>
      <c r="R109" s="8">
        <v>1.0</v>
      </c>
      <c r="S109" s="3">
        <v>1.0</v>
      </c>
      <c r="T109" s="9">
        <v>0.0</v>
      </c>
      <c r="U109" s="8">
        <v>1.0</v>
      </c>
      <c r="V109" s="8">
        <v>0.0</v>
      </c>
      <c r="W109" s="8">
        <v>0.0</v>
      </c>
      <c r="X109">
        <f t="shared" si="1"/>
        <v>11</v>
      </c>
      <c r="Y109">
        <f t="shared" si="2"/>
        <v>8</v>
      </c>
      <c r="Z109">
        <f t="shared" si="3"/>
        <v>3</v>
      </c>
      <c r="AB109" t="s">
        <v>458</v>
      </c>
    </row>
    <row r="110">
      <c r="A110" t="s">
        <v>459</v>
      </c>
      <c r="B110">
        <v>2132370.0</v>
      </c>
      <c r="C110" t="s">
        <v>64</v>
      </c>
      <c r="D110" t="s">
        <v>290</v>
      </c>
      <c r="E110" s="7" t="s">
        <v>460</v>
      </c>
      <c r="F110" s="3">
        <v>0.0</v>
      </c>
      <c r="G110" s="8">
        <v>0.0</v>
      </c>
      <c r="H110" s="3">
        <v>0.0</v>
      </c>
      <c r="I110" s="8">
        <v>1.0</v>
      </c>
      <c r="J110" s="8">
        <v>1.0</v>
      </c>
      <c r="K110" s="8">
        <v>1.0</v>
      </c>
      <c r="L110" s="8">
        <v>0.0</v>
      </c>
      <c r="M110" s="8">
        <v>0.0</v>
      </c>
      <c r="N110" s="8">
        <v>0.0</v>
      </c>
      <c r="O110" s="8">
        <v>0.0</v>
      </c>
      <c r="P110" s="8">
        <v>1.0</v>
      </c>
      <c r="Q110" s="8">
        <v>0.0</v>
      </c>
      <c r="R110" s="8">
        <v>1.0</v>
      </c>
      <c r="S110" s="3">
        <v>0.0</v>
      </c>
      <c r="T110" s="9">
        <v>0.0</v>
      </c>
      <c r="U110" s="8">
        <v>1.0</v>
      </c>
      <c r="V110" s="8">
        <v>0.0</v>
      </c>
      <c r="W110" s="8">
        <v>0.0</v>
      </c>
      <c r="X110">
        <f t="shared" si="1"/>
        <v>6</v>
      </c>
      <c r="Y110">
        <f t="shared" si="2"/>
        <v>4</v>
      </c>
      <c r="Z110">
        <f t="shared" si="3"/>
        <v>2</v>
      </c>
      <c r="AB110" t="s">
        <v>461</v>
      </c>
    </row>
    <row r="111">
      <c r="A111" t="s">
        <v>462</v>
      </c>
      <c r="B111">
        <v>1204483.0</v>
      </c>
      <c r="C111" t="s">
        <v>139</v>
      </c>
      <c r="D111" t="s">
        <v>178</v>
      </c>
      <c r="E111" s="15" t="s">
        <v>463</v>
      </c>
      <c r="F111" s="3">
        <v>0.0</v>
      </c>
      <c r="G111" s="8">
        <v>0.0</v>
      </c>
      <c r="H111" s="3">
        <v>0.0</v>
      </c>
      <c r="I111" s="8">
        <v>0.0</v>
      </c>
      <c r="J111" s="8">
        <v>0.0</v>
      </c>
      <c r="K111" s="8">
        <v>1.0</v>
      </c>
      <c r="L111" s="8">
        <v>0.0</v>
      </c>
      <c r="M111" s="8">
        <v>0.0</v>
      </c>
      <c r="N111" s="8">
        <v>0.0</v>
      </c>
      <c r="O111" s="8">
        <v>1.0</v>
      </c>
      <c r="P111" s="8">
        <v>1.0</v>
      </c>
      <c r="Q111" s="8">
        <v>1.0</v>
      </c>
      <c r="R111" s="8">
        <v>0.0</v>
      </c>
      <c r="S111" s="3">
        <v>0.0</v>
      </c>
      <c r="T111" s="9">
        <v>1.0</v>
      </c>
      <c r="U111" s="8">
        <v>0.0</v>
      </c>
      <c r="V111" s="8">
        <v>0.0</v>
      </c>
      <c r="W111" s="8">
        <v>0.0</v>
      </c>
      <c r="X111">
        <f t="shared" si="1"/>
        <v>5</v>
      </c>
      <c r="Y111">
        <f t="shared" si="2"/>
        <v>4</v>
      </c>
      <c r="Z111">
        <f t="shared" si="3"/>
        <v>1</v>
      </c>
      <c r="AB111" t="s">
        <v>464</v>
      </c>
    </row>
    <row r="112">
      <c r="A112" t="s">
        <v>465</v>
      </c>
      <c r="B112">
        <v>1.6965043E7</v>
      </c>
      <c r="C112" t="s">
        <v>340</v>
      </c>
      <c r="D112" t="s">
        <v>466</v>
      </c>
      <c r="E112" s="15" t="s">
        <v>467</v>
      </c>
      <c r="F112" s="3">
        <v>1.0</v>
      </c>
      <c r="G112" s="8">
        <v>1.0</v>
      </c>
      <c r="H112" s="3">
        <v>1.0</v>
      </c>
      <c r="I112" s="8">
        <v>1.0</v>
      </c>
      <c r="J112" s="8">
        <v>1.0</v>
      </c>
      <c r="K112" s="8">
        <v>1.0</v>
      </c>
      <c r="L112" s="8">
        <v>1.0</v>
      </c>
      <c r="M112" s="8">
        <v>0.0</v>
      </c>
      <c r="N112" s="8">
        <v>0.0</v>
      </c>
      <c r="O112" s="8">
        <v>1.0</v>
      </c>
      <c r="P112" s="8">
        <v>1.0</v>
      </c>
      <c r="Q112" s="8">
        <v>1.0</v>
      </c>
      <c r="R112" s="8">
        <v>0.0</v>
      </c>
      <c r="S112" s="3">
        <v>0.0</v>
      </c>
      <c r="T112" s="9">
        <v>0.0</v>
      </c>
      <c r="U112" s="8">
        <v>1.0</v>
      </c>
      <c r="V112" s="8">
        <v>0.0</v>
      </c>
      <c r="W112" s="8">
        <v>0.0</v>
      </c>
      <c r="X112">
        <f t="shared" si="1"/>
        <v>11</v>
      </c>
      <c r="Y112">
        <f t="shared" si="2"/>
        <v>10</v>
      </c>
      <c r="Z112">
        <f t="shared" si="3"/>
        <v>1</v>
      </c>
      <c r="AB112" t="s">
        <v>468</v>
      </c>
    </row>
    <row r="113">
      <c r="A113" t="s">
        <v>469</v>
      </c>
      <c r="B113">
        <v>1.5780732E7</v>
      </c>
      <c r="C113" t="s">
        <v>340</v>
      </c>
      <c r="D113" t="s">
        <v>470</v>
      </c>
      <c r="E113" s="15" t="s">
        <v>471</v>
      </c>
      <c r="F113" s="3">
        <v>0.0</v>
      </c>
      <c r="G113" s="8">
        <v>1.0</v>
      </c>
      <c r="H113" s="3">
        <v>0.0</v>
      </c>
      <c r="I113" s="8">
        <v>1.0</v>
      </c>
      <c r="J113" s="8">
        <v>1.0</v>
      </c>
      <c r="K113" s="8">
        <v>1.0</v>
      </c>
      <c r="L113" s="8">
        <v>1.0</v>
      </c>
      <c r="M113" s="8">
        <v>0.0</v>
      </c>
      <c r="N113" s="8">
        <v>0.0</v>
      </c>
      <c r="O113" s="8">
        <v>1.0</v>
      </c>
      <c r="P113" s="8">
        <v>1.0</v>
      </c>
      <c r="Q113" s="8">
        <v>1.0</v>
      </c>
      <c r="R113" s="8">
        <v>0.0</v>
      </c>
      <c r="S113" s="3">
        <v>0.0</v>
      </c>
      <c r="T113" s="9">
        <v>0.0</v>
      </c>
      <c r="U113" s="8">
        <v>1.0</v>
      </c>
      <c r="V113" s="8">
        <v>1.0</v>
      </c>
      <c r="W113" s="8">
        <v>0.0</v>
      </c>
      <c r="X113">
        <f t="shared" si="1"/>
        <v>10</v>
      </c>
      <c r="Y113">
        <f t="shared" si="2"/>
        <v>8</v>
      </c>
      <c r="Z113">
        <f t="shared" si="3"/>
        <v>2</v>
      </c>
      <c r="AB113" t="s">
        <v>472</v>
      </c>
    </row>
    <row r="114">
      <c r="A114" t="s">
        <v>473</v>
      </c>
      <c r="B114">
        <v>2102862.0</v>
      </c>
      <c r="C114" t="s">
        <v>139</v>
      </c>
      <c r="D114" t="s">
        <v>233</v>
      </c>
      <c r="E114" s="15" t="s">
        <v>474</v>
      </c>
      <c r="F114" s="3">
        <v>0.0</v>
      </c>
      <c r="G114" s="8">
        <v>1.0</v>
      </c>
      <c r="H114" s="3">
        <v>1.0</v>
      </c>
      <c r="I114" s="8">
        <v>1.0</v>
      </c>
      <c r="J114" s="8">
        <v>1.0</v>
      </c>
      <c r="K114" s="8">
        <v>1.0</v>
      </c>
      <c r="L114" s="8">
        <v>1.0</v>
      </c>
      <c r="M114" s="8">
        <v>0.0</v>
      </c>
      <c r="N114" s="8">
        <v>0.0</v>
      </c>
      <c r="O114" s="8">
        <v>1.0</v>
      </c>
      <c r="P114" s="8">
        <v>1.0</v>
      </c>
      <c r="Q114" s="8">
        <v>1.0</v>
      </c>
      <c r="R114" s="8">
        <v>1.0</v>
      </c>
      <c r="S114" s="3">
        <v>0.0</v>
      </c>
      <c r="T114" s="9">
        <v>0.0</v>
      </c>
      <c r="U114" s="8">
        <v>1.0</v>
      </c>
      <c r="V114" s="8">
        <v>0.0</v>
      </c>
      <c r="W114" s="8">
        <v>0.0</v>
      </c>
      <c r="X114">
        <f t="shared" si="1"/>
        <v>11</v>
      </c>
      <c r="Y114">
        <f t="shared" si="2"/>
        <v>9</v>
      </c>
      <c r="Z114">
        <f t="shared" si="3"/>
        <v>2</v>
      </c>
      <c r="AB114" t="s">
        <v>475</v>
      </c>
    </row>
    <row r="115">
      <c r="A115" t="s">
        <v>476</v>
      </c>
      <c r="B115" t="s">
        <v>477</v>
      </c>
      <c r="C115" t="s">
        <v>139</v>
      </c>
      <c r="D115" t="s">
        <v>60</v>
      </c>
      <c r="E115" s="15" t="s">
        <v>478</v>
      </c>
      <c r="F115" s="3">
        <v>0.0</v>
      </c>
      <c r="G115" s="8">
        <v>0.0</v>
      </c>
      <c r="H115" s="3">
        <v>0.0</v>
      </c>
      <c r="I115" s="8">
        <v>0.0</v>
      </c>
      <c r="J115" s="8">
        <v>0.0</v>
      </c>
      <c r="K115" s="8">
        <v>1.0</v>
      </c>
      <c r="L115" s="8">
        <v>1.0</v>
      </c>
      <c r="M115" s="8">
        <v>0.0</v>
      </c>
      <c r="N115" s="8">
        <v>0.0</v>
      </c>
      <c r="O115" s="8">
        <v>0.0</v>
      </c>
      <c r="P115" s="8">
        <v>1.0</v>
      </c>
      <c r="Q115" s="8">
        <v>0.0</v>
      </c>
      <c r="R115" s="10" t="s">
        <v>389</v>
      </c>
      <c r="S115" s="3">
        <v>0.0</v>
      </c>
      <c r="T115" s="9">
        <v>0.0</v>
      </c>
      <c r="U115" s="8">
        <v>1.0</v>
      </c>
      <c r="V115" s="8">
        <v>0.0</v>
      </c>
      <c r="W115" s="8">
        <v>0.0</v>
      </c>
      <c r="X115">
        <f t="shared" si="1"/>
        <v>4</v>
      </c>
      <c r="Y115">
        <f t="shared" si="2"/>
        <v>3</v>
      </c>
      <c r="Z115">
        <f t="shared" si="3"/>
        <v>1</v>
      </c>
      <c r="AB115" t="s">
        <v>396</v>
      </c>
    </row>
    <row r="116">
      <c r="A116" t="s">
        <v>479</v>
      </c>
      <c r="B116" t="s">
        <v>480</v>
      </c>
      <c r="C116" t="s">
        <v>64</v>
      </c>
      <c r="D116" t="s">
        <v>481</v>
      </c>
      <c r="E116" s="15" t="s">
        <v>482</v>
      </c>
      <c r="F116" s="3">
        <v>0.0</v>
      </c>
      <c r="G116" s="8">
        <v>0.0</v>
      </c>
      <c r="H116" s="3">
        <v>0.0</v>
      </c>
      <c r="I116" s="8">
        <v>0.0</v>
      </c>
      <c r="J116" s="8">
        <v>0.0</v>
      </c>
      <c r="K116" s="8">
        <v>1.0</v>
      </c>
      <c r="L116" s="8">
        <v>0.0</v>
      </c>
      <c r="M116" s="8">
        <v>0.0</v>
      </c>
      <c r="N116" s="8">
        <v>0.0</v>
      </c>
      <c r="O116" s="8">
        <v>1.0</v>
      </c>
      <c r="P116" s="8">
        <v>1.0</v>
      </c>
      <c r="Q116" s="8">
        <v>1.0</v>
      </c>
      <c r="R116" s="8">
        <v>0.0</v>
      </c>
      <c r="S116" s="3">
        <v>0.0</v>
      </c>
      <c r="T116" s="9">
        <v>0.0</v>
      </c>
      <c r="U116" s="8">
        <v>1.0</v>
      </c>
      <c r="V116" s="8">
        <v>0.0</v>
      </c>
      <c r="W116" s="8">
        <v>0.0</v>
      </c>
      <c r="X116">
        <f t="shared" si="1"/>
        <v>5</v>
      </c>
      <c r="Y116">
        <f t="shared" si="2"/>
        <v>4</v>
      </c>
      <c r="Z116">
        <f t="shared" si="3"/>
        <v>1</v>
      </c>
      <c r="AB116" t="s">
        <v>483</v>
      </c>
    </row>
    <row r="117">
      <c r="A117" t="s">
        <v>484</v>
      </c>
      <c r="B117">
        <v>2106345.0</v>
      </c>
      <c r="C117" t="s">
        <v>139</v>
      </c>
      <c r="D117" t="s">
        <v>485</v>
      </c>
      <c r="E117" s="16" t="s">
        <v>486</v>
      </c>
      <c r="F117" s="3">
        <v>0.0</v>
      </c>
      <c r="G117" s="8">
        <v>0.0</v>
      </c>
      <c r="H117" s="3">
        <v>0.0</v>
      </c>
      <c r="I117" s="8">
        <v>0.0</v>
      </c>
      <c r="J117" s="8">
        <v>0.0</v>
      </c>
      <c r="K117" s="8">
        <v>0.0</v>
      </c>
      <c r="L117" s="8">
        <v>0.0</v>
      </c>
      <c r="M117" s="8">
        <v>0.0</v>
      </c>
      <c r="N117" s="8">
        <v>0.0</v>
      </c>
      <c r="O117" s="8">
        <v>0.0</v>
      </c>
      <c r="P117" s="8">
        <v>0.0</v>
      </c>
      <c r="Q117" s="8">
        <v>0.0</v>
      </c>
      <c r="R117" s="8">
        <v>0.0</v>
      </c>
      <c r="S117" s="3">
        <v>0.0</v>
      </c>
      <c r="T117" s="9">
        <v>0.0</v>
      </c>
      <c r="U117" s="8">
        <v>0.0</v>
      </c>
      <c r="V117" s="8">
        <v>0.0</v>
      </c>
      <c r="W117" s="8">
        <v>0.0</v>
      </c>
      <c r="X117">
        <f t="shared" si="1"/>
        <v>0</v>
      </c>
      <c r="Y117">
        <f t="shared" si="2"/>
        <v>0</v>
      </c>
      <c r="Z117">
        <f t="shared" si="3"/>
        <v>0</v>
      </c>
      <c r="AB117" t="s">
        <v>487</v>
      </c>
    </row>
    <row r="118">
      <c r="A118" t="s">
        <v>488</v>
      </c>
      <c r="B118">
        <v>1.696965E7</v>
      </c>
      <c r="C118" t="s">
        <v>139</v>
      </c>
      <c r="D118" t="s">
        <v>489</v>
      </c>
      <c r="E118" s="7" t="s">
        <v>490</v>
      </c>
      <c r="F118" s="3">
        <v>0.0</v>
      </c>
      <c r="G118" s="8">
        <v>1.0</v>
      </c>
      <c r="H118" s="3">
        <v>0.0</v>
      </c>
      <c r="I118" s="8">
        <v>0.0</v>
      </c>
      <c r="J118" s="8">
        <v>0.0</v>
      </c>
      <c r="K118" s="8">
        <v>0.0</v>
      </c>
      <c r="L118" s="8">
        <v>0.0</v>
      </c>
      <c r="M118" s="8">
        <v>0.0</v>
      </c>
      <c r="N118" s="8">
        <v>0.0</v>
      </c>
      <c r="O118" s="8">
        <v>0.0</v>
      </c>
      <c r="P118" s="8">
        <v>0.0</v>
      </c>
      <c r="Q118" s="8">
        <v>0.0</v>
      </c>
      <c r="R118" s="8">
        <v>0.0</v>
      </c>
      <c r="S118" s="3">
        <v>0.0</v>
      </c>
      <c r="T118" s="9">
        <v>0.0</v>
      </c>
      <c r="U118" s="8">
        <v>0.0</v>
      </c>
      <c r="V118" s="8">
        <v>0.0</v>
      </c>
      <c r="W118" s="8">
        <v>0.0</v>
      </c>
      <c r="X118">
        <f t="shared" si="1"/>
        <v>1</v>
      </c>
      <c r="Y118">
        <f t="shared" si="2"/>
        <v>1</v>
      </c>
      <c r="Z118">
        <f t="shared" si="3"/>
        <v>0</v>
      </c>
      <c r="AB118" t="s">
        <v>301</v>
      </c>
    </row>
    <row r="119">
      <c r="A119" t="s">
        <v>491</v>
      </c>
      <c r="B119" t="s">
        <v>492</v>
      </c>
      <c r="C119" t="s">
        <v>139</v>
      </c>
      <c r="D119" t="s">
        <v>73</v>
      </c>
      <c r="E119" s="7" t="s">
        <v>493</v>
      </c>
      <c r="F119" s="3">
        <v>1.0</v>
      </c>
      <c r="G119" s="8">
        <v>1.0</v>
      </c>
      <c r="H119" s="3">
        <v>0.0</v>
      </c>
      <c r="I119" s="8">
        <v>1.0</v>
      </c>
      <c r="J119" s="8">
        <v>1.0</v>
      </c>
      <c r="K119" s="8">
        <v>1.0</v>
      </c>
      <c r="L119" s="8">
        <v>1.0</v>
      </c>
      <c r="M119" s="8">
        <v>0.0</v>
      </c>
      <c r="N119" s="8">
        <v>1.0</v>
      </c>
      <c r="O119" s="8">
        <v>1.0</v>
      </c>
      <c r="P119" s="8">
        <v>1.0</v>
      </c>
      <c r="Q119" s="8">
        <v>1.0</v>
      </c>
      <c r="R119" s="8">
        <v>1.0</v>
      </c>
      <c r="S119" s="3">
        <v>0.0</v>
      </c>
      <c r="T119" s="9">
        <v>0.0</v>
      </c>
      <c r="U119" s="8">
        <v>0.0</v>
      </c>
      <c r="V119" s="8">
        <v>0.0</v>
      </c>
      <c r="W119" s="8">
        <v>0.0</v>
      </c>
      <c r="X119">
        <f t="shared" si="1"/>
        <v>11</v>
      </c>
      <c r="Y119">
        <f t="shared" si="2"/>
        <v>10</v>
      </c>
      <c r="Z119">
        <f t="shared" si="3"/>
        <v>1</v>
      </c>
      <c r="AB119" t="s">
        <v>494</v>
      </c>
    </row>
    <row r="120">
      <c r="A120" t="s">
        <v>495</v>
      </c>
      <c r="B120" t="s">
        <v>496</v>
      </c>
      <c r="C120" t="s">
        <v>64</v>
      </c>
      <c r="D120" t="s">
        <v>497</v>
      </c>
      <c r="E120" s="7" t="s">
        <v>498</v>
      </c>
      <c r="F120" s="3">
        <v>1.0</v>
      </c>
      <c r="G120" s="8">
        <v>1.0</v>
      </c>
      <c r="H120" s="3">
        <v>0.0</v>
      </c>
      <c r="I120" s="8">
        <v>1.0</v>
      </c>
      <c r="J120" s="8">
        <v>1.0</v>
      </c>
      <c r="K120" s="8">
        <v>0.0</v>
      </c>
      <c r="L120" s="8">
        <v>1.0</v>
      </c>
      <c r="M120" s="8">
        <v>0.0</v>
      </c>
      <c r="N120" s="8">
        <v>1.0</v>
      </c>
      <c r="O120" s="8">
        <v>1.0</v>
      </c>
      <c r="P120" s="8">
        <v>1.0</v>
      </c>
      <c r="Q120" s="8">
        <v>1.0</v>
      </c>
      <c r="R120" s="8">
        <v>0.0</v>
      </c>
      <c r="S120" s="3">
        <v>0.0</v>
      </c>
      <c r="T120" s="9">
        <v>0.0</v>
      </c>
      <c r="U120" s="8">
        <v>1.0</v>
      </c>
      <c r="V120" s="8">
        <v>0.0</v>
      </c>
      <c r="W120" s="8">
        <v>0.0</v>
      </c>
      <c r="X120">
        <f t="shared" si="1"/>
        <v>10</v>
      </c>
      <c r="Y120">
        <f t="shared" si="2"/>
        <v>9</v>
      </c>
      <c r="Z120">
        <f t="shared" si="3"/>
        <v>1</v>
      </c>
      <c r="AB120" t="s">
        <v>499</v>
      </c>
    </row>
    <row r="121">
      <c r="A121" t="s">
        <v>500</v>
      </c>
      <c r="B121">
        <v>1.887446E7</v>
      </c>
      <c r="C121" t="s">
        <v>340</v>
      </c>
      <c r="D121" t="s">
        <v>501</v>
      </c>
      <c r="E121" s="7" t="s">
        <v>502</v>
      </c>
      <c r="F121" s="3">
        <v>1.0</v>
      </c>
      <c r="G121" s="8">
        <v>1.0</v>
      </c>
      <c r="H121" s="3">
        <v>0.0</v>
      </c>
      <c r="I121" s="8">
        <v>0.0</v>
      </c>
      <c r="J121" s="8">
        <v>1.0</v>
      </c>
      <c r="K121" s="8">
        <v>1.0</v>
      </c>
      <c r="L121" s="8">
        <v>1.0</v>
      </c>
      <c r="M121" s="8">
        <v>0.0</v>
      </c>
      <c r="N121" s="8">
        <v>1.0</v>
      </c>
      <c r="O121" s="8">
        <v>1.0</v>
      </c>
      <c r="P121" s="8">
        <v>1.0</v>
      </c>
      <c r="Q121" s="8">
        <v>1.0</v>
      </c>
      <c r="R121" s="8">
        <v>1.0</v>
      </c>
      <c r="S121" s="3">
        <v>0.0</v>
      </c>
      <c r="T121" s="9">
        <v>0.0</v>
      </c>
      <c r="U121" s="8">
        <v>0.0</v>
      </c>
      <c r="V121" s="8">
        <v>0.0</v>
      </c>
      <c r="W121" s="8">
        <v>0.0</v>
      </c>
      <c r="X121">
        <f t="shared" si="1"/>
        <v>10</v>
      </c>
      <c r="Y121">
        <f t="shared" si="2"/>
        <v>9</v>
      </c>
      <c r="Z121">
        <f t="shared" si="3"/>
        <v>1</v>
      </c>
      <c r="AB121" t="s">
        <v>503</v>
      </c>
    </row>
    <row r="122">
      <c r="A122" t="s">
        <v>504</v>
      </c>
      <c r="B122">
        <v>2125056.0</v>
      </c>
      <c r="C122" t="s">
        <v>139</v>
      </c>
      <c r="D122" t="s">
        <v>505</v>
      </c>
      <c r="E122" s="7" t="s">
        <v>506</v>
      </c>
      <c r="F122" s="3">
        <v>1.0</v>
      </c>
      <c r="G122" s="8">
        <v>1.0</v>
      </c>
      <c r="H122" s="3">
        <v>0.0</v>
      </c>
      <c r="I122" s="8">
        <v>0.0</v>
      </c>
      <c r="J122" s="8">
        <v>0.0</v>
      </c>
      <c r="K122" s="8">
        <v>0.0</v>
      </c>
      <c r="L122" s="8">
        <v>1.0</v>
      </c>
      <c r="M122" s="8">
        <v>0.0</v>
      </c>
      <c r="N122" s="8">
        <v>1.0</v>
      </c>
      <c r="O122" s="8">
        <v>1.0</v>
      </c>
      <c r="P122" s="8">
        <v>1.0</v>
      </c>
      <c r="Q122" s="8">
        <v>1.0</v>
      </c>
      <c r="R122" s="8">
        <v>0.0</v>
      </c>
      <c r="S122" s="3">
        <v>0.0</v>
      </c>
      <c r="T122" s="9">
        <v>1.0</v>
      </c>
      <c r="U122" s="8">
        <v>1.0</v>
      </c>
      <c r="V122" s="8">
        <v>0.0</v>
      </c>
      <c r="W122" s="8">
        <v>0.0</v>
      </c>
      <c r="X122">
        <f t="shared" si="1"/>
        <v>9</v>
      </c>
      <c r="Y122">
        <f t="shared" si="2"/>
        <v>7</v>
      </c>
      <c r="Z122">
        <f t="shared" si="3"/>
        <v>2</v>
      </c>
      <c r="AB122" t="s">
        <v>507</v>
      </c>
    </row>
    <row r="123">
      <c r="A123" t="s">
        <v>508</v>
      </c>
      <c r="B123">
        <v>1.1389788E7</v>
      </c>
      <c r="C123" t="s">
        <v>340</v>
      </c>
      <c r="D123" t="s">
        <v>233</v>
      </c>
      <c r="E123" s="7" t="s">
        <v>509</v>
      </c>
      <c r="F123" s="3">
        <v>0.0</v>
      </c>
      <c r="G123" s="8">
        <v>1.0</v>
      </c>
      <c r="H123" s="3">
        <v>0.0</v>
      </c>
      <c r="I123" s="8">
        <v>1.0</v>
      </c>
      <c r="J123" s="8">
        <v>0.0</v>
      </c>
      <c r="K123" s="8">
        <v>1.0</v>
      </c>
      <c r="L123" s="8">
        <v>0.0</v>
      </c>
      <c r="M123" s="8">
        <v>1.0</v>
      </c>
      <c r="N123" s="8">
        <v>0.0</v>
      </c>
      <c r="O123" s="8">
        <v>1.0</v>
      </c>
      <c r="P123" s="8">
        <v>1.0</v>
      </c>
      <c r="Q123" s="8">
        <v>1.0</v>
      </c>
      <c r="R123" s="8">
        <v>0.0</v>
      </c>
      <c r="S123" s="3">
        <v>0.0</v>
      </c>
      <c r="T123" s="9">
        <v>0.0</v>
      </c>
      <c r="U123" s="8">
        <v>0.0</v>
      </c>
      <c r="V123" s="8">
        <v>0.0</v>
      </c>
      <c r="W123" s="8">
        <v>0.0</v>
      </c>
      <c r="X123">
        <f t="shared" si="1"/>
        <v>7</v>
      </c>
      <c r="Y123">
        <f t="shared" si="2"/>
        <v>7</v>
      </c>
      <c r="Z123">
        <f t="shared" si="3"/>
        <v>0</v>
      </c>
      <c r="AB123" t="s">
        <v>510</v>
      </c>
    </row>
    <row r="124">
      <c r="A124" t="s">
        <v>511</v>
      </c>
      <c r="B124">
        <v>1.9887116E7</v>
      </c>
      <c r="C124" t="s">
        <v>340</v>
      </c>
      <c r="D124" t="s">
        <v>512</v>
      </c>
      <c r="E124" s="7" t="s">
        <v>513</v>
      </c>
      <c r="F124" s="3">
        <v>0.0</v>
      </c>
      <c r="G124" s="8">
        <v>1.0</v>
      </c>
      <c r="H124" s="3">
        <v>1.0</v>
      </c>
      <c r="I124" s="8">
        <v>0.0</v>
      </c>
      <c r="J124" s="8">
        <v>0.0</v>
      </c>
      <c r="K124" s="8">
        <v>1.0</v>
      </c>
      <c r="L124" s="8">
        <v>1.0</v>
      </c>
      <c r="M124" s="8">
        <v>0.0</v>
      </c>
      <c r="N124" s="8">
        <v>0.0</v>
      </c>
      <c r="O124" s="8">
        <v>1.0</v>
      </c>
      <c r="P124" s="8">
        <v>0.0</v>
      </c>
      <c r="Q124" s="8">
        <v>1.0</v>
      </c>
      <c r="R124" s="8">
        <v>0.0</v>
      </c>
      <c r="S124" s="3">
        <v>0.0</v>
      </c>
      <c r="T124" s="9">
        <v>0.0</v>
      </c>
      <c r="U124" s="8">
        <v>1.0</v>
      </c>
      <c r="V124" s="8">
        <v>0.0</v>
      </c>
      <c r="W124" s="8">
        <v>0.0</v>
      </c>
      <c r="X124">
        <f t="shared" si="1"/>
        <v>7</v>
      </c>
      <c r="Y124">
        <f t="shared" si="2"/>
        <v>6</v>
      </c>
      <c r="Z124">
        <f t="shared" si="3"/>
        <v>1</v>
      </c>
      <c r="AB124" t="s">
        <v>514</v>
      </c>
    </row>
    <row r="125">
      <c r="A125" t="s">
        <v>515</v>
      </c>
      <c r="B125">
        <v>2.0137087E7</v>
      </c>
      <c r="C125" t="s">
        <v>340</v>
      </c>
      <c r="D125" t="s">
        <v>273</v>
      </c>
      <c r="E125" s="7" t="s">
        <v>516</v>
      </c>
      <c r="F125" s="3">
        <v>1.0</v>
      </c>
      <c r="G125" s="8">
        <v>1.0</v>
      </c>
      <c r="H125" s="3">
        <v>0.0</v>
      </c>
      <c r="I125" s="8">
        <v>1.0</v>
      </c>
      <c r="J125" s="8">
        <v>1.0</v>
      </c>
      <c r="K125" s="8">
        <v>0.0</v>
      </c>
      <c r="L125" s="8">
        <v>0.0</v>
      </c>
      <c r="M125" s="8">
        <v>0.0</v>
      </c>
      <c r="N125" s="8">
        <v>1.0</v>
      </c>
      <c r="O125" s="8">
        <v>1.0</v>
      </c>
      <c r="P125" s="8">
        <v>1.0</v>
      </c>
      <c r="Q125" s="8">
        <v>1.0</v>
      </c>
      <c r="R125" s="8">
        <v>0.0</v>
      </c>
      <c r="S125" s="3">
        <v>0.0</v>
      </c>
      <c r="T125" s="9">
        <v>0.0</v>
      </c>
      <c r="U125" s="8">
        <v>0.0</v>
      </c>
      <c r="V125" s="8">
        <v>0.0</v>
      </c>
      <c r="W125" s="8">
        <v>0.0</v>
      </c>
      <c r="X125">
        <f t="shared" si="1"/>
        <v>8</v>
      </c>
      <c r="Y125">
        <f t="shared" si="2"/>
        <v>8</v>
      </c>
      <c r="Z125">
        <f t="shared" si="3"/>
        <v>0</v>
      </c>
      <c r="AB125" t="s">
        <v>517</v>
      </c>
    </row>
    <row r="126">
      <c r="A126" t="s">
        <v>518</v>
      </c>
      <c r="B126" t="s">
        <v>519</v>
      </c>
      <c r="C126" t="s">
        <v>139</v>
      </c>
      <c r="D126" t="s">
        <v>520</v>
      </c>
      <c r="E126" s="7" t="s">
        <v>521</v>
      </c>
      <c r="F126" s="3">
        <v>1.0</v>
      </c>
      <c r="G126" s="8">
        <v>1.0</v>
      </c>
      <c r="H126" s="3">
        <v>0.0</v>
      </c>
      <c r="I126" s="8">
        <v>0.0</v>
      </c>
      <c r="J126" s="8">
        <v>0.0</v>
      </c>
      <c r="K126" s="8">
        <v>1.0</v>
      </c>
      <c r="L126" s="8">
        <v>0.0</v>
      </c>
      <c r="M126" s="8">
        <v>0.0</v>
      </c>
      <c r="N126" s="8">
        <v>0.0</v>
      </c>
      <c r="O126" s="8">
        <v>1.0</v>
      </c>
      <c r="P126" s="8">
        <v>1.0</v>
      </c>
      <c r="Q126" s="8">
        <v>1.0</v>
      </c>
      <c r="R126" s="8">
        <v>0.0</v>
      </c>
      <c r="S126" s="3">
        <v>0.0</v>
      </c>
      <c r="T126" s="9">
        <v>0.0</v>
      </c>
      <c r="U126" s="8">
        <v>0.0</v>
      </c>
      <c r="V126" s="8">
        <v>0.0</v>
      </c>
      <c r="W126" s="8">
        <v>0.0</v>
      </c>
      <c r="X126">
        <f t="shared" si="1"/>
        <v>6</v>
      </c>
      <c r="Y126">
        <f t="shared" si="2"/>
        <v>6</v>
      </c>
      <c r="Z126">
        <f t="shared" si="3"/>
        <v>0</v>
      </c>
      <c r="AB126" t="s">
        <v>487</v>
      </c>
    </row>
    <row r="127">
      <c r="A127" t="s">
        <v>522</v>
      </c>
      <c r="B127">
        <v>2101696.0</v>
      </c>
      <c r="C127" t="s">
        <v>389</v>
      </c>
      <c r="D127" t="s">
        <v>229</v>
      </c>
      <c r="E127" s="7" t="s">
        <v>523</v>
      </c>
      <c r="F127" s="3">
        <v>1.0</v>
      </c>
      <c r="G127" s="8">
        <v>1.0</v>
      </c>
      <c r="H127" s="3">
        <v>0.0</v>
      </c>
      <c r="I127" s="8">
        <v>0.0</v>
      </c>
      <c r="J127" s="8">
        <v>0.0</v>
      </c>
      <c r="K127" s="8">
        <v>1.0</v>
      </c>
      <c r="L127" s="8">
        <v>1.0</v>
      </c>
      <c r="M127" s="8">
        <v>0.0</v>
      </c>
      <c r="N127" s="8">
        <v>1.0</v>
      </c>
      <c r="O127" s="8">
        <v>1.0</v>
      </c>
      <c r="P127" s="8">
        <v>1.0</v>
      </c>
      <c r="Q127" s="8">
        <v>1.0</v>
      </c>
      <c r="R127" s="8">
        <v>0.0</v>
      </c>
      <c r="S127" s="3">
        <v>0.0</v>
      </c>
      <c r="T127" s="9">
        <v>0.0</v>
      </c>
      <c r="U127" s="8">
        <v>0.0</v>
      </c>
      <c r="V127" s="8">
        <v>0.0</v>
      </c>
      <c r="W127" s="8">
        <v>0.0</v>
      </c>
      <c r="X127">
        <f t="shared" si="1"/>
        <v>8</v>
      </c>
      <c r="Y127">
        <f t="shared" si="2"/>
        <v>8</v>
      </c>
      <c r="Z127">
        <f t="shared" si="3"/>
        <v>0</v>
      </c>
      <c r="AB127" t="s">
        <v>524</v>
      </c>
    </row>
    <row r="128">
      <c r="A128" t="s">
        <v>525</v>
      </c>
      <c r="B128">
        <v>1.5765059E7</v>
      </c>
      <c r="C128" t="s">
        <v>139</v>
      </c>
      <c r="D128" t="s">
        <v>526</v>
      </c>
      <c r="E128" s="7" t="s">
        <v>527</v>
      </c>
      <c r="F128" s="3">
        <v>0.0</v>
      </c>
      <c r="G128" s="8">
        <v>1.0</v>
      </c>
      <c r="H128" s="3">
        <v>0.0</v>
      </c>
      <c r="I128" s="8">
        <v>0.0</v>
      </c>
      <c r="J128" s="8">
        <v>0.0</v>
      </c>
      <c r="K128" s="8">
        <v>1.0</v>
      </c>
      <c r="L128" s="8">
        <v>0.0</v>
      </c>
      <c r="M128" s="8">
        <v>0.0</v>
      </c>
      <c r="N128" s="8">
        <v>0.0</v>
      </c>
      <c r="O128" s="8">
        <v>1.0</v>
      </c>
      <c r="P128" s="8">
        <v>1.0</v>
      </c>
      <c r="Q128" s="8">
        <v>1.0</v>
      </c>
      <c r="R128" s="8">
        <v>0.0</v>
      </c>
      <c r="S128" s="3">
        <v>0.0</v>
      </c>
      <c r="T128" s="9">
        <v>0.0</v>
      </c>
      <c r="U128" s="8">
        <v>0.0</v>
      </c>
      <c r="V128" s="8">
        <v>0.0</v>
      </c>
      <c r="W128" s="8">
        <v>0.0</v>
      </c>
      <c r="X128">
        <f t="shared" si="1"/>
        <v>5</v>
      </c>
      <c r="Y128">
        <f t="shared" si="2"/>
        <v>5</v>
      </c>
      <c r="Z128">
        <f t="shared" si="3"/>
        <v>0</v>
      </c>
      <c r="AB128" t="s">
        <v>487</v>
      </c>
    </row>
    <row r="129">
      <c r="A129" t="s">
        <v>528</v>
      </c>
      <c r="B129">
        <v>1.9893469E7</v>
      </c>
      <c r="C129" t="s">
        <v>340</v>
      </c>
      <c r="D129" t="s">
        <v>529</v>
      </c>
      <c r="E129" s="7" t="s">
        <v>530</v>
      </c>
      <c r="F129" s="3">
        <v>1.0</v>
      </c>
      <c r="G129" s="8">
        <v>1.0</v>
      </c>
      <c r="H129" s="3">
        <v>0.0</v>
      </c>
      <c r="I129" s="8">
        <v>0.0</v>
      </c>
      <c r="J129" s="8">
        <v>0.0</v>
      </c>
      <c r="K129" s="8">
        <v>0.0</v>
      </c>
      <c r="L129" s="8">
        <v>1.0</v>
      </c>
      <c r="M129" s="8">
        <v>0.0</v>
      </c>
      <c r="N129" s="8">
        <v>0.0</v>
      </c>
      <c r="O129" s="8">
        <v>1.0</v>
      </c>
      <c r="P129" s="8">
        <v>1.0</v>
      </c>
      <c r="Q129" s="8">
        <v>1.0</v>
      </c>
      <c r="R129" s="8">
        <v>0.0</v>
      </c>
      <c r="S129" s="3">
        <v>1.0</v>
      </c>
      <c r="T129" s="9">
        <v>0.0</v>
      </c>
      <c r="U129" s="8">
        <v>0.0</v>
      </c>
      <c r="V129" s="8">
        <v>0.0</v>
      </c>
      <c r="W129" s="8">
        <v>0.0</v>
      </c>
      <c r="X129">
        <f t="shared" si="1"/>
        <v>7</v>
      </c>
      <c r="Y129">
        <f t="shared" si="2"/>
        <v>6</v>
      </c>
      <c r="Z129">
        <f t="shared" si="3"/>
        <v>1</v>
      </c>
      <c r="AB129" t="s">
        <v>503</v>
      </c>
    </row>
    <row r="130">
      <c r="A130" t="s">
        <v>531</v>
      </c>
      <c r="B130">
        <v>1.1302887E7</v>
      </c>
      <c r="C130" t="s">
        <v>340</v>
      </c>
      <c r="D130" t="s">
        <v>229</v>
      </c>
      <c r="E130" s="7" t="s">
        <v>532</v>
      </c>
      <c r="F130" s="3">
        <v>1.0</v>
      </c>
      <c r="G130" s="8">
        <v>1.0</v>
      </c>
      <c r="H130" s="3">
        <v>0.0</v>
      </c>
      <c r="I130" s="8">
        <v>1.0</v>
      </c>
      <c r="J130" s="8">
        <v>0.0</v>
      </c>
      <c r="K130" s="8">
        <v>1.0</v>
      </c>
      <c r="L130" s="8">
        <v>1.0</v>
      </c>
      <c r="M130" s="8">
        <v>0.0</v>
      </c>
      <c r="N130" s="8">
        <v>1.0</v>
      </c>
      <c r="O130" s="8">
        <v>1.0</v>
      </c>
      <c r="P130" s="8">
        <v>1.0</v>
      </c>
      <c r="Q130" s="8">
        <v>1.0</v>
      </c>
      <c r="R130" s="8">
        <v>0.0</v>
      </c>
      <c r="S130" s="3">
        <v>1.0</v>
      </c>
      <c r="T130" s="9">
        <v>0.0</v>
      </c>
      <c r="U130" s="8">
        <v>1.0</v>
      </c>
      <c r="V130" s="8">
        <v>0.0</v>
      </c>
      <c r="W130" s="8">
        <v>0.0</v>
      </c>
      <c r="X130">
        <f t="shared" si="1"/>
        <v>11</v>
      </c>
      <c r="Y130">
        <f t="shared" si="2"/>
        <v>9</v>
      </c>
      <c r="Z130">
        <f t="shared" si="3"/>
        <v>2</v>
      </c>
      <c r="AB130" t="s">
        <v>533</v>
      </c>
    </row>
    <row r="131">
      <c r="A131" s="3" t="s">
        <v>534</v>
      </c>
      <c r="B131">
        <v>1.138579E7</v>
      </c>
      <c r="C131" t="s">
        <v>139</v>
      </c>
      <c r="D131" t="s">
        <v>535</v>
      </c>
      <c r="E131" s="7" t="s">
        <v>536</v>
      </c>
      <c r="F131" s="3">
        <v>0.0</v>
      </c>
      <c r="G131" s="8">
        <v>1.0</v>
      </c>
      <c r="H131" s="3">
        <v>0.0</v>
      </c>
      <c r="I131" s="8">
        <v>0.0</v>
      </c>
      <c r="J131" s="8">
        <v>1.0</v>
      </c>
      <c r="K131" s="8">
        <v>0.0</v>
      </c>
      <c r="L131" s="8">
        <v>1.0</v>
      </c>
      <c r="M131" s="8">
        <v>0.0</v>
      </c>
      <c r="N131" s="8">
        <v>1.0</v>
      </c>
      <c r="O131" s="8">
        <v>1.0</v>
      </c>
      <c r="P131" s="8">
        <v>1.0</v>
      </c>
      <c r="Q131" s="8">
        <v>1.0</v>
      </c>
      <c r="R131" s="8">
        <v>0.0</v>
      </c>
      <c r="S131" s="3">
        <v>0.0</v>
      </c>
      <c r="T131" s="9">
        <v>0.0</v>
      </c>
      <c r="U131" s="8">
        <v>1.0</v>
      </c>
      <c r="V131" s="8">
        <v>0.0</v>
      </c>
      <c r="W131" s="8">
        <v>0.0</v>
      </c>
      <c r="X131">
        <f t="shared" si="1"/>
        <v>8</v>
      </c>
      <c r="Y131">
        <f t="shared" si="2"/>
        <v>7</v>
      </c>
      <c r="Z131">
        <f t="shared" si="3"/>
        <v>1</v>
      </c>
      <c r="AB131" t="s">
        <v>487</v>
      </c>
    </row>
    <row r="132">
      <c r="A132" s="3" t="s">
        <v>537</v>
      </c>
      <c r="B132">
        <v>2147564.0</v>
      </c>
      <c r="C132" t="s">
        <v>139</v>
      </c>
      <c r="D132" s="3" t="s">
        <v>538</v>
      </c>
      <c r="E132" s="7" t="s">
        <v>539</v>
      </c>
      <c r="F132" s="3">
        <v>1.0</v>
      </c>
      <c r="G132" s="8">
        <v>1.0</v>
      </c>
      <c r="H132" s="3">
        <v>0.0</v>
      </c>
      <c r="I132" s="8">
        <v>1.0</v>
      </c>
      <c r="J132" s="8">
        <v>0.0</v>
      </c>
      <c r="K132" s="8">
        <v>0.0</v>
      </c>
      <c r="L132" s="8">
        <v>0.0</v>
      </c>
      <c r="M132" s="8">
        <v>0.0</v>
      </c>
      <c r="N132" s="8">
        <v>1.0</v>
      </c>
      <c r="O132" s="8">
        <v>1.0</v>
      </c>
      <c r="P132" s="8">
        <v>1.0</v>
      </c>
      <c r="Q132" s="8">
        <v>1.0</v>
      </c>
      <c r="R132" s="8">
        <v>0.0</v>
      </c>
      <c r="S132" s="3">
        <v>1.0</v>
      </c>
      <c r="T132" s="9">
        <v>0.0</v>
      </c>
      <c r="U132" s="8">
        <v>0.0</v>
      </c>
      <c r="V132" s="8">
        <v>0.0</v>
      </c>
      <c r="W132" s="8">
        <v>0.0</v>
      </c>
      <c r="X132">
        <f t="shared" si="1"/>
        <v>8</v>
      </c>
      <c r="Y132">
        <f t="shared" si="2"/>
        <v>7</v>
      </c>
      <c r="Z132">
        <f t="shared" si="3"/>
        <v>1</v>
      </c>
      <c r="AB132" t="s">
        <v>347</v>
      </c>
    </row>
    <row r="133">
      <c r="A133" s="3" t="s">
        <v>540</v>
      </c>
      <c r="B133">
        <v>2113589.0</v>
      </c>
      <c r="C133" t="s">
        <v>139</v>
      </c>
      <c r="D133" t="s">
        <v>106</v>
      </c>
      <c r="E133" s="7" t="s">
        <v>541</v>
      </c>
      <c r="F133" s="3">
        <v>1.0</v>
      </c>
      <c r="G133" s="8">
        <v>1.0</v>
      </c>
      <c r="H133" s="3">
        <v>0.0</v>
      </c>
      <c r="I133" s="8">
        <v>0.0</v>
      </c>
      <c r="J133" s="8">
        <v>1.0</v>
      </c>
      <c r="K133" s="8">
        <v>1.0</v>
      </c>
      <c r="L133" s="8">
        <v>0.0</v>
      </c>
      <c r="M133" s="8">
        <v>0.0</v>
      </c>
      <c r="N133" s="8">
        <v>1.0</v>
      </c>
      <c r="O133" s="8">
        <v>1.0</v>
      </c>
      <c r="P133" s="8">
        <v>1.0</v>
      </c>
      <c r="Q133" s="8">
        <v>1.0</v>
      </c>
      <c r="R133" s="8">
        <v>1.0</v>
      </c>
      <c r="S133" s="3">
        <v>0.0</v>
      </c>
      <c r="T133" s="9">
        <v>0.0</v>
      </c>
      <c r="U133" s="8">
        <v>0.0</v>
      </c>
      <c r="V133" s="8">
        <v>0.0</v>
      </c>
      <c r="W133" s="8">
        <v>0.0</v>
      </c>
      <c r="X133">
        <f t="shared" si="1"/>
        <v>9</v>
      </c>
      <c r="Y133">
        <f t="shared" si="2"/>
        <v>8</v>
      </c>
      <c r="Z133">
        <f t="shared" si="3"/>
        <v>1</v>
      </c>
      <c r="AB133" t="s">
        <v>542</v>
      </c>
    </row>
    <row r="134">
      <c r="A134" t="s">
        <v>543</v>
      </c>
      <c r="B134">
        <v>1.1353716E7</v>
      </c>
      <c r="C134" t="s">
        <v>340</v>
      </c>
      <c r="D134" t="s">
        <v>544</v>
      </c>
      <c r="E134" s="7" t="s">
        <v>545</v>
      </c>
      <c r="F134" s="3">
        <v>0.0</v>
      </c>
      <c r="G134" s="8">
        <v>1.0</v>
      </c>
      <c r="H134" s="3">
        <v>0.0</v>
      </c>
      <c r="I134" s="8">
        <v>1.0</v>
      </c>
      <c r="J134" s="8">
        <v>0.0</v>
      </c>
      <c r="K134" s="8">
        <v>0.0</v>
      </c>
      <c r="L134" s="8">
        <v>0.0</v>
      </c>
      <c r="M134" s="8">
        <v>0.0</v>
      </c>
      <c r="N134" s="8">
        <v>0.0</v>
      </c>
      <c r="O134" s="8">
        <v>1.0</v>
      </c>
      <c r="P134" s="8">
        <v>1.0</v>
      </c>
      <c r="Q134" s="8">
        <v>1.0</v>
      </c>
      <c r="R134" s="8">
        <v>0.0</v>
      </c>
      <c r="S134" s="3">
        <v>0.0</v>
      </c>
      <c r="T134" s="9">
        <v>0.0</v>
      </c>
      <c r="U134" s="8">
        <v>0.0</v>
      </c>
      <c r="V134" s="8">
        <v>0.0</v>
      </c>
      <c r="W134" s="8">
        <v>0.0</v>
      </c>
      <c r="X134">
        <f t="shared" si="1"/>
        <v>5</v>
      </c>
      <c r="Y134">
        <f t="shared" si="2"/>
        <v>5</v>
      </c>
      <c r="Z134">
        <f t="shared" si="3"/>
        <v>0</v>
      </c>
      <c r="AB134" t="s">
        <v>546</v>
      </c>
    </row>
    <row r="135">
      <c r="A135" t="s">
        <v>547</v>
      </c>
      <c r="B135">
        <v>2132028.0</v>
      </c>
      <c r="C135" t="s">
        <v>139</v>
      </c>
      <c r="D135" t="s">
        <v>548</v>
      </c>
      <c r="E135" s="7" t="s">
        <v>549</v>
      </c>
      <c r="F135" s="3">
        <v>0.0</v>
      </c>
      <c r="G135" s="8">
        <v>1.0</v>
      </c>
      <c r="H135" s="3">
        <v>0.0</v>
      </c>
      <c r="I135" s="8">
        <v>0.0</v>
      </c>
      <c r="J135" s="8">
        <v>0.0</v>
      </c>
      <c r="K135" s="8">
        <v>0.0</v>
      </c>
      <c r="L135" s="8">
        <v>0.0</v>
      </c>
      <c r="M135" s="8">
        <v>0.0</v>
      </c>
      <c r="N135" s="8">
        <v>0.0</v>
      </c>
      <c r="O135" s="8">
        <v>0.0</v>
      </c>
      <c r="P135" s="8">
        <v>0.0</v>
      </c>
      <c r="Q135" s="8">
        <v>0.0</v>
      </c>
      <c r="R135" s="8">
        <v>0.0</v>
      </c>
      <c r="S135" s="3">
        <v>0.0</v>
      </c>
      <c r="T135" s="9">
        <v>0.0</v>
      </c>
      <c r="U135" s="8">
        <v>0.0</v>
      </c>
      <c r="V135" s="8">
        <v>0.0</v>
      </c>
      <c r="W135" s="8">
        <v>0.0</v>
      </c>
      <c r="X135">
        <f t="shared" si="1"/>
        <v>1</v>
      </c>
      <c r="Y135">
        <f t="shared" si="2"/>
        <v>1</v>
      </c>
      <c r="Z135">
        <f t="shared" si="3"/>
        <v>0</v>
      </c>
      <c r="AB135" t="s">
        <v>550</v>
      </c>
    </row>
    <row r="136">
      <c r="A136" t="s">
        <v>551</v>
      </c>
      <c r="B136">
        <v>1.6956885E7</v>
      </c>
      <c r="C136" t="s">
        <v>139</v>
      </c>
      <c r="D136" t="s">
        <v>349</v>
      </c>
      <c r="E136" s="7" t="s">
        <v>552</v>
      </c>
      <c r="F136" s="3">
        <v>1.0</v>
      </c>
      <c r="G136" s="8">
        <v>1.0</v>
      </c>
      <c r="H136" s="3">
        <v>1.0</v>
      </c>
      <c r="I136" s="8">
        <v>1.0</v>
      </c>
      <c r="J136" s="8">
        <v>1.0</v>
      </c>
      <c r="K136" s="8">
        <v>1.0</v>
      </c>
      <c r="L136" s="8">
        <v>0.0</v>
      </c>
      <c r="M136" s="8">
        <v>0.0</v>
      </c>
      <c r="N136" s="8">
        <v>1.0</v>
      </c>
      <c r="O136" s="8">
        <v>1.0</v>
      </c>
      <c r="P136" s="8">
        <v>1.0</v>
      </c>
      <c r="Q136" s="8">
        <v>1.0</v>
      </c>
      <c r="R136" s="8">
        <v>0.0</v>
      </c>
      <c r="S136" s="3">
        <v>0.0</v>
      </c>
      <c r="T136" s="9">
        <v>0.0</v>
      </c>
      <c r="U136" s="8">
        <v>0.0</v>
      </c>
      <c r="V136" s="8">
        <v>0.0</v>
      </c>
      <c r="W136" s="8">
        <v>0.0</v>
      </c>
      <c r="X136">
        <f t="shared" si="1"/>
        <v>10</v>
      </c>
      <c r="Y136">
        <f t="shared" si="2"/>
        <v>10</v>
      </c>
      <c r="Z136">
        <f t="shared" si="3"/>
        <v>0</v>
      </c>
      <c r="AB136" t="s">
        <v>487</v>
      </c>
    </row>
    <row r="137">
      <c r="A137" t="s">
        <v>553</v>
      </c>
      <c r="B137" t="s">
        <v>554</v>
      </c>
      <c r="C137" t="s">
        <v>340</v>
      </c>
      <c r="D137" t="s">
        <v>290</v>
      </c>
      <c r="E137" s="7" t="s">
        <v>555</v>
      </c>
      <c r="F137" s="3">
        <v>0.0</v>
      </c>
      <c r="G137" s="8">
        <v>1.0</v>
      </c>
      <c r="H137" s="3">
        <v>1.0</v>
      </c>
      <c r="I137" s="8">
        <v>0.0</v>
      </c>
      <c r="J137" s="8">
        <v>1.0</v>
      </c>
      <c r="K137" s="8">
        <v>1.0</v>
      </c>
      <c r="L137" s="8">
        <v>0.0</v>
      </c>
      <c r="M137" s="8">
        <v>0.0</v>
      </c>
      <c r="N137" s="8">
        <v>0.0</v>
      </c>
      <c r="O137" s="8">
        <v>1.0</v>
      </c>
      <c r="P137" s="8">
        <v>1.0</v>
      </c>
      <c r="Q137" s="8">
        <v>1.0</v>
      </c>
      <c r="R137" s="8">
        <v>1.0</v>
      </c>
      <c r="S137" s="3">
        <v>0.0</v>
      </c>
      <c r="T137" s="9">
        <v>0.0</v>
      </c>
      <c r="U137" s="8">
        <v>1.0</v>
      </c>
      <c r="V137" s="8">
        <v>0.0</v>
      </c>
      <c r="W137" s="8">
        <v>0.0</v>
      </c>
      <c r="X137">
        <f t="shared" si="1"/>
        <v>9</v>
      </c>
      <c r="Y137">
        <f t="shared" si="2"/>
        <v>7</v>
      </c>
      <c r="Z137">
        <f t="shared" si="3"/>
        <v>2</v>
      </c>
      <c r="AB137" t="s">
        <v>556</v>
      </c>
    </row>
    <row r="138">
      <c r="A138" t="s">
        <v>557</v>
      </c>
      <c r="B138">
        <v>1.697775E7</v>
      </c>
      <c r="C138" t="s">
        <v>139</v>
      </c>
      <c r="D138" t="s">
        <v>558</v>
      </c>
      <c r="E138" s="7" t="s">
        <v>559</v>
      </c>
      <c r="F138" s="3">
        <v>1.0</v>
      </c>
      <c r="G138" s="8">
        <v>1.0</v>
      </c>
      <c r="H138" s="3">
        <v>0.0</v>
      </c>
      <c r="I138" s="8">
        <v>0.0</v>
      </c>
      <c r="J138" s="8">
        <v>0.0</v>
      </c>
      <c r="K138" s="8">
        <v>1.0</v>
      </c>
      <c r="L138" s="8">
        <v>1.0</v>
      </c>
      <c r="M138" s="8">
        <v>1.0</v>
      </c>
      <c r="N138" s="8">
        <v>0.0</v>
      </c>
      <c r="O138" s="8">
        <v>1.0</v>
      </c>
      <c r="P138" s="8">
        <v>1.0</v>
      </c>
      <c r="Q138" s="8">
        <v>1.0</v>
      </c>
      <c r="R138" s="8">
        <v>0.0</v>
      </c>
      <c r="S138" s="3">
        <v>0.0</v>
      </c>
      <c r="T138" s="9">
        <v>0.0</v>
      </c>
      <c r="U138" s="8">
        <v>0.0</v>
      </c>
      <c r="V138" s="8">
        <v>0.0</v>
      </c>
      <c r="W138" s="8">
        <v>0.0</v>
      </c>
      <c r="X138">
        <f t="shared" si="1"/>
        <v>8</v>
      </c>
      <c r="Y138">
        <f t="shared" si="2"/>
        <v>8</v>
      </c>
      <c r="Z138">
        <f t="shared" si="3"/>
        <v>0</v>
      </c>
      <c r="AB138" t="s">
        <v>560</v>
      </c>
    </row>
    <row r="139">
      <c r="A139" t="s">
        <v>561</v>
      </c>
      <c r="B139">
        <v>5699878.0</v>
      </c>
      <c r="C139" t="s">
        <v>139</v>
      </c>
      <c r="D139" t="s">
        <v>106</v>
      </c>
      <c r="E139" s="7" t="s">
        <v>562</v>
      </c>
      <c r="F139" s="3">
        <v>1.0</v>
      </c>
      <c r="G139" s="8">
        <v>1.0</v>
      </c>
      <c r="H139" s="3">
        <v>0.0</v>
      </c>
      <c r="I139" s="8">
        <v>0.0</v>
      </c>
      <c r="J139" s="8">
        <v>1.0</v>
      </c>
      <c r="K139" s="8">
        <v>1.0</v>
      </c>
      <c r="L139" s="8">
        <v>0.0</v>
      </c>
      <c r="M139" s="8">
        <v>0.0</v>
      </c>
      <c r="N139" s="8">
        <v>1.0</v>
      </c>
      <c r="O139" s="8">
        <v>1.0</v>
      </c>
      <c r="P139" s="8">
        <v>1.0</v>
      </c>
      <c r="Q139" s="8">
        <v>1.0</v>
      </c>
      <c r="R139" s="8">
        <v>1.0</v>
      </c>
      <c r="S139" s="3">
        <v>1.0</v>
      </c>
      <c r="T139" s="9">
        <v>0.0</v>
      </c>
      <c r="U139" s="8">
        <v>0.0</v>
      </c>
      <c r="V139" s="8">
        <v>0.0</v>
      </c>
      <c r="W139" s="8">
        <v>0.0</v>
      </c>
      <c r="X139">
        <f t="shared" si="1"/>
        <v>10</v>
      </c>
      <c r="Y139">
        <f t="shared" si="2"/>
        <v>8</v>
      </c>
      <c r="Z139">
        <f t="shared" si="3"/>
        <v>2</v>
      </c>
      <c r="AB139" t="s">
        <v>563</v>
      </c>
    </row>
    <row r="140">
      <c r="A140" t="s">
        <v>564</v>
      </c>
      <c r="B140" t="s">
        <v>565</v>
      </c>
      <c r="C140" t="s">
        <v>139</v>
      </c>
      <c r="D140" t="s">
        <v>566</v>
      </c>
      <c r="E140" s="7" t="s">
        <v>567</v>
      </c>
      <c r="F140" s="3">
        <v>0.0</v>
      </c>
      <c r="G140" s="8">
        <v>1.0</v>
      </c>
      <c r="H140" s="3">
        <v>0.0</v>
      </c>
      <c r="I140" s="8">
        <v>1.0</v>
      </c>
      <c r="J140" s="8">
        <v>0.0</v>
      </c>
      <c r="K140" s="8">
        <v>1.0</v>
      </c>
      <c r="L140" s="8">
        <v>1.0</v>
      </c>
      <c r="M140" s="8">
        <v>0.0</v>
      </c>
      <c r="N140" s="8">
        <v>0.0</v>
      </c>
      <c r="O140" s="8">
        <v>1.0</v>
      </c>
      <c r="P140" s="8">
        <v>1.0</v>
      </c>
      <c r="Q140" s="8">
        <v>1.0</v>
      </c>
      <c r="R140" s="8">
        <v>0.0</v>
      </c>
      <c r="S140" s="3">
        <v>1.0</v>
      </c>
      <c r="T140" s="9">
        <v>0.0</v>
      </c>
      <c r="U140" s="8">
        <v>0.0</v>
      </c>
      <c r="V140" s="8">
        <v>0.0</v>
      </c>
      <c r="W140" s="8">
        <v>0.0</v>
      </c>
      <c r="X140">
        <f t="shared" si="1"/>
        <v>8</v>
      </c>
      <c r="Y140">
        <f t="shared" si="2"/>
        <v>7</v>
      </c>
      <c r="Z140">
        <f t="shared" si="3"/>
        <v>1</v>
      </c>
      <c r="AB140" t="s">
        <v>487</v>
      </c>
    </row>
    <row r="141">
      <c r="A141" t="s">
        <v>568</v>
      </c>
      <c r="B141">
        <v>2125730.0</v>
      </c>
      <c r="C141" t="s">
        <v>139</v>
      </c>
      <c r="D141" t="s">
        <v>569</v>
      </c>
      <c r="E141" s="17" t="s">
        <v>570</v>
      </c>
      <c r="F141" s="3">
        <v>0.0</v>
      </c>
      <c r="G141" s="8">
        <v>1.0</v>
      </c>
      <c r="H141" s="3">
        <v>0.0</v>
      </c>
      <c r="I141" s="8">
        <v>0.0</v>
      </c>
      <c r="J141" s="8">
        <v>0.0</v>
      </c>
      <c r="K141" s="8">
        <v>0.0</v>
      </c>
      <c r="L141" s="8">
        <v>0.0</v>
      </c>
      <c r="M141" s="8">
        <v>0.0</v>
      </c>
      <c r="N141" s="8">
        <v>0.0</v>
      </c>
      <c r="O141" s="8">
        <v>0.0</v>
      </c>
      <c r="P141" s="8">
        <v>0.0</v>
      </c>
      <c r="Q141" s="8">
        <v>0.0</v>
      </c>
      <c r="R141" s="8">
        <v>0.0</v>
      </c>
      <c r="S141" s="3">
        <v>0.0</v>
      </c>
      <c r="T141" s="9">
        <v>0.0</v>
      </c>
      <c r="U141" s="8">
        <v>0.0</v>
      </c>
      <c r="V141" s="8">
        <v>0.0</v>
      </c>
      <c r="W141" s="8">
        <v>0.0</v>
      </c>
      <c r="X141">
        <f t="shared" si="1"/>
        <v>1</v>
      </c>
      <c r="Y141">
        <f t="shared" si="2"/>
        <v>1</v>
      </c>
      <c r="Z141">
        <f t="shared" si="3"/>
        <v>0</v>
      </c>
      <c r="AB141" t="s">
        <v>571</v>
      </c>
    </row>
    <row r="142">
      <c r="A142" t="s">
        <v>572</v>
      </c>
      <c r="B142">
        <v>1.1375019E7</v>
      </c>
      <c r="C142" t="s">
        <v>340</v>
      </c>
      <c r="D142" t="s">
        <v>573</v>
      </c>
      <c r="E142" s="7" t="s">
        <v>574</v>
      </c>
      <c r="F142" s="3">
        <v>0.0</v>
      </c>
      <c r="G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3">
        <v>0.0</v>
      </c>
      <c r="T142" s="10"/>
      <c r="U142" s="10"/>
      <c r="V142" s="10"/>
      <c r="W142" s="10"/>
      <c r="X142">
        <f t="shared" si="1"/>
        <v>0</v>
      </c>
      <c r="Y142">
        <f t="shared" si="2"/>
        <v>0</v>
      </c>
      <c r="Z142">
        <f t="shared" si="3"/>
        <v>0</v>
      </c>
      <c r="AB142" t="s">
        <v>575</v>
      </c>
    </row>
    <row r="143">
      <c r="A143" t="s">
        <v>576</v>
      </c>
      <c r="B143" t="s">
        <v>577</v>
      </c>
      <c r="C143" t="s">
        <v>139</v>
      </c>
      <c r="D143" t="s">
        <v>578</v>
      </c>
      <c r="E143" s="7" t="s">
        <v>579</v>
      </c>
      <c r="F143" s="3">
        <v>0.0</v>
      </c>
      <c r="G143" s="8">
        <v>1.0</v>
      </c>
      <c r="H143" s="3">
        <v>0.0</v>
      </c>
      <c r="I143" s="8">
        <v>0.0</v>
      </c>
      <c r="J143" s="8">
        <v>0.0</v>
      </c>
      <c r="K143" s="8">
        <v>1.0</v>
      </c>
      <c r="L143" s="8">
        <v>0.0</v>
      </c>
      <c r="M143" s="8">
        <v>1.0</v>
      </c>
      <c r="N143" s="8">
        <v>1.0</v>
      </c>
      <c r="O143" s="8">
        <v>1.0</v>
      </c>
      <c r="P143" s="8">
        <v>1.0</v>
      </c>
      <c r="Q143" s="8">
        <v>1.0</v>
      </c>
      <c r="R143" s="8">
        <v>0.0</v>
      </c>
      <c r="S143" s="3">
        <v>1.0</v>
      </c>
      <c r="T143" s="9">
        <v>0.0</v>
      </c>
      <c r="U143" s="8">
        <v>0.0</v>
      </c>
      <c r="V143" s="8">
        <v>0.0</v>
      </c>
      <c r="W143" s="8">
        <v>0.0</v>
      </c>
      <c r="X143">
        <f t="shared" si="1"/>
        <v>8</v>
      </c>
      <c r="Y143">
        <f t="shared" si="2"/>
        <v>7</v>
      </c>
      <c r="Z143">
        <f t="shared" si="3"/>
        <v>1</v>
      </c>
      <c r="AB143" t="s">
        <v>580</v>
      </c>
    </row>
    <row r="144">
      <c r="A144" t="s">
        <v>581</v>
      </c>
      <c r="B144">
        <v>1.5756823E7</v>
      </c>
      <c r="C144" t="s">
        <v>340</v>
      </c>
      <c r="D144" t="s">
        <v>526</v>
      </c>
      <c r="E144" s="7" t="s">
        <v>582</v>
      </c>
      <c r="F144" s="3">
        <v>1.0</v>
      </c>
      <c r="G144" s="8">
        <v>1.0</v>
      </c>
      <c r="H144" s="3">
        <v>1.0</v>
      </c>
      <c r="I144" s="8">
        <v>0.0</v>
      </c>
      <c r="J144" s="8">
        <v>0.0</v>
      </c>
      <c r="K144" s="8">
        <v>1.0</v>
      </c>
      <c r="L144" s="8">
        <v>0.0</v>
      </c>
      <c r="M144" s="8">
        <v>0.0</v>
      </c>
      <c r="N144" s="8">
        <v>0.0</v>
      </c>
      <c r="O144" s="8">
        <v>1.0</v>
      </c>
      <c r="P144" s="8">
        <v>1.0</v>
      </c>
      <c r="Q144" s="8">
        <v>1.0</v>
      </c>
      <c r="R144" s="8">
        <v>0.0</v>
      </c>
      <c r="S144" s="3">
        <v>0.0</v>
      </c>
      <c r="T144" s="9">
        <v>0.0</v>
      </c>
      <c r="U144" s="8">
        <v>0.0</v>
      </c>
      <c r="V144" s="8">
        <v>0.0</v>
      </c>
      <c r="W144" s="8">
        <v>0.0</v>
      </c>
      <c r="X144">
        <f t="shared" si="1"/>
        <v>7</v>
      </c>
      <c r="Y144">
        <f t="shared" si="2"/>
        <v>7</v>
      </c>
      <c r="Z144">
        <f t="shared" si="3"/>
        <v>0</v>
      </c>
      <c r="AB144" t="s">
        <v>583</v>
      </c>
    </row>
    <row r="145">
      <c r="A145" t="s">
        <v>584</v>
      </c>
      <c r="B145">
        <v>1.5755886E7</v>
      </c>
      <c r="C145" t="s">
        <v>340</v>
      </c>
      <c r="D145" t="s">
        <v>233</v>
      </c>
      <c r="E145" s="7" t="s">
        <v>585</v>
      </c>
      <c r="F145" s="3">
        <v>1.0</v>
      </c>
      <c r="G145" s="8">
        <v>1.0</v>
      </c>
      <c r="H145" s="3">
        <v>1.0</v>
      </c>
      <c r="I145" s="8">
        <v>1.0</v>
      </c>
      <c r="J145" s="8">
        <v>0.0</v>
      </c>
      <c r="K145" s="8">
        <v>1.0</v>
      </c>
      <c r="L145" s="8">
        <v>0.0</v>
      </c>
      <c r="M145" s="8">
        <v>1.0</v>
      </c>
      <c r="N145" s="8">
        <v>1.0</v>
      </c>
      <c r="O145" s="8">
        <v>1.0</v>
      </c>
      <c r="P145" s="8">
        <v>1.0</v>
      </c>
      <c r="Q145" s="8">
        <v>1.0</v>
      </c>
      <c r="R145" s="8">
        <v>0.0</v>
      </c>
      <c r="S145" s="3">
        <v>0.0</v>
      </c>
      <c r="T145" s="9">
        <v>0.0</v>
      </c>
      <c r="U145" s="8">
        <v>1.0</v>
      </c>
      <c r="V145" s="8">
        <v>0.0</v>
      </c>
      <c r="W145" s="8">
        <v>0.0</v>
      </c>
      <c r="X145">
        <f t="shared" si="1"/>
        <v>11</v>
      </c>
      <c r="Y145">
        <f t="shared" si="2"/>
        <v>10</v>
      </c>
      <c r="Z145">
        <f t="shared" si="3"/>
        <v>1</v>
      </c>
      <c r="AB145" t="s">
        <v>575</v>
      </c>
    </row>
    <row r="146">
      <c r="A146" t="s">
        <v>586</v>
      </c>
      <c r="B146">
        <v>2.0132247E7</v>
      </c>
      <c r="C146" t="s">
        <v>139</v>
      </c>
      <c r="D146" t="s">
        <v>233</v>
      </c>
      <c r="E146" s="7" t="s">
        <v>587</v>
      </c>
      <c r="F146" s="3">
        <v>1.0</v>
      </c>
      <c r="G146" s="8">
        <v>1.0</v>
      </c>
      <c r="H146" s="3">
        <v>0.0</v>
      </c>
      <c r="I146" s="8">
        <v>1.0</v>
      </c>
      <c r="J146" s="8">
        <v>0.0</v>
      </c>
      <c r="K146" s="8">
        <v>0.0</v>
      </c>
      <c r="L146" s="8">
        <v>0.0</v>
      </c>
      <c r="M146" s="10"/>
      <c r="N146" s="10"/>
      <c r="O146" s="8">
        <v>1.0</v>
      </c>
      <c r="P146" s="8">
        <v>1.0</v>
      </c>
      <c r="Q146" s="8">
        <v>1.0</v>
      </c>
      <c r="R146" s="8">
        <v>0.0</v>
      </c>
      <c r="S146" s="3">
        <v>0.0</v>
      </c>
      <c r="T146" s="14">
        <v>0.0</v>
      </c>
      <c r="U146" s="8">
        <v>0.0</v>
      </c>
      <c r="V146" s="8">
        <v>0.0</v>
      </c>
      <c r="W146" s="8">
        <v>0.0</v>
      </c>
      <c r="X146">
        <f t="shared" si="1"/>
        <v>6</v>
      </c>
      <c r="Y146">
        <f t="shared" si="2"/>
        <v>6</v>
      </c>
      <c r="Z146">
        <f t="shared" si="3"/>
        <v>0</v>
      </c>
      <c r="AB146" t="s">
        <v>487</v>
      </c>
    </row>
    <row r="147">
      <c r="A147" s="3" t="s">
        <v>588</v>
      </c>
      <c r="B147">
        <v>1.1376368E7</v>
      </c>
      <c r="C147" t="s">
        <v>139</v>
      </c>
      <c r="D147" t="s">
        <v>134</v>
      </c>
      <c r="E147" s="7" t="s">
        <v>589</v>
      </c>
      <c r="F147" s="3">
        <v>1.0</v>
      </c>
      <c r="G147" s="8">
        <v>1.0</v>
      </c>
      <c r="H147" s="3">
        <v>0.0</v>
      </c>
      <c r="I147" s="8">
        <v>1.0</v>
      </c>
      <c r="J147" s="8">
        <v>1.0</v>
      </c>
      <c r="K147" s="8">
        <v>0.0</v>
      </c>
      <c r="L147" s="8">
        <v>0.0</v>
      </c>
      <c r="M147" s="8">
        <v>0.0</v>
      </c>
      <c r="N147" s="8">
        <v>0.0</v>
      </c>
      <c r="O147" s="8">
        <v>1.0</v>
      </c>
      <c r="P147" s="8">
        <v>1.0</v>
      </c>
      <c r="Q147" s="8">
        <v>1.0</v>
      </c>
      <c r="R147" s="8">
        <v>0.0</v>
      </c>
      <c r="S147" s="3">
        <v>0.0</v>
      </c>
      <c r="T147" s="9">
        <v>0.0</v>
      </c>
      <c r="U147" s="8">
        <v>0.0</v>
      </c>
      <c r="V147" s="8">
        <v>0.0</v>
      </c>
      <c r="W147" s="8">
        <v>0.0</v>
      </c>
      <c r="X147">
        <f t="shared" si="1"/>
        <v>7</v>
      </c>
      <c r="Y147">
        <f t="shared" si="2"/>
        <v>7</v>
      </c>
      <c r="Z147">
        <f t="shared" si="3"/>
        <v>0</v>
      </c>
      <c r="AB147" t="s">
        <v>590</v>
      </c>
    </row>
    <row r="148">
      <c r="A148" t="s">
        <v>591</v>
      </c>
      <c r="B148">
        <v>1.8880967E7</v>
      </c>
      <c r="C148" t="s">
        <v>340</v>
      </c>
      <c r="D148" t="s">
        <v>134</v>
      </c>
      <c r="E148" s="7" t="s">
        <v>592</v>
      </c>
      <c r="F148" s="3">
        <v>0.0</v>
      </c>
      <c r="G148" s="8">
        <v>1.0</v>
      </c>
      <c r="H148" s="3">
        <v>0.0</v>
      </c>
      <c r="I148" s="8">
        <v>1.0</v>
      </c>
      <c r="J148" s="8">
        <v>0.0</v>
      </c>
      <c r="K148" s="8">
        <v>0.0</v>
      </c>
      <c r="L148" s="8">
        <v>0.0</v>
      </c>
      <c r="M148" s="8">
        <v>0.0</v>
      </c>
      <c r="N148" s="8">
        <v>0.0</v>
      </c>
      <c r="O148" s="8">
        <v>1.0</v>
      </c>
      <c r="P148" s="8">
        <v>1.0</v>
      </c>
      <c r="Q148" s="8">
        <v>1.0</v>
      </c>
      <c r="R148" s="8">
        <v>0.0</v>
      </c>
      <c r="S148" s="3">
        <v>0.0</v>
      </c>
      <c r="T148" s="9">
        <v>0.0</v>
      </c>
      <c r="U148" s="8">
        <v>0.0</v>
      </c>
      <c r="V148" s="8">
        <v>0.0</v>
      </c>
      <c r="W148" s="8">
        <v>0.0</v>
      </c>
      <c r="X148">
        <f t="shared" si="1"/>
        <v>5</v>
      </c>
      <c r="Y148">
        <f t="shared" si="2"/>
        <v>5</v>
      </c>
      <c r="Z148">
        <f t="shared" si="3"/>
        <v>0</v>
      </c>
      <c r="AB148" t="s">
        <v>593</v>
      </c>
    </row>
    <row r="149">
      <c r="A149" t="s">
        <v>594</v>
      </c>
      <c r="B149" t="s">
        <v>595</v>
      </c>
      <c r="C149" t="s">
        <v>139</v>
      </c>
      <c r="D149" t="s">
        <v>566</v>
      </c>
      <c r="E149" s="7" t="s">
        <v>596</v>
      </c>
      <c r="F149" s="3">
        <v>0.0</v>
      </c>
      <c r="G149" s="8">
        <v>1.0</v>
      </c>
      <c r="H149" s="3">
        <v>0.0</v>
      </c>
      <c r="I149" s="8">
        <v>0.0</v>
      </c>
      <c r="J149" s="8">
        <v>0.0</v>
      </c>
      <c r="K149" s="8">
        <v>1.0</v>
      </c>
      <c r="L149" s="8">
        <v>0.0</v>
      </c>
      <c r="M149" s="8">
        <v>0.0</v>
      </c>
      <c r="N149" s="8">
        <v>0.0</v>
      </c>
      <c r="O149" s="8">
        <v>1.0</v>
      </c>
      <c r="P149" s="8">
        <v>1.0</v>
      </c>
      <c r="Q149" s="8">
        <v>1.0</v>
      </c>
      <c r="R149" s="8">
        <v>0.0</v>
      </c>
      <c r="S149" s="3">
        <v>1.0</v>
      </c>
      <c r="T149" s="9">
        <v>0.0</v>
      </c>
      <c r="U149" s="8">
        <v>0.0</v>
      </c>
      <c r="V149" s="8">
        <v>0.0</v>
      </c>
      <c r="W149" s="8">
        <v>0.0</v>
      </c>
      <c r="X149">
        <f t="shared" si="1"/>
        <v>6</v>
      </c>
      <c r="Y149">
        <f t="shared" si="2"/>
        <v>5</v>
      </c>
      <c r="Z149">
        <f t="shared" si="3"/>
        <v>1</v>
      </c>
      <c r="AB149" t="s">
        <v>597</v>
      </c>
    </row>
    <row r="150">
      <c r="A150" t="s">
        <v>598</v>
      </c>
      <c r="B150">
        <v>2101963.0</v>
      </c>
      <c r="C150" t="s">
        <v>139</v>
      </c>
      <c r="D150" t="s">
        <v>106</v>
      </c>
      <c r="E150" s="7" t="s">
        <v>599</v>
      </c>
      <c r="F150" s="3">
        <v>1.0</v>
      </c>
      <c r="G150" s="8">
        <v>1.0</v>
      </c>
      <c r="H150" s="3">
        <v>0.0</v>
      </c>
      <c r="I150" s="8">
        <v>0.0</v>
      </c>
      <c r="J150" s="8">
        <v>1.0</v>
      </c>
      <c r="K150" s="8">
        <v>1.0</v>
      </c>
      <c r="L150" s="8">
        <v>0.0</v>
      </c>
      <c r="M150" s="8">
        <v>0.0</v>
      </c>
      <c r="N150" s="8">
        <v>1.0</v>
      </c>
      <c r="O150" s="8">
        <v>1.0</v>
      </c>
      <c r="P150" s="8">
        <v>1.0</v>
      </c>
      <c r="Q150" s="8">
        <v>1.0</v>
      </c>
      <c r="R150" s="8">
        <v>1.0</v>
      </c>
      <c r="S150" s="3">
        <v>1.0</v>
      </c>
      <c r="T150" s="9">
        <v>1.0</v>
      </c>
      <c r="U150" s="8">
        <v>0.0</v>
      </c>
      <c r="V150" s="8">
        <v>0.0</v>
      </c>
      <c r="W150" s="8">
        <v>0.0</v>
      </c>
      <c r="X150">
        <f t="shared" si="1"/>
        <v>11</v>
      </c>
      <c r="Y150">
        <f t="shared" si="2"/>
        <v>8</v>
      </c>
      <c r="Z150">
        <f t="shared" si="3"/>
        <v>3</v>
      </c>
      <c r="AB150" t="s">
        <v>600</v>
      </c>
    </row>
    <row r="151">
      <c r="A151" t="s">
        <v>601</v>
      </c>
      <c r="B151">
        <v>1.1321296E7</v>
      </c>
      <c r="C151" t="s">
        <v>340</v>
      </c>
      <c r="D151" t="s">
        <v>602</v>
      </c>
      <c r="E151" s="7" t="s">
        <v>603</v>
      </c>
      <c r="F151" s="3">
        <v>1.0</v>
      </c>
      <c r="G151" s="8">
        <v>1.0</v>
      </c>
      <c r="H151" s="3">
        <v>0.0</v>
      </c>
      <c r="I151" s="8">
        <v>0.0</v>
      </c>
      <c r="J151" s="8">
        <v>1.0</v>
      </c>
      <c r="K151" s="8">
        <v>0.0</v>
      </c>
      <c r="L151" s="8">
        <v>0.0</v>
      </c>
      <c r="M151" s="8">
        <v>1.0</v>
      </c>
      <c r="N151" s="8">
        <v>1.0</v>
      </c>
      <c r="O151" s="8">
        <v>1.0</v>
      </c>
      <c r="P151" s="8">
        <v>1.0</v>
      </c>
      <c r="Q151" s="8">
        <v>1.0</v>
      </c>
      <c r="R151" s="8">
        <v>0.0</v>
      </c>
      <c r="S151" s="3">
        <v>0.0</v>
      </c>
      <c r="T151" s="9">
        <v>0.0</v>
      </c>
      <c r="U151" s="8">
        <v>0.0</v>
      </c>
      <c r="V151" s="8">
        <v>0.0</v>
      </c>
      <c r="W151" s="8">
        <v>0.0</v>
      </c>
      <c r="X151">
        <f t="shared" si="1"/>
        <v>8</v>
      </c>
      <c r="Y151">
        <f t="shared" si="2"/>
        <v>8</v>
      </c>
      <c r="Z151">
        <f t="shared" si="3"/>
        <v>0</v>
      </c>
      <c r="AB151" t="s">
        <v>604</v>
      </c>
    </row>
    <row r="152">
      <c r="A152" t="s">
        <v>605</v>
      </c>
      <c r="B152" t="s">
        <v>606</v>
      </c>
      <c r="C152" t="s">
        <v>139</v>
      </c>
      <c r="D152" t="s">
        <v>607</v>
      </c>
      <c r="E152" s="7" t="s">
        <v>608</v>
      </c>
      <c r="F152" s="3">
        <v>0.0</v>
      </c>
      <c r="G152" s="8">
        <v>1.0</v>
      </c>
      <c r="H152" s="3">
        <v>0.0</v>
      </c>
      <c r="I152" s="8">
        <v>0.0</v>
      </c>
      <c r="J152" s="8">
        <v>0.0</v>
      </c>
      <c r="K152" s="8">
        <v>0.0</v>
      </c>
      <c r="L152" s="8">
        <v>0.0</v>
      </c>
      <c r="M152" s="8">
        <v>0.0</v>
      </c>
      <c r="N152" s="8">
        <v>1.0</v>
      </c>
      <c r="O152" s="8">
        <v>1.0</v>
      </c>
      <c r="P152" s="8">
        <v>0.0</v>
      </c>
      <c r="Q152" s="8">
        <v>0.0</v>
      </c>
      <c r="R152" s="8">
        <v>0.0</v>
      </c>
      <c r="S152" s="3">
        <v>0.0</v>
      </c>
      <c r="T152" s="9">
        <v>0.0</v>
      </c>
      <c r="U152" s="8">
        <v>0.0</v>
      </c>
      <c r="V152" s="8">
        <v>0.0</v>
      </c>
      <c r="W152" s="8">
        <v>0.0</v>
      </c>
      <c r="X152">
        <f t="shared" si="1"/>
        <v>3</v>
      </c>
      <c r="Y152">
        <f t="shared" si="2"/>
        <v>3</v>
      </c>
      <c r="Z152">
        <f t="shared" si="3"/>
        <v>0</v>
      </c>
      <c r="AB152" t="s">
        <v>609</v>
      </c>
    </row>
    <row r="153">
      <c r="A153" t="s">
        <v>610</v>
      </c>
      <c r="B153" t="s">
        <v>611</v>
      </c>
      <c r="C153" t="s">
        <v>139</v>
      </c>
      <c r="D153" t="s">
        <v>612</v>
      </c>
      <c r="E153" s="7" t="s">
        <v>613</v>
      </c>
      <c r="F153" s="3">
        <v>1.0</v>
      </c>
      <c r="G153" s="8">
        <v>1.0</v>
      </c>
      <c r="H153" s="3">
        <v>0.0</v>
      </c>
      <c r="I153" s="8">
        <v>0.0</v>
      </c>
      <c r="J153" s="8">
        <v>0.0</v>
      </c>
      <c r="K153" s="8">
        <v>0.0</v>
      </c>
      <c r="L153" s="8">
        <v>1.0</v>
      </c>
      <c r="M153" s="8">
        <v>0.0</v>
      </c>
      <c r="N153" s="8">
        <v>0.0</v>
      </c>
      <c r="O153" s="8">
        <v>1.0</v>
      </c>
      <c r="P153" s="8">
        <v>1.0</v>
      </c>
      <c r="Q153" s="8">
        <v>1.0</v>
      </c>
      <c r="R153" s="8">
        <v>0.0</v>
      </c>
      <c r="S153" s="3">
        <v>0.0</v>
      </c>
      <c r="T153" s="9">
        <v>0.0</v>
      </c>
      <c r="U153" s="8">
        <v>1.0</v>
      </c>
      <c r="V153" s="8">
        <v>0.0</v>
      </c>
      <c r="W153" s="8">
        <v>0.0</v>
      </c>
      <c r="X153">
        <f t="shared" si="1"/>
        <v>7</v>
      </c>
      <c r="Y153">
        <f t="shared" si="2"/>
        <v>6</v>
      </c>
      <c r="Z153">
        <f t="shared" si="3"/>
        <v>1</v>
      </c>
      <c r="AB153" t="s">
        <v>580</v>
      </c>
    </row>
    <row r="154">
      <c r="A154" t="s">
        <v>614</v>
      </c>
      <c r="B154">
        <v>348341.0</v>
      </c>
      <c r="C154" t="s">
        <v>139</v>
      </c>
      <c r="D154" t="s">
        <v>106</v>
      </c>
      <c r="E154" s="7" t="s">
        <v>615</v>
      </c>
      <c r="F154" s="3">
        <v>1.0</v>
      </c>
      <c r="G154" s="8">
        <v>1.0</v>
      </c>
      <c r="H154" s="3">
        <v>0.0</v>
      </c>
      <c r="I154" s="8">
        <v>0.0</v>
      </c>
      <c r="J154" s="8">
        <v>1.0</v>
      </c>
      <c r="K154" s="8">
        <v>1.0</v>
      </c>
      <c r="L154" s="8">
        <v>0.0</v>
      </c>
      <c r="M154" s="8">
        <v>0.0</v>
      </c>
      <c r="N154" s="8">
        <v>1.0</v>
      </c>
      <c r="O154" s="8">
        <v>1.0</v>
      </c>
      <c r="P154" s="8">
        <v>1.0</v>
      </c>
      <c r="Q154" s="8">
        <v>1.0</v>
      </c>
      <c r="R154" s="8">
        <v>1.0</v>
      </c>
      <c r="S154" s="3">
        <v>1.0</v>
      </c>
      <c r="T154" s="9">
        <v>0.0</v>
      </c>
      <c r="U154" s="8">
        <v>0.0</v>
      </c>
      <c r="V154" s="8">
        <v>0.0</v>
      </c>
      <c r="W154" s="8">
        <v>0.0</v>
      </c>
      <c r="X154">
        <f t="shared" si="1"/>
        <v>10</v>
      </c>
      <c r="Y154">
        <f t="shared" si="2"/>
        <v>8</v>
      </c>
      <c r="Z154">
        <f t="shared" si="3"/>
        <v>2</v>
      </c>
      <c r="AB154" t="s">
        <v>616</v>
      </c>
    </row>
    <row r="155">
      <c r="A155" t="s">
        <v>617</v>
      </c>
      <c r="B155" t="s">
        <v>618</v>
      </c>
      <c r="C155" t="s">
        <v>139</v>
      </c>
      <c r="D155" t="s">
        <v>619</v>
      </c>
      <c r="E155" s="7" t="s">
        <v>620</v>
      </c>
      <c r="F155" s="3">
        <v>0.0</v>
      </c>
      <c r="G155" s="8">
        <v>1.0</v>
      </c>
      <c r="H155" s="3">
        <v>0.0</v>
      </c>
      <c r="I155" s="8">
        <v>0.0</v>
      </c>
      <c r="J155" s="8">
        <v>0.0</v>
      </c>
      <c r="K155" s="8">
        <v>1.0</v>
      </c>
      <c r="L155" s="8">
        <v>0.0</v>
      </c>
      <c r="M155" s="8">
        <v>0.0</v>
      </c>
      <c r="N155" s="8">
        <v>0.0</v>
      </c>
      <c r="O155" s="8">
        <v>1.0</v>
      </c>
      <c r="P155" s="8">
        <v>1.0</v>
      </c>
      <c r="Q155" s="8">
        <v>1.0</v>
      </c>
      <c r="R155" s="8">
        <v>0.0</v>
      </c>
      <c r="S155" s="3">
        <v>1.0</v>
      </c>
      <c r="T155" s="9">
        <v>0.0</v>
      </c>
      <c r="U155" s="8">
        <v>0.0</v>
      </c>
      <c r="V155" s="8">
        <v>0.0</v>
      </c>
      <c r="W155" s="8">
        <v>0.0</v>
      </c>
      <c r="X155">
        <f t="shared" si="1"/>
        <v>6</v>
      </c>
      <c r="Y155">
        <f t="shared" si="2"/>
        <v>5</v>
      </c>
      <c r="Z155">
        <f t="shared" si="3"/>
        <v>1</v>
      </c>
      <c r="AB155" t="s">
        <v>590</v>
      </c>
    </row>
    <row r="156">
      <c r="A156" t="s">
        <v>621</v>
      </c>
      <c r="B156">
        <v>1.8866298E7</v>
      </c>
      <c r="C156" t="s">
        <v>139</v>
      </c>
      <c r="D156" t="s">
        <v>622</v>
      </c>
      <c r="E156" s="7" t="s">
        <v>623</v>
      </c>
      <c r="F156" s="3">
        <v>1.0</v>
      </c>
      <c r="G156" s="8">
        <v>1.0</v>
      </c>
      <c r="H156" s="3">
        <v>1.0</v>
      </c>
      <c r="I156" s="8">
        <v>0.0</v>
      </c>
      <c r="J156" s="8">
        <v>0.0</v>
      </c>
      <c r="K156" s="8">
        <v>1.0</v>
      </c>
      <c r="L156" s="10"/>
      <c r="M156" s="10"/>
      <c r="N156" s="10"/>
      <c r="O156" s="8">
        <v>1.0</v>
      </c>
      <c r="P156" s="8">
        <v>1.0</v>
      </c>
      <c r="Q156" s="8">
        <v>1.0</v>
      </c>
      <c r="R156" s="8">
        <v>0.0</v>
      </c>
      <c r="S156" s="3">
        <v>1.0</v>
      </c>
      <c r="T156" s="14">
        <v>0.0</v>
      </c>
      <c r="U156" s="10"/>
      <c r="V156" s="10"/>
      <c r="W156" s="10"/>
      <c r="X156">
        <f t="shared" si="1"/>
        <v>8</v>
      </c>
      <c r="Y156">
        <f t="shared" si="2"/>
        <v>7</v>
      </c>
      <c r="Z156">
        <f t="shared" si="3"/>
        <v>1</v>
      </c>
      <c r="AB156" t="s">
        <v>487</v>
      </c>
    </row>
    <row r="157">
      <c r="A157" t="s">
        <v>624</v>
      </c>
      <c r="B157">
        <v>370894.0</v>
      </c>
      <c r="C157" t="s">
        <v>139</v>
      </c>
      <c r="D157" t="s">
        <v>625</v>
      </c>
      <c r="E157" s="7" t="s">
        <v>626</v>
      </c>
      <c r="F157" s="3">
        <v>1.0</v>
      </c>
      <c r="G157" s="8">
        <v>1.0</v>
      </c>
      <c r="H157" s="3">
        <v>0.0</v>
      </c>
      <c r="I157" s="8">
        <v>0.0</v>
      </c>
      <c r="J157" s="8">
        <v>1.0</v>
      </c>
      <c r="K157" s="8">
        <v>1.0</v>
      </c>
      <c r="L157" s="8">
        <v>0.0</v>
      </c>
      <c r="M157" s="8">
        <v>1.0</v>
      </c>
      <c r="N157" s="8">
        <v>1.0</v>
      </c>
      <c r="O157" s="8">
        <v>1.0</v>
      </c>
      <c r="P157" s="8">
        <v>1.0</v>
      </c>
      <c r="Q157" s="8">
        <v>1.0</v>
      </c>
      <c r="R157" s="8">
        <v>1.0</v>
      </c>
      <c r="S157" s="3">
        <v>1.0</v>
      </c>
      <c r="T157" s="9">
        <v>0.0</v>
      </c>
      <c r="U157" s="8">
        <v>0.0</v>
      </c>
      <c r="V157" s="8">
        <v>0.0</v>
      </c>
      <c r="W157" s="8">
        <v>0.0</v>
      </c>
      <c r="X157">
        <f t="shared" si="1"/>
        <v>11</v>
      </c>
      <c r="Y157">
        <f t="shared" si="2"/>
        <v>9</v>
      </c>
      <c r="Z157">
        <f t="shared" si="3"/>
        <v>2</v>
      </c>
      <c r="AB157" t="s">
        <v>627</v>
      </c>
    </row>
    <row r="158">
      <c r="A158" t="s">
        <v>628</v>
      </c>
      <c r="B158">
        <v>136662.0</v>
      </c>
      <c r="C158" t="s">
        <v>139</v>
      </c>
      <c r="D158" t="s">
        <v>106</v>
      </c>
      <c r="E158" s="7" t="s">
        <v>629</v>
      </c>
      <c r="F158" s="3">
        <v>1.0</v>
      </c>
      <c r="G158" s="8">
        <v>1.0</v>
      </c>
      <c r="H158" s="3">
        <v>0.0</v>
      </c>
      <c r="I158" s="8">
        <v>0.0</v>
      </c>
      <c r="J158" s="8">
        <v>1.0</v>
      </c>
      <c r="K158" s="8">
        <v>1.0</v>
      </c>
      <c r="L158" s="8">
        <v>0.0</v>
      </c>
      <c r="M158" s="8">
        <v>1.0</v>
      </c>
      <c r="N158" s="8">
        <v>1.0</v>
      </c>
      <c r="O158" s="8">
        <v>1.0</v>
      </c>
      <c r="P158" s="8">
        <v>1.0</v>
      </c>
      <c r="Q158" s="8">
        <v>1.0</v>
      </c>
      <c r="R158" s="8">
        <v>1.0</v>
      </c>
      <c r="S158" s="3">
        <v>1.0</v>
      </c>
      <c r="T158" s="9">
        <v>0.0</v>
      </c>
      <c r="U158" s="8">
        <v>0.0</v>
      </c>
      <c r="V158" s="8">
        <v>0.0</v>
      </c>
      <c r="W158" s="8">
        <v>0.0</v>
      </c>
      <c r="X158">
        <f t="shared" si="1"/>
        <v>11</v>
      </c>
      <c r="Y158">
        <f t="shared" si="2"/>
        <v>9</v>
      </c>
      <c r="Z158">
        <f t="shared" si="3"/>
        <v>2</v>
      </c>
      <c r="AB158" t="s">
        <v>630</v>
      </c>
    </row>
    <row r="159">
      <c r="A159" t="s">
        <v>631</v>
      </c>
      <c r="B159">
        <v>1.6994949E7</v>
      </c>
      <c r="C159" t="s">
        <v>139</v>
      </c>
      <c r="D159" t="s">
        <v>632</v>
      </c>
      <c r="E159" s="7" t="s">
        <v>633</v>
      </c>
      <c r="F159" s="3">
        <v>1.0</v>
      </c>
      <c r="G159" s="8">
        <v>1.0</v>
      </c>
      <c r="H159" s="3">
        <v>0.0</v>
      </c>
      <c r="I159" s="8">
        <v>1.0</v>
      </c>
      <c r="J159" s="8">
        <v>1.0</v>
      </c>
      <c r="K159" s="8">
        <v>0.0</v>
      </c>
      <c r="L159" s="8">
        <v>0.0</v>
      </c>
      <c r="M159" s="8">
        <v>0.0</v>
      </c>
      <c r="N159" s="8">
        <v>0.0</v>
      </c>
      <c r="O159" s="8">
        <v>1.0</v>
      </c>
      <c r="P159" s="8">
        <v>1.0</v>
      </c>
      <c r="Q159" s="8">
        <v>1.0</v>
      </c>
      <c r="R159" s="8">
        <v>0.0</v>
      </c>
      <c r="S159" s="3">
        <v>0.0</v>
      </c>
      <c r="T159" s="9">
        <v>0.0</v>
      </c>
      <c r="U159" s="8">
        <v>0.0</v>
      </c>
      <c r="V159" s="8">
        <v>0.0</v>
      </c>
      <c r="W159" s="8">
        <v>0.0</v>
      </c>
      <c r="X159">
        <f t="shared" si="1"/>
        <v>7</v>
      </c>
      <c r="Y159">
        <f t="shared" si="2"/>
        <v>7</v>
      </c>
      <c r="Z159">
        <f t="shared" si="3"/>
        <v>0</v>
      </c>
      <c r="AB159" t="s">
        <v>563</v>
      </c>
    </row>
    <row r="160">
      <c r="A160" t="s">
        <v>634</v>
      </c>
      <c r="B160" t="s">
        <v>635</v>
      </c>
      <c r="C160" t="s">
        <v>139</v>
      </c>
      <c r="D160" t="s">
        <v>140</v>
      </c>
      <c r="E160" s="7" t="s">
        <v>636</v>
      </c>
      <c r="F160" s="3">
        <v>1.0</v>
      </c>
      <c r="G160" s="8">
        <v>1.0</v>
      </c>
      <c r="H160" s="3">
        <v>0.0</v>
      </c>
      <c r="I160" s="8">
        <v>0.0</v>
      </c>
      <c r="J160" s="8">
        <v>1.0</v>
      </c>
      <c r="K160" s="8">
        <v>1.0</v>
      </c>
      <c r="L160" s="8">
        <v>0.0</v>
      </c>
      <c r="M160" s="8">
        <v>0.0</v>
      </c>
      <c r="N160" s="8">
        <v>1.0</v>
      </c>
      <c r="O160" s="8">
        <v>1.0</v>
      </c>
      <c r="P160" s="8">
        <v>1.0</v>
      </c>
      <c r="Q160" s="8">
        <v>1.0</v>
      </c>
      <c r="R160" s="8">
        <v>0.0</v>
      </c>
      <c r="S160" s="3">
        <v>0.0</v>
      </c>
      <c r="T160" s="9">
        <v>0.0</v>
      </c>
      <c r="U160" s="8">
        <v>0.0</v>
      </c>
      <c r="V160" s="8">
        <v>0.0</v>
      </c>
      <c r="W160" s="8">
        <v>0.0</v>
      </c>
      <c r="X160">
        <f t="shared" si="1"/>
        <v>8</v>
      </c>
      <c r="Y160">
        <f t="shared" si="2"/>
        <v>8</v>
      </c>
      <c r="Z160">
        <f t="shared" si="3"/>
        <v>0</v>
      </c>
      <c r="AB160" t="s">
        <v>563</v>
      </c>
    </row>
    <row r="161">
      <c r="A161" t="s">
        <v>637</v>
      </c>
      <c r="B161">
        <v>348635.0</v>
      </c>
      <c r="C161" t="s">
        <v>139</v>
      </c>
      <c r="D161" t="s">
        <v>638</v>
      </c>
      <c r="E161" s="7" t="s">
        <v>639</v>
      </c>
      <c r="F161" s="3">
        <v>0.0</v>
      </c>
      <c r="G161" s="8">
        <v>0.0</v>
      </c>
      <c r="H161" s="3">
        <v>0.0</v>
      </c>
      <c r="I161" s="8">
        <v>0.0</v>
      </c>
      <c r="J161" s="8">
        <v>0.0</v>
      </c>
      <c r="K161" s="8">
        <v>0.0</v>
      </c>
      <c r="L161" s="8">
        <v>0.0</v>
      </c>
      <c r="M161" s="8">
        <v>0.0</v>
      </c>
      <c r="N161" s="8">
        <v>0.0</v>
      </c>
      <c r="O161" s="8">
        <v>1.0</v>
      </c>
      <c r="P161" s="8">
        <v>1.0</v>
      </c>
      <c r="Q161" s="8">
        <v>1.0</v>
      </c>
      <c r="R161" s="8">
        <v>0.0</v>
      </c>
      <c r="S161" s="3">
        <v>0.0</v>
      </c>
      <c r="T161" s="9">
        <v>0.0</v>
      </c>
      <c r="U161" s="8">
        <v>0.0</v>
      </c>
      <c r="V161" s="8">
        <v>0.0</v>
      </c>
      <c r="W161" s="8">
        <v>0.0</v>
      </c>
      <c r="X161">
        <f t="shared" si="1"/>
        <v>3</v>
      </c>
      <c r="Y161">
        <f t="shared" si="2"/>
        <v>3</v>
      </c>
      <c r="Z161">
        <f t="shared" si="3"/>
        <v>0</v>
      </c>
      <c r="AB161" t="s">
        <v>640</v>
      </c>
    </row>
    <row r="162">
      <c r="A162" t="s">
        <v>641</v>
      </c>
      <c r="B162">
        <v>1.1342277E7</v>
      </c>
      <c r="C162" t="s">
        <v>139</v>
      </c>
      <c r="D162" t="s">
        <v>642</v>
      </c>
      <c r="E162" s="7" t="s">
        <v>643</v>
      </c>
      <c r="F162" s="3">
        <v>0.0</v>
      </c>
      <c r="G162" s="8">
        <v>1.0</v>
      </c>
      <c r="H162" s="3">
        <v>0.0</v>
      </c>
      <c r="I162" s="8">
        <v>0.0</v>
      </c>
      <c r="J162" s="8">
        <v>0.0</v>
      </c>
      <c r="K162" s="8">
        <v>0.0</v>
      </c>
      <c r="L162" s="8">
        <v>0.0</v>
      </c>
      <c r="M162" s="8">
        <v>0.0</v>
      </c>
      <c r="N162" s="8">
        <v>0.0</v>
      </c>
      <c r="O162" s="8">
        <v>1.0</v>
      </c>
      <c r="P162" s="8">
        <v>1.0</v>
      </c>
      <c r="Q162" s="8">
        <v>1.0</v>
      </c>
      <c r="R162" s="8">
        <v>0.0</v>
      </c>
      <c r="S162" s="3">
        <v>0.0</v>
      </c>
      <c r="T162" s="9">
        <v>0.0</v>
      </c>
      <c r="U162" s="8">
        <v>0.0</v>
      </c>
      <c r="V162" s="8">
        <v>0.0</v>
      </c>
      <c r="W162" s="8">
        <v>0.0</v>
      </c>
      <c r="X162">
        <f t="shared" si="1"/>
        <v>4</v>
      </c>
      <c r="Y162">
        <f t="shared" si="2"/>
        <v>4</v>
      </c>
      <c r="Z162">
        <f t="shared" si="3"/>
        <v>0</v>
      </c>
      <c r="AB162" t="s">
        <v>616</v>
      </c>
    </row>
    <row r="163">
      <c r="A163" t="s">
        <v>644</v>
      </c>
      <c r="B163">
        <v>1.1398736E7</v>
      </c>
      <c r="C163" t="s">
        <v>139</v>
      </c>
      <c r="D163" t="s">
        <v>645</v>
      </c>
      <c r="E163" s="7" t="s">
        <v>646</v>
      </c>
      <c r="F163" s="3">
        <v>0.0</v>
      </c>
      <c r="G163" s="8">
        <v>1.0</v>
      </c>
      <c r="H163" s="3">
        <v>0.0</v>
      </c>
      <c r="I163" s="8">
        <v>0.0</v>
      </c>
      <c r="J163" s="8">
        <v>0.0</v>
      </c>
      <c r="K163" s="8">
        <v>0.0</v>
      </c>
      <c r="L163" s="8">
        <v>0.0</v>
      </c>
      <c r="M163" s="8">
        <v>0.0</v>
      </c>
      <c r="N163" s="8">
        <v>1.0</v>
      </c>
      <c r="O163" s="8">
        <v>1.0</v>
      </c>
      <c r="P163" s="8">
        <v>1.0</v>
      </c>
      <c r="Q163" s="8">
        <v>1.0</v>
      </c>
      <c r="R163" s="8">
        <v>0.0</v>
      </c>
      <c r="S163" s="3">
        <v>0.0</v>
      </c>
      <c r="T163" s="9">
        <v>0.0</v>
      </c>
      <c r="U163" s="8">
        <v>0.0</v>
      </c>
      <c r="V163" s="8">
        <v>0.0</v>
      </c>
      <c r="W163" s="8">
        <v>0.0</v>
      </c>
      <c r="X163">
        <f t="shared" si="1"/>
        <v>5</v>
      </c>
      <c r="Y163">
        <f t="shared" si="2"/>
        <v>5</v>
      </c>
      <c r="Z163">
        <f t="shared" si="3"/>
        <v>0</v>
      </c>
      <c r="AB163" t="s">
        <v>487</v>
      </c>
    </row>
    <row r="164">
      <c r="A164" t="s">
        <v>647</v>
      </c>
      <c r="B164" t="s">
        <v>648</v>
      </c>
      <c r="C164" t="s">
        <v>139</v>
      </c>
      <c r="D164" t="s">
        <v>106</v>
      </c>
      <c r="E164" s="7" t="s">
        <v>649</v>
      </c>
      <c r="F164" s="3">
        <v>1.0</v>
      </c>
      <c r="G164" s="8">
        <v>1.0</v>
      </c>
      <c r="H164" s="3">
        <v>0.0</v>
      </c>
      <c r="I164" s="8">
        <v>0.0</v>
      </c>
      <c r="J164" s="8">
        <v>1.0</v>
      </c>
      <c r="K164" s="8">
        <v>1.0</v>
      </c>
      <c r="L164" s="8">
        <v>0.0</v>
      </c>
      <c r="M164" s="8">
        <v>1.0</v>
      </c>
      <c r="N164" s="8">
        <v>1.0</v>
      </c>
      <c r="O164" s="8">
        <v>1.0</v>
      </c>
      <c r="P164" s="8">
        <v>1.0</v>
      </c>
      <c r="Q164" s="8">
        <v>1.0</v>
      </c>
      <c r="R164" s="8">
        <v>1.0</v>
      </c>
      <c r="S164" s="3">
        <v>1.0</v>
      </c>
      <c r="T164" s="9">
        <v>0.0</v>
      </c>
      <c r="U164" s="8">
        <v>0.0</v>
      </c>
      <c r="V164" s="8">
        <v>0.0</v>
      </c>
      <c r="W164" s="8">
        <v>0.0</v>
      </c>
      <c r="X164">
        <f t="shared" si="1"/>
        <v>11</v>
      </c>
      <c r="Y164">
        <f t="shared" si="2"/>
        <v>9</v>
      </c>
      <c r="Z164">
        <f t="shared" si="3"/>
        <v>2</v>
      </c>
      <c r="AB164" t="s">
        <v>650</v>
      </c>
    </row>
    <row r="165">
      <c r="A165" s="3" t="s">
        <v>651</v>
      </c>
      <c r="B165" t="s">
        <v>652</v>
      </c>
      <c r="C165" t="s">
        <v>340</v>
      </c>
      <c r="D165" t="s">
        <v>558</v>
      </c>
      <c r="E165" s="7" t="s">
        <v>653</v>
      </c>
      <c r="F165" s="3">
        <v>1.0</v>
      </c>
      <c r="G165" s="8">
        <v>1.0</v>
      </c>
      <c r="H165" s="3">
        <v>0.0</v>
      </c>
      <c r="I165" s="8">
        <v>0.0</v>
      </c>
      <c r="J165" s="8">
        <v>1.0</v>
      </c>
      <c r="K165" s="8">
        <v>1.0</v>
      </c>
      <c r="L165" s="8">
        <v>0.0</v>
      </c>
      <c r="M165" s="8">
        <v>0.0</v>
      </c>
      <c r="N165" s="8">
        <v>0.0</v>
      </c>
      <c r="O165" s="8">
        <v>1.0</v>
      </c>
      <c r="P165" s="8">
        <v>1.0</v>
      </c>
      <c r="Q165" s="8">
        <v>1.0</v>
      </c>
      <c r="R165" s="8">
        <v>0.0</v>
      </c>
      <c r="S165" s="3">
        <v>0.0</v>
      </c>
      <c r="T165" s="9">
        <v>0.0</v>
      </c>
      <c r="U165" s="8">
        <v>0.0</v>
      </c>
      <c r="V165" s="8">
        <v>0.0</v>
      </c>
      <c r="W165" s="8">
        <v>0.0</v>
      </c>
      <c r="X165">
        <f t="shared" si="1"/>
        <v>7</v>
      </c>
      <c r="Y165">
        <f t="shared" si="2"/>
        <v>7</v>
      </c>
      <c r="Z165">
        <f t="shared" si="3"/>
        <v>0</v>
      </c>
      <c r="AB165" t="s">
        <v>654</v>
      </c>
    </row>
    <row r="166">
      <c r="A166" t="s">
        <v>655</v>
      </c>
      <c r="B166">
        <v>2109174.0</v>
      </c>
      <c r="C166" t="s">
        <v>139</v>
      </c>
      <c r="D166" t="s">
        <v>106</v>
      </c>
      <c r="E166" s="7" t="s">
        <v>656</v>
      </c>
      <c r="F166" s="3">
        <v>1.0</v>
      </c>
      <c r="G166" s="8">
        <v>1.0</v>
      </c>
      <c r="H166" s="3">
        <v>0.0</v>
      </c>
      <c r="I166" s="8">
        <v>0.0</v>
      </c>
      <c r="J166" s="8">
        <v>1.0</v>
      </c>
      <c r="K166" s="8">
        <v>1.0</v>
      </c>
      <c r="L166" s="8">
        <v>0.0</v>
      </c>
      <c r="M166" s="8">
        <v>1.0</v>
      </c>
      <c r="N166" s="8">
        <v>1.0</v>
      </c>
      <c r="O166" s="8">
        <v>1.0</v>
      </c>
      <c r="P166" s="8">
        <v>1.0</v>
      </c>
      <c r="Q166" s="8">
        <v>1.0</v>
      </c>
      <c r="R166" s="8">
        <v>1.0</v>
      </c>
      <c r="S166" s="3">
        <v>1.0</v>
      </c>
      <c r="T166" s="9">
        <v>0.0</v>
      </c>
      <c r="U166" s="8">
        <v>0.0</v>
      </c>
      <c r="V166" s="8">
        <v>0.0</v>
      </c>
      <c r="W166" s="8">
        <v>0.0</v>
      </c>
      <c r="X166">
        <f t="shared" si="1"/>
        <v>11</v>
      </c>
      <c r="Y166">
        <f t="shared" si="2"/>
        <v>9</v>
      </c>
      <c r="Z166">
        <f t="shared" si="3"/>
        <v>2</v>
      </c>
      <c r="AB166" t="s">
        <v>563</v>
      </c>
    </row>
    <row r="167">
      <c r="A167" t="s">
        <v>657</v>
      </c>
      <c r="B167">
        <v>2.1730695E7</v>
      </c>
      <c r="C167" t="s">
        <v>139</v>
      </c>
      <c r="D167" t="s">
        <v>658</v>
      </c>
      <c r="E167" s="7" t="s">
        <v>659</v>
      </c>
      <c r="F167" s="3">
        <v>1.0</v>
      </c>
      <c r="G167" s="8">
        <v>1.0</v>
      </c>
      <c r="H167" s="3">
        <v>0.0</v>
      </c>
      <c r="I167" s="8">
        <v>0.0</v>
      </c>
      <c r="J167" s="8">
        <v>1.0</v>
      </c>
      <c r="K167" s="8">
        <v>1.0</v>
      </c>
      <c r="L167" s="8">
        <v>0.0</v>
      </c>
      <c r="M167" s="8">
        <v>1.0</v>
      </c>
      <c r="N167" s="8">
        <v>0.0</v>
      </c>
      <c r="O167" s="8">
        <v>1.0</v>
      </c>
      <c r="P167" s="8">
        <v>1.0</v>
      </c>
      <c r="Q167" s="8">
        <v>1.0</v>
      </c>
      <c r="R167" s="8">
        <v>1.0</v>
      </c>
      <c r="S167" s="3">
        <v>1.0</v>
      </c>
      <c r="T167" s="9">
        <v>0.0</v>
      </c>
      <c r="U167" s="8">
        <v>0.0</v>
      </c>
      <c r="V167" s="8">
        <v>0.0</v>
      </c>
      <c r="W167" s="8">
        <v>0.0</v>
      </c>
      <c r="X167">
        <f t="shared" si="1"/>
        <v>10</v>
      </c>
      <c r="Y167">
        <f t="shared" si="2"/>
        <v>8</v>
      </c>
      <c r="Z167">
        <f t="shared" si="3"/>
        <v>2</v>
      </c>
      <c r="AB167" t="s">
        <v>660</v>
      </c>
    </row>
    <row r="168">
      <c r="A168" t="s">
        <v>661</v>
      </c>
      <c r="B168">
        <v>1.1372311E7</v>
      </c>
      <c r="C168" t="s">
        <v>340</v>
      </c>
      <c r="D168" t="s">
        <v>662</v>
      </c>
      <c r="E168" s="7" t="s">
        <v>663</v>
      </c>
      <c r="F168" s="3">
        <v>0.0</v>
      </c>
      <c r="G168" s="8">
        <v>1.0</v>
      </c>
      <c r="H168" s="3">
        <v>0.0</v>
      </c>
      <c r="I168" s="8">
        <v>0.0</v>
      </c>
      <c r="J168" s="8">
        <v>0.0</v>
      </c>
      <c r="K168" s="8">
        <v>0.0</v>
      </c>
      <c r="L168" s="8">
        <v>0.0</v>
      </c>
      <c r="M168" s="8">
        <v>0.0</v>
      </c>
      <c r="N168" s="8">
        <v>0.0</v>
      </c>
      <c r="O168" s="8">
        <v>1.0</v>
      </c>
      <c r="P168" s="8">
        <v>1.0</v>
      </c>
      <c r="Q168" s="8">
        <f t="shared" ref="Q168:Q199" si="4">V168</f>
        <v>0</v>
      </c>
      <c r="R168" s="8">
        <v>0.0</v>
      </c>
      <c r="S168" s="3">
        <v>0.0</v>
      </c>
      <c r="T168" s="9">
        <v>0.0</v>
      </c>
      <c r="U168" s="8">
        <v>0.0</v>
      </c>
      <c r="V168" s="8">
        <v>0.0</v>
      </c>
      <c r="W168" s="8">
        <v>0.0</v>
      </c>
      <c r="X168">
        <f t="shared" si="1"/>
        <v>3</v>
      </c>
      <c r="Y168">
        <f t="shared" si="2"/>
        <v>3</v>
      </c>
      <c r="Z168">
        <f t="shared" si="3"/>
        <v>0</v>
      </c>
      <c r="AB168" t="s">
        <v>664</v>
      </c>
    </row>
    <row r="169">
      <c r="A169" t="s">
        <v>665</v>
      </c>
      <c r="B169">
        <v>2.3401176E7</v>
      </c>
      <c r="C169" t="s">
        <v>340</v>
      </c>
      <c r="D169" t="s">
        <v>666</v>
      </c>
      <c r="E169" s="7" t="s">
        <v>667</v>
      </c>
      <c r="F169" s="3">
        <v>1.0</v>
      </c>
      <c r="G169" s="8">
        <v>1.0</v>
      </c>
      <c r="H169" s="3">
        <v>0.0</v>
      </c>
      <c r="I169" s="8">
        <v>1.0</v>
      </c>
      <c r="J169" s="8">
        <v>1.0</v>
      </c>
      <c r="K169" s="8">
        <v>1.0</v>
      </c>
      <c r="L169" s="8">
        <v>1.0</v>
      </c>
      <c r="M169" s="8">
        <v>0.0</v>
      </c>
      <c r="N169" s="8">
        <v>0.0</v>
      </c>
      <c r="O169" s="8">
        <v>1.0</v>
      </c>
      <c r="P169" s="8">
        <v>1.0</v>
      </c>
      <c r="Q169" s="8">
        <f t="shared" si="4"/>
        <v>0</v>
      </c>
      <c r="R169" s="8">
        <v>0.0</v>
      </c>
      <c r="S169" s="3">
        <v>1.0</v>
      </c>
      <c r="T169" s="9">
        <v>0.0</v>
      </c>
      <c r="U169" s="8">
        <v>0.0</v>
      </c>
      <c r="V169" s="8">
        <v>0.0</v>
      </c>
      <c r="W169" s="8">
        <v>0.0</v>
      </c>
      <c r="X169">
        <f t="shared" si="1"/>
        <v>9</v>
      </c>
      <c r="Y169">
        <f t="shared" si="2"/>
        <v>8</v>
      </c>
      <c r="Z169">
        <f t="shared" si="3"/>
        <v>1</v>
      </c>
      <c r="AB169" t="s">
        <v>668</v>
      </c>
    </row>
    <row r="170">
      <c r="A170" t="s">
        <v>669</v>
      </c>
      <c r="B170">
        <v>1.6962206E7</v>
      </c>
      <c r="C170" t="s">
        <v>340</v>
      </c>
      <c r="D170" t="s">
        <v>140</v>
      </c>
      <c r="E170" s="7" t="s">
        <v>670</v>
      </c>
      <c r="F170" s="3">
        <v>0.0</v>
      </c>
      <c r="G170" s="8">
        <v>0.0</v>
      </c>
      <c r="H170" s="3">
        <v>0.0</v>
      </c>
      <c r="I170" s="8">
        <v>0.0</v>
      </c>
      <c r="J170" s="8">
        <v>0.0</v>
      </c>
      <c r="K170" s="8">
        <v>1.0</v>
      </c>
      <c r="L170" s="8">
        <v>0.0</v>
      </c>
      <c r="M170" s="8">
        <v>0.0</v>
      </c>
      <c r="N170" s="8">
        <v>0.0</v>
      </c>
      <c r="O170" s="8">
        <v>1.0</v>
      </c>
      <c r="P170" s="8">
        <v>0.0</v>
      </c>
      <c r="Q170" s="8">
        <f t="shared" si="4"/>
        <v>0</v>
      </c>
      <c r="R170" s="8">
        <v>0.0</v>
      </c>
      <c r="S170" s="3">
        <v>0.0</v>
      </c>
      <c r="T170" s="9">
        <v>0.0</v>
      </c>
      <c r="U170" s="8">
        <v>0.0</v>
      </c>
      <c r="V170" s="8">
        <v>0.0</v>
      </c>
      <c r="W170" s="8">
        <v>0.0</v>
      </c>
      <c r="X170">
        <f t="shared" si="1"/>
        <v>2</v>
      </c>
      <c r="Y170">
        <f t="shared" si="2"/>
        <v>2</v>
      </c>
      <c r="Z170">
        <f t="shared" si="3"/>
        <v>0</v>
      </c>
      <c r="AB170" t="s">
        <v>671</v>
      </c>
    </row>
    <row r="171">
      <c r="A171" t="s">
        <v>672</v>
      </c>
      <c r="B171" t="s">
        <v>673</v>
      </c>
      <c r="C171" t="s">
        <v>340</v>
      </c>
      <c r="D171" t="s">
        <v>674</v>
      </c>
      <c r="E171" s="7" t="s">
        <v>675</v>
      </c>
      <c r="F171" s="3">
        <v>1.0</v>
      </c>
      <c r="G171" s="8">
        <v>1.0</v>
      </c>
      <c r="H171" s="3">
        <v>0.0</v>
      </c>
      <c r="I171" s="8">
        <v>0.0</v>
      </c>
      <c r="J171" s="8">
        <v>0.0</v>
      </c>
      <c r="K171" s="8">
        <v>1.0</v>
      </c>
      <c r="L171" s="8">
        <v>0.0</v>
      </c>
      <c r="M171" s="8">
        <v>0.0</v>
      </c>
      <c r="N171" s="8">
        <v>0.0</v>
      </c>
      <c r="O171" s="8">
        <v>1.0</v>
      </c>
      <c r="P171" s="8">
        <v>1.0</v>
      </c>
      <c r="Q171" s="8">
        <f t="shared" si="4"/>
        <v>0</v>
      </c>
      <c r="R171" s="8">
        <v>0.0</v>
      </c>
      <c r="S171" s="3">
        <v>0.0</v>
      </c>
      <c r="T171" s="9">
        <v>0.0</v>
      </c>
      <c r="U171" s="8">
        <v>0.0</v>
      </c>
      <c r="V171" s="8">
        <v>0.0</v>
      </c>
      <c r="W171" s="8">
        <v>0.0</v>
      </c>
      <c r="X171">
        <f t="shared" si="1"/>
        <v>5</v>
      </c>
      <c r="Y171">
        <f t="shared" si="2"/>
        <v>5</v>
      </c>
      <c r="Z171">
        <f t="shared" si="3"/>
        <v>0</v>
      </c>
      <c r="AB171" t="s">
        <v>676</v>
      </c>
    </row>
    <row r="172">
      <c r="A172" t="s">
        <v>677</v>
      </c>
      <c r="B172">
        <v>2115891.0</v>
      </c>
      <c r="C172" t="s">
        <v>340</v>
      </c>
      <c r="D172" t="s">
        <v>678</v>
      </c>
      <c r="E172" s="7" t="s">
        <v>679</v>
      </c>
      <c r="F172" s="3">
        <v>0.0</v>
      </c>
      <c r="G172" s="8">
        <v>0.0</v>
      </c>
      <c r="H172" s="3">
        <v>0.0</v>
      </c>
      <c r="I172" s="8">
        <v>0.0</v>
      </c>
      <c r="J172" s="8">
        <v>0.0</v>
      </c>
      <c r="K172" s="8">
        <v>0.0</v>
      </c>
      <c r="L172" s="8">
        <v>0.0</v>
      </c>
      <c r="M172" s="8">
        <v>0.0</v>
      </c>
      <c r="N172" s="8">
        <v>0.0</v>
      </c>
      <c r="O172" s="8">
        <v>1.0</v>
      </c>
      <c r="P172" s="8">
        <v>0.0</v>
      </c>
      <c r="Q172" s="8">
        <f t="shared" si="4"/>
        <v>0</v>
      </c>
      <c r="R172" s="8">
        <v>0.0</v>
      </c>
      <c r="S172" s="3">
        <v>0.0</v>
      </c>
      <c r="T172" s="9">
        <v>0.0</v>
      </c>
      <c r="U172" s="8">
        <v>0.0</v>
      </c>
      <c r="V172" s="8">
        <v>0.0</v>
      </c>
      <c r="W172" s="8">
        <v>0.0</v>
      </c>
      <c r="X172">
        <f t="shared" si="1"/>
        <v>1</v>
      </c>
      <c r="Y172">
        <f t="shared" si="2"/>
        <v>1</v>
      </c>
      <c r="Z172">
        <f t="shared" si="3"/>
        <v>0</v>
      </c>
      <c r="AB172" t="s">
        <v>503</v>
      </c>
    </row>
    <row r="173">
      <c r="A173" t="s">
        <v>680</v>
      </c>
      <c r="B173">
        <v>2.1736723E7</v>
      </c>
      <c r="C173" t="s">
        <v>340</v>
      </c>
      <c r="D173" t="s">
        <v>681</v>
      </c>
      <c r="E173" s="7" t="s">
        <v>682</v>
      </c>
      <c r="F173" s="3">
        <v>0.0</v>
      </c>
      <c r="G173" s="8">
        <v>1.0</v>
      </c>
      <c r="H173" s="3">
        <v>0.0</v>
      </c>
      <c r="I173" s="8">
        <v>1.0</v>
      </c>
      <c r="J173" s="8">
        <v>0.0</v>
      </c>
      <c r="K173" s="8">
        <v>1.0</v>
      </c>
      <c r="L173" s="8">
        <v>0.0</v>
      </c>
      <c r="M173" s="8">
        <v>0.0</v>
      </c>
      <c r="N173" s="8">
        <v>0.0</v>
      </c>
      <c r="O173" s="8">
        <v>1.0</v>
      </c>
      <c r="P173" s="8">
        <v>0.0</v>
      </c>
      <c r="Q173" s="8">
        <f t="shared" si="4"/>
        <v>0</v>
      </c>
      <c r="R173" s="8">
        <v>0.0</v>
      </c>
      <c r="S173" s="3">
        <v>0.0</v>
      </c>
      <c r="T173" s="9">
        <v>0.0</v>
      </c>
      <c r="U173" s="8">
        <v>0.0</v>
      </c>
      <c r="V173" s="8">
        <v>0.0</v>
      </c>
      <c r="W173" s="8">
        <v>0.0</v>
      </c>
      <c r="X173">
        <f t="shared" si="1"/>
        <v>4</v>
      </c>
      <c r="Y173">
        <f t="shared" si="2"/>
        <v>4</v>
      </c>
      <c r="Z173">
        <f t="shared" si="3"/>
        <v>0</v>
      </c>
      <c r="AB173" t="s">
        <v>683</v>
      </c>
    </row>
    <row r="174">
      <c r="A174" t="s">
        <v>684</v>
      </c>
      <c r="B174">
        <v>1.5752275E7</v>
      </c>
      <c r="C174" t="s">
        <v>340</v>
      </c>
      <c r="D174" t="s">
        <v>685</v>
      </c>
      <c r="E174" s="7" t="s">
        <v>686</v>
      </c>
      <c r="F174" s="3">
        <v>1.0</v>
      </c>
      <c r="G174" s="8">
        <v>1.0</v>
      </c>
      <c r="H174" s="3">
        <v>0.0</v>
      </c>
      <c r="I174" s="8">
        <v>0.0</v>
      </c>
      <c r="J174" s="8">
        <v>1.0</v>
      </c>
      <c r="K174" s="8">
        <v>1.0</v>
      </c>
      <c r="L174" s="8">
        <v>1.0</v>
      </c>
      <c r="M174" s="8">
        <v>0.0</v>
      </c>
      <c r="N174" s="8">
        <v>0.0</v>
      </c>
      <c r="O174" s="8">
        <v>1.0</v>
      </c>
      <c r="P174" s="8">
        <v>1.0</v>
      </c>
      <c r="Q174" s="8">
        <f t="shared" si="4"/>
        <v>0</v>
      </c>
      <c r="R174" s="8">
        <v>1.0</v>
      </c>
      <c r="S174" s="3">
        <v>0.0</v>
      </c>
      <c r="T174" s="9">
        <v>0.0</v>
      </c>
      <c r="U174" s="8">
        <v>0.0</v>
      </c>
      <c r="V174" s="8">
        <v>0.0</v>
      </c>
      <c r="W174" s="8">
        <v>0.0</v>
      </c>
      <c r="X174">
        <f t="shared" si="1"/>
        <v>8</v>
      </c>
      <c r="Y174">
        <f t="shared" si="2"/>
        <v>7</v>
      </c>
      <c r="Z174">
        <f t="shared" si="3"/>
        <v>1</v>
      </c>
      <c r="AB174" t="s">
        <v>687</v>
      </c>
    </row>
    <row r="175">
      <c r="A175" t="s">
        <v>688</v>
      </c>
      <c r="B175">
        <v>2.0143567E7</v>
      </c>
      <c r="C175" t="s">
        <v>340</v>
      </c>
      <c r="D175" t="s">
        <v>689</v>
      </c>
      <c r="E175" s="7" t="s">
        <v>690</v>
      </c>
      <c r="F175" s="3">
        <v>1.0</v>
      </c>
      <c r="G175" s="8">
        <v>1.0</v>
      </c>
      <c r="H175" s="3">
        <v>1.0</v>
      </c>
      <c r="I175" s="8">
        <v>0.0</v>
      </c>
      <c r="J175" s="8">
        <v>1.0</v>
      </c>
      <c r="K175" s="8">
        <v>1.0</v>
      </c>
      <c r="L175" s="8">
        <v>1.0</v>
      </c>
      <c r="M175" s="8">
        <v>0.0</v>
      </c>
      <c r="N175" s="8">
        <v>0.0</v>
      </c>
      <c r="O175" s="8">
        <v>1.0</v>
      </c>
      <c r="P175" s="8">
        <v>1.0</v>
      </c>
      <c r="Q175" s="8">
        <f t="shared" si="4"/>
        <v>0</v>
      </c>
      <c r="R175" s="8">
        <v>0.0</v>
      </c>
      <c r="S175" s="3">
        <v>0.0</v>
      </c>
      <c r="T175" s="9">
        <v>0.0</v>
      </c>
      <c r="U175" s="8">
        <v>0.0</v>
      </c>
      <c r="V175" s="8">
        <v>0.0</v>
      </c>
      <c r="W175" s="8">
        <v>1.0</v>
      </c>
      <c r="X175">
        <f t="shared" si="1"/>
        <v>9</v>
      </c>
      <c r="Y175">
        <f t="shared" si="2"/>
        <v>8</v>
      </c>
      <c r="Z175">
        <f t="shared" si="3"/>
        <v>1</v>
      </c>
      <c r="AB175" t="s">
        <v>691</v>
      </c>
    </row>
    <row r="176">
      <c r="A176" t="s">
        <v>692</v>
      </c>
      <c r="B176">
        <v>1.575143E7</v>
      </c>
      <c r="C176" t="s">
        <v>340</v>
      </c>
      <c r="D176" t="s">
        <v>485</v>
      </c>
      <c r="E176" s="7" t="s">
        <v>693</v>
      </c>
      <c r="F176" s="3">
        <v>0.0</v>
      </c>
      <c r="G176" s="8">
        <v>0.0</v>
      </c>
      <c r="H176" s="3">
        <v>0.0</v>
      </c>
      <c r="I176" s="8">
        <v>0.0</v>
      </c>
      <c r="J176" s="8">
        <v>0.0</v>
      </c>
      <c r="K176" s="8">
        <v>0.0</v>
      </c>
      <c r="L176" s="8">
        <v>0.0</v>
      </c>
      <c r="M176" s="8">
        <v>0.0</v>
      </c>
      <c r="N176" s="8">
        <v>0.0</v>
      </c>
      <c r="O176" s="8">
        <v>1.0</v>
      </c>
      <c r="P176" s="8">
        <v>1.0</v>
      </c>
      <c r="Q176" s="8">
        <f t="shared" si="4"/>
        <v>0</v>
      </c>
      <c r="R176" s="8">
        <v>0.0</v>
      </c>
      <c r="S176" s="3">
        <v>0.0</v>
      </c>
      <c r="T176" s="9">
        <v>0.0</v>
      </c>
      <c r="U176" s="8">
        <v>0.0</v>
      </c>
      <c r="V176" s="8">
        <v>0.0</v>
      </c>
      <c r="W176" s="8">
        <v>0.0</v>
      </c>
      <c r="X176">
        <f t="shared" si="1"/>
        <v>2</v>
      </c>
      <c r="Y176">
        <f t="shared" si="2"/>
        <v>2</v>
      </c>
      <c r="Z176">
        <f t="shared" si="3"/>
        <v>0</v>
      </c>
      <c r="AB176" t="s">
        <v>694</v>
      </c>
    </row>
    <row r="177">
      <c r="A177" t="s">
        <v>695</v>
      </c>
      <c r="B177">
        <v>2100223.0</v>
      </c>
      <c r="C177" t="s">
        <v>340</v>
      </c>
      <c r="D177" t="s">
        <v>696</v>
      </c>
      <c r="E177" s="7" t="s">
        <v>697</v>
      </c>
      <c r="F177" s="3">
        <v>0.0</v>
      </c>
      <c r="G177" s="8">
        <v>0.0</v>
      </c>
      <c r="H177" s="3">
        <v>0.0</v>
      </c>
      <c r="I177" s="8">
        <v>0.0</v>
      </c>
      <c r="J177" s="8">
        <v>0.0</v>
      </c>
      <c r="K177" s="8">
        <v>0.0</v>
      </c>
      <c r="L177" s="8">
        <v>0.0</v>
      </c>
      <c r="M177" s="8">
        <v>0.0</v>
      </c>
      <c r="N177" s="8">
        <v>0.0</v>
      </c>
      <c r="O177" s="8">
        <v>1.0</v>
      </c>
      <c r="P177" s="8">
        <v>1.0</v>
      </c>
      <c r="Q177" s="8">
        <f t="shared" si="4"/>
        <v>0</v>
      </c>
      <c r="R177" s="8">
        <v>0.0</v>
      </c>
      <c r="S177" s="3">
        <v>0.0</v>
      </c>
      <c r="T177" s="9">
        <v>0.0</v>
      </c>
      <c r="U177" s="8">
        <v>0.0</v>
      </c>
      <c r="V177" s="8">
        <v>0.0</v>
      </c>
      <c r="W177" s="8">
        <v>0.0</v>
      </c>
      <c r="X177">
        <f t="shared" si="1"/>
        <v>2</v>
      </c>
      <c r="Y177">
        <f t="shared" si="2"/>
        <v>2</v>
      </c>
      <c r="Z177">
        <f t="shared" si="3"/>
        <v>0</v>
      </c>
      <c r="AB177" t="s">
        <v>503</v>
      </c>
    </row>
    <row r="178">
      <c r="A178" t="s">
        <v>698</v>
      </c>
      <c r="B178">
        <v>1.5799794E7</v>
      </c>
      <c r="C178" t="s">
        <v>340</v>
      </c>
      <c r="D178" t="s">
        <v>699</v>
      </c>
      <c r="E178" s="7" t="s">
        <v>700</v>
      </c>
      <c r="F178" s="3">
        <v>0.0</v>
      </c>
      <c r="G178" s="8">
        <v>1.0</v>
      </c>
      <c r="H178" s="3">
        <v>0.0</v>
      </c>
      <c r="I178" s="8">
        <v>0.0</v>
      </c>
      <c r="J178" s="8">
        <v>0.0</v>
      </c>
      <c r="K178" s="8">
        <v>0.0</v>
      </c>
      <c r="L178" s="8">
        <v>1.0</v>
      </c>
      <c r="M178" s="8">
        <v>0.0</v>
      </c>
      <c r="N178" s="8">
        <v>0.0</v>
      </c>
      <c r="O178" s="8">
        <v>1.0</v>
      </c>
      <c r="P178" s="8">
        <v>0.0</v>
      </c>
      <c r="Q178" s="8">
        <f t="shared" si="4"/>
        <v>0</v>
      </c>
      <c r="R178" s="8">
        <v>0.0</v>
      </c>
      <c r="S178" s="3">
        <v>0.0</v>
      </c>
      <c r="T178" s="9">
        <v>0.0</v>
      </c>
      <c r="U178" s="8">
        <v>0.0</v>
      </c>
      <c r="V178" s="8">
        <v>0.0</v>
      </c>
      <c r="W178" s="8">
        <v>0.0</v>
      </c>
      <c r="X178">
        <f t="shared" si="1"/>
        <v>3</v>
      </c>
      <c r="Y178">
        <f t="shared" si="2"/>
        <v>3</v>
      </c>
      <c r="Z178">
        <f t="shared" si="3"/>
        <v>0</v>
      </c>
      <c r="AB178" t="s">
        <v>694</v>
      </c>
    </row>
    <row r="179">
      <c r="A179" t="s">
        <v>701</v>
      </c>
      <c r="B179">
        <v>5443733.0</v>
      </c>
      <c r="C179" t="s">
        <v>340</v>
      </c>
      <c r="D179" t="s">
        <v>229</v>
      </c>
      <c r="E179" s="7" t="s">
        <v>702</v>
      </c>
      <c r="F179" s="3">
        <v>0.0</v>
      </c>
      <c r="G179" s="8">
        <v>0.0</v>
      </c>
      <c r="H179" s="3">
        <v>0.0</v>
      </c>
      <c r="I179" s="8">
        <v>0.0</v>
      </c>
      <c r="J179" s="8">
        <v>1.0</v>
      </c>
      <c r="K179" s="8">
        <v>0.0</v>
      </c>
      <c r="L179" s="8">
        <v>0.0</v>
      </c>
      <c r="M179" s="8">
        <v>0.0</v>
      </c>
      <c r="N179" s="8">
        <v>0.0</v>
      </c>
      <c r="O179" s="8">
        <v>1.0</v>
      </c>
      <c r="P179" s="8">
        <v>0.0</v>
      </c>
      <c r="Q179" s="8">
        <f t="shared" si="4"/>
        <v>0</v>
      </c>
      <c r="R179" s="8">
        <v>0.0</v>
      </c>
      <c r="S179" s="3">
        <v>0.0</v>
      </c>
      <c r="T179" s="9">
        <v>0.0</v>
      </c>
      <c r="U179" s="8">
        <v>0.0</v>
      </c>
      <c r="V179" s="8">
        <v>0.0</v>
      </c>
      <c r="W179" s="8">
        <v>0.0</v>
      </c>
      <c r="X179">
        <f t="shared" si="1"/>
        <v>2</v>
      </c>
      <c r="Y179">
        <f t="shared" si="2"/>
        <v>2</v>
      </c>
      <c r="Z179">
        <f t="shared" si="3"/>
        <v>0</v>
      </c>
      <c r="AB179" t="s">
        <v>703</v>
      </c>
    </row>
    <row r="180">
      <c r="A180" t="s">
        <v>704</v>
      </c>
      <c r="B180">
        <v>2104822.0</v>
      </c>
      <c r="C180" t="s">
        <v>340</v>
      </c>
      <c r="D180" t="s">
        <v>705</v>
      </c>
      <c r="E180" s="7" t="s">
        <v>706</v>
      </c>
      <c r="F180" s="3">
        <v>0.0</v>
      </c>
      <c r="G180" s="8">
        <v>0.0</v>
      </c>
      <c r="H180" s="3">
        <v>0.0</v>
      </c>
      <c r="I180" s="8">
        <v>1.0</v>
      </c>
      <c r="J180" s="8">
        <v>0.0</v>
      </c>
      <c r="K180" s="8">
        <v>0.0</v>
      </c>
      <c r="L180" s="8">
        <v>1.0</v>
      </c>
      <c r="M180" s="8">
        <v>0.0</v>
      </c>
      <c r="N180" s="8">
        <v>0.0</v>
      </c>
      <c r="O180" s="8">
        <v>1.0</v>
      </c>
      <c r="P180" s="8">
        <v>0.0</v>
      </c>
      <c r="Q180" s="8">
        <f t="shared" si="4"/>
        <v>0</v>
      </c>
      <c r="R180" s="8">
        <v>0.0</v>
      </c>
      <c r="S180" s="3">
        <v>0.0</v>
      </c>
      <c r="T180" s="9">
        <v>1.0</v>
      </c>
      <c r="U180" s="8">
        <v>0.0</v>
      </c>
      <c r="V180" s="8">
        <v>0.0</v>
      </c>
      <c r="W180" s="8">
        <v>0.0</v>
      </c>
      <c r="X180">
        <f t="shared" si="1"/>
        <v>4</v>
      </c>
      <c r="Y180">
        <f t="shared" si="2"/>
        <v>3</v>
      </c>
      <c r="Z180">
        <f t="shared" si="3"/>
        <v>1</v>
      </c>
      <c r="AB180" t="s">
        <v>703</v>
      </c>
    </row>
    <row r="181">
      <c r="A181" t="s">
        <v>707</v>
      </c>
      <c r="B181" t="s">
        <v>708</v>
      </c>
      <c r="C181" t="s">
        <v>340</v>
      </c>
      <c r="D181" t="s">
        <v>709</v>
      </c>
      <c r="E181" s="7" t="s">
        <v>710</v>
      </c>
      <c r="F181" s="3">
        <v>0.0</v>
      </c>
      <c r="G181" s="8">
        <v>0.0</v>
      </c>
      <c r="H181" s="3">
        <v>0.0</v>
      </c>
      <c r="I181" s="8">
        <v>0.0</v>
      </c>
      <c r="J181" s="8">
        <v>0.0</v>
      </c>
      <c r="K181" s="8">
        <v>0.0</v>
      </c>
      <c r="L181" s="8">
        <v>0.0</v>
      </c>
      <c r="M181" s="8">
        <v>0.0</v>
      </c>
      <c r="N181" s="8">
        <v>0.0</v>
      </c>
      <c r="O181" s="8">
        <v>1.0</v>
      </c>
      <c r="P181" s="8">
        <v>0.0</v>
      </c>
      <c r="Q181" s="8">
        <f t="shared" si="4"/>
        <v>0</v>
      </c>
      <c r="R181" s="8">
        <v>0.0</v>
      </c>
      <c r="S181" s="3">
        <v>0.0</v>
      </c>
      <c r="T181" s="9">
        <v>0.0</v>
      </c>
      <c r="U181" s="8">
        <v>0.0</v>
      </c>
      <c r="V181" s="8">
        <v>0.0</v>
      </c>
      <c r="W181" s="8">
        <v>0.0</v>
      </c>
      <c r="X181">
        <f t="shared" si="1"/>
        <v>1</v>
      </c>
      <c r="Y181">
        <f t="shared" si="2"/>
        <v>1</v>
      </c>
      <c r="Z181">
        <f t="shared" si="3"/>
        <v>0</v>
      </c>
      <c r="AB181" t="s">
        <v>711</v>
      </c>
    </row>
    <row r="182">
      <c r="A182" t="s">
        <v>712</v>
      </c>
      <c r="B182">
        <v>1.5755533E7</v>
      </c>
      <c r="C182" t="s">
        <v>340</v>
      </c>
      <c r="D182" t="s">
        <v>713</v>
      </c>
      <c r="E182" s="7" t="s">
        <v>714</v>
      </c>
      <c r="F182" s="3">
        <v>1.0</v>
      </c>
      <c r="G182" s="8">
        <v>1.0</v>
      </c>
      <c r="H182" s="3">
        <v>0.0</v>
      </c>
      <c r="I182" s="8">
        <v>0.0</v>
      </c>
      <c r="J182" s="8">
        <v>0.0</v>
      </c>
      <c r="K182" s="8">
        <v>0.0</v>
      </c>
      <c r="L182" s="8">
        <v>0.0</v>
      </c>
      <c r="M182" s="8">
        <v>0.0</v>
      </c>
      <c r="N182" s="8">
        <v>0.0</v>
      </c>
      <c r="O182" s="8">
        <v>1.0</v>
      </c>
      <c r="P182" s="8">
        <v>0.0</v>
      </c>
      <c r="Q182" s="8">
        <f t="shared" si="4"/>
        <v>0</v>
      </c>
      <c r="R182" s="8">
        <v>0.0</v>
      </c>
      <c r="S182" s="3">
        <v>0.0</v>
      </c>
      <c r="T182" s="9">
        <v>0.0</v>
      </c>
      <c r="U182" s="8">
        <v>0.0</v>
      </c>
      <c r="V182" s="8">
        <v>0.0</v>
      </c>
      <c r="W182" s="8">
        <v>0.0</v>
      </c>
      <c r="X182">
        <f t="shared" si="1"/>
        <v>3</v>
      </c>
      <c r="Y182">
        <f t="shared" si="2"/>
        <v>3</v>
      </c>
      <c r="Z182">
        <f t="shared" si="3"/>
        <v>0</v>
      </c>
      <c r="AB182" t="s">
        <v>703</v>
      </c>
    </row>
    <row r="183">
      <c r="A183" t="s">
        <v>715</v>
      </c>
      <c r="B183">
        <v>2.3869453E7</v>
      </c>
      <c r="C183" t="s">
        <v>340</v>
      </c>
      <c r="D183" t="s">
        <v>140</v>
      </c>
      <c r="E183" s="7" t="s">
        <v>716</v>
      </c>
      <c r="F183" s="3">
        <v>1.0</v>
      </c>
      <c r="G183" s="8">
        <v>1.0</v>
      </c>
      <c r="H183" s="3">
        <v>0.0</v>
      </c>
      <c r="I183" s="8">
        <v>1.0</v>
      </c>
      <c r="J183" s="8">
        <v>0.0</v>
      </c>
      <c r="K183" s="8">
        <v>1.0</v>
      </c>
      <c r="L183" s="8">
        <v>0.0</v>
      </c>
      <c r="M183" s="8">
        <v>0.0</v>
      </c>
      <c r="N183" s="8">
        <v>0.0</v>
      </c>
      <c r="O183" s="8">
        <v>1.0</v>
      </c>
      <c r="P183" s="8">
        <v>1.0</v>
      </c>
      <c r="Q183" s="8">
        <f t="shared" si="4"/>
        <v>0</v>
      </c>
      <c r="R183" s="8">
        <v>0.0</v>
      </c>
      <c r="S183" s="3">
        <v>0.0</v>
      </c>
      <c r="T183" s="9">
        <v>0.0</v>
      </c>
      <c r="U183" s="8">
        <v>0.0</v>
      </c>
      <c r="V183" s="8">
        <v>0.0</v>
      </c>
      <c r="W183" s="8">
        <v>0.0</v>
      </c>
      <c r="X183">
        <f t="shared" si="1"/>
        <v>6</v>
      </c>
      <c r="Y183">
        <f t="shared" si="2"/>
        <v>6</v>
      </c>
      <c r="Z183">
        <f t="shared" si="3"/>
        <v>0</v>
      </c>
      <c r="AB183" t="s">
        <v>671</v>
      </c>
    </row>
    <row r="184">
      <c r="A184" t="s">
        <v>717</v>
      </c>
      <c r="B184" t="s">
        <v>718</v>
      </c>
      <c r="C184" t="s">
        <v>340</v>
      </c>
      <c r="D184" t="s">
        <v>538</v>
      </c>
      <c r="E184" s="7" t="s">
        <v>719</v>
      </c>
      <c r="F184" s="3">
        <v>1.0</v>
      </c>
      <c r="G184" s="8">
        <v>1.0</v>
      </c>
      <c r="H184" s="3">
        <v>0.0</v>
      </c>
      <c r="I184" s="8">
        <v>1.0</v>
      </c>
      <c r="J184" s="8">
        <v>1.0</v>
      </c>
      <c r="K184" s="8">
        <v>1.0</v>
      </c>
      <c r="L184" s="8">
        <v>0.0</v>
      </c>
      <c r="M184" s="8">
        <v>0.0</v>
      </c>
      <c r="N184" s="8">
        <v>0.0</v>
      </c>
      <c r="O184" s="8">
        <v>1.0</v>
      </c>
      <c r="P184" s="8">
        <v>1.0</v>
      </c>
      <c r="Q184" s="8">
        <f t="shared" si="4"/>
        <v>0</v>
      </c>
      <c r="R184" s="8">
        <v>1.0</v>
      </c>
      <c r="S184" s="3">
        <v>0.0</v>
      </c>
      <c r="T184" s="9">
        <v>0.0</v>
      </c>
      <c r="U184" s="8">
        <v>0.0</v>
      </c>
      <c r="V184" s="8">
        <v>0.0</v>
      </c>
      <c r="W184" s="8">
        <v>0.0</v>
      </c>
      <c r="X184">
        <f t="shared" si="1"/>
        <v>8</v>
      </c>
      <c r="Y184">
        <f t="shared" si="2"/>
        <v>7</v>
      </c>
      <c r="Z184">
        <f t="shared" si="3"/>
        <v>1</v>
      </c>
      <c r="AB184" t="s">
        <v>720</v>
      </c>
    </row>
    <row r="185">
      <c r="A185" t="s">
        <v>721</v>
      </c>
      <c r="B185" t="s">
        <v>722</v>
      </c>
      <c r="C185" t="s">
        <v>340</v>
      </c>
      <c r="D185" t="s">
        <v>723</v>
      </c>
      <c r="E185" s="7" t="s">
        <v>724</v>
      </c>
      <c r="F185" s="3">
        <v>1.0</v>
      </c>
      <c r="G185" s="8">
        <v>1.0</v>
      </c>
      <c r="H185" s="3">
        <v>0.0</v>
      </c>
      <c r="I185" s="8">
        <v>0.0</v>
      </c>
      <c r="J185" s="8">
        <v>1.0</v>
      </c>
      <c r="K185" s="8">
        <v>1.0</v>
      </c>
      <c r="L185" s="8">
        <v>1.0</v>
      </c>
      <c r="M185" s="8">
        <v>1.0</v>
      </c>
      <c r="N185" s="8">
        <v>0.0</v>
      </c>
      <c r="O185" s="8">
        <v>1.0</v>
      </c>
      <c r="P185" s="8">
        <v>1.0</v>
      </c>
      <c r="Q185" s="8">
        <f t="shared" si="4"/>
        <v>0</v>
      </c>
      <c r="R185" s="8">
        <v>1.0</v>
      </c>
      <c r="S185" s="3">
        <v>0.0</v>
      </c>
      <c r="T185" s="9">
        <v>1.0</v>
      </c>
      <c r="U185" s="8">
        <v>0.0</v>
      </c>
      <c r="V185" s="8">
        <v>0.0</v>
      </c>
      <c r="W185" s="8">
        <v>0.0</v>
      </c>
      <c r="X185">
        <f t="shared" si="1"/>
        <v>10</v>
      </c>
      <c r="Y185">
        <f t="shared" si="2"/>
        <v>8</v>
      </c>
      <c r="Z185">
        <f t="shared" si="3"/>
        <v>2</v>
      </c>
      <c r="AB185" t="s">
        <v>725</v>
      </c>
    </row>
    <row r="186">
      <c r="A186" t="s">
        <v>726</v>
      </c>
      <c r="B186">
        <v>1.1334762E7</v>
      </c>
      <c r="C186" t="s">
        <v>340</v>
      </c>
      <c r="D186" t="s">
        <v>727</v>
      </c>
      <c r="E186" s="7" t="s">
        <v>728</v>
      </c>
      <c r="F186" s="3">
        <v>0.0</v>
      </c>
      <c r="G186" s="8">
        <v>1.0</v>
      </c>
      <c r="H186" s="3">
        <v>0.0</v>
      </c>
      <c r="I186" s="8">
        <v>0.0</v>
      </c>
      <c r="J186" s="8">
        <v>0.0</v>
      </c>
      <c r="K186" s="8">
        <v>0.0</v>
      </c>
      <c r="L186" s="8">
        <v>0.0</v>
      </c>
      <c r="M186" s="8">
        <v>0.0</v>
      </c>
      <c r="N186" s="8">
        <v>0.0</v>
      </c>
      <c r="O186" s="8">
        <v>0.0</v>
      </c>
      <c r="P186" s="8">
        <v>1.0</v>
      </c>
      <c r="Q186" s="8">
        <f t="shared" si="4"/>
        <v>0</v>
      </c>
      <c r="R186" s="8">
        <v>1.0</v>
      </c>
      <c r="S186" s="3">
        <v>0.0</v>
      </c>
      <c r="T186" s="9">
        <v>0.0</v>
      </c>
      <c r="U186" s="8">
        <v>0.0</v>
      </c>
      <c r="V186" s="8">
        <v>0.0</v>
      </c>
      <c r="W186" s="8">
        <v>0.0</v>
      </c>
      <c r="X186">
        <f t="shared" si="1"/>
        <v>3</v>
      </c>
      <c r="Y186">
        <f t="shared" si="2"/>
        <v>2</v>
      </c>
      <c r="Z186">
        <f t="shared" si="3"/>
        <v>1</v>
      </c>
      <c r="AB186" t="s">
        <v>729</v>
      </c>
    </row>
    <row r="187">
      <c r="A187" t="s">
        <v>730</v>
      </c>
      <c r="B187">
        <v>1.9896328E7</v>
      </c>
      <c r="C187" t="s">
        <v>340</v>
      </c>
      <c r="D187" t="s">
        <v>731</v>
      </c>
      <c r="E187" s="7" t="s">
        <v>732</v>
      </c>
      <c r="F187" s="3">
        <v>0.0</v>
      </c>
      <c r="G187" s="8">
        <v>1.0</v>
      </c>
      <c r="H187" s="3">
        <v>0.0</v>
      </c>
      <c r="I187" s="8">
        <v>0.0</v>
      </c>
      <c r="J187" s="8">
        <v>0.0</v>
      </c>
      <c r="K187" s="8">
        <v>0.0</v>
      </c>
      <c r="L187" s="8">
        <v>0.0</v>
      </c>
      <c r="M187" s="8">
        <v>0.0</v>
      </c>
      <c r="N187" s="8">
        <v>0.0</v>
      </c>
      <c r="O187" s="8">
        <v>1.0</v>
      </c>
      <c r="P187" s="8">
        <v>0.0</v>
      </c>
      <c r="Q187" s="8">
        <f t="shared" si="4"/>
        <v>0</v>
      </c>
      <c r="R187" s="8">
        <v>0.0</v>
      </c>
      <c r="S187" s="3">
        <v>0.0</v>
      </c>
      <c r="T187" s="9">
        <v>0.0</v>
      </c>
      <c r="U187" s="8">
        <v>0.0</v>
      </c>
      <c r="V187" s="8">
        <v>0.0</v>
      </c>
      <c r="W187" s="8">
        <v>0.0</v>
      </c>
      <c r="X187">
        <f t="shared" si="1"/>
        <v>2</v>
      </c>
      <c r="Y187">
        <f t="shared" si="2"/>
        <v>2</v>
      </c>
      <c r="Z187">
        <f t="shared" si="3"/>
        <v>0</v>
      </c>
      <c r="AB187" t="s">
        <v>733</v>
      </c>
    </row>
    <row r="188">
      <c r="A188" t="s">
        <v>734</v>
      </c>
      <c r="B188">
        <v>2.014886E7</v>
      </c>
      <c r="C188" t="s">
        <v>340</v>
      </c>
      <c r="D188" t="s">
        <v>735</v>
      </c>
      <c r="E188" s="7" t="s">
        <v>736</v>
      </c>
      <c r="F188" s="3">
        <v>1.0</v>
      </c>
      <c r="G188" s="8">
        <v>1.0</v>
      </c>
      <c r="H188" s="3">
        <v>0.0</v>
      </c>
      <c r="I188" s="8">
        <v>1.0</v>
      </c>
      <c r="J188" s="8">
        <v>1.0</v>
      </c>
      <c r="K188" s="8">
        <v>1.0</v>
      </c>
      <c r="L188" s="8">
        <v>1.0</v>
      </c>
      <c r="M188" s="8">
        <v>0.0</v>
      </c>
      <c r="N188" s="8">
        <v>0.0</v>
      </c>
      <c r="O188" s="8">
        <v>1.0</v>
      </c>
      <c r="P188" s="8">
        <v>1.0</v>
      </c>
      <c r="Q188" s="8">
        <f t="shared" si="4"/>
        <v>0</v>
      </c>
      <c r="R188" s="8">
        <v>0.0</v>
      </c>
      <c r="S188" s="3">
        <v>0.0</v>
      </c>
      <c r="T188" s="9">
        <v>0.0</v>
      </c>
      <c r="U188" s="8">
        <v>0.0</v>
      </c>
      <c r="V188" s="8">
        <v>0.0</v>
      </c>
      <c r="W188" s="8">
        <v>0.0</v>
      </c>
      <c r="X188">
        <f t="shared" si="1"/>
        <v>8</v>
      </c>
      <c r="Y188">
        <f t="shared" si="2"/>
        <v>8</v>
      </c>
      <c r="Z188">
        <f t="shared" si="3"/>
        <v>0</v>
      </c>
      <c r="AB188" t="s">
        <v>694</v>
      </c>
    </row>
    <row r="189">
      <c r="A189" t="s">
        <v>737</v>
      </c>
      <c r="B189">
        <v>1.6972104E7</v>
      </c>
      <c r="C189" t="s">
        <v>340</v>
      </c>
      <c r="D189" t="s">
        <v>699</v>
      </c>
      <c r="E189" s="7" t="s">
        <v>738</v>
      </c>
      <c r="F189" s="3">
        <v>0.0</v>
      </c>
      <c r="G189" s="8">
        <v>1.0</v>
      </c>
      <c r="H189" s="3">
        <v>0.0</v>
      </c>
      <c r="I189" s="8">
        <v>1.0</v>
      </c>
      <c r="J189" s="8">
        <v>0.0</v>
      </c>
      <c r="K189" s="8">
        <v>0.0</v>
      </c>
      <c r="L189" s="8">
        <v>1.0</v>
      </c>
      <c r="M189" s="8">
        <v>0.0</v>
      </c>
      <c r="N189" s="8">
        <v>0.0</v>
      </c>
      <c r="O189" s="8">
        <v>0.0</v>
      </c>
      <c r="P189" s="8">
        <v>0.0</v>
      </c>
      <c r="Q189" s="8">
        <f t="shared" si="4"/>
        <v>0</v>
      </c>
      <c r="R189" s="8">
        <v>0.0</v>
      </c>
      <c r="S189" s="3">
        <v>0.0</v>
      </c>
      <c r="T189" s="9">
        <v>0.0</v>
      </c>
      <c r="U189" s="8">
        <v>0.0</v>
      </c>
      <c r="V189" s="8">
        <v>0.0</v>
      </c>
      <c r="W189" s="8">
        <v>0.0</v>
      </c>
      <c r="X189">
        <f t="shared" si="1"/>
        <v>3</v>
      </c>
      <c r="Y189">
        <f t="shared" si="2"/>
        <v>3</v>
      </c>
      <c r="Z189">
        <f t="shared" si="3"/>
        <v>0</v>
      </c>
      <c r="AB189" t="s">
        <v>694</v>
      </c>
    </row>
    <row r="190">
      <c r="A190" t="s">
        <v>739</v>
      </c>
      <c r="B190">
        <v>2108178.0</v>
      </c>
      <c r="C190" t="s">
        <v>340</v>
      </c>
      <c r="D190" t="s">
        <v>740</v>
      </c>
      <c r="E190" s="7" t="s">
        <v>741</v>
      </c>
      <c r="F190" s="3">
        <v>0.0</v>
      </c>
      <c r="G190" s="8">
        <v>1.0</v>
      </c>
      <c r="H190" s="3">
        <v>0.0</v>
      </c>
      <c r="I190" s="8">
        <v>1.0</v>
      </c>
      <c r="J190" s="8">
        <v>0.0</v>
      </c>
      <c r="K190" s="8">
        <v>0.0</v>
      </c>
      <c r="L190" s="8">
        <v>1.0</v>
      </c>
      <c r="M190" s="8">
        <v>0.0</v>
      </c>
      <c r="N190" s="8">
        <v>0.0</v>
      </c>
      <c r="O190" s="8">
        <v>0.0</v>
      </c>
      <c r="P190" s="8">
        <v>0.0</v>
      </c>
      <c r="Q190" s="8">
        <f t="shared" si="4"/>
        <v>0</v>
      </c>
      <c r="R190" s="8">
        <v>0.0</v>
      </c>
      <c r="S190" s="3">
        <v>0.0</v>
      </c>
      <c r="T190" s="9">
        <v>0.0</v>
      </c>
      <c r="U190" s="8">
        <v>0.0</v>
      </c>
      <c r="V190" s="8">
        <v>0.0</v>
      </c>
      <c r="W190" s="8">
        <v>0.0</v>
      </c>
      <c r="X190">
        <f t="shared" si="1"/>
        <v>3</v>
      </c>
      <c r="Y190">
        <f t="shared" si="2"/>
        <v>3</v>
      </c>
      <c r="Z190">
        <f t="shared" si="3"/>
        <v>0</v>
      </c>
      <c r="AB190" t="s">
        <v>694</v>
      </c>
    </row>
    <row r="191">
      <c r="A191" t="s">
        <v>742</v>
      </c>
      <c r="B191">
        <v>1.8892566E7</v>
      </c>
      <c r="C191" t="s">
        <v>340</v>
      </c>
      <c r="D191" t="s">
        <v>743</v>
      </c>
      <c r="E191" s="7" t="s">
        <v>744</v>
      </c>
      <c r="F191" s="3">
        <v>1.0</v>
      </c>
      <c r="G191" s="8">
        <v>1.0</v>
      </c>
      <c r="H191" s="3">
        <v>1.0</v>
      </c>
      <c r="I191" s="8">
        <v>0.0</v>
      </c>
      <c r="J191" s="8">
        <v>1.0</v>
      </c>
      <c r="K191" s="8">
        <v>1.0</v>
      </c>
      <c r="L191" s="8">
        <v>0.0</v>
      </c>
      <c r="M191" s="8">
        <v>0.0</v>
      </c>
      <c r="N191" s="8">
        <v>0.0</v>
      </c>
      <c r="O191" s="8">
        <v>1.0</v>
      </c>
      <c r="P191" s="8">
        <v>0.0</v>
      </c>
      <c r="Q191" s="8">
        <f t="shared" si="4"/>
        <v>0</v>
      </c>
      <c r="R191" s="8">
        <v>0.0</v>
      </c>
      <c r="S191" s="3">
        <v>0.0</v>
      </c>
      <c r="T191" s="9">
        <v>0.0</v>
      </c>
      <c r="U191" s="8">
        <v>0.0</v>
      </c>
      <c r="V191" s="8">
        <v>0.0</v>
      </c>
      <c r="W191" s="8">
        <v>0.0</v>
      </c>
      <c r="X191">
        <f t="shared" si="1"/>
        <v>6</v>
      </c>
      <c r="Y191">
        <f t="shared" si="2"/>
        <v>6</v>
      </c>
      <c r="Z191">
        <f t="shared" si="3"/>
        <v>0</v>
      </c>
      <c r="AB191" t="s">
        <v>703</v>
      </c>
    </row>
    <row r="192">
      <c r="A192" t="s">
        <v>745</v>
      </c>
      <c r="B192" t="s">
        <v>746</v>
      </c>
      <c r="C192" t="s">
        <v>340</v>
      </c>
      <c r="D192" t="s">
        <v>431</v>
      </c>
      <c r="E192" s="7" t="s">
        <v>747</v>
      </c>
      <c r="F192" s="3">
        <v>1.0</v>
      </c>
      <c r="G192" s="8">
        <v>0.0</v>
      </c>
      <c r="H192" s="3">
        <v>0.0</v>
      </c>
      <c r="I192" s="8">
        <v>0.0</v>
      </c>
      <c r="J192" s="8">
        <v>0.0</v>
      </c>
      <c r="K192" s="8">
        <v>1.0</v>
      </c>
      <c r="L192" s="8">
        <v>0.0</v>
      </c>
      <c r="M192" s="8">
        <v>0.0</v>
      </c>
      <c r="N192" s="8">
        <v>0.0</v>
      </c>
      <c r="O192" s="8">
        <v>1.0</v>
      </c>
      <c r="P192" s="8">
        <v>0.0</v>
      </c>
      <c r="Q192" s="8">
        <f t="shared" si="4"/>
        <v>0</v>
      </c>
      <c r="R192" s="8">
        <v>0.0</v>
      </c>
      <c r="S192" s="3">
        <v>0.0</v>
      </c>
      <c r="T192" s="9">
        <v>0.0</v>
      </c>
      <c r="U192" s="8">
        <v>0.0</v>
      </c>
      <c r="V192" s="8">
        <v>0.0</v>
      </c>
      <c r="W192" s="8">
        <v>0.0</v>
      </c>
      <c r="X192">
        <f t="shared" si="1"/>
        <v>3</v>
      </c>
      <c r="Y192">
        <f t="shared" si="2"/>
        <v>3</v>
      </c>
      <c r="Z192">
        <f t="shared" si="3"/>
        <v>0</v>
      </c>
      <c r="AB192" t="s">
        <v>671</v>
      </c>
    </row>
    <row r="193">
      <c r="A193" t="s">
        <v>748</v>
      </c>
      <c r="B193">
        <v>2115557.0</v>
      </c>
      <c r="C193" t="s">
        <v>340</v>
      </c>
      <c r="D193" t="s">
        <v>749</v>
      </c>
      <c r="E193" s="7" t="s">
        <v>750</v>
      </c>
      <c r="F193" s="3">
        <v>0.0</v>
      </c>
      <c r="G193" s="8">
        <v>0.0</v>
      </c>
      <c r="H193" s="3">
        <v>0.0</v>
      </c>
      <c r="I193" s="8">
        <v>0.0</v>
      </c>
      <c r="J193" s="8">
        <v>0.0</v>
      </c>
      <c r="K193" s="8">
        <v>0.0</v>
      </c>
      <c r="L193" s="8">
        <v>0.0</v>
      </c>
      <c r="M193" s="8">
        <v>0.0</v>
      </c>
      <c r="N193" s="8">
        <v>0.0</v>
      </c>
      <c r="O193" s="8">
        <v>0.0</v>
      </c>
      <c r="P193" s="8">
        <v>0.0</v>
      </c>
      <c r="Q193" s="8">
        <f t="shared" si="4"/>
        <v>0</v>
      </c>
      <c r="R193" s="8">
        <v>0.0</v>
      </c>
      <c r="S193" s="3">
        <v>0.0</v>
      </c>
      <c r="T193" s="9">
        <v>0.0</v>
      </c>
      <c r="U193" s="8">
        <v>1.0</v>
      </c>
      <c r="V193" s="8">
        <v>0.0</v>
      </c>
      <c r="W193" s="8">
        <v>0.0</v>
      </c>
      <c r="X193">
        <f t="shared" si="1"/>
        <v>1</v>
      </c>
      <c r="Y193">
        <f t="shared" si="2"/>
        <v>0</v>
      </c>
      <c r="Z193">
        <f t="shared" si="3"/>
        <v>1</v>
      </c>
      <c r="AB193" t="s">
        <v>751</v>
      </c>
    </row>
    <row r="194">
      <c r="A194" t="s">
        <v>752</v>
      </c>
      <c r="B194" t="s">
        <v>753</v>
      </c>
      <c r="C194" t="s">
        <v>340</v>
      </c>
      <c r="D194" t="s">
        <v>140</v>
      </c>
      <c r="E194" s="7" t="s">
        <v>754</v>
      </c>
      <c r="F194" s="3">
        <v>0.0</v>
      </c>
      <c r="G194" s="8">
        <v>1.0</v>
      </c>
      <c r="H194" s="3">
        <v>0.0</v>
      </c>
      <c r="I194" s="8">
        <v>0.0</v>
      </c>
      <c r="J194" s="8">
        <v>1.0</v>
      </c>
      <c r="K194" s="8">
        <v>1.0</v>
      </c>
      <c r="L194" s="8">
        <v>0.0</v>
      </c>
      <c r="M194" s="8">
        <v>0.0</v>
      </c>
      <c r="N194" s="8">
        <v>0.0</v>
      </c>
      <c r="O194" s="8">
        <v>1.0</v>
      </c>
      <c r="P194" s="8">
        <v>1.0</v>
      </c>
      <c r="Q194" s="8">
        <f t="shared" si="4"/>
        <v>0</v>
      </c>
      <c r="R194" s="8">
        <v>0.0</v>
      </c>
      <c r="S194" s="3">
        <v>0.0</v>
      </c>
      <c r="T194" s="9">
        <v>0.0</v>
      </c>
      <c r="U194" s="8">
        <v>0.0</v>
      </c>
      <c r="V194" s="8">
        <v>0.0</v>
      </c>
      <c r="W194" s="8">
        <v>0.0</v>
      </c>
      <c r="X194">
        <f t="shared" si="1"/>
        <v>5</v>
      </c>
      <c r="Y194">
        <f t="shared" si="2"/>
        <v>5</v>
      </c>
      <c r="Z194">
        <f t="shared" si="3"/>
        <v>0</v>
      </c>
      <c r="AB194" t="s">
        <v>694</v>
      </c>
    </row>
    <row r="195">
      <c r="A195" t="s">
        <v>755</v>
      </c>
      <c r="B195">
        <v>1.6955951E7</v>
      </c>
      <c r="C195" t="s">
        <v>340</v>
      </c>
      <c r="D195" t="s">
        <v>756</v>
      </c>
      <c r="E195" s="7" t="s">
        <v>757</v>
      </c>
      <c r="F195" s="3">
        <v>0.0</v>
      </c>
      <c r="G195" s="8">
        <v>1.0</v>
      </c>
      <c r="H195" s="3">
        <v>0.0</v>
      </c>
      <c r="I195" s="8">
        <v>0.0</v>
      </c>
      <c r="J195" s="8">
        <v>0.0</v>
      </c>
      <c r="K195" s="8">
        <v>1.0</v>
      </c>
      <c r="L195" s="8">
        <v>1.0</v>
      </c>
      <c r="M195" s="8">
        <v>0.0</v>
      </c>
      <c r="N195" s="8">
        <v>0.0</v>
      </c>
      <c r="O195" s="8">
        <v>1.0</v>
      </c>
      <c r="P195" s="8">
        <v>1.0</v>
      </c>
      <c r="Q195" s="8">
        <f t="shared" si="4"/>
        <v>0</v>
      </c>
      <c r="R195" s="8">
        <v>1.0</v>
      </c>
      <c r="S195" s="3">
        <v>0.0</v>
      </c>
      <c r="T195" s="9">
        <v>0.0</v>
      </c>
      <c r="U195" s="8">
        <v>0.0</v>
      </c>
      <c r="V195" s="8">
        <v>0.0</v>
      </c>
      <c r="W195" s="8">
        <v>0.0</v>
      </c>
      <c r="X195">
        <f t="shared" si="1"/>
        <v>6</v>
      </c>
      <c r="Y195">
        <f t="shared" si="2"/>
        <v>5</v>
      </c>
      <c r="Z195">
        <f t="shared" si="3"/>
        <v>1</v>
      </c>
      <c r="AB195" t="s">
        <v>758</v>
      </c>
    </row>
    <row r="196">
      <c r="A196" t="s">
        <v>759</v>
      </c>
      <c r="B196" t="s">
        <v>760</v>
      </c>
      <c r="C196" t="s">
        <v>340</v>
      </c>
      <c r="D196" t="s">
        <v>761</v>
      </c>
      <c r="E196" s="7" t="s">
        <v>762</v>
      </c>
      <c r="F196" s="3">
        <v>0.0</v>
      </c>
      <c r="G196" s="8">
        <v>1.0</v>
      </c>
      <c r="H196" s="3">
        <v>0.0</v>
      </c>
      <c r="I196" s="8">
        <v>0.0</v>
      </c>
      <c r="J196" s="8">
        <v>1.0</v>
      </c>
      <c r="K196" s="8">
        <v>1.0</v>
      </c>
      <c r="L196" s="8">
        <v>0.0</v>
      </c>
      <c r="M196" s="8">
        <v>0.0</v>
      </c>
      <c r="N196" s="8">
        <v>0.0</v>
      </c>
      <c r="O196" s="8">
        <v>1.0</v>
      </c>
      <c r="P196" s="8">
        <v>1.0</v>
      </c>
      <c r="Q196" s="8">
        <f t="shared" si="4"/>
        <v>0</v>
      </c>
      <c r="R196" s="8">
        <v>0.0</v>
      </c>
      <c r="S196" s="3">
        <v>0.0</v>
      </c>
      <c r="T196" s="9">
        <v>0.0</v>
      </c>
      <c r="U196" s="8">
        <v>0.0</v>
      </c>
      <c r="V196" s="8">
        <v>0.0</v>
      </c>
      <c r="W196" s="8">
        <v>0.0</v>
      </c>
      <c r="X196">
        <f t="shared" si="1"/>
        <v>5</v>
      </c>
      <c r="Y196">
        <f t="shared" si="2"/>
        <v>5</v>
      </c>
      <c r="Z196">
        <f t="shared" si="3"/>
        <v>0</v>
      </c>
      <c r="AB196" t="s">
        <v>763</v>
      </c>
    </row>
    <row r="197">
      <c r="A197" t="s">
        <v>764</v>
      </c>
      <c r="B197" t="s">
        <v>765</v>
      </c>
      <c r="C197" t="s">
        <v>340</v>
      </c>
      <c r="D197" t="s">
        <v>766</v>
      </c>
      <c r="E197" s="7" t="s">
        <v>767</v>
      </c>
      <c r="F197" s="3">
        <v>1.0</v>
      </c>
      <c r="G197" s="8">
        <v>0.0</v>
      </c>
      <c r="H197" s="3">
        <v>0.0</v>
      </c>
      <c r="I197" s="8">
        <v>1.0</v>
      </c>
      <c r="J197" s="8">
        <v>1.0</v>
      </c>
      <c r="K197" s="8">
        <v>0.0</v>
      </c>
      <c r="L197" s="8">
        <v>0.0</v>
      </c>
      <c r="M197" s="8">
        <v>0.0</v>
      </c>
      <c r="N197" s="8">
        <v>0.0</v>
      </c>
      <c r="O197" s="8">
        <v>1.0</v>
      </c>
      <c r="P197" s="8">
        <v>0.0</v>
      </c>
      <c r="Q197" s="8">
        <f t="shared" si="4"/>
        <v>0</v>
      </c>
      <c r="R197" s="8">
        <v>0.0</v>
      </c>
      <c r="S197" s="3">
        <v>0.0</v>
      </c>
      <c r="T197" s="9">
        <v>0.0</v>
      </c>
      <c r="U197" s="8">
        <v>0.0</v>
      </c>
      <c r="V197" s="8">
        <v>0.0</v>
      </c>
      <c r="W197" s="8">
        <v>0.0</v>
      </c>
      <c r="X197">
        <f t="shared" si="1"/>
        <v>4</v>
      </c>
      <c r="Y197">
        <f t="shared" si="2"/>
        <v>4</v>
      </c>
      <c r="Z197">
        <f t="shared" si="3"/>
        <v>0</v>
      </c>
      <c r="AB197" t="s">
        <v>768</v>
      </c>
    </row>
    <row r="198">
      <c r="A198" t="s">
        <v>769</v>
      </c>
      <c r="B198" t="s">
        <v>770</v>
      </c>
      <c r="C198" t="s">
        <v>340</v>
      </c>
      <c r="D198" t="s">
        <v>110</v>
      </c>
      <c r="E198" s="7" t="s">
        <v>771</v>
      </c>
      <c r="F198" s="3">
        <v>1.0</v>
      </c>
      <c r="G198" s="8">
        <v>0.0</v>
      </c>
      <c r="H198" s="3">
        <v>0.0</v>
      </c>
      <c r="I198" s="8">
        <v>1.0</v>
      </c>
      <c r="J198" s="8">
        <v>0.0</v>
      </c>
      <c r="K198" s="8">
        <v>1.0</v>
      </c>
      <c r="L198" s="8">
        <v>0.0</v>
      </c>
      <c r="M198" s="8">
        <v>0.0</v>
      </c>
      <c r="N198" s="8">
        <v>0.0</v>
      </c>
      <c r="O198" s="8">
        <v>1.0</v>
      </c>
      <c r="P198" s="8">
        <v>1.0</v>
      </c>
      <c r="Q198" s="8">
        <f t="shared" si="4"/>
        <v>0</v>
      </c>
      <c r="R198" s="8">
        <v>0.0</v>
      </c>
      <c r="S198" s="3">
        <v>1.0</v>
      </c>
      <c r="T198" s="9">
        <v>0.0</v>
      </c>
      <c r="U198" s="8">
        <v>0.0</v>
      </c>
      <c r="V198" s="8">
        <v>0.0</v>
      </c>
      <c r="W198" s="8">
        <v>0.0</v>
      </c>
      <c r="X198">
        <f t="shared" si="1"/>
        <v>6</v>
      </c>
      <c r="Y198">
        <f t="shared" si="2"/>
        <v>5</v>
      </c>
      <c r="Z198">
        <f t="shared" si="3"/>
        <v>1</v>
      </c>
      <c r="AB198" t="s">
        <v>772</v>
      </c>
    </row>
    <row r="199">
      <c r="A199" t="s">
        <v>773</v>
      </c>
      <c r="B199" t="s">
        <v>774</v>
      </c>
      <c r="C199" t="s">
        <v>340</v>
      </c>
      <c r="D199" t="s">
        <v>775</v>
      </c>
      <c r="E199" s="7" t="s">
        <v>776</v>
      </c>
      <c r="F199" s="3">
        <v>1.0</v>
      </c>
      <c r="G199" s="8">
        <v>1.0</v>
      </c>
      <c r="H199" s="3">
        <v>0.0</v>
      </c>
      <c r="I199" s="8">
        <v>0.0</v>
      </c>
      <c r="J199" s="8">
        <v>1.0</v>
      </c>
      <c r="K199" s="8">
        <v>1.0</v>
      </c>
      <c r="L199" s="8">
        <v>1.0</v>
      </c>
      <c r="M199" s="8">
        <v>0.0</v>
      </c>
      <c r="N199" s="8">
        <v>0.0</v>
      </c>
      <c r="O199" s="8">
        <v>1.0</v>
      </c>
      <c r="P199" s="8">
        <v>1.0</v>
      </c>
      <c r="Q199" s="8">
        <f t="shared" si="4"/>
        <v>0</v>
      </c>
      <c r="R199" s="8">
        <v>1.0</v>
      </c>
      <c r="S199" s="3">
        <v>0.0</v>
      </c>
      <c r="T199" s="9">
        <v>0.0</v>
      </c>
      <c r="U199" s="8">
        <v>0.0</v>
      </c>
      <c r="V199" s="8">
        <v>0.0</v>
      </c>
      <c r="W199" s="8">
        <v>0.0</v>
      </c>
      <c r="X199">
        <f t="shared" si="1"/>
        <v>8</v>
      </c>
      <c r="Y199">
        <f t="shared" si="2"/>
        <v>7</v>
      </c>
      <c r="Z199">
        <f t="shared" si="3"/>
        <v>1</v>
      </c>
      <c r="AB199" t="s">
        <v>777</v>
      </c>
    </row>
    <row r="200">
      <c r="A200" t="s">
        <v>778</v>
      </c>
      <c r="B200">
        <v>1.1384824E7</v>
      </c>
      <c r="C200" t="s">
        <v>340</v>
      </c>
      <c r="D200" t="s">
        <v>60</v>
      </c>
      <c r="E200" s="7" t="s">
        <v>779</v>
      </c>
      <c r="F200" s="3">
        <v>0.0</v>
      </c>
      <c r="G200" s="8">
        <v>0.0</v>
      </c>
      <c r="H200" s="3">
        <v>0.0</v>
      </c>
      <c r="I200" s="8">
        <v>0.0</v>
      </c>
      <c r="J200" s="8">
        <v>0.0</v>
      </c>
      <c r="K200" s="8">
        <v>1.0</v>
      </c>
      <c r="L200" s="8">
        <v>0.0</v>
      </c>
      <c r="M200" s="8">
        <v>0.0</v>
      </c>
      <c r="N200" s="8">
        <v>1.0</v>
      </c>
      <c r="O200" s="8">
        <v>0.0</v>
      </c>
      <c r="P200" s="8">
        <v>0.0</v>
      </c>
      <c r="Q200" s="8">
        <v>0.0</v>
      </c>
      <c r="R200" s="8">
        <v>0.0</v>
      </c>
      <c r="S200" s="3">
        <v>0.0</v>
      </c>
      <c r="T200" s="9">
        <v>0.0</v>
      </c>
      <c r="U200" s="8">
        <v>0.0</v>
      </c>
      <c r="V200" s="8">
        <v>0.0</v>
      </c>
      <c r="W200" s="8">
        <v>1.0</v>
      </c>
      <c r="X200">
        <f t="shared" si="1"/>
        <v>3</v>
      </c>
      <c r="Y200">
        <f t="shared" si="2"/>
        <v>2</v>
      </c>
      <c r="Z200">
        <f t="shared" si="3"/>
        <v>1</v>
      </c>
      <c r="AB200" t="s">
        <v>780</v>
      </c>
    </row>
    <row r="201">
      <c r="A201" t="s">
        <v>781</v>
      </c>
      <c r="B201" t="s">
        <v>782</v>
      </c>
      <c r="C201" t="s">
        <v>340</v>
      </c>
      <c r="D201" t="s">
        <v>783</v>
      </c>
      <c r="E201" s="7" t="s">
        <v>784</v>
      </c>
      <c r="F201" s="3">
        <v>1.0</v>
      </c>
      <c r="G201" s="8">
        <v>1.0</v>
      </c>
      <c r="H201" s="3">
        <v>0.0</v>
      </c>
      <c r="I201" s="8">
        <v>1.0</v>
      </c>
      <c r="J201" s="8">
        <v>1.0</v>
      </c>
      <c r="K201" s="8">
        <v>0.0</v>
      </c>
      <c r="L201" s="8">
        <v>0.0</v>
      </c>
      <c r="M201" s="8">
        <v>0.0</v>
      </c>
      <c r="N201" s="8">
        <v>0.0</v>
      </c>
      <c r="O201" s="8">
        <v>1.0</v>
      </c>
      <c r="P201" s="8">
        <v>1.0</v>
      </c>
      <c r="Q201" s="8">
        <f t="shared" ref="Q201:Q217" si="5">V201</f>
        <v>0</v>
      </c>
      <c r="R201" s="8">
        <v>0.0</v>
      </c>
      <c r="S201" s="3">
        <v>0.0</v>
      </c>
      <c r="T201" s="9">
        <v>0.0</v>
      </c>
      <c r="U201" s="8">
        <v>0.0</v>
      </c>
      <c r="V201" s="8">
        <v>0.0</v>
      </c>
      <c r="W201" s="8">
        <v>0.0</v>
      </c>
      <c r="X201">
        <f t="shared" si="1"/>
        <v>6</v>
      </c>
      <c r="Y201">
        <f t="shared" si="2"/>
        <v>6</v>
      </c>
      <c r="Z201">
        <f t="shared" si="3"/>
        <v>0</v>
      </c>
      <c r="AB201" t="s">
        <v>785</v>
      </c>
    </row>
    <row r="202">
      <c r="A202" t="s">
        <v>786</v>
      </c>
      <c r="B202">
        <v>1.1333634E7</v>
      </c>
      <c r="C202" t="s">
        <v>340</v>
      </c>
      <c r="D202" t="s">
        <v>46</v>
      </c>
      <c r="E202" s="7" t="s">
        <v>787</v>
      </c>
      <c r="F202" s="3">
        <v>0.0</v>
      </c>
      <c r="G202" s="8">
        <v>1.0</v>
      </c>
      <c r="H202" s="3">
        <v>0.0</v>
      </c>
      <c r="I202" s="8">
        <v>0.0</v>
      </c>
      <c r="J202" s="8">
        <v>0.0</v>
      </c>
      <c r="K202" s="8">
        <v>1.0</v>
      </c>
      <c r="L202" s="8">
        <v>1.0</v>
      </c>
      <c r="M202" s="8">
        <v>0.0</v>
      </c>
      <c r="N202" s="8">
        <v>0.0</v>
      </c>
      <c r="O202" s="8">
        <v>0.0</v>
      </c>
      <c r="P202" s="8">
        <v>0.0</v>
      </c>
      <c r="Q202" s="8">
        <f t="shared" si="5"/>
        <v>0</v>
      </c>
      <c r="R202" s="8">
        <v>0.0</v>
      </c>
      <c r="S202" s="3">
        <v>0.0</v>
      </c>
      <c r="T202" s="9">
        <v>0.0</v>
      </c>
      <c r="U202" s="8">
        <v>0.0</v>
      </c>
      <c r="V202" s="8">
        <v>0.0</v>
      </c>
      <c r="W202" s="8">
        <v>0.0</v>
      </c>
      <c r="X202">
        <f t="shared" si="1"/>
        <v>3</v>
      </c>
      <c r="Y202">
        <f t="shared" si="2"/>
        <v>3</v>
      </c>
      <c r="Z202">
        <f t="shared" si="3"/>
        <v>0</v>
      </c>
      <c r="AB202" t="s">
        <v>788</v>
      </c>
    </row>
    <row r="203">
      <c r="A203" t="s">
        <v>789</v>
      </c>
      <c r="B203">
        <v>1.5776921E7</v>
      </c>
      <c r="C203" t="s">
        <v>340</v>
      </c>
      <c r="D203" t="s">
        <v>110</v>
      </c>
      <c r="E203" s="7" t="s">
        <v>790</v>
      </c>
      <c r="F203" s="3">
        <v>1.0</v>
      </c>
      <c r="G203" s="8">
        <v>0.0</v>
      </c>
      <c r="H203" s="3">
        <v>0.0</v>
      </c>
      <c r="I203" s="8">
        <v>1.0</v>
      </c>
      <c r="J203" s="8">
        <v>1.0</v>
      </c>
      <c r="K203" s="8">
        <v>1.0</v>
      </c>
      <c r="L203" s="8">
        <v>1.0</v>
      </c>
      <c r="M203" s="8">
        <v>0.0</v>
      </c>
      <c r="N203" s="8">
        <v>0.0</v>
      </c>
      <c r="O203" s="8">
        <v>1.0</v>
      </c>
      <c r="P203" s="8">
        <v>0.0</v>
      </c>
      <c r="Q203" s="8">
        <f t="shared" si="5"/>
        <v>0</v>
      </c>
      <c r="R203" s="8">
        <v>0.0</v>
      </c>
      <c r="S203" s="3">
        <v>1.0</v>
      </c>
      <c r="T203" s="9">
        <v>0.0</v>
      </c>
      <c r="U203" s="8">
        <v>0.0</v>
      </c>
      <c r="V203" s="8">
        <v>0.0</v>
      </c>
      <c r="W203" s="8">
        <v>0.0</v>
      </c>
      <c r="X203">
        <f t="shared" si="1"/>
        <v>7</v>
      </c>
      <c r="Y203">
        <f t="shared" si="2"/>
        <v>6</v>
      </c>
      <c r="Z203">
        <f t="shared" si="3"/>
        <v>1</v>
      </c>
      <c r="AB203" t="s">
        <v>703</v>
      </c>
    </row>
    <row r="204">
      <c r="A204" t="s">
        <v>791</v>
      </c>
      <c r="B204" t="s">
        <v>792</v>
      </c>
      <c r="C204" t="s">
        <v>340</v>
      </c>
      <c r="D204" t="s">
        <v>793</v>
      </c>
      <c r="E204" s="7" t="s">
        <v>794</v>
      </c>
      <c r="F204" s="3">
        <v>0.0</v>
      </c>
      <c r="G204" s="8">
        <v>0.0</v>
      </c>
      <c r="H204" s="3">
        <v>0.0</v>
      </c>
      <c r="I204" s="8">
        <v>0.0</v>
      </c>
      <c r="J204" s="8">
        <v>0.0</v>
      </c>
      <c r="K204" s="8">
        <v>0.0</v>
      </c>
      <c r="L204" s="8">
        <v>0.0</v>
      </c>
      <c r="M204" s="8">
        <v>0.0</v>
      </c>
      <c r="N204" s="8">
        <v>0.0</v>
      </c>
      <c r="O204" s="8">
        <v>1.0</v>
      </c>
      <c r="P204" s="8">
        <v>0.0</v>
      </c>
      <c r="Q204" s="8">
        <f t="shared" si="5"/>
        <v>0</v>
      </c>
      <c r="R204" s="8">
        <v>0.0</v>
      </c>
      <c r="S204" s="3">
        <v>0.0</v>
      </c>
      <c r="T204" s="9">
        <v>0.0</v>
      </c>
      <c r="U204" s="8">
        <v>0.0</v>
      </c>
      <c r="V204" s="8">
        <v>0.0</v>
      </c>
      <c r="W204" s="8">
        <v>0.0</v>
      </c>
      <c r="X204">
        <f t="shared" si="1"/>
        <v>1</v>
      </c>
      <c r="Y204">
        <f t="shared" si="2"/>
        <v>1</v>
      </c>
      <c r="Z204">
        <f t="shared" si="3"/>
        <v>0</v>
      </c>
      <c r="AB204" t="s">
        <v>733</v>
      </c>
    </row>
    <row r="205">
      <c r="A205" t="s">
        <v>795</v>
      </c>
      <c r="B205">
        <v>2.3405236E7</v>
      </c>
      <c r="C205" t="s">
        <v>389</v>
      </c>
      <c r="D205" t="s">
        <v>735</v>
      </c>
      <c r="E205" s="7" t="s">
        <v>796</v>
      </c>
      <c r="F205" s="3">
        <v>1.0</v>
      </c>
      <c r="G205" s="8">
        <v>1.0</v>
      </c>
      <c r="H205" s="3">
        <v>1.0</v>
      </c>
      <c r="I205" s="8">
        <v>0.0</v>
      </c>
      <c r="J205" s="8">
        <v>1.0</v>
      </c>
      <c r="K205" s="8">
        <v>1.0</v>
      </c>
      <c r="L205" s="8">
        <v>1.0</v>
      </c>
      <c r="M205" s="8">
        <v>0.0</v>
      </c>
      <c r="N205" s="8">
        <v>0.0</v>
      </c>
      <c r="O205" s="8">
        <v>1.0</v>
      </c>
      <c r="P205" s="8">
        <v>1.0</v>
      </c>
      <c r="Q205" s="8">
        <f t="shared" si="5"/>
        <v>0</v>
      </c>
      <c r="R205" s="8">
        <v>0.0</v>
      </c>
      <c r="S205" s="3">
        <v>0.0</v>
      </c>
      <c r="T205" s="9">
        <v>1.0</v>
      </c>
      <c r="U205" s="8">
        <v>0.0</v>
      </c>
      <c r="V205" s="8">
        <v>0.0</v>
      </c>
      <c r="W205" s="8">
        <v>1.0</v>
      </c>
      <c r="X205">
        <f t="shared" si="1"/>
        <v>10</v>
      </c>
      <c r="Y205">
        <f t="shared" si="2"/>
        <v>8</v>
      </c>
      <c r="Z205">
        <f t="shared" si="3"/>
        <v>2</v>
      </c>
      <c r="AB205" t="s">
        <v>797</v>
      </c>
    </row>
    <row r="206">
      <c r="A206" t="s">
        <v>798</v>
      </c>
      <c r="B206">
        <v>1.1346396E7</v>
      </c>
      <c r="C206" t="s">
        <v>389</v>
      </c>
      <c r="D206" t="s">
        <v>538</v>
      </c>
      <c r="E206" s="7" t="s">
        <v>799</v>
      </c>
      <c r="F206" s="3">
        <v>1.0</v>
      </c>
      <c r="G206" s="8">
        <v>1.0</v>
      </c>
      <c r="H206" s="3">
        <v>1.0</v>
      </c>
      <c r="I206" s="8">
        <v>0.0</v>
      </c>
      <c r="J206" s="8">
        <v>0.0</v>
      </c>
      <c r="K206" s="8">
        <v>1.0</v>
      </c>
      <c r="L206" s="8">
        <v>1.0</v>
      </c>
      <c r="M206" s="8">
        <v>0.0</v>
      </c>
      <c r="N206" s="8">
        <v>0.0</v>
      </c>
      <c r="O206" s="8">
        <v>1.0</v>
      </c>
      <c r="P206" s="8">
        <v>1.0</v>
      </c>
      <c r="Q206" s="8">
        <f t="shared" si="5"/>
        <v>0</v>
      </c>
      <c r="R206" s="8">
        <v>0.0</v>
      </c>
      <c r="S206" s="3">
        <v>0.0</v>
      </c>
      <c r="T206" s="9">
        <v>0.0</v>
      </c>
      <c r="U206" s="8">
        <v>0.0</v>
      </c>
      <c r="V206" s="8">
        <v>0.0</v>
      </c>
      <c r="W206" s="8">
        <v>0.0</v>
      </c>
      <c r="X206">
        <f t="shared" si="1"/>
        <v>7</v>
      </c>
      <c r="Y206">
        <f t="shared" si="2"/>
        <v>7</v>
      </c>
      <c r="Z206">
        <f t="shared" si="3"/>
        <v>0</v>
      </c>
      <c r="AB206" t="s">
        <v>800</v>
      </c>
    </row>
    <row r="207">
      <c r="A207" t="s">
        <v>801</v>
      </c>
      <c r="B207">
        <v>2.014791E7</v>
      </c>
      <c r="C207" t="s">
        <v>389</v>
      </c>
      <c r="D207" t="s">
        <v>735</v>
      </c>
      <c r="E207" s="7" t="s">
        <v>802</v>
      </c>
      <c r="F207" s="3">
        <v>1.0</v>
      </c>
      <c r="G207" s="8">
        <v>1.0</v>
      </c>
      <c r="H207" s="3">
        <v>1.0</v>
      </c>
      <c r="I207" s="8">
        <v>1.0</v>
      </c>
      <c r="J207" s="8">
        <v>1.0</v>
      </c>
      <c r="K207" s="8">
        <v>1.0</v>
      </c>
      <c r="L207" s="8">
        <v>1.0</v>
      </c>
      <c r="M207" s="8">
        <v>0.0</v>
      </c>
      <c r="N207" s="8">
        <v>0.0</v>
      </c>
      <c r="O207" s="8">
        <v>1.0</v>
      </c>
      <c r="P207" s="8">
        <v>1.0</v>
      </c>
      <c r="Q207" s="8">
        <f t="shared" si="5"/>
        <v>0</v>
      </c>
      <c r="R207" s="8">
        <v>0.0</v>
      </c>
      <c r="S207" s="3">
        <v>1.0</v>
      </c>
      <c r="T207" s="9">
        <v>0.0</v>
      </c>
      <c r="U207" s="8">
        <v>0.0</v>
      </c>
      <c r="V207" s="8">
        <v>0.0</v>
      </c>
      <c r="W207" s="8">
        <v>0.0</v>
      </c>
      <c r="X207">
        <f t="shared" si="1"/>
        <v>10</v>
      </c>
      <c r="Y207">
        <f t="shared" si="2"/>
        <v>9</v>
      </c>
      <c r="Z207">
        <f t="shared" si="3"/>
        <v>1</v>
      </c>
      <c r="AB207" t="s">
        <v>803</v>
      </c>
    </row>
    <row r="208">
      <c r="A208" t="s">
        <v>804</v>
      </c>
      <c r="B208" t="s">
        <v>805</v>
      </c>
      <c r="C208" t="s">
        <v>389</v>
      </c>
      <c r="D208" t="s">
        <v>140</v>
      </c>
      <c r="E208" s="7" t="s">
        <v>806</v>
      </c>
      <c r="F208" s="3">
        <v>0.0</v>
      </c>
      <c r="G208" s="8">
        <v>1.0</v>
      </c>
      <c r="H208" s="3">
        <v>0.0</v>
      </c>
      <c r="I208" s="8">
        <v>0.0</v>
      </c>
      <c r="J208" s="8">
        <v>1.0</v>
      </c>
      <c r="K208" s="8">
        <v>1.0</v>
      </c>
      <c r="L208" s="8">
        <v>0.0</v>
      </c>
      <c r="M208" s="8">
        <v>0.0</v>
      </c>
      <c r="N208" s="8">
        <v>0.0</v>
      </c>
      <c r="O208" s="8">
        <v>1.0</v>
      </c>
      <c r="P208" s="8">
        <v>1.0</v>
      </c>
      <c r="Q208" s="8">
        <f t="shared" si="5"/>
        <v>0</v>
      </c>
      <c r="R208" s="8">
        <v>0.0</v>
      </c>
      <c r="S208" s="3">
        <v>0.0</v>
      </c>
      <c r="T208" s="9">
        <v>0.0</v>
      </c>
      <c r="U208" s="8">
        <v>0.0</v>
      </c>
      <c r="V208" s="8">
        <v>0.0</v>
      </c>
      <c r="W208" s="8">
        <v>0.0</v>
      </c>
      <c r="X208">
        <f t="shared" si="1"/>
        <v>5</v>
      </c>
      <c r="Y208">
        <f t="shared" si="2"/>
        <v>5</v>
      </c>
      <c r="Z208">
        <f t="shared" si="3"/>
        <v>0</v>
      </c>
      <c r="AB208" t="s">
        <v>807</v>
      </c>
    </row>
    <row r="209">
      <c r="A209" t="s">
        <v>808</v>
      </c>
      <c r="B209">
        <v>2.2552707E7</v>
      </c>
      <c r="C209" t="s">
        <v>389</v>
      </c>
      <c r="D209" t="s">
        <v>809</v>
      </c>
      <c r="E209" s="7" t="s">
        <v>810</v>
      </c>
      <c r="F209" s="3">
        <v>0.0</v>
      </c>
      <c r="G209" s="8">
        <v>1.0</v>
      </c>
      <c r="H209" s="3">
        <v>0.0</v>
      </c>
      <c r="I209" s="8">
        <v>0.0</v>
      </c>
      <c r="J209" s="8">
        <v>0.0</v>
      </c>
      <c r="K209" s="8">
        <v>0.0</v>
      </c>
      <c r="L209" s="8">
        <v>0.0</v>
      </c>
      <c r="M209" s="8">
        <v>0.0</v>
      </c>
      <c r="N209" s="8">
        <v>0.0</v>
      </c>
      <c r="O209" s="8">
        <v>1.0</v>
      </c>
      <c r="P209" s="8">
        <v>0.0</v>
      </c>
      <c r="Q209" s="8">
        <f t="shared" si="5"/>
        <v>0</v>
      </c>
      <c r="R209" s="8">
        <v>0.0</v>
      </c>
      <c r="S209" s="3">
        <v>1.0</v>
      </c>
      <c r="T209" s="9">
        <v>0.0</v>
      </c>
      <c r="U209" s="8">
        <v>0.0</v>
      </c>
      <c r="V209" s="8">
        <v>0.0</v>
      </c>
      <c r="W209" s="8">
        <v>0.0</v>
      </c>
      <c r="X209">
        <f t="shared" si="1"/>
        <v>3</v>
      </c>
      <c r="Y209">
        <f t="shared" si="2"/>
        <v>2</v>
      </c>
      <c r="Z209">
        <f t="shared" si="3"/>
        <v>1</v>
      </c>
      <c r="AB209" t="s">
        <v>811</v>
      </c>
    </row>
    <row r="210">
      <c r="A210" t="s">
        <v>812</v>
      </c>
      <c r="B210">
        <v>1.5773388E7</v>
      </c>
      <c r="C210" t="s">
        <v>389</v>
      </c>
      <c r="D210" t="s">
        <v>813</v>
      </c>
      <c r="E210" s="7" t="s">
        <v>814</v>
      </c>
      <c r="F210" s="3">
        <v>1.0</v>
      </c>
      <c r="G210" s="8">
        <v>1.0</v>
      </c>
      <c r="H210" s="3">
        <v>0.0</v>
      </c>
      <c r="I210" s="8">
        <v>0.0</v>
      </c>
      <c r="J210" s="8">
        <v>0.0</v>
      </c>
      <c r="K210" s="8">
        <v>1.0</v>
      </c>
      <c r="L210" s="8">
        <v>0.0</v>
      </c>
      <c r="M210" s="8">
        <v>0.0</v>
      </c>
      <c r="N210" s="8">
        <v>0.0</v>
      </c>
      <c r="O210" s="8">
        <v>1.0</v>
      </c>
      <c r="P210" s="8">
        <v>1.0</v>
      </c>
      <c r="Q210" s="8">
        <f t="shared" si="5"/>
        <v>0</v>
      </c>
      <c r="R210" s="8">
        <v>0.0</v>
      </c>
      <c r="S210" s="3">
        <v>0.0</v>
      </c>
      <c r="T210" s="9">
        <v>0.0</v>
      </c>
      <c r="U210" s="8">
        <v>0.0</v>
      </c>
      <c r="V210" s="8">
        <v>0.0</v>
      </c>
      <c r="W210" s="8">
        <v>0.0</v>
      </c>
      <c r="X210">
        <f t="shared" si="1"/>
        <v>5</v>
      </c>
      <c r="Y210">
        <f t="shared" si="2"/>
        <v>5</v>
      </c>
      <c r="Z210">
        <f t="shared" si="3"/>
        <v>0</v>
      </c>
      <c r="AB210" t="s">
        <v>815</v>
      </c>
    </row>
    <row r="211">
      <c r="A211" t="s">
        <v>816</v>
      </c>
      <c r="B211">
        <v>2.2547339E7</v>
      </c>
      <c r="C211" t="s">
        <v>389</v>
      </c>
      <c r="D211" t="s">
        <v>383</v>
      </c>
      <c r="E211" s="7" t="s">
        <v>817</v>
      </c>
      <c r="F211" s="3">
        <v>1.0</v>
      </c>
      <c r="G211" s="8">
        <v>1.0</v>
      </c>
      <c r="H211" s="3">
        <v>0.0</v>
      </c>
      <c r="I211" s="8">
        <v>0.0</v>
      </c>
      <c r="J211" s="8">
        <v>0.0</v>
      </c>
      <c r="K211" s="8">
        <v>1.0</v>
      </c>
      <c r="L211" s="8">
        <v>0.0</v>
      </c>
      <c r="M211" s="8">
        <v>1.0</v>
      </c>
      <c r="N211" s="8">
        <v>0.0</v>
      </c>
      <c r="O211" s="8">
        <v>1.0</v>
      </c>
      <c r="P211" s="8">
        <v>0.0</v>
      </c>
      <c r="Q211" s="8">
        <f t="shared" si="5"/>
        <v>0</v>
      </c>
      <c r="R211" s="8">
        <v>1.0</v>
      </c>
      <c r="S211" s="3">
        <v>1.0</v>
      </c>
      <c r="T211" s="9">
        <v>0.0</v>
      </c>
      <c r="U211" s="8">
        <v>0.0</v>
      </c>
      <c r="V211" s="8">
        <v>0.0</v>
      </c>
      <c r="W211" s="8">
        <v>1.0</v>
      </c>
      <c r="X211">
        <f t="shared" si="1"/>
        <v>8</v>
      </c>
      <c r="Y211">
        <f t="shared" si="2"/>
        <v>5</v>
      </c>
      <c r="Z211">
        <f t="shared" si="3"/>
        <v>3</v>
      </c>
      <c r="AB211" t="s">
        <v>818</v>
      </c>
    </row>
    <row r="212">
      <c r="A212" t="s">
        <v>819</v>
      </c>
      <c r="B212" t="s">
        <v>820</v>
      </c>
      <c r="C212" t="s">
        <v>389</v>
      </c>
      <c r="D212" t="s">
        <v>821</v>
      </c>
      <c r="E212" s="7" t="s">
        <v>822</v>
      </c>
      <c r="F212" s="3">
        <v>1.0</v>
      </c>
      <c r="G212" s="8">
        <v>1.0</v>
      </c>
      <c r="H212" s="3">
        <v>0.0</v>
      </c>
      <c r="I212" s="8">
        <v>1.0</v>
      </c>
      <c r="J212" s="8">
        <v>0.0</v>
      </c>
      <c r="K212" s="8">
        <v>1.0</v>
      </c>
      <c r="L212" s="8">
        <v>1.0</v>
      </c>
      <c r="M212" s="8">
        <v>0.0</v>
      </c>
      <c r="N212" s="8">
        <v>0.0</v>
      </c>
      <c r="O212" s="8">
        <v>1.0</v>
      </c>
      <c r="P212" s="8">
        <v>1.0</v>
      </c>
      <c r="Q212" s="8">
        <f t="shared" si="5"/>
        <v>0</v>
      </c>
      <c r="R212" s="8">
        <v>1.0</v>
      </c>
      <c r="S212" s="3">
        <v>1.0</v>
      </c>
      <c r="T212" s="9">
        <v>0.0</v>
      </c>
      <c r="U212" s="8">
        <v>0.0</v>
      </c>
      <c r="V212" s="8">
        <v>0.0</v>
      </c>
      <c r="W212" s="8">
        <v>0.0</v>
      </c>
      <c r="X212">
        <f t="shared" si="1"/>
        <v>9</v>
      </c>
      <c r="Y212">
        <f t="shared" si="2"/>
        <v>7</v>
      </c>
      <c r="Z212">
        <f t="shared" si="3"/>
        <v>2</v>
      </c>
      <c r="AB212" t="s">
        <v>823</v>
      </c>
    </row>
    <row r="213">
      <c r="A213" t="s">
        <v>824</v>
      </c>
      <c r="B213" t="s">
        <v>825</v>
      </c>
      <c r="C213" t="s">
        <v>389</v>
      </c>
      <c r="D213" t="s">
        <v>826</v>
      </c>
      <c r="E213" s="7" t="s">
        <v>827</v>
      </c>
      <c r="F213" s="3">
        <v>0.0</v>
      </c>
      <c r="G213" s="8">
        <v>1.0</v>
      </c>
      <c r="H213" s="3">
        <v>0.0</v>
      </c>
      <c r="I213" s="8">
        <v>0.0</v>
      </c>
      <c r="J213" s="8">
        <v>0.0</v>
      </c>
      <c r="K213" s="8">
        <v>0.0</v>
      </c>
      <c r="L213" s="8">
        <v>0.0</v>
      </c>
      <c r="M213" s="8">
        <v>0.0</v>
      </c>
      <c r="N213" s="8">
        <v>0.0</v>
      </c>
      <c r="O213" s="8">
        <v>0.0</v>
      </c>
      <c r="P213" s="8">
        <v>0.0</v>
      </c>
      <c r="Q213" s="8">
        <f t="shared" si="5"/>
        <v>0</v>
      </c>
      <c r="R213" s="8">
        <v>0.0</v>
      </c>
      <c r="S213" s="3">
        <v>0.0</v>
      </c>
      <c r="T213" s="9">
        <v>0.0</v>
      </c>
      <c r="U213" s="8">
        <v>0.0</v>
      </c>
      <c r="V213" s="8">
        <v>0.0</v>
      </c>
      <c r="W213" s="8">
        <v>0.0</v>
      </c>
      <c r="X213">
        <f t="shared" si="1"/>
        <v>1</v>
      </c>
      <c r="Y213">
        <f t="shared" si="2"/>
        <v>1</v>
      </c>
      <c r="Z213">
        <f t="shared" si="3"/>
        <v>0</v>
      </c>
      <c r="AB213" t="s">
        <v>828</v>
      </c>
    </row>
    <row r="214">
      <c r="A214" t="s">
        <v>829</v>
      </c>
      <c r="B214" t="s">
        <v>830</v>
      </c>
      <c r="C214" t="s">
        <v>389</v>
      </c>
      <c r="D214" t="s">
        <v>831</v>
      </c>
      <c r="E214" s="7" t="s">
        <v>832</v>
      </c>
      <c r="F214" s="3">
        <v>1.0</v>
      </c>
      <c r="G214" s="8">
        <v>1.0</v>
      </c>
      <c r="H214" s="3">
        <v>1.0</v>
      </c>
      <c r="I214" s="8">
        <v>1.0</v>
      </c>
      <c r="J214" s="8">
        <v>0.0</v>
      </c>
      <c r="K214" s="8">
        <v>1.0</v>
      </c>
      <c r="L214" s="8">
        <v>1.0</v>
      </c>
      <c r="M214" s="8">
        <v>0.0</v>
      </c>
      <c r="N214" s="8">
        <v>0.0</v>
      </c>
      <c r="O214" s="8">
        <v>1.0</v>
      </c>
      <c r="P214" s="8">
        <v>1.0</v>
      </c>
      <c r="Q214" s="8">
        <f t="shared" si="5"/>
        <v>0</v>
      </c>
      <c r="R214" s="8">
        <v>1.0</v>
      </c>
      <c r="S214" s="3">
        <v>1.0</v>
      </c>
      <c r="T214" s="9">
        <v>0.0</v>
      </c>
      <c r="U214" s="8">
        <v>0.0</v>
      </c>
      <c r="V214" s="8">
        <v>0.0</v>
      </c>
      <c r="W214" s="8">
        <v>0.0</v>
      </c>
      <c r="X214">
        <f t="shared" si="1"/>
        <v>10</v>
      </c>
      <c r="Y214">
        <f t="shared" si="2"/>
        <v>8</v>
      </c>
      <c r="Z214">
        <f t="shared" si="3"/>
        <v>2</v>
      </c>
      <c r="AB214" t="s">
        <v>833</v>
      </c>
    </row>
    <row r="215">
      <c r="A215" t="s">
        <v>834</v>
      </c>
      <c r="B215" t="s">
        <v>835</v>
      </c>
      <c r="C215" t="s">
        <v>389</v>
      </c>
      <c r="D215" t="s">
        <v>836</v>
      </c>
      <c r="E215" s="7" t="s">
        <v>837</v>
      </c>
      <c r="F215" s="3">
        <v>0.0</v>
      </c>
      <c r="G215" s="8">
        <v>0.0</v>
      </c>
      <c r="H215" s="3">
        <v>0.0</v>
      </c>
      <c r="I215" s="8">
        <v>0.0</v>
      </c>
      <c r="J215" s="8">
        <v>0.0</v>
      </c>
      <c r="K215" s="8">
        <v>0.0</v>
      </c>
      <c r="L215" s="8">
        <v>0.0</v>
      </c>
      <c r="M215" s="8">
        <v>0.0</v>
      </c>
      <c r="N215" s="8">
        <v>0.0</v>
      </c>
      <c r="O215" s="8">
        <v>0.0</v>
      </c>
      <c r="P215" s="8">
        <v>0.0</v>
      </c>
      <c r="Q215" s="8">
        <f t="shared" si="5"/>
        <v>0</v>
      </c>
      <c r="R215" s="8">
        <v>0.0</v>
      </c>
      <c r="S215" s="3">
        <v>0.0</v>
      </c>
      <c r="T215" s="9">
        <v>0.0</v>
      </c>
      <c r="U215" s="8">
        <v>1.0</v>
      </c>
      <c r="V215" s="8">
        <v>0.0</v>
      </c>
      <c r="W215" s="8">
        <v>0.0</v>
      </c>
      <c r="X215">
        <f t="shared" si="1"/>
        <v>1</v>
      </c>
      <c r="Y215">
        <f t="shared" si="2"/>
        <v>0</v>
      </c>
      <c r="Z215">
        <f t="shared" si="3"/>
        <v>1</v>
      </c>
      <c r="AB215" t="s">
        <v>838</v>
      </c>
    </row>
    <row r="216">
      <c r="A216" t="s">
        <v>839</v>
      </c>
      <c r="B216">
        <v>2.2553827E7</v>
      </c>
      <c r="C216" t="s">
        <v>389</v>
      </c>
      <c r="D216" t="s">
        <v>140</v>
      </c>
      <c r="E216" s="7" t="s">
        <v>840</v>
      </c>
      <c r="F216" s="3">
        <v>1.0</v>
      </c>
      <c r="G216" s="8">
        <v>1.0</v>
      </c>
      <c r="H216" s="3">
        <v>0.0</v>
      </c>
      <c r="I216" s="8">
        <v>1.0</v>
      </c>
      <c r="J216" s="8">
        <v>1.0</v>
      </c>
      <c r="K216" s="8">
        <v>0.0</v>
      </c>
      <c r="L216" s="8">
        <v>1.0</v>
      </c>
      <c r="M216" s="8">
        <v>0.0</v>
      </c>
      <c r="N216" s="8">
        <v>0.0</v>
      </c>
      <c r="O216" s="8">
        <v>1.0</v>
      </c>
      <c r="P216" s="8">
        <v>1.0</v>
      </c>
      <c r="Q216" s="8">
        <f t="shared" si="5"/>
        <v>0</v>
      </c>
      <c r="R216" s="8">
        <v>1.0</v>
      </c>
      <c r="S216" s="3">
        <v>0.0</v>
      </c>
      <c r="T216" s="9">
        <v>0.0</v>
      </c>
      <c r="U216" s="8">
        <v>0.0</v>
      </c>
      <c r="V216" s="8">
        <v>0.0</v>
      </c>
      <c r="W216" s="8">
        <v>0.0</v>
      </c>
      <c r="X216">
        <f t="shared" si="1"/>
        <v>8</v>
      </c>
      <c r="Y216">
        <f t="shared" si="2"/>
        <v>7</v>
      </c>
      <c r="Z216">
        <f t="shared" si="3"/>
        <v>1</v>
      </c>
      <c r="AB216" t="s">
        <v>841</v>
      </c>
    </row>
    <row r="217">
      <c r="A217" t="s">
        <v>842</v>
      </c>
      <c r="B217">
        <v>1.9899947E7</v>
      </c>
      <c r="C217" t="s">
        <v>389</v>
      </c>
      <c r="D217" t="s">
        <v>843</v>
      </c>
      <c r="E217" s="7" t="s">
        <v>844</v>
      </c>
      <c r="F217" s="3">
        <v>1.0</v>
      </c>
      <c r="G217" s="8">
        <v>1.0</v>
      </c>
      <c r="H217" s="3">
        <v>0.0</v>
      </c>
      <c r="I217" s="8">
        <v>0.0</v>
      </c>
      <c r="J217" s="8">
        <v>1.0</v>
      </c>
      <c r="K217" s="8">
        <v>1.0</v>
      </c>
      <c r="L217" s="8">
        <v>0.0</v>
      </c>
      <c r="M217" s="8">
        <v>1.0</v>
      </c>
      <c r="N217" s="8">
        <v>0.0</v>
      </c>
      <c r="O217" s="8">
        <v>1.0</v>
      </c>
      <c r="P217" s="8">
        <v>1.0</v>
      </c>
      <c r="Q217" s="8">
        <f t="shared" si="5"/>
        <v>0</v>
      </c>
      <c r="R217" s="8">
        <v>1.0</v>
      </c>
      <c r="S217" s="3">
        <v>1.0</v>
      </c>
      <c r="T217" s="9">
        <v>0.0</v>
      </c>
      <c r="U217" s="8">
        <v>0.0</v>
      </c>
      <c r="V217" s="8">
        <v>0.0</v>
      </c>
      <c r="W217" s="8">
        <v>1.0</v>
      </c>
      <c r="X217">
        <f t="shared" si="1"/>
        <v>10</v>
      </c>
      <c r="Y217">
        <f t="shared" si="2"/>
        <v>7</v>
      </c>
      <c r="Z217">
        <f t="shared" si="3"/>
        <v>3</v>
      </c>
      <c r="AB217" t="s">
        <v>845</v>
      </c>
    </row>
    <row r="218">
      <c r="F218">
        <f t="shared" ref="F218:W218" si="6">SUM(F4:F217)</f>
        <v>116</v>
      </c>
      <c r="G218">
        <f t="shared" si="6"/>
        <v>148</v>
      </c>
      <c r="H218">
        <f t="shared" si="6"/>
        <v>34</v>
      </c>
      <c r="I218">
        <f t="shared" si="6"/>
        <v>66</v>
      </c>
      <c r="J218">
        <f t="shared" si="6"/>
        <v>96</v>
      </c>
      <c r="K218">
        <f t="shared" si="6"/>
        <v>149</v>
      </c>
      <c r="L218">
        <f t="shared" si="6"/>
        <v>58</v>
      </c>
      <c r="M218">
        <f t="shared" si="6"/>
        <v>47</v>
      </c>
      <c r="N218">
        <f t="shared" si="6"/>
        <v>83</v>
      </c>
      <c r="O218">
        <f t="shared" si="6"/>
        <v>195</v>
      </c>
      <c r="P218">
        <f t="shared" si="6"/>
        <v>178</v>
      </c>
      <c r="Q218">
        <f t="shared" si="6"/>
        <v>149</v>
      </c>
      <c r="R218">
        <f t="shared" si="6"/>
        <v>48</v>
      </c>
      <c r="S218">
        <f t="shared" si="6"/>
        <v>51</v>
      </c>
      <c r="T218">
        <f t="shared" si="6"/>
        <v>25</v>
      </c>
      <c r="U218">
        <f t="shared" si="6"/>
        <v>34</v>
      </c>
      <c r="V218">
        <f t="shared" si="6"/>
        <v>3</v>
      </c>
      <c r="W218">
        <f t="shared" si="6"/>
        <v>6</v>
      </c>
      <c r="X218">
        <f t="shared" ref="X218:Z218" si="7">AVERAGE(X4:X217)</f>
        <v>6.943925234</v>
      </c>
      <c r="Y218">
        <f t="shared" si="7"/>
        <v>6.163551402</v>
      </c>
      <c r="Z218">
        <f t="shared" si="7"/>
        <v>0.7803738318</v>
      </c>
    </row>
    <row r="219">
      <c r="F219" s="18">
        <f t="shared" ref="F219:U219" si="8">(F218/214)*100</f>
        <v>54.20560748</v>
      </c>
      <c r="G219" s="18">
        <f t="shared" si="8"/>
        <v>69.1588785</v>
      </c>
      <c r="H219" s="18">
        <f t="shared" si="8"/>
        <v>15.88785047</v>
      </c>
      <c r="I219" s="18">
        <f t="shared" si="8"/>
        <v>30.8411215</v>
      </c>
      <c r="J219" s="18">
        <f t="shared" si="8"/>
        <v>44.85981308</v>
      </c>
      <c r="K219" s="18">
        <f t="shared" si="8"/>
        <v>69.62616822</v>
      </c>
      <c r="L219" s="18">
        <f t="shared" si="8"/>
        <v>27.10280374</v>
      </c>
      <c r="M219" s="18">
        <f t="shared" si="8"/>
        <v>21.96261682</v>
      </c>
      <c r="N219" s="18">
        <f t="shared" si="8"/>
        <v>38.78504673</v>
      </c>
      <c r="O219" s="18">
        <f t="shared" si="8"/>
        <v>91.12149533</v>
      </c>
      <c r="P219" s="18">
        <f t="shared" si="8"/>
        <v>83.17757009</v>
      </c>
      <c r="Q219" s="18">
        <f t="shared" si="8"/>
        <v>69.62616822</v>
      </c>
      <c r="R219" s="18">
        <f t="shared" si="8"/>
        <v>22.42990654</v>
      </c>
      <c r="S219" s="18">
        <f t="shared" si="8"/>
        <v>23.8317757</v>
      </c>
      <c r="T219" s="18">
        <f t="shared" si="8"/>
        <v>11.68224299</v>
      </c>
      <c r="U219" s="18">
        <f t="shared" si="8"/>
        <v>15.88785047</v>
      </c>
      <c r="V219" s="18">
        <v>15.887850467289718</v>
      </c>
      <c r="W219" s="18">
        <f>(W218/214)*100</f>
        <v>2.803738318</v>
      </c>
    </row>
    <row r="223">
      <c r="M223" s="3"/>
      <c r="N223" s="19"/>
      <c r="R223" s="3"/>
      <c r="S223" s="18"/>
      <c r="T223" s="3"/>
      <c r="U223" s="18"/>
    </row>
    <row r="224">
      <c r="K224" s="3"/>
      <c r="L224" s="19"/>
      <c r="M224" s="3"/>
      <c r="N224" s="19"/>
      <c r="R224" s="3"/>
      <c r="S224" s="18"/>
      <c r="T224" s="3"/>
      <c r="U224" s="18"/>
    </row>
    <row r="225">
      <c r="M225" s="3"/>
      <c r="N225" s="19"/>
      <c r="R225" s="3"/>
      <c r="S225" s="18"/>
    </row>
    <row r="226">
      <c r="M226" s="3"/>
      <c r="N226" s="19"/>
      <c r="R226" s="3"/>
      <c r="S226" s="18"/>
      <c r="T226" s="3"/>
      <c r="U226" s="18"/>
    </row>
    <row r="227">
      <c r="M227" s="3"/>
      <c r="N227" s="19"/>
      <c r="S227" s="18"/>
      <c r="T227" s="3"/>
      <c r="U227" s="20"/>
    </row>
    <row r="228">
      <c r="M228" s="3"/>
      <c r="N228" s="19"/>
      <c r="R228" s="3"/>
      <c r="S228" s="18"/>
      <c r="T228" s="3"/>
      <c r="U228" s="18"/>
    </row>
    <row r="229">
      <c r="M229" s="3"/>
      <c r="N229" s="19"/>
      <c r="R229" s="3"/>
      <c r="S229" s="18"/>
      <c r="T229" s="3"/>
      <c r="U229" s="18"/>
    </row>
    <row r="230">
      <c r="M230" s="3"/>
      <c r="N230" s="21"/>
      <c r="R230" s="3"/>
      <c r="S230" s="18"/>
      <c r="T230" s="3"/>
      <c r="U230" s="18"/>
    </row>
    <row r="231">
      <c r="M231" s="3"/>
      <c r="N231" s="19"/>
      <c r="T231" s="3"/>
      <c r="U231" s="18"/>
    </row>
    <row r="232">
      <c r="M232" s="3"/>
      <c r="N232" s="19"/>
      <c r="T232" s="3"/>
      <c r="U232" s="18"/>
    </row>
    <row r="233">
      <c r="M233" s="3"/>
      <c r="N233" s="19"/>
    </row>
    <row r="234">
      <c r="M234" s="3"/>
      <c r="N234" s="19"/>
    </row>
    <row r="235">
      <c r="M235" s="3"/>
      <c r="N235" s="19"/>
    </row>
    <row r="236">
      <c r="N236" s="19"/>
    </row>
    <row r="237">
      <c r="N237" s="19"/>
    </row>
    <row r="238">
      <c r="M238" s="3"/>
      <c r="N238" s="19"/>
    </row>
    <row r="240">
      <c r="L240" s="3"/>
    </row>
  </sheetData>
  <autoFilter ref="$AB$1:$AB$1001"/>
  <customSheetViews>
    <customSheetView guid="{C61FB657-A7D0-419A-B670-4F4C9B1E1830}" filter="1" showAutoFilter="1">
      <autoFilter ref="$A$1:$O$238"/>
    </customSheetView>
    <customSheetView guid="{8E0D717C-E1FA-4A27-86C2-6D855C6AB723}" filter="1" showAutoFilter="1">
      <autoFilter ref="$A$1:$O$238"/>
    </customSheetView>
    <customSheetView guid="{27ED9BB5-17C7-4687-9F99-BDFFDBD61849}" filter="1" showAutoFilter="1">
      <autoFilter ref="$A$1:$O$238"/>
    </customSheetView>
  </customSheetViews>
  <hyperlinks>
    <hyperlink r:id="rId1" ref="E4"/>
    <hyperlink r:id="rId2" ref="E5"/>
    <hyperlink r:id="rId3" ref="E6"/>
    <hyperlink r:id="rId4" ref="E7"/>
    <hyperlink r:id="rId5" ref="E8"/>
    <hyperlink r:id="rId6" ref="E9"/>
    <hyperlink r:id="rId7" ref="E10"/>
    <hyperlink r:id="rId8" ref="E11"/>
    <hyperlink r:id="rId9" ref="E12"/>
    <hyperlink r:id="rId10" ref="E13"/>
    <hyperlink r:id="rId11" ref="E14"/>
    <hyperlink r:id="rId12" ref="E15"/>
    <hyperlink r:id="rId13" ref="E16"/>
    <hyperlink r:id="rId14" ref="E17"/>
    <hyperlink r:id="rId15" ref="E18"/>
    <hyperlink r:id="rId16" ref="E19"/>
    <hyperlink r:id="rId17" location="copyrightNotice" ref="E20"/>
    <hyperlink r:id="rId18" ref="E21"/>
    <hyperlink r:id="rId19" ref="E22"/>
    <hyperlink r:id="rId20" ref="E23"/>
    <hyperlink r:id="rId21" ref="E24"/>
    <hyperlink r:id="rId22" ref="E25"/>
    <hyperlink r:id="rId23" ref="E26"/>
    <hyperlink r:id="rId24" location="copyrightNotice" ref="E27"/>
    <hyperlink r:id="rId25" ref="E28"/>
    <hyperlink r:id="rId26" ref="E29"/>
    <hyperlink r:id="rId27" ref="E30"/>
    <hyperlink r:id="rId28" ref="E31"/>
    <hyperlink r:id="rId29" ref="E32"/>
    <hyperlink r:id="rId30" ref="E33"/>
    <hyperlink r:id="rId31" ref="E34"/>
    <hyperlink r:id="rId32" ref="E35"/>
    <hyperlink r:id="rId33" ref="E36"/>
    <hyperlink r:id="rId34" ref="E37"/>
    <hyperlink r:id="rId35" ref="E38"/>
    <hyperlink r:id="rId36" ref="E39"/>
    <hyperlink r:id="rId37" ref="E40"/>
    <hyperlink r:id="rId38" ref="E41"/>
    <hyperlink r:id="rId39" location="openAccessPolicy" ref="E42"/>
    <hyperlink r:id="rId40" location="openAccessPolicy" ref="E43"/>
    <hyperlink r:id="rId41" ref="E44"/>
    <hyperlink r:id="rId42" ref="E45"/>
    <hyperlink r:id="rId43" ref="E46"/>
    <hyperlink r:id="rId44" ref="E47"/>
    <hyperlink r:id="rId45" ref="E48"/>
    <hyperlink r:id="rId46" ref="E49"/>
    <hyperlink r:id="rId47" ref="E50"/>
    <hyperlink r:id="rId48" ref="E51"/>
    <hyperlink r:id="rId49" ref="E52"/>
    <hyperlink r:id="rId50" ref="E53"/>
    <hyperlink r:id="rId51" ref="E54"/>
    <hyperlink r:id="rId52" ref="E55"/>
    <hyperlink r:id="rId53" ref="E56"/>
    <hyperlink r:id="rId54" ref="E57"/>
    <hyperlink r:id="rId55" location="copyrightNotice" ref="E58"/>
    <hyperlink r:id="rId56" ref="E59"/>
    <hyperlink r:id="rId57" ref="E60"/>
    <hyperlink r:id="rId58" ref="E61"/>
    <hyperlink r:id="rId59" ref="E62"/>
    <hyperlink r:id="rId60" ref="E63"/>
    <hyperlink r:id="rId61" location="openAccessPolicy" ref="E64"/>
    <hyperlink r:id="rId62" ref="E65"/>
    <hyperlink r:id="rId63" location="openAccessPolicy" ref="E66"/>
    <hyperlink r:id="rId64" ref="E67"/>
    <hyperlink r:id="rId65" ref="E68"/>
    <hyperlink r:id="rId66" ref="E69"/>
    <hyperlink r:id="rId67" ref="E70"/>
    <hyperlink r:id="rId68" ref="E71"/>
    <hyperlink r:id="rId69" ref="E72"/>
    <hyperlink r:id="rId70" ref="E73"/>
    <hyperlink r:id="rId71" ref="E74"/>
    <hyperlink r:id="rId72" ref="E75"/>
    <hyperlink r:id="rId73" ref="E76"/>
    <hyperlink r:id="rId74" ref="E77"/>
    <hyperlink r:id="rId75" ref="E78"/>
    <hyperlink r:id="rId76" ref="E79"/>
    <hyperlink r:id="rId77" ref="E80"/>
    <hyperlink r:id="rId78" ref="E81"/>
    <hyperlink r:id="rId79" ref="E82"/>
    <hyperlink r:id="rId80" ref="E83"/>
    <hyperlink r:id="rId81" ref="E84"/>
    <hyperlink r:id="rId82" ref="E85"/>
    <hyperlink r:id="rId83" ref="E86"/>
    <hyperlink r:id="rId84" ref="E87"/>
    <hyperlink r:id="rId85" ref="E88"/>
    <hyperlink r:id="rId86" ref="E89"/>
    <hyperlink r:id="rId87" ref="E90"/>
    <hyperlink r:id="rId88" ref="E91"/>
    <hyperlink r:id="rId89" ref="E92"/>
    <hyperlink r:id="rId90" ref="E93"/>
    <hyperlink r:id="rId91" ref="E94"/>
    <hyperlink r:id="rId92" ref="E95"/>
    <hyperlink r:id="rId93" ref="E96"/>
    <hyperlink r:id="rId94" ref="E97"/>
    <hyperlink r:id="rId95" ref="E98"/>
    <hyperlink r:id="rId96" ref="E99"/>
    <hyperlink r:id="rId97" ref="E100"/>
    <hyperlink r:id="rId98" ref="E101"/>
    <hyperlink r:id="rId99" ref="E102"/>
    <hyperlink r:id="rId100" ref="E103"/>
    <hyperlink r:id="rId101" ref="E104"/>
    <hyperlink r:id="rId102" ref="E105"/>
    <hyperlink r:id="rId103" ref="E106"/>
    <hyperlink r:id="rId104" ref="E107"/>
    <hyperlink r:id="rId105" ref="E108"/>
    <hyperlink r:id="rId106" ref="E109"/>
    <hyperlink r:id="rId107" location="sectionPolicies" ref="E110"/>
    <hyperlink r:id="rId108" ref="E111"/>
    <hyperlink r:id="rId109" ref="E112"/>
    <hyperlink r:id="rId110" ref="E113"/>
    <hyperlink r:id="rId111" ref="E114"/>
    <hyperlink r:id="rId112" ref="E115"/>
    <hyperlink r:id="rId113" ref="E116"/>
    <hyperlink r:id="rId114" ref="E118"/>
    <hyperlink r:id="rId115" ref="E119"/>
    <hyperlink r:id="rId116" ref="E120"/>
    <hyperlink r:id="rId117" ref="E121"/>
    <hyperlink r:id="rId118" ref="E122"/>
    <hyperlink r:id="rId119" ref="E123"/>
    <hyperlink r:id="rId120" ref="E124"/>
    <hyperlink r:id="rId121" ref="E125"/>
    <hyperlink r:id="rId122" ref="E126"/>
    <hyperlink r:id="rId123" ref="E127"/>
    <hyperlink r:id="rId124" ref="E128"/>
    <hyperlink r:id="rId125" ref="E129"/>
    <hyperlink r:id="rId126" ref="E130"/>
    <hyperlink r:id="rId127" ref="E131"/>
    <hyperlink r:id="rId128" ref="E132"/>
    <hyperlink r:id="rId129" ref="E133"/>
    <hyperlink r:id="rId130" ref="E134"/>
    <hyperlink r:id="rId131" ref="E135"/>
    <hyperlink r:id="rId132" ref="E136"/>
    <hyperlink r:id="rId133" ref="E137"/>
    <hyperlink r:id="rId134" ref="E138"/>
    <hyperlink r:id="rId135" ref="E139"/>
    <hyperlink r:id="rId136" ref="E140"/>
    <hyperlink r:id="rId137" ref="E141"/>
    <hyperlink r:id="rId138" ref="E142"/>
    <hyperlink r:id="rId139" ref="E143"/>
    <hyperlink r:id="rId140" ref="E144"/>
    <hyperlink r:id="rId141" ref="E145"/>
    <hyperlink r:id="rId142" ref="E146"/>
    <hyperlink r:id="rId143" ref="E147"/>
    <hyperlink r:id="rId144" ref="E148"/>
    <hyperlink r:id="rId145" ref="E149"/>
    <hyperlink r:id="rId146" ref="E150"/>
    <hyperlink r:id="rId147" ref="E151"/>
    <hyperlink r:id="rId148" ref="E152"/>
    <hyperlink r:id="rId149" ref="E153"/>
    <hyperlink r:id="rId150" ref="E154"/>
    <hyperlink r:id="rId151" ref="E155"/>
    <hyperlink r:id="rId152" ref="E156"/>
    <hyperlink r:id="rId153" ref="E157"/>
    <hyperlink r:id="rId154" ref="E158"/>
    <hyperlink r:id="rId155" ref="E159"/>
    <hyperlink r:id="rId156" ref="E160"/>
    <hyperlink r:id="rId157" ref="E161"/>
    <hyperlink r:id="rId158" ref="E162"/>
    <hyperlink r:id="rId159" ref="E163"/>
    <hyperlink r:id="rId160" ref="E164"/>
    <hyperlink r:id="rId161" ref="E165"/>
    <hyperlink r:id="rId162" ref="E166"/>
    <hyperlink r:id="rId163" ref="E167"/>
    <hyperlink r:id="rId164" ref="E168"/>
    <hyperlink r:id="rId165" ref="E169"/>
    <hyperlink r:id="rId166" ref="E170"/>
    <hyperlink r:id="rId167" ref="E171"/>
    <hyperlink r:id="rId168" ref="E172"/>
    <hyperlink r:id="rId169" ref="E173"/>
    <hyperlink r:id="rId170" ref="E174"/>
    <hyperlink r:id="rId171" ref="E175"/>
    <hyperlink r:id="rId172" ref="E176"/>
    <hyperlink r:id="rId173" ref="E177"/>
    <hyperlink r:id="rId174" ref="E178"/>
    <hyperlink r:id="rId175" ref="E179"/>
    <hyperlink r:id="rId176" ref="E180"/>
    <hyperlink r:id="rId177" ref="E181"/>
    <hyperlink r:id="rId178" ref="E182"/>
    <hyperlink r:id="rId179" ref="E183"/>
    <hyperlink r:id="rId180" ref="E184"/>
    <hyperlink r:id="rId181" ref="E185"/>
    <hyperlink r:id="rId182" ref="E186"/>
    <hyperlink r:id="rId183" ref="E187"/>
    <hyperlink r:id="rId184" ref="E188"/>
    <hyperlink r:id="rId185" ref="E189"/>
    <hyperlink r:id="rId186" ref="E190"/>
    <hyperlink r:id="rId187" ref="E191"/>
    <hyperlink r:id="rId188" ref="E192"/>
    <hyperlink r:id="rId189" ref="E193"/>
    <hyperlink r:id="rId190" ref="E194"/>
    <hyperlink r:id="rId191" ref="E195"/>
    <hyperlink r:id="rId192" ref="E196"/>
    <hyperlink r:id="rId193" ref="E197"/>
    <hyperlink r:id="rId194" ref="E198"/>
    <hyperlink r:id="rId195" ref="E199"/>
    <hyperlink r:id="rId196" ref="E200"/>
    <hyperlink r:id="rId197" ref="E201"/>
    <hyperlink r:id="rId198" ref="E202"/>
    <hyperlink r:id="rId199" ref="E203"/>
    <hyperlink r:id="rId200" ref="E204"/>
    <hyperlink r:id="rId201" ref="E205"/>
    <hyperlink r:id="rId202" ref="E206"/>
    <hyperlink r:id="rId203" ref="E207"/>
    <hyperlink r:id="rId204" ref="E208"/>
    <hyperlink r:id="rId205" ref="E209"/>
    <hyperlink r:id="rId206" ref="E210"/>
    <hyperlink r:id="rId207" ref="E211"/>
    <hyperlink r:id="rId208" ref="E212"/>
    <hyperlink r:id="rId209" ref="E213"/>
    <hyperlink r:id="rId210" ref="E214"/>
    <hyperlink r:id="rId211" ref="E215"/>
    <hyperlink r:id="rId212" ref="E216"/>
    <hyperlink r:id="rId213" ref="E217"/>
  </hyperlinks>
  <drawing r:id="rId214"/>
</worksheet>
</file>