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w550\Dropbox\NUMR-1, integrator complex paper\numr-1 BMC Biol Revision\Revision #1 folder\"/>
    </mc:Choice>
  </mc:AlternateContent>
  <bookViews>
    <workbookView xWindow="0" yWindow="0" windowWidth="28800" windowHeight="11940"/>
  </bookViews>
  <sheets>
    <sheet name="Fig. 1" sheetId="1" r:id="rId1"/>
    <sheet name="Fig. 3" sheetId="2" r:id="rId2"/>
    <sheet name="Fig. 4" sheetId="3" r:id="rId3"/>
    <sheet name="Fig. 6" sheetId="6" r:id="rId4"/>
    <sheet name="Fig. S3" sheetId="9" r:id="rId5"/>
    <sheet name="Fig. S4" sheetId="10" r:id="rId6"/>
    <sheet name="Fig. S6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B9" i="1"/>
  <c r="B8" i="1"/>
</calcChain>
</file>

<file path=xl/sharedStrings.xml><?xml version="1.0" encoding="utf-8"?>
<sst xmlns="http://schemas.openxmlformats.org/spreadsheetml/2006/main" count="164" uniqueCount="79">
  <si>
    <t>control(RNAi)</t>
  </si>
  <si>
    <t>Fig. 1D</t>
  </si>
  <si>
    <t>Fig. 3B</t>
  </si>
  <si>
    <t>control</t>
  </si>
  <si>
    <t>Fig. 3C</t>
  </si>
  <si>
    <t>#days</t>
  </si>
  <si>
    <t>dead</t>
  </si>
  <si>
    <t>censor</t>
  </si>
  <si>
    <t>Fig. 3D</t>
  </si>
  <si>
    <t>U1 total</t>
  </si>
  <si>
    <t>U1 poly</t>
  </si>
  <si>
    <t>U2 Total</t>
  </si>
  <si>
    <t>U2 Poly</t>
  </si>
  <si>
    <t>U4 Total</t>
  </si>
  <si>
    <t>U4 Poly</t>
  </si>
  <si>
    <t>U5 Total</t>
  </si>
  <si>
    <t>U5 Poly</t>
  </si>
  <si>
    <t>U6 Total</t>
  </si>
  <si>
    <t>U6 Poly</t>
  </si>
  <si>
    <t>hsf-1(RNAi)</t>
  </si>
  <si>
    <t>Basal</t>
  </si>
  <si>
    <t>Cadmium</t>
  </si>
  <si>
    <t>mtl-2 mRNA</t>
  </si>
  <si>
    <t>control;control(RNAi)</t>
  </si>
  <si>
    <t>control;hsf-1(RNAi)</t>
  </si>
  <si>
    <t>cadmium;control(RNAi)</t>
  </si>
  <si>
    <t>cadmium;hsf-1(RNAi)</t>
  </si>
  <si>
    <t>hsp-16.1</t>
  </si>
  <si>
    <t>hsp-16.2</t>
  </si>
  <si>
    <t>hsp-16.49</t>
  </si>
  <si>
    <t>hsp-70</t>
  </si>
  <si>
    <t>hsp-4</t>
  </si>
  <si>
    <t>hsp-6</t>
  </si>
  <si>
    <t>hsp-16.41</t>
  </si>
  <si>
    <r>
      <t xml:space="preserve">numr-1 </t>
    </r>
    <r>
      <rPr>
        <b/>
        <sz val="12"/>
        <color theme="1"/>
        <rFont val="Arial"/>
        <family val="2"/>
      </rPr>
      <t>mRNA</t>
    </r>
  </si>
  <si>
    <t>0 uM CdCl2</t>
  </si>
  <si>
    <t>control(RNAi) + 0 CdCl2</t>
  </si>
  <si>
    <t>numr-1(RNAi) + 0 CdCl2</t>
  </si>
  <si>
    <t>control(RNAi) + 250 CdCl2</t>
  </si>
  <si>
    <t>numr-1(RNAi) + 250 CdCl2</t>
  </si>
  <si>
    <t>250 uM CdCl2</t>
  </si>
  <si>
    <t>Each box represent an independent trial</t>
  </si>
  <si>
    <t>numr-1(RNAi)</t>
  </si>
  <si>
    <t>% control RNAi</t>
  </si>
  <si>
    <t>%ints-2</t>
  </si>
  <si>
    <t>%ints-4</t>
  </si>
  <si>
    <t>%ints-5</t>
  </si>
  <si>
    <t>%ints-7</t>
  </si>
  <si>
    <t>%ints-8</t>
  </si>
  <si>
    <t>Fig. 3E</t>
  </si>
  <si>
    <t>Normal lifespan</t>
  </si>
  <si>
    <t>Cadmium lifespan</t>
  </si>
  <si>
    <t>ints-2(RNAi)</t>
  </si>
  <si>
    <t>ints-4(RNAi)</t>
  </si>
  <si>
    <t>ints-5(RNAi)</t>
  </si>
  <si>
    <t>ints-7(RNAi)</t>
  </si>
  <si>
    <t>ints-8(RNAi)</t>
  </si>
  <si>
    <t>ints-2</t>
  </si>
  <si>
    <t>ints-4</t>
  </si>
  <si>
    <t>ints-5</t>
  </si>
  <si>
    <t>ints-7</t>
  </si>
  <si>
    <t>ints-8</t>
  </si>
  <si>
    <r>
      <t>%control;</t>
    </r>
    <r>
      <rPr>
        <i/>
        <sz val="11"/>
        <color theme="1"/>
        <rFont val="Calibri"/>
        <family val="2"/>
      </rPr>
      <t>hsf-1(RNAi)</t>
    </r>
  </si>
  <si>
    <r>
      <t>%cadmium;</t>
    </r>
    <r>
      <rPr>
        <i/>
        <sz val="11"/>
        <color theme="1"/>
        <rFont val="Calibri"/>
        <family val="2"/>
      </rPr>
      <t>hsf-1(RNAi)</t>
    </r>
  </si>
  <si>
    <t>Fig. S4</t>
  </si>
  <si>
    <t>Control</t>
  </si>
  <si>
    <t>ceh-24(RNAi)</t>
  </si>
  <si>
    <t>fkh-6(RNAi)</t>
  </si>
  <si>
    <t>Fig. S6D</t>
  </si>
  <si>
    <t>Fig. 4A</t>
  </si>
  <si>
    <t>Fig. 4B</t>
  </si>
  <si>
    <t>Fig. S3</t>
  </si>
  <si>
    <t>Fig. 6B</t>
  </si>
  <si>
    <t>Fig. 6C</t>
  </si>
  <si>
    <t>Fig. 6D</t>
  </si>
  <si>
    <t>Fig. 6E</t>
  </si>
  <si>
    <t>Same data as Fig 6B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</si>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</sst>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</font>
    <font>
      <i/>
      <sz val="10"/>
      <name val="Arial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/>
    <xf numFmtId="0" fontId="2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C8" sqref="C8:C9"/>
    </sheetView>
  </sheetViews>
  <sheetFormatPr defaultRowHeight="15" x14ac:dyDescent="0.2"/>
  <cols>
    <col min="1" max="1" width="8.7109375" style="11" bestFit="1" customWidth="1"/>
    <col min="2" max="2" width="15.85546875" style="11" bestFit="1" customWidth="1"/>
    <col min="3" max="4" width="15.28515625" style="11" bestFit="1" customWidth="1"/>
    <col min="5" max="5" width="14.7109375" style="11" bestFit="1" customWidth="1"/>
    <col min="6" max="6" width="12.5703125" style="11" bestFit="1" customWidth="1"/>
    <col min="7" max="8" width="9.140625" style="11"/>
    <col min="9" max="9" width="9" style="11" bestFit="1" customWidth="1"/>
    <col min="10" max="11" width="12.5703125" style="11" bestFit="1" customWidth="1"/>
    <col min="12" max="13" width="9.140625" style="11"/>
    <col min="14" max="15" width="12.5703125" style="11" bestFit="1" customWidth="1"/>
    <col min="16" max="16384" width="9.140625" style="11"/>
  </cols>
  <sheetData>
    <row r="1" spans="1:7" ht="15.75" x14ac:dyDescent="0.25">
      <c r="A1" s="10" t="s">
        <v>1</v>
      </c>
    </row>
    <row r="2" spans="1:7" ht="15.75" x14ac:dyDescent="0.25">
      <c r="A2" s="6"/>
      <c r="B2" s="39" t="s">
        <v>0</v>
      </c>
      <c r="C2" s="40" t="s">
        <v>42</v>
      </c>
      <c r="D2" s="36"/>
      <c r="E2" s="37"/>
      <c r="F2" s="7"/>
      <c r="G2" s="7"/>
    </row>
    <row r="3" spans="1:7" ht="15.75" x14ac:dyDescent="0.25">
      <c r="A3" s="6"/>
      <c r="B3" s="38">
        <v>9.2200000000000006</v>
      </c>
      <c r="C3" s="38">
        <v>12.91</v>
      </c>
      <c r="D3" s="7"/>
      <c r="E3" s="29"/>
      <c r="F3" s="29"/>
      <c r="G3" s="7"/>
    </row>
    <row r="4" spans="1:7" ht="15.75" x14ac:dyDescent="0.25">
      <c r="A4" s="6"/>
      <c r="B4" s="38">
        <v>13.23</v>
      </c>
      <c r="C4" s="38">
        <v>10.42</v>
      </c>
      <c r="D4" s="7"/>
      <c r="E4" s="29"/>
      <c r="F4" s="29"/>
      <c r="G4" s="7"/>
    </row>
    <row r="5" spans="1:7" ht="15.75" x14ac:dyDescent="0.25">
      <c r="A5" s="6"/>
      <c r="B5" s="38">
        <v>16.97</v>
      </c>
      <c r="C5" s="38">
        <v>11.68</v>
      </c>
      <c r="D5" s="7"/>
      <c r="E5" s="29"/>
      <c r="F5" s="29"/>
      <c r="G5" s="7"/>
    </row>
    <row r="6" spans="1:7" ht="15.75" x14ac:dyDescent="0.25">
      <c r="A6" s="6"/>
      <c r="B6" s="38">
        <v>11.65</v>
      </c>
      <c r="C6" s="38">
        <v>9.2200000000000006</v>
      </c>
      <c r="D6" s="7"/>
      <c r="E6" s="29"/>
      <c r="F6" s="29"/>
      <c r="G6" s="7"/>
    </row>
    <row r="7" spans="1:7" ht="15.75" x14ac:dyDescent="0.25">
      <c r="A7" s="6"/>
      <c r="B7" s="38">
        <v>11.94</v>
      </c>
      <c r="C7" s="38">
        <v>7.01</v>
      </c>
      <c r="D7" s="7"/>
      <c r="E7" s="29"/>
      <c r="F7" s="29"/>
      <c r="G7" s="7"/>
    </row>
    <row r="8" spans="1:7" ht="15.75" x14ac:dyDescent="0.25">
      <c r="A8" s="6" t="s">
        <v>77</v>
      </c>
      <c r="B8" s="7">
        <f>AVERAGE(B3:B7)</f>
        <v>12.602</v>
      </c>
      <c r="C8" s="7">
        <f>AVERAGE(C3:C7)</f>
        <v>10.247999999999999</v>
      </c>
      <c r="D8" s="7"/>
      <c r="E8" s="7"/>
      <c r="F8" s="7"/>
      <c r="G8" s="7"/>
    </row>
    <row r="9" spans="1:7" ht="15.75" x14ac:dyDescent="0.25">
      <c r="A9" s="6" t="s">
        <v>78</v>
      </c>
      <c r="B9" s="7">
        <f>STDEV(B3:B7)</f>
        <v>2.839730621027281</v>
      </c>
      <c r="C9" s="7">
        <f>STDEV(C3:C7)</f>
        <v>2.2752955851932759</v>
      </c>
      <c r="D9" s="7"/>
      <c r="E9" s="7"/>
      <c r="F9" s="7"/>
      <c r="G9" s="7"/>
    </row>
    <row r="10" spans="1:7" ht="15.75" x14ac:dyDescent="0.25">
      <c r="A10" s="6"/>
      <c r="B10" s="7"/>
      <c r="C10" s="7"/>
      <c r="D10" s="7"/>
      <c r="E10" s="7"/>
      <c r="F10" s="7"/>
      <c r="G10" s="7"/>
    </row>
    <row r="11" spans="1:7" ht="15.75" x14ac:dyDescent="0.25">
      <c r="A11" s="6"/>
      <c r="B11" s="7"/>
      <c r="C11" s="7"/>
      <c r="D11" s="7"/>
      <c r="E11" s="7"/>
      <c r="F11" s="7"/>
      <c r="G11" s="7"/>
    </row>
    <row r="12" spans="1:7" ht="15.75" x14ac:dyDescent="0.25">
      <c r="A12" s="6"/>
      <c r="B12" s="29"/>
      <c r="C12" s="29"/>
      <c r="D12" s="29"/>
      <c r="E12" s="7"/>
      <c r="F12" s="7"/>
      <c r="G12" s="7"/>
    </row>
    <row r="13" spans="1:7" ht="15.75" x14ac:dyDescent="0.25">
      <c r="A13" s="6"/>
      <c r="B13" s="29"/>
      <c r="C13" s="29"/>
      <c r="D13" s="29"/>
      <c r="E13" s="7"/>
      <c r="F13" s="7"/>
      <c r="G13" s="7"/>
    </row>
    <row r="14" spans="1:7" ht="15.75" x14ac:dyDescent="0.25">
      <c r="A14" s="6"/>
      <c r="B14" s="29"/>
      <c r="C14" s="29"/>
      <c r="D14" s="29"/>
      <c r="E14" s="7"/>
      <c r="F14" s="7"/>
      <c r="G14" s="7"/>
    </row>
    <row r="15" spans="1:7" ht="15.75" x14ac:dyDescent="0.25">
      <c r="A15" s="6"/>
      <c r="B15" s="29"/>
      <c r="C15" s="29"/>
      <c r="D15" s="29"/>
      <c r="E15" s="7"/>
      <c r="F15" s="7"/>
      <c r="G15" s="7"/>
    </row>
    <row r="16" spans="1:7" ht="15.75" x14ac:dyDescent="0.25">
      <c r="A16" s="6"/>
      <c r="B16" s="29"/>
      <c r="C16" s="29"/>
      <c r="D16" s="29"/>
      <c r="E16" s="7"/>
      <c r="F16" s="7"/>
      <c r="G16" s="7"/>
    </row>
    <row r="17" spans="1:7" ht="15.75" x14ac:dyDescent="0.25">
      <c r="A17" s="6"/>
      <c r="B17" s="7"/>
      <c r="C17" s="7"/>
      <c r="D17" s="7"/>
      <c r="E17" s="7"/>
      <c r="F17" s="7"/>
      <c r="G17" s="7"/>
    </row>
    <row r="18" spans="1:7" ht="15.75" x14ac:dyDescent="0.25">
      <c r="A18" s="6"/>
      <c r="B18" s="7"/>
      <c r="C18" s="7"/>
      <c r="D18" s="7"/>
      <c r="E18" s="7"/>
      <c r="F18" s="7"/>
      <c r="G18" s="7"/>
    </row>
    <row r="19" spans="1:7" x14ac:dyDescent="0.2">
      <c r="A19" s="7"/>
      <c r="B19" s="7"/>
      <c r="C19" s="7"/>
      <c r="D19" s="7"/>
      <c r="E19" s="7"/>
      <c r="F19" s="7"/>
      <c r="G19" s="7"/>
    </row>
    <row r="20" spans="1:7" x14ac:dyDescent="0.2">
      <c r="A20" s="7"/>
      <c r="B20" s="29"/>
      <c r="C20" s="29"/>
      <c r="D20" s="29"/>
      <c r="E20" s="7"/>
      <c r="F20" s="7"/>
      <c r="G20" s="7"/>
    </row>
    <row r="21" spans="1:7" x14ac:dyDescent="0.2">
      <c r="A21" s="7"/>
      <c r="B21" s="29"/>
      <c r="C21" s="29"/>
      <c r="D21" s="29"/>
      <c r="E21" s="7"/>
      <c r="F21" s="7"/>
      <c r="G21" s="7"/>
    </row>
    <row r="22" spans="1:7" x14ac:dyDescent="0.2">
      <c r="A22" s="7"/>
      <c r="B22" s="29"/>
      <c r="C22" s="29"/>
      <c r="D22" s="29"/>
      <c r="E22" s="7"/>
      <c r="F22" s="7"/>
      <c r="G22" s="7"/>
    </row>
    <row r="23" spans="1:7" x14ac:dyDescent="0.2">
      <c r="A23" s="7"/>
      <c r="B23" s="29"/>
      <c r="C23" s="29"/>
      <c r="D23" s="29"/>
      <c r="E23" s="7"/>
      <c r="F23" s="7"/>
      <c r="G23" s="7"/>
    </row>
    <row r="24" spans="1:7" x14ac:dyDescent="0.2">
      <c r="A24" s="7"/>
      <c r="B24" s="29"/>
      <c r="C24" s="29"/>
      <c r="D24" s="29"/>
      <c r="E24" s="7"/>
      <c r="F24" s="7"/>
      <c r="G24" s="7"/>
    </row>
    <row r="25" spans="1:7" x14ac:dyDescent="0.2">
      <c r="A25" s="7"/>
      <c r="B25" s="7"/>
      <c r="C25" s="7"/>
      <c r="D25" s="7"/>
      <c r="E25" s="7"/>
      <c r="F25" s="7"/>
      <c r="G25" s="7"/>
    </row>
    <row r="26" spans="1:7" x14ac:dyDescent="0.2">
      <c r="A26" s="7"/>
      <c r="B26" s="7"/>
      <c r="C26" s="7"/>
      <c r="D26" s="7"/>
      <c r="E26" s="7"/>
      <c r="F26" s="7"/>
      <c r="G26" s="7"/>
    </row>
    <row r="27" spans="1:7" x14ac:dyDescent="0.2">
      <c r="A27" s="7"/>
      <c r="B27" s="7"/>
      <c r="C27" s="7"/>
      <c r="D27" s="7"/>
      <c r="E27" s="7"/>
      <c r="F27" s="7"/>
      <c r="G27" s="7"/>
    </row>
    <row r="28" spans="1:7" x14ac:dyDescent="0.2">
      <c r="A28" s="7"/>
      <c r="B28" s="7"/>
      <c r="C28" s="7"/>
      <c r="D28" s="7"/>
      <c r="E28" s="7"/>
      <c r="F28" s="7"/>
      <c r="G28" s="7"/>
    </row>
    <row r="29" spans="1:7" x14ac:dyDescent="0.2">
      <c r="A29" s="7"/>
      <c r="B29" s="7"/>
      <c r="C29" s="7"/>
      <c r="D29" s="7"/>
      <c r="E29" s="7"/>
      <c r="F29" s="7"/>
      <c r="G29" s="7"/>
    </row>
    <row r="30" spans="1:7" x14ac:dyDescent="0.2">
      <c r="A30" s="7"/>
      <c r="B30" s="7"/>
      <c r="C30" s="7"/>
      <c r="D30" s="7"/>
      <c r="E30" s="7"/>
      <c r="F30" s="7"/>
      <c r="G30" s="7"/>
    </row>
    <row r="31" spans="1:7" x14ac:dyDescent="0.2">
      <c r="A31" s="7"/>
      <c r="B31" s="7"/>
      <c r="C31" s="7"/>
      <c r="D31" s="7"/>
      <c r="E31" s="7"/>
      <c r="F31" s="7"/>
      <c r="G31" s="7"/>
    </row>
    <row r="32" spans="1:7" x14ac:dyDescent="0.2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55" zoomScale="80" zoomScaleNormal="80" workbookViewId="0">
      <selection activeCell="A11" sqref="A11"/>
    </sheetView>
  </sheetViews>
  <sheetFormatPr defaultRowHeight="15" x14ac:dyDescent="0.2"/>
  <cols>
    <col min="1" max="1" width="18.28515625" style="7" customWidth="1"/>
    <col min="2" max="16384" width="9.140625" style="7"/>
  </cols>
  <sheetData>
    <row r="1" spans="1:23" ht="15.75" x14ac:dyDescent="0.25">
      <c r="A1" s="6" t="s">
        <v>2</v>
      </c>
    </row>
    <row r="2" spans="1:23" ht="15.75" x14ac:dyDescent="0.25">
      <c r="A2" s="6"/>
      <c r="B2" s="27" t="s">
        <v>3</v>
      </c>
      <c r="C2" s="34" t="s">
        <v>57</v>
      </c>
      <c r="D2" s="34" t="s">
        <v>58</v>
      </c>
      <c r="E2" s="34" t="s">
        <v>59</v>
      </c>
      <c r="F2" s="34" t="s">
        <v>60</v>
      </c>
      <c r="G2" s="35" t="s">
        <v>61</v>
      </c>
    </row>
    <row r="3" spans="1:23" ht="15.75" x14ac:dyDescent="0.25">
      <c r="A3" s="6"/>
      <c r="B3" s="32">
        <v>0.95</v>
      </c>
      <c r="C3" s="32">
        <v>46.31</v>
      </c>
      <c r="D3" s="32">
        <v>226.35</v>
      </c>
      <c r="E3" s="32">
        <v>61.35</v>
      </c>
      <c r="F3" s="32">
        <v>71.63</v>
      </c>
      <c r="G3" s="32">
        <v>61.41</v>
      </c>
    </row>
    <row r="4" spans="1:23" ht="15.75" x14ac:dyDescent="0.25">
      <c r="A4" s="6"/>
      <c r="B4" s="32">
        <v>1</v>
      </c>
      <c r="C4" s="32">
        <v>45.96</v>
      </c>
      <c r="D4" s="32">
        <v>215.21</v>
      </c>
      <c r="E4" s="32">
        <v>74.430000000000007</v>
      </c>
      <c r="F4" s="32">
        <v>68.47</v>
      </c>
      <c r="G4" s="32">
        <v>55.88</v>
      </c>
    </row>
    <row r="5" spans="1:23" ht="15.75" x14ac:dyDescent="0.25">
      <c r="A5" s="6"/>
      <c r="B5" s="32">
        <v>1.01</v>
      </c>
      <c r="C5" s="32">
        <v>35.369999999999997</v>
      </c>
      <c r="D5" s="32">
        <v>219.03</v>
      </c>
      <c r="E5" s="32">
        <v>83.98</v>
      </c>
      <c r="F5" s="32">
        <v>73.41</v>
      </c>
      <c r="G5" s="32">
        <v>61.89</v>
      </c>
    </row>
    <row r="6" spans="1:23" ht="15.75" x14ac:dyDescent="0.25">
      <c r="A6" s="6"/>
      <c r="B6" s="32">
        <v>1.04</v>
      </c>
      <c r="C6" s="32">
        <v>37.83</v>
      </c>
      <c r="D6" s="32">
        <v>224.33</v>
      </c>
      <c r="E6" s="32">
        <v>71.510000000000005</v>
      </c>
      <c r="F6" s="32">
        <v>68.22</v>
      </c>
      <c r="G6" s="32">
        <v>66.75</v>
      </c>
    </row>
    <row r="7" spans="1:23" ht="15.75" x14ac:dyDescent="0.25">
      <c r="A7" s="6"/>
      <c r="B7" s="32"/>
      <c r="C7" s="32"/>
      <c r="D7" s="32"/>
      <c r="E7" s="32"/>
      <c r="F7" s="32"/>
    </row>
    <row r="8" spans="1:23" ht="15.75" x14ac:dyDescent="0.25">
      <c r="A8" s="6"/>
      <c r="B8" s="32"/>
      <c r="C8" s="32"/>
      <c r="D8" s="32"/>
      <c r="E8" s="32"/>
      <c r="F8" s="32"/>
    </row>
    <row r="9" spans="1:23" ht="15.75" x14ac:dyDescent="0.25">
      <c r="A9" s="6" t="s">
        <v>4</v>
      </c>
    </row>
    <row r="10" spans="1:23" x14ac:dyDescent="0.2">
      <c r="A10" s="45" t="s">
        <v>43</v>
      </c>
      <c r="B10" s="45"/>
      <c r="C10" s="45"/>
      <c r="E10" s="45" t="s">
        <v>44</v>
      </c>
      <c r="F10" s="45"/>
      <c r="G10" s="45"/>
      <c r="I10" s="45" t="s">
        <v>45</v>
      </c>
      <c r="J10" s="45"/>
      <c r="K10" s="45"/>
      <c r="M10" s="45" t="s">
        <v>46</v>
      </c>
      <c r="N10" s="45"/>
      <c r="O10" s="45"/>
      <c r="Q10" s="45" t="s">
        <v>47</v>
      </c>
      <c r="R10" s="45"/>
      <c r="S10" s="45"/>
      <c r="U10" s="45" t="s">
        <v>48</v>
      </c>
      <c r="V10" s="45"/>
      <c r="W10" s="45"/>
    </row>
    <row r="11" spans="1:23" x14ac:dyDescent="0.2">
      <c r="A11" s="1" t="s">
        <v>5</v>
      </c>
      <c r="B11" s="1" t="s">
        <v>6</v>
      </c>
      <c r="C11" s="1" t="s">
        <v>7</v>
      </c>
      <c r="E11" s="1" t="s">
        <v>5</v>
      </c>
      <c r="F11" s="1" t="s">
        <v>6</v>
      </c>
      <c r="G11" s="1" t="s">
        <v>7</v>
      </c>
      <c r="I11" s="1" t="s">
        <v>5</v>
      </c>
      <c r="J11" s="1" t="s">
        <v>6</v>
      </c>
      <c r="K11" s="1" t="s">
        <v>7</v>
      </c>
      <c r="M11" s="1" t="s">
        <v>5</v>
      </c>
      <c r="N11" s="1" t="s">
        <v>6</v>
      </c>
      <c r="O11" s="1" t="s">
        <v>7</v>
      </c>
      <c r="Q11" s="1" t="s">
        <v>5</v>
      </c>
      <c r="R11" s="1" t="s">
        <v>6</v>
      </c>
      <c r="S11" s="1" t="s">
        <v>7</v>
      </c>
      <c r="U11" s="1" t="s">
        <v>5</v>
      </c>
      <c r="V11" s="1" t="s">
        <v>6</v>
      </c>
      <c r="W11" s="1" t="s">
        <v>7</v>
      </c>
    </row>
    <row r="12" spans="1:23" x14ac:dyDescent="0.2">
      <c r="A12" s="1">
        <v>1</v>
      </c>
      <c r="B12" s="1">
        <v>0</v>
      </c>
      <c r="C12" s="1">
        <v>0</v>
      </c>
      <c r="E12" s="1">
        <v>1</v>
      </c>
      <c r="F12" s="1">
        <v>0</v>
      </c>
      <c r="G12" s="1">
        <v>0</v>
      </c>
      <c r="I12" s="1">
        <v>1</v>
      </c>
      <c r="J12" s="1">
        <v>0</v>
      </c>
      <c r="K12" s="1">
        <v>0</v>
      </c>
      <c r="M12" s="1">
        <v>1</v>
      </c>
      <c r="N12" s="1">
        <v>0</v>
      </c>
      <c r="O12" s="1">
        <v>0</v>
      </c>
      <c r="Q12" s="1">
        <v>1</v>
      </c>
      <c r="R12" s="1">
        <v>0</v>
      </c>
      <c r="S12" s="1">
        <v>0</v>
      </c>
      <c r="U12" s="1">
        <v>1</v>
      </c>
      <c r="V12" s="1">
        <v>0</v>
      </c>
      <c r="W12" s="1">
        <v>0</v>
      </c>
    </row>
    <row r="13" spans="1:23" x14ac:dyDescent="0.2">
      <c r="A13" s="1">
        <v>2</v>
      </c>
      <c r="B13" s="1">
        <v>0</v>
      </c>
      <c r="C13" s="1">
        <v>0</v>
      </c>
      <c r="E13" s="1">
        <v>2</v>
      </c>
      <c r="F13" s="1">
        <v>0</v>
      </c>
      <c r="G13" s="1">
        <v>0</v>
      </c>
      <c r="I13" s="1">
        <v>2</v>
      </c>
      <c r="J13" s="1">
        <v>0</v>
      </c>
      <c r="K13" s="1">
        <v>0</v>
      </c>
      <c r="M13" s="1">
        <v>2</v>
      </c>
      <c r="N13" s="1">
        <v>0</v>
      </c>
      <c r="O13" s="1">
        <v>0</v>
      </c>
      <c r="Q13" s="1">
        <v>2</v>
      </c>
      <c r="R13" s="1">
        <v>0</v>
      </c>
      <c r="S13" s="1">
        <v>0</v>
      </c>
      <c r="U13" s="1">
        <v>2</v>
      </c>
      <c r="V13" s="1">
        <v>0</v>
      </c>
      <c r="W13" s="1">
        <v>0</v>
      </c>
    </row>
    <row r="14" spans="1:23" x14ac:dyDescent="0.2">
      <c r="A14" s="1">
        <v>3</v>
      </c>
      <c r="B14" s="1">
        <v>0</v>
      </c>
      <c r="C14" s="1">
        <v>0</v>
      </c>
      <c r="E14" s="1">
        <v>3</v>
      </c>
      <c r="F14" s="1">
        <v>0</v>
      </c>
      <c r="G14" s="1">
        <v>0</v>
      </c>
      <c r="I14" s="1">
        <v>3</v>
      </c>
      <c r="J14" s="1">
        <v>0</v>
      </c>
      <c r="K14" s="1">
        <v>0</v>
      </c>
      <c r="M14" s="1">
        <v>3</v>
      </c>
      <c r="N14" s="1">
        <v>0</v>
      </c>
      <c r="O14" s="1">
        <v>0</v>
      </c>
      <c r="Q14" s="1">
        <v>3</v>
      </c>
      <c r="R14" s="1">
        <v>0</v>
      </c>
      <c r="S14" s="1">
        <v>0</v>
      </c>
      <c r="U14" s="1">
        <v>3</v>
      </c>
      <c r="V14" s="1">
        <v>0</v>
      </c>
      <c r="W14" s="1">
        <v>0</v>
      </c>
    </row>
    <row r="15" spans="1:23" x14ac:dyDescent="0.2">
      <c r="A15" s="1">
        <v>4</v>
      </c>
      <c r="B15" s="1">
        <v>0</v>
      </c>
      <c r="C15" s="1">
        <v>0</v>
      </c>
      <c r="E15" s="1">
        <v>4</v>
      </c>
      <c r="F15" s="1">
        <v>0</v>
      </c>
      <c r="G15" s="1">
        <v>0</v>
      </c>
      <c r="I15" s="1">
        <v>4</v>
      </c>
      <c r="J15" s="1">
        <v>0</v>
      </c>
      <c r="K15" s="1">
        <v>0</v>
      </c>
      <c r="M15" s="1">
        <v>4</v>
      </c>
      <c r="N15" s="1">
        <v>0</v>
      </c>
      <c r="O15" s="1">
        <v>0</v>
      </c>
      <c r="Q15" s="1">
        <v>4</v>
      </c>
      <c r="R15" s="1">
        <v>0</v>
      </c>
      <c r="S15" s="1">
        <v>0</v>
      </c>
      <c r="U15" s="1">
        <v>4</v>
      </c>
      <c r="V15" s="1">
        <v>0</v>
      </c>
      <c r="W15" s="1">
        <v>0</v>
      </c>
    </row>
    <row r="16" spans="1:23" x14ac:dyDescent="0.2">
      <c r="A16" s="1">
        <v>5</v>
      </c>
      <c r="B16" s="1">
        <v>0</v>
      </c>
      <c r="C16" s="1">
        <v>0</v>
      </c>
      <c r="E16" s="1">
        <v>5</v>
      </c>
      <c r="F16" s="1">
        <v>0</v>
      </c>
      <c r="G16" s="1">
        <v>0</v>
      </c>
      <c r="I16" s="1">
        <v>5</v>
      </c>
      <c r="J16" s="1">
        <v>1</v>
      </c>
      <c r="K16" s="1">
        <v>0</v>
      </c>
      <c r="M16" s="1">
        <v>5</v>
      </c>
      <c r="N16" s="1">
        <v>0</v>
      </c>
      <c r="O16" s="1">
        <v>0</v>
      </c>
      <c r="Q16" s="1">
        <v>5</v>
      </c>
      <c r="R16" s="1">
        <v>2</v>
      </c>
      <c r="S16" s="1">
        <v>0</v>
      </c>
      <c r="U16" s="1">
        <v>5</v>
      </c>
      <c r="V16" s="1">
        <v>0</v>
      </c>
      <c r="W16" s="1">
        <v>0</v>
      </c>
    </row>
    <row r="17" spans="1:23" x14ac:dyDescent="0.2">
      <c r="A17" s="1">
        <v>6</v>
      </c>
      <c r="B17" s="1">
        <v>0</v>
      </c>
      <c r="C17" s="1">
        <v>4</v>
      </c>
      <c r="E17" s="1">
        <v>6</v>
      </c>
      <c r="F17" s="1">
        <v>8</v>
      </c>
      <c r="G17" s="1">
        <v>0</v>
      </c>
      <c r="I17" s="1">
        <v>6</v>
      </c>
      <c r="J17" s="1">
        <v>13</v>
      </c>
      <c r="K17" s="1">
        <v>0</v>
      </c>
      <c r="M17" s="1">
        <v>6</v>
      </c>
      <c r="N17" s="1">
        <v>10</v>
      </c>
      <c r="O17" s="1">
        <v>0</v>
      </c>
      <c r="Q17" s="1">
        <v>6</v>
      </c>
      <c r="R17" s="1">
        <v>5</v>
      </c>
      <c r="S17" s="1">
        <v>0</v>
      </c>
      <c r="U17" s="1">
        <v>6</v>
      </c>
      <c r="V17" s="1">
        <v>1</v>
      </c>
      <c r="W17" s="1">
        <v>0</v>
      </c>
    </row>
    <row r="18" spans="1:23" x14ac:dyDescent="0.2">
      <c r="A18" s="1">
        <v>7</v>
      </c>
      <c r="B18" s="1">
        <v>0</v>
      </c>
      <c r="C18" s="1">
        <v>0</v>
      </c>
      <c r="E18" s="1">
        <v>7</v>
      </c>
      <c r="F18" s="1">
        <v>3</v>
      </c>
      <c r="G18" s="1">
        <v>0</v>
      </c>
      <c r="I18" s="1">
        <v>7</v>
      </c>
      <c r="J18" s="1">
        <v>6</v>
      </c>
      <c r="K18" s="1">
        <v>0</v>
      </c>
      <c r="M18" s="1">
        <v>7</v>
      </c>
      <c r="N18" s="1">
        <v>0</v>
      </c>
      <c r="O18" s="1">
        <v>0</v>
      </c>
      <c r="Q18" s="1">
        <v>7</v>
      </c>
      <c r="R18" s="1">
        <v>0</v>
      </c>
      <c r="S18" s="1">
        <v>0</v>
      </c>
      <c r="U18" s="1">
        <v>7</v>
      </c>
      <c r="V18" s="1">
        <v>0</v>
      </c>
      <c r="W18" s="1">
        <v>0</v>
      </c>
    </row>
    <row r="19" spans="1:23" x14ac:dyDescent="0.2">
      <c r="A19" s="1">
        <v>8</v>
      </c>
      <c r="B19" s="1">
        <v>4</v>
      </c>
      <c r="C19" s="1">
        <v>0</v>
      </c>
      <c r="E19" s="1">
        <v>8</v>
      </c>
      <c r="F19" s="1">
        <v>28</v>
      </c>
      <c r="G19" s="1">
        <v>0</v>
      </c>
      <c r="I19" s="1">
        <v>8</v>
      </c>
      <c r="J19" s="1">
        <v>64</v>
      </c>
      <c r="K19" s="1">
        <v>0</v>
      </c>
      <c r="M19" s="1">
        <v>8</v>
      </c>
      <c r="N19" s="1">
        <v>47</v>
      </c>
      <c r="O19" s="1">
        <v>0</v>
      </c>
      <c r="Q19" s="1">
        <v>8</v>
      </c>
      <c r="R19" s="1">
        <v>23</v>
      </c>
      <c r="S19" s="1">
        <v>0</v>
      </c>
      <c r="U19" s="1">
        <v>8</v>
      </c>
      <c r="V19" s="1">
        <v>10</v>
      </c>
      <c r="W19" s="1">
        <v>0</v>
      </c>
    </row>
    <row r="20" spans="1:23" x14ac:dyDescent="0.2">
      <c r="A20" s="1">
        <v>9</v>
      </c>
      <c r="B20" s="1">
        <v>0</v>
      </c>
      <c r="C20" s="1">
        <v>1</v>
      </c>
      <c r="E20" s="1">
        <v>9</v>
      </c>
      <c r="F20" s="1">
        <v>9</v>
      </c>
      <c r="G20" s="1">
        <v>0</v>
      </c>
      <c r="I20" s="1">
        <v>9</v>
      </c>
      <c r="J20" s="1">
        <v>9</v>
      </c>
      <c r="K20" s="1">
        <v>0</v>
      </c>
      <c r="M20" s="1">
        <v>9</v>
      </c>
      <c r="N20" s="1">
        <v>2</v>
      </c>
      <c r="O20" s="1">
        <v>0</v>
      </c>
      <c r="Q20" s="1">
        <v>9</v>
      </c>
      <c r="R20" s="1">
        <v>7</v>
      </c>
      <c r="S20" s="1">
        <v>0</v>
      </c>
      <c r="U20" s="1">
        <v>9</v>
      </c>
      <c r="V20" s="1">
        <v>4</v>
      </c>
      <c r="W20" s="1">
        <v>0</v>
      </c>
    </row>
    <row r="21" spans="1:23" x14ac:dyDescent="0.2">
      <c r="A21" s="1">
        <v>10</v>
      </c>
      <c r="B21" s="1">
        <v>5</v>
      </c>
      <c r="C21" s="1">
        <v>4</v>
      </c>
      <c r="E21" s="1">
        <v>10</v>
      </c>
      <c r="F21" s="1">
        <v>56</v>
      </c>
      <c r="G21" s="1">
        <v>0</v>
      </c>
      <c r="I21" s="1">
        <v>10</v>
      </c>
      <c r="J21" s="1">
        <v>43</v>
      </c>
      <c r="K21" s="1">
        <v>0</v>
      </c>
      <c r="M21" s="1">
        <v>10</v>
      </c>
      <c r="N21" s="1">
        <v>60</v>
      </c>
      <c r="O21" s="1">
        <v>0</v>
      </c>
      <c r="Q21" s="1">
        <v>10</v>
      </c>
      <c r="R21" s="1">
        <v>41</v>
      </c>
      <c r="S21" s="1">
        <v>0</v>
      </c>
      <c r="U21" s="1">
        <v>10</v>
      </c>
      <c r="V21" s="1">
        <v>30</v>
      </c>
      <c r="W21" s="1">
        <v>0</v>
      </c>
    </row>
    <row r="22" spans="1:23" x14ac:dyDescent="0.2">
      <c r="A22" s="1">
        <v>11</v>
      </c>
      <c r="B22" s="1">
        <v>2</v>
      </c>
      <c r="C22" s="1">
        <v>2</v>
      </c>
      <c r="E22" s="1">
        <v>11</v>
      </c>
      <c r="F22" s="1">
        <v>15</v>
      </c>
      <c r="G22" s="1">
        <v>0</v>
      </c>
      <c r="I22" s="1">
        <v>11</v>
      </c>
      <c r="J22" s="1">
        <v>11</v>
      </c>
      <c r="K22" s="1">
        <v>0</v>
      </c>
      <c r="M22" s="1">
        <v>11</v>
      </c>
      <c r="N22" s="1">
        <v>1</v>
      </c>
      <c r="O22" s="1">
        <v>0</v>
      </c>
      <c r="Q22" s="1">
        <v>11</v>
      </c>
      <c r="R22" s="1">
        <v>6</v>
      </c>
      <c r="S22" s="1">
        <v>0</v>
      </c>
      <c r="U22" s="1">
        <v>11</v>
      </c>
      <c r="V22" s="1">
        <v>5</v>
      </c>
      <c r="W22" s="1">
        <v>0</v>
      </c>
    </row>
    <row r="23" spans="1:23" x14ac:dyDescent="0.2">
      <c r="A23" s="1">
        <v>12</v>
      </c>
      <c r="B23" s="1">
        <v>9</v>
      </c>
      <c r="C23" s="1">
        <v>2</v>
      </c>
      <c r="E23" s="1">
        <v>12</v>
      </c>
      <c r="F23" s="1">
        <v>102</v>
      </c>
      <c r="G23" s="1">
        <v>0</v>
      </c>
      <c r="I23" s="1">
        <v>12</v>
      </c>
      <c r="J23" s="1">
        <v>24</v>
      </c>
      <c r="K23" s="1">
        <v>0</v>
      </c>
      <c r="M23" s="1">
        <v>12</v>
      </c>
      <c r="N23" s="1">
        <v>55</v>
      </c>
      <c r="O23" s="1">
        <v>0</v>
      </c>
      <c r="Q23" s="1">
        <v>12</v>
      </c>
      <c r="R23" s="1">
        <v>79</v>
      </c>
      <c r="S23" s="1">
        <v>0</v>
      </c>
      <c r="U23" s="1">
        <v>12</v>
      </c>
      <c r="V23" s="1">
        <v>46</v>
      </c>
      <c r="W23" s="1">
        <v>0</v>
      </c>
    </row>
    <row r="24" spans="1:23" x14ac:dyDescent="0.2">
      <c r="A24" s="1">
        <v>13</v>
      </c>
      <c r="B24" s="1">
        <v>0</v>
      </c>
      <c r="C24" s="1">
        <v>0</v>
      </c>
      <c r="E24" s="1">
        <v>13</v>
      </c>
      <c r="F24" s="1">
        <v>9</v>
      </c>
      <c r="G24" s="1">
        <v>0</v>
      </c>
      <c r="I24" s="1">
        <v>13</v>
      </c>
      <c r="J24" s="1">
        <v>1</v>
      </c>
      <c r="K24" s="1">
        <v>0</v>
      </c>
      <c r="M24" s="1">
        <v>13</v>
      </c>
      <c r="N24" s="1">
        <v>4</v>
      </c>
      <c r="O24" s="1">
        <v>0</v>
      </c>
      <c r="Q24" s="1">
        <v>13</v>
      </c>
      <c r="R24" s="1">
        <v>9</v>
      </c>
      <c r="S24" s="1">
        <v>0</v>
      </c>
      <c r="U24" s="1">
        <v>13</v>
      </c>
      <c r="V24" s="1">
        <v>12</v>
      </c>
      <c r="W24" s="1">
        <v>0</v>
      </c>
    </row>
    <row r="25" spans="1:23" x14ac:dyDescent="0.2">
      <c r="A25" s="1">
        <v>14</v>
      </c>
      <c r="B25" s="1">
        <v>9</v>
      </c>
      <c r="C25" s="1">
        <v>0</v>
      </c>
      <c r="E25" s="1">
        <v>14</v>
      </c>
      <c r="F25" s="1">
        <v>74</v>
      </c>
      <c r="G25" s="1">
        <v>0</v>
      </c>
      <c r="I25" s="1">
        <v>14</v>
      </c>
      <c r="J25" s="1">
        <v>11</v>
      </c>
      <c r="K25" s="1">
        <v>0</v>
      </c>
      <c r="M25" s="1">
        <v>14</v>
      </c>
      <c r="N25" s="1">
        <v>43</v>
      </c>
      <c r="O25" s="1">
        <v>0</v>
      </c>
      <c r="Q25" s="1">
        <v>14</v>
      </c>
      <c r="R25" s="1">
        <v>24</v>
      </c>
      <c r="S25" s="1">
        <v>0</v>
      </c>
      <c r="U25" s="1">
        <v>14</v>
      </c>
      <c r="V25" s="1">
        <v>45</v>
      </c>
      <c r="W25" s="1">
        <v>0</v>
      </c>
    </row>
    <row r="26" spans="1:23" x14ac:dyDescent="0.2">
      <c r="A26" s="1">
        <v>15</v>
      </c>
      <c r="B26" s="1">
        <v>6</v>
      </c>
      <c r="C26" s="1">
        <v>0</v>
      </c>
      <c r="E26" s="1">
        <v>15</v>
      </c>
      <c r="F26" s="1">
        <v>8</v>
      </c>
      <c r="G26" s="1">
        <v>0</v>
      </c>
      <c r="I26" s="1">
        <v>15</v>
      </c>
      <c r="J26" s="1">
        <v>1</v>
      </c>
      <c r="K26" s="1">
        <v>0</v>
      </c>
      <c r="M26" s="1">
        <v>15</v>
      </c>
      <c r="N26" s="1">
        <v>1</v>
      </c>
      <c r="O26" s="1">
        <v>0</v>
      </c>
      <c r="Q26" s="1">
        <v>15</v>
      </c>
      <c r="R26" s="1">
        <v>0</v>
      </c>
      <c r="S26" s="1">
        <v>0</v>
      </c>
      <c r="U26" s="1">
        <v>15</v>
      </c>
      <c r="V26" s="1">
        <v>8</v>
      </c>
      <c r="W26" s="1">
        <v>0</v>
      </c>
    </row>
    <row r="27" spans="1:23" x14ac:dyDescent="0.2">
      <c r="A27" s="1">
        <v>16</v>
      </c>
      <c r="B27" s="1">
        <v>24</v>
      </c>
      <c r="C27" s="1">
        <v>0</v>
      </c>
      <c r="E27" s="1">
        <v>16</v>
      </c>
      <c r="F27" s="1">
        <v>41</v>
      </c>
      <c r="G27" s="1">
        <v>0</v>
      </c>
      <c r="I27" s="1">
        <v>16</v>
      </c>
      <c r="J27" s="1">
        <v>1</v>
      </c>
      <c r="K27" s="1">
        <v>0</v>
      </c>
      <c r="M27" s="1">
        <v>16</v>
      </c>
      <c r="N27" s="1">
        <v>25</v>
      </c>
      <c r="O27" s="1">
        <v>0</v>
      </c>
      <c r="Q27" s="1">
        <v>16</v>
      </c>
      <c r="R27" s="1">
        <v>13</v>
      </c>
      <c r="S27" s="1">
        <v>0</v>
      </c>
      <c r="U27" s="1">
        <v>16</v>
      </c>
      <c r="V27" s="1">
        <v>22</v>
      </c>
      <c r="W27" s="1">
        <v>0</v>
      </c>
    </row>
    <row r="28" spans="1:23" x14ac:dyDescent="0.2">
      <c r="A28" s="1">
        <v>17</v>
      </c>
      <c r="B28" s="1">
        <v>5</v>
      </c>
      <c r="C28" s="1">
        <v>0</v>
      </c>
      <c r="E28" s="1">
        <v>17</v>
      </c>
      <c r="F28" s="1">
        <v>4</v>
      </c>
      <c r="G28" s="1">
        <v>0</v>
      </c>
      <c r="I28" s="1">
        <v>17</v>
      </c>
      <c r="J28" s="1">
        <v>0</v>
      </c>
      <c r="K28" s="1">
        <v>0</v>
      </c>
      <c r="M28" s="1">
        <v>17</v>
      </c>
      <c r="N28" s="1">
        <v>2</v>
      </c>
      <c r="O28" s="1">
        <v>0</v>
      </c>
      <c r="Q28" s="1">
        <v>17</v>
      </c>
      <c r="R28" s="1">
        <v>4</v>
      </c>
      <c r="S28" s="1">
        <v>0</v>
      </c>
      <c r="U28" s="1">
        <v>17</v>
      </c>
      <c r="V28" s="1">
        <v>2</v>
      </c>
      <c r="W28" s="1">
        <v>0</v>
      </c>
    </row>
    <row r="29" spans="1:23" x14ac:dyDescent="0.2">
      <c r="A29" s="1">
        <v>18</v>
      </c>
      <c r="B29" s="1">
        <v>26</v>
      </c>
      <c r="C29" s="1">
        <v>0</v>
      </c>
      <c r="E29" s="1">
        <v>18</v>
      </c>
      <c r="F29" s="1">
        <v>26</v>
      </c>
      <c r="G29" s="1">
        <v>0</v>
      </c>
      <c r="I29" s="1">
        <v>18</v>
      </c>
      <c r="J29" s="1">
        <v>0</v>
      </c>
      <c r="K29" s="1">
        <v>0</v>
      </c>
      <c r="M29" s="1">
        <v>18</v>
      </c>
      <c r="N29" s="1">
        <v>1</v>
      </c>
      <c r="O29" s="1">
        <v>0</v>
      </c>
      <c r="Q29" s="1">
        <v>18</v>
      </c>
      <c r="R29" s="1">
        <v>4</v>
      </c>
      <c r="S29" s="1">
        <v>0</v>
      </c>
      <c r="U29" s="1">
        <v>18</v>
      </c>
      <c r="V29" s="1">
        <v>11</v>
      </c>
      <c r="W29" s="1">
        <v>0</v>
      </c>
    </row>
    <row r="30" spans="1:23" x14ac:dyDescent="0.2">
      <c r="A30" s="1">
        <v>19</v>
      </c>
      <c r="B30" s="1">
        <v>4</v>
      </c>
      <c r="C30" s="1">
        <v>0</v>
      </c>
      <c r="E30" s="1">
        <v>19</v>
      </c>
      <c r="F30" s="1">
        <v>0</v>
      </c>
      <c r="G30" s="1">
        <v>0</v>
      </c>
      <c r="I30" s="1">
        <v>19</v>
      </c>
      <c r="J30" s="1">
        <v>0</v>
      </c>
      <c r="K30" s="1">
        <v>0</v>
      </c>
      <c r="M30" s="1">
        <v>19</v>
      </c>
      <c r="N30" s="1">
        <v>1</v>
      </c>
      <c r="O30" s="1">
        <v>0</v>
      </c>
      <c r="Q30" s="1">
        <v>19</v>
      </c>
      <c r="R30" s="1">
        <v>0</v>
      </c>
      <c r="S30" s="1">
        <v>0</v>
      </c>
      <c r="U30" s="1">
        <v>19</v>
      </c>
      <c r="V30" s="1">
        <v>0</v>
      </c>
      <c r="W30" s="1">
        <v>0</v>
      </c>
    </row>
    <row r="31" spans="1:23" x14ac:dyDescent="0.2">
      <c r="A31" s="1">
        <v>20</v>
      </c>
      <c r="B31" s="1">
        <v>18</v>
      </c>
      <c r="C31" s="1">
        <v>0</v>
      </c>
      <c r="E31" s="1">
        <v>20</v>
      </c>
      <c r="F31" s="1">
        <v>11</v>
      </c>
      <c r="G31" s="1">
        <v>0</v>
      </c>
      <c r="I31" s="1">
        <v>20</v>
      </c>
      <c r="J31" s="1">
        <v>0</v>
      </c>
      <c r="K31" s="1">
        <v>0</v>
      </c>
      <c r="M31" s="1">
        <v>20</v>
      </c>
      <c r="N31" s="1">
        <v>5</v>
      </c>
      <c r="O31" s="1">
        <v>0</v>
      </c>
      <c r="Q31" s="1">
        <v>20</v>
      </c>
      <c r="R31" s="1">
        <v>0</v>
      </c>
      <c r="S31" s="1">
        <v>0</v>
      </c>
      <c r="U31" s="1">
        <v>20</v>
      </c>
      <c r="V31" s="1">
        <v>5</v>
      </c>
      <c r="W31" s="1">
        <v>0</v>
      </c>
    </row>
    <row r="32" spans="1:23" x14ac:dyDescent="0.2">
      <c r="A32" s="1">
        <v>21</v>
      </c>
      <c r="B32" s="1">
        <v>3</v>
      </c>
      <c r="C32" s="1">
        <v>0</v>
      </c>
      <c r="E32" s="1">
        <v>21</v>
      </c>
      <c r="F32" s="1">
        <v>0</v>
      </c>
      <c r="G32" s="1">
        <v>0</v>
      </c>
      <c r="I32" s="1">
        <v>21</v>
      </c>
      <c r="J32" s="1">
        <v>0</v>
      </c>
      <c r="K32" s="1">
        <v>0</v>
      </c>
      <c r="M32" s="1">
        <v>21</v>
      </c>
      <c r="N32" s="1">
        <v>0</v>
      </c>
      <c r="O32" s="1">
        <v>0</v>
      </c>
      <c r="Q32" s="1">
        <v>21</v>
      </c>
      <c r="R32" s="1">
        <v>0</v>
      </c>
      <c r="S32" s="1">
        <v>0</v>
      </c>
      <c r="U32" s="1">
        <v>21</v>
      </c>
      <c r="V32" s="1">
        <v>0</v>
      </c>
      <c r="W32" s="1">
        <v>0</v>
      </c>
    </row>
    <row r="33" spans="1:23" x14ac:dyDescent="0.2">
      <c r="A33" s="1">
        <v>22</v>
      </c>
      <c r="B33" s="1">
        <v>17</v>
      </c>
      <c r="C33" s="1">
        <v>0</v>
      </c>
      <c r="E33" s="1">
        <v>22</v>
      </c>
      <c r="F33" s="1">
        <v>4</v>
      </c>
      <c r="G33" s="1">
        <v>0</v>
      </c>
      <c r="I33" s="1">
        <v>22</v>
      </c>
      <c r="J33" s="1">
        <v>0</v>
      </c>
      <c r="K33" s="1">
        <v>0</v>
      </c>
      <c r="M33" s="1">
        <v>22</v>
      </c>
      <c r="N33" s="1">
        <v>2</v>
      </c>
      <c r="O33" s="1">
        <v>0</v>
      </c>
      <c r="Q33" s="1">
        <v>22</v>
      </c>
      <c r="R33" s="1">
        <v>0</v>
      </c>
      <c r="S33" s="1">
        <v>0</v>
      </c>
      <c r="U33" s="1">
        <v>22</v>
      </c>
      <c r="V33" s="1">
        <v>5</v>
      </c>
      <c r="W33" s="1">
        <v>0</v>
      </c>
    </row>
    <row r="34" spans="1:23" x14ac:dyDescent="0.2">
      <c r="A34" s="1">
        <v>23</v>
      </c>
      <c r="B34" s="1">
        <v>7</v>
      </c>
      <c r="C34" s="1">
        <v>1</v>
      </c>
      <c r="E34" s="1">
        <v>23</v>
      </c>
      <c r="F34" s="1">
        <v>0</v>
      </c>
      <c r="G34" s="1">
        <v>0</v>
      </c>
      <c r="I34" s="1">
        <v>23</v>
      </c>
      <c r="J34" s="1">
        <v>0</v>
      </c>
      <c r="K34" s="1">
        <v>0</v>
      </c>
      <c r="M34" s="1">
        <v>23</v>
      </c>
      <c r="N34" s="1">
        <v>0</v>
      </c>
      <c r="O34" s="1">
        <v>0</v>
      </c>
      <c r="Q34" s="1">
        <v>23</v>
      </c>
      <c r="R34" s="1">
        <v>0</v>
      </c>
      <c r="S34" s="1">
        <v>0</v>
      </c>
      <c r="U34" s="1">
        <v>23</v>
      </c>
      <c r="V34" s="1">
        <v>1</v>
      </c>
      <c r="W34" s="1">
        <v>0</v>
      </c>
    </row>
    <row r="35" spans="1:23" x14ac:dyDescent="0.2">
      <c r="A35" s="1">
        <v>24</v>
      </c>
      <c r="B35" s="1">
        <v>9</v>
      </c>
      <c r="C35" s="1">
        <v>0</v>
      </c>
      <c r="E35" s="1">
        <v>24</v>
      </c>
      <c r="F35" s="1">
        <v>0</v>
      </c>
      <c r="G35" s="1">
        <v>0</v>
      </c>
      <c r="I35" s="1">
        <v>24</v>
      </c>
      <c r="J35" s="1">
        <v>0</v>
      </c>
      <c r="K35" s="1">
        <v>0</v>
      </c>
      <c r="M35" s="1">
        <v>24</v>
      </c>
      <c r="N35" s="1">
        <v>0</v>
      </c>
      <c r="O35" s="1">
        <v>0</v>
      </c>
      <c r="Q35" s="1">
        <v>24</v>
      </c>
      <c r="R35" s="1">
        <v>0</v>
      </c>
      <c r="S35" s="1">
        <v>0</v>
      </c>
      <c r="U35" s="1">
        <v>24</v>
      </c>
      <c r="V35" s="1">
        <v>0</v>
      </c>
      <c r="W35" s="1">
        <v>0</v>
      </c>
    </row>
    <row r="36" spans="1:23" x14ac:dyDescent="0.2">
      <c r="A36" s="1">
        <v>25</v>
      </c>
      <c r="B36" s="1">
        <v>4</v>
      </c>
      <c r="C36" s="1">
        <v>0</v>
      </c>
      <c r="E36" s="1">
        <v>25</v>
      </c>
      <c r="F36" s="1">
        <v>0</v>
      </c>
      <c r="G36" s="1">
        <v>0</v>
      </c>
      <c r="I36" s="1">
        <v>25</v>
      </c>
      <c r="J36" s="1">
        <v>0</v>
      </c>
      <c r="K36" s="1">
        <v>0</v>
      </c>
      <c r="M36" s="1">
        <v>25</v>
      </c>
      <c r="N36" s="1">
        <v>0</v>
      </c>
      <c r="O36" s="1">
        <v>0</v>
      </c>
      <c r="Q36" s="1">
        <v>25</v>
      </c>
      <c r="R36" s="1">
        <v>0</v>
      </c>
      <c r="S36" s="1">
        <v>0</v>
      </c>
      <c r="U36" s="1">
        <v>25</v>
      </c>
      <c r="V36" s="1">
        <v>0</v>
      </c>
      <c r="W36" s="1">
        <v>0</v>
      </c>
    </row>
    <row r="37" spans="1:23" x14ac:dyDescent="0.2">
      <c r="A37" s="1">
        <v>26</v>
      </c>
      <c r="B37" s="1">
        <v>1</v>
      </c>
      <c r="C37" s="1">
        <v>0</v>
      </c>
      <c r="E37" s="1">
        <v>26</v>
      </c>
      <c r="F37" s="1">
        <v>0</v>
      </c>
      <c r="G37" s="1">
        <v>0</v>
      </c>
      <c r="I37" s="1">
        <v>26</v>
      </c>
      <c r="J37" s="1">
        <v>0</v>
      </c>
      <c r="K37" s="1">
        <v>0</v>
      </c>
      <c r="M37" s="1">
        <v>26</v>
      </c>
      <c r="N37" s="1">
        <v>0</v>
      </c>
      <c r="O37" s="1">
        <v>0</v>
      </c>
      <c r="Q37" s="1">
        <v>26</v>
      </c>
      <c r="R37" s="1">
        <v>0</v>
      </c>
      <c r="S37" s="1">
        <v>0</v>
      </c>
      <c r="U37" s="1">
        <v>26</v>
      </c>
      <c r="V37" s="1">
        <v>0</v>
      </c>
      <c r="W37" s="1">
        <v>0</v>
      </c>
    </row>
    <row r="38" spans="1:23" x14ac:dyDescent="0.2">
      <c r="A38" s="1">
        <v>27</v>
      </c>
      <c r="B38" s="1">
        <v>4</v>
      </c>
      <c r="C38" s="1">
        <v>0</v>
      </c>
      <c r="E38" s="1">
        <v>27</v>
      </c>
      <c r="F38" s="1">
        <v>0</v>
      </c>
      <c r="G38" s="1">
        <v>0</v>
      </c>
      <c r="I38" s="1">
        <v>27</v>
      </c>
      <c r="J38" s="1">
        <v>0</v>
      </c>
      <c r="K38" s="1">
        <v>0</v>
      </c>
      <c r="M38" s="1">
        <v>27</v>
      </c>
      <c r="N38" s="1">
        <v>0</v>
      </c>
      <c r="O38" s="1">
        <v>0</v>
      </c>
      <c r="Q38" s="1">
        <v>27</v>
      </c>
      <c r="R38" s="1">
        <v>0</v>
      </c>
      <c r="S38" s="1">
        <v>0</v>
      </c>
      <c r="U38" s="1">
        <v>27</v>
      </c>
      <c r="V38" s="1">
        <v>0</v>
      </c>
      <c r="W38" s="1">
        <v>0</v>
      </c>
    </row>
    <row r="39" spans="1:23" x14ac:dyDescent="0.2">
      <c r="A39" s="1">
        <v>28</v>
      </c>
      <c r="B39" s="1">
        <v>1</v>
      </c>
      <c r="C39" s="1">
        <v>0</v>
      </c>
      <c r="E39" s="1">
        <v>28</v>
      </c>
      <c r="F39" s="1">
        <v>0</v>
      </c>
      <c r="G39" s="1">
        <v>0</v>
      </c>
      <c r="I39" s="1">
        <v>28</v>
      </c>
      <c r="J39" s="1">
        <v>0</v>
      </c>
      <c r="K39" s="1">
        <v>0</v>
      </c>
      <c r="M39" s="1">
        <v>28</v>
      </c>
      <c r="N39" s="1">
        <v>0</v>
      </c>
      <c r="O39" s="1">
        <v>0</v>
      </c>
      <c r="Q39" s="1">
        <v>28</v>
      </c>
      <c r="R39" s="1">
        <v>0</v>
      </c>
      <c r="S39" s="1">
        <v>0</v>
      </c>
      <c r="U39" s="1">
        <v>28</v>
      </c>
      <c r="V39" s="1">
        <v>0</v>
      </c>
      <c r="W39" s="1">
        <v>0</v>
      </c>
    </row>
    <row r="40" spans="1:23" x14ac:dyDescent="0.2">
      <c r="A40" s="1">
        <v>29</v>
      </c>
      <c r="B40" s="1">
        <v>3</v>
      </c>
      <c r="C40" s="1">
        <v>0</v>
      </c>
      <c r="E40" s="1">
        <v>29</v>
      </c>
      <c r="F40" s="1">
        <v>0</v>
      </c>
      <c r="G40" s="1">
        <v>0</v>
      </c>
      <c r="I40" s="1">
        <v>29</v>
      </c>
      <c r="J40" s="1">
        <v>0</v>
      </c>
      <c r="K40" s="1">
        <v>0</v>
      </c>
      <c r="M40" s="1">
        <v>29</v>
      </c>
      <c r="N40" s="1">
        <v>0</v>
      </c>
      <c r="O40" s="1">
        <v>0</v>
      </c>
      <c r="Q40" s="1">
        <v>29</v>
      </c>
      <c r="R40" s="1">
        <v>0</v>
      </c>
      <c r="S40" s="1">
        <v>0</v>
      </c>
      <c r="U40" s="1">
        <v>29</v>
      </c>
      <c r="V40" s="1">
        <v>0</v>
      </c>
      <c r="W40" s="1">
        <v>0</v>
      </c>
    </row>
    <row r="41" spans="1:23" x14ac:dyDescent="0.2">
      <c r="A41" s="1">
        <v>30</v>
      </c>
      <c r="B41" s="1">
        <v>2</v>
      </c>
      <c r="C41" s="1">
        <v>0</v>
      </c>
      <c r="E41" s="1">
        <v>30</v>
      </c>
      <c r="F41" s="1">
        <v>0</v>
      </c>
      <c r="G41" s="1">
        <v>0</v>
      </c>
      <c r="I41" s="1">
        <v>30</v>
      </c>
      <c r="J41" s="1">
        <v>0</v>
      </c>
      <c r="K41" s="1">
        <v>0</v>
      </c>
      <c r="M41" s="1">
        <v>30</v>
      </c>
      <c r="N41" s="1">
        <v>0</v>
      </c>
      <c r="O41" s="1">
        <v>0</v>
      </c>
      <c r="Q41" s="1">
        <v>30</v>
      </c>
      <c r="R41" s="1">
        <v>0</v>
      </c>
      <c r="S41" s="1">
        <v>0</v>
      </c>
      <c r="U41" s="1">
        <v>30</v>
      </c>
      <c r="V41" s="1">
        <v>0</v>
      </c>
      <c r="W41" s="1">
        <v>0</v>
      </c>
    </row>
    <row r="42" spans="1:23" x14ac:dyDescent="0.2">
      <c r="A42" s="1">
        <v>31</v>
      </c>
      <c r="B42" s="1">
        <v>1</v>
      </c>
      <c r="C42" s="1">
        <v>0</v>
      </c>
      <c r="E42" s="1">
        <v>31</v>
      </c>
      <c r="F42" s="1">
        <v>0</v>
      </c>
      <c r="G42" s="1">
        <v>0</v>
      </c>
      <c r="I42" s="1">
        <v>31</v>
      </c>
      <c r="J42" s="1">
        <v>0</v>
      </c>
      <c r="K42" s="1">
        <v>0</v>
      </c>
      <c r="M42" s="1">
        <v>31</v>
      </c>
      <c r="N42" s="1">
        <v>0</v>
      </c>
      <c r="O42" s="1">
        <v>0</v>
      </c>
      <c r="Q42" s="1">
        <v>31</v>
      </c>
      <c r="R42" s="1">
        <v>0</v>
      </c>
      <c r="S42" s="1">
        <v>0</v>
      </c>
      <c r="U42" s="1">
        <v>31</v>
      </c>
      <c r="V42" s="1">
        <v>0</v>
      </c>
      <c r="W42" s="1">
        <v>0</v>
      </c>
    </row>
    <row r="43" spans="1:23" x14ac:dyDescent="0.2">
      <c r="A43" s="1">
        <v>33</v>
      </c>
      <c r="B43" s="1">
        <v>1</v>
      </c>
      <c r="C43" s="1">
        <v>0</v>
      </c>
    </row>
    <row r="45" spans="1:23" ht="15.75" x14ac:dyDescent="0.25">
      <c r="A45" s="6" t="s">
        <v>8</v>
      </c>
    </row>
    <row r="46" spans="1:23" x14ac:dyDescent="0.2">
      <c r="A46" s="45" t="s">
        <v>43</v>
      </c>
      <c r="B46" s="45"/>
      <c r="C46" s="45"/>
      <c r="E46" s="45" t="s">
        <v>44</v>
      </c>
      <c r="F46" s="45"/>
      <c r="G46" s="45"/>
      <c r="I46" s="45" t="s">
        <v>45</v>
      </c>
      <c r="J46" s="45"/>
      <c r="K46" s="45"/>
      <c r="M46" s="45" t="s">
        <v>46</v>
      </c>
      <c r="N46" s="45"/>
      <c r="O46" s="45"/>
      <c r="Q46" s="45" t="s">
        <v>47</v>
      </c>
      <c r="R46" s="45"/>
      <c r="S46" s="45"/>
      <c r="U46" s="45" t="s">
        <v>48</v>
      </c>
      <c r="V46" s="45"/>
      <c r="W46" s="45"/>
    </row>
    <row r="47" spans="1:23" x14ac:dyDescent="0.2">
      <c r="A47" s="1" t="s">
        <v>5</v>
      </c>
      <c r="B47" s="1" t="s">
        <v>6</v>
      </c>
      <c r="C47" s="1" t="s">
        <v>7</v>
      </c>
      <c r="E47" s="1" t="s">
        <v>5</v>
      </c>
      <c r="F47" s="1" t="s">
        <v>6</v>
      </c>
      <c r="G47" s="1" t="s">
        <v>7</v>
      </c>
      <c r="I47" s="1" t="s">
        <v>5</v>
      </c>
      <c r="J47" s="1" t="s">
        <v>6</v>
      </c>
      <c r="K47" s="1" t="s">
        <v>7</v>
      </c>
      <c r="M47" s="1" t="s">
        <v>5</v>
      </c>
      <c r="N47" s="1" t="s">
        <v>6</v>
      </c>
      <c r="O47" s="1" t="s">
        <v>7</v>
      </c>
      <c r="Q47" s="1" t="s">
        <v>5</v>
      </c>
      <c r="R47" s="1" t="s">
        <v>6</v>
      </c>
      <c r="S47" s="1" t="s">
        <v>7</v>
      </c>
      <c r="U47" s="1" t="s">
        <v>5</v>
      </c>
      <c r="V47" s="1" t="s">
        <v>6</v>
      </c>
      <c r="W47" s="1" t="s">
        <v>7</v>
      </c>
    </row>
    <row r="48" spans="1:23" x14ac:dyDescent="0.2">
      <c r="A48" s="1">
        <v>1</v>
      </c>
      <c r="B48" s="1">
        <v>0</v>
      </c>
      <c r="C48" s="1">
        <v>0</v>
      </c>
      <c r="E48" s="1">
        <v>1</v>
      </c>
      <c r="F48" s="1">
        <v>0</v>
      </c>
      <c r="G48" s="1">
        <v>0</v>
      </c>
      <c r="I48" s="1">
        <v>1</v>
      </c>
      <c r="J48" s="1">
        <v>0</v>
      </c>
      <c r="K48" s="1">
        <v>0</v>
      </c>
      <c r="M48" s="1">
        <v>1</v>
      </c>
      <c r="N48" s="1">
        <v>0</v>
      </c>
      <c r="O48" s="1">
        <v>0</v>
      </c>
      <c r="Q48" s="1">
        <v>1</v>
      </c>
      <c r="R48" s="1">
        <v>0</v>
      </c>
      <c r="S48" s="1">
        <v>0</v>
      </c>
      <c r="U48" s="1">
        <v>1</v>
      </c>
      <c r="V48" s="1">
        <v>0</v>
      </c>
      <c r="W48" s="1">
        <v>0</v>
      </c>
    </row>
    <row r="49" spans="1:23" x14ac:dyDescent="0.2">
      <c r="A49" s="1">
        <v>2</v>
      </c>
      <c r="B49" s="1">
        <v>0</v>
      </c>
      <c r="C49" s="1">
        <v>0</v>
      </c>
      <c r="E49" s="1">
        <v>2</v>
      </c>
      <c r="F49" s="1">
        <v>0</v>
      </c>
      <c r="G49" s="1">
        <v>0</v>
      </c>
      <c r="I49" s="1">
        <v>2</v>
      </c>
      <c r="J49" s="1">
        <v>0</v>
      </c>
      <c r="K49" s="1">
        <v>0</v>
      </c>
      <c r="M49" s="1">
        <v>2</v>
      </c>
      <c r="N49" s="1">
        <v>0</v>
      </c>
      <c r="O49" s="1">
        <v>0</v>
      </c>
      <c r="Q49" s="1">
        <v>2</v>
      </c>
      <c r="R49" s="1">
        <v>0</v>
      </c>
      <c r="S49" s="1">
        <v>0</v>
      </c>
      <c r="U49" s="1">
        <v>2</v>
      </c>
      <c r="V49" s="1">
        <v>0</v>
      </c>
      <c r="W49" s="1">
        <v>0</v>
      </c>
    </row>
    <row r="50" spans="1:23" x14ac:dyDescent="0.2">
      <c r="A50" s="1">
        <v>3</v>
      </c>
      <c r="B50" s="1">
        <v>0</v>
      </c>
      <c r="C50" s="1">
        <v>0</v>
      </c>
      <c r="E50" s="1">
        <v>3</v>
      </c>
      <c r="F50" s="1">
        <v>0</v>
      </c>
      <c r="G50" s="1">
        <v>0</v>
      </c>
      <c r="I50" s="1">
        <v>3</v>
      </c>
      <c r="J50" s="1">
        <v>0</v>
      </c>
      <c r="K50" s="1">
        <v>0</v>
      </c>
      <c r="M50" s="1">
        <v>3</v>
      </c>
      <c r="N50" s="1">
        <v>0</v>
      </c>
      <c r="O50" s="1">
        <v>0</v>
      </c>
      <c r="Q50" s="1">
        <v>3</v>
      </c>
      <c r="R50" s="1">
        <v>0</v>
      </c>
      <c r="S50" s="1">
        <v>0</v>
      </c>
      <c r="U50" s="1">
        <v>3</v>
      </c>
      <c r="V50" s="1">
        <v>0</v>
      </c>
      <c r="W50" s="1">
        <v>0</v>
      </c>
    </row>
    <row r="51" spans="1:23" x14ac:dyDescent="0.2">
      <c r="A51" s="1">
        <v>4</v>
      </c>
      <c r="B51" s="1">
        <v>1</v>
      </c>
      <c r="C51" s="1">
        <v>0</v>
      </c>
      <c r="E51" s="1">
        <v>4</v>
      </c>
      <c r="F51" s="1">
        <v>0</v>
      </c>
      <c r="G51" s="1">
        <v>0</v>
      </c>
      <c r="I51" s="1">
        <v>4</v>
      </c>
      <c r="J51" s="1">
        <v>0</v>
      </c>
      <c r="K51" s="1">
        <v>0</v>
      </c>
      <c r="M51" s="1">
        <v>4</v>
      </c>
      <c r="N51" s="1">
        <v>0</v>
      </c>
      <c r="O51" s="1">
        <v>0</v>
      </c>
      <c r="Q51" s="1">
        <v>4</v>
      </c>
      <c r="R51" s="1">
        <v>1</v>
      </c>
      <c r="S51" s="1">
        <v>0</v>
      </c>
      <c r="U51" s="1">
        <v>4</v>
      </c>
      <c r="V51" s="1">
        <v>0</v>
      </c>
      <c r="W51" s="1">
        <v>0</v>
      </c>
    </row>
    <row r="52" spans="1:23" x14ac:dyDescent="0.2">
      <c r="A52" s="1">
        <v>5</v>
      </c>
      <c r="B52" s="1">
        <v>0</v>
      </c>
      <c r="C52" s="1">
        <v>0</v>
      </c>
      <c r="E52" s="1">
        <v>5</v>
      </c>
      <c r="F52" s="1">
        <v>0</v>
      </c>
      <c r="G52" s="1">
        <v>0</v>
      </c>
      <c r="I52" s="1">
        <v>5</v>
      </c>
      <c r="J52" s="1">
        <v>0</v>
      </c>
      <c r="K52" s="1">
        <v>0</v>
      </c>
      <c r="M52" s="1">
        <v>5</v>
      </c>
      <c r="N52" s="1">
        <v>0</v>
      </c>
      <c r="O52" s="1">
        <v>0</v>
      </c>
      <c r="Q52" s="1">
        <v>5</v>
      </c>
      <c r="R52" s="1">
        <v>1</v>
      </c>
      <c r="S52" s="1">
        <v>0</v>
      </c>
      <c r="U52" s="1">
        <v>5</v>
      </c>
      <c r="V52" s="1">
        <v>0</v>
      </c>
      <c r="W52" s="1">
        <v>0</v>
      </c>
    </row>
    <row r="53" spans="1:23" x14ac:dyDescent="0.2">
      <c r="A53" s="1">
        <v>6</v>
      </c>
      <c r="B53" s="1">
        <v>7</v>
      </c>
      <c r="C53" s="1">
        <v>0</v>
      </c>
      <c r="E53" s="1">
        <v>6</v>
      </c>
      <c r="F53" s="1">
        <v>1</v>
      </c>
      <c r="G53" s="1">
        <v>0</v>
      </c>
      <c r="I53" s="1">
        <v>6</v>
      </c>
      <c r="J53" s="1">
        <v>4</v>
      </c>
      <c r="K53" s="1">
        <v>0</v>
      </c>
      <c r="M53" s="1">
        <v>6</v>
      </c>
      <c r="N53" s="1">
        <v>2</v>
      </c>
      <c r="O53" s="1">
        <v>0</v>
      </c>
      <c r="Q53" s="1">
        <v>6</v>
      </c>
      <c r="R53" s="1">
        <v>2</v>
      </c>
      <c r="S53" s="1">
        <v>0</v>
      </c>
      <c r="U53" s="1">
        <v>6</v>
      </c>
      <c r="V53" s="1">
        <v>10</v>
      </c>
      <c r="W53" s="1">
        <v>0</v>
      </c>
    </row>
    <row r="54" spans="1:23" x14ac:dyDescent="0.2">
      <c r="A54" s="1">
        <v>7</v>
      </c>
      <c r="B54" s="1">
        <v>0</v>
      </c>
      <c r="C54" s="1">
        <v>0</v>
      </c>
      <c r="E54" s="1">
        <v>7</v>
      </c>
      <c r="F54" s="1">
        <v>2</v>
      </c>
      <c r="G54" s="1">
        <v>0</v>
      </c>
      <c r="I54" s="1">
        <v>7</v>
      </c>
      <c r="J54" s="1">
        <v>4</v>
      </c>
      <c r="K54" s="1">
        <v>0</v>
      </c>
      <c r="M54" s="1">
        <v>7</v>
      </c>
      <c r="N54" s="1">
        <v>0</v>
      </c>
      <c r="O54" s="1">
        <v>0</v>
      </c>
      <c r="Q54" s="1">
        <v>7</v>
      </c>
      <c r="R54" s="1">
        <v>3</v>
      </c>
      <c r="S54" s="1">
        <v>0</v>
      </c>
      <c r="U54" s="1">
        <v>7</v>
      </c>
      <c r="V54" s="1">
        <v>0</v>
      </c>
      <c r="W54" s="1">
        <v>0</v>
      </c>
    </row>
    <row r="55" spans="1:23" x14ac:dyDescent="0.2">
      <c r="A55" s="1">
        <v>8</v>
      </c>
      <c r="B55" s="1">
        <v>25</v>
      </c>
      <c r="C55" s="1">
        <v>0</v>
      </c>
      <c r="E55" s="1">
        <v>8</v>
      </c>
      <c r="F55" s="1">
        <v>14</v>
      </c>
      <c r="G55" s="1">
        <v>0</v>
      </c>
      <c r="I55" s="1">
        <v>8</v>
      </c>
      <c r="J55" s="1">
        <v>42</v>
      </c>
      <c r="K55" s="1">
        <v>0</v>
      </c>
      <c r="M55" s="1">
        <v>8</v>
      </c>
      <c r="N55" s="1">
        <v>19</v>
      </c>
      <c r="O55" s="1">
        <v>0</v>
      </c>
      <c r="Q55" s="1">
        <v>8</v>
      </c>
      <c r="R55" s="1">
        <v>16</v>
      </c>
      <c r="S55" s="1">
        <v>0</v>
      </c>
      <c r="U55" s="1">
        <v>8</v>
      </c>
      <c r="V55" s="1">
        <v>6</v>
      </c>
      <c r="W55" s="1">
        <v>0</v>
      </c>
    </row>
    <row r="56" spans="1:23" x14ac:dyDescent="0.2">
      <c r="A56" s="1">
        <v>9</v>
      </c>
      <c r="B56" s="1">
        <v>12</v>
      </c>
      <c r="C56" s="1">
        <v>0</v>
      </c>
      <c r="E56" s="1">
        <v>9</v>
      </c>
      <c r="F56" s="1">
        <v>8</v>
      </c>
      <c r="G56" s="1">
        <v>0</v>
      </c>
      <c r="I56" s="1">
        <v>9</v>
      </c>
      <c r="J56" s="1">
        <v>6</v>
      </c>
      <c r="K56" s="1">
        <v>1</v>
      </c>
      <c r="M56" s="1">
        <v>9</v>
      </c>
      <c r="N56" s="1">
        <v>0</v>
      </c>
      <c r="O56" s="1">
        <v>0</v>
      </c>
      <c r="Q56" s="1">
        <v>9</v>
      </c>
      <c r="R56" s="1">
        <v>2</v>
      </c>
      <c r="S56" s="1">
        <v>0</v>
      </c>
      <c r="U56" s="1">
        <v>9</v>
      </c>
      <c r="V56" s="1">
        <v>7</v>
      </c>
      <c r="W56" s="1">
        <v>0</v>
      </c>
    </row>
    <row r="57" spans="1:23" x14ac:dyDescent="0.2">
      <c r="A57" s="1">
        <v>10</v>
      </c>
      <c r="B57" s="1">
        <v>22</v>
      </c>
      <c r="C57" s="1">
        <v>0</v>
      </c>
      <c r="E57" s="1">
        <v>10</v>
      </c>
      <c r="F57" s="1">
        <v>50</v>
      </c>
      <c r="G57" s="1">
        <v>0</v>
      </c>
      <c r="I57" s="1">
        <v>10</v>
      </c>
      <c r="J57" s="1">
        <v>35</v>
      </c>
      <c r="K57" s="1">
        <v>0</v>
      </c>
      <c r="M57" s="1">
        <v>10</v>
      </c>
      <c r="N57" s="1">
        <v>48</v>
      </c>
      <c r="O57" s="1">
        <v>0</v>
      </c>
      <c r="Q57" s="1">
        <v>10</v>
      </c>
      <c r="R57" s="1">
        <v>49</v>
      </c>
      <c r="S57" s="1">
        <v>0</v>
      </c>
      <c r="U57" s="1">
        <v>10</v>
      </c>
      <c r="V57" s="1">
        <v>23</v>
      </c>
      <c r="W57" s="1">
        <v>0</v>
      </c>
    </row>
    <row r="58" spans="1:23" x14ac:dyDescent="0.2">
      <c r="A58" s="1">
        <v>11</v>
      </c>
      <c r="B58" s="1">
        <v>14</v>
      </c>
      <c r="C58" s="1">
        <v>0</v>
      </c>
      <c r="E58" s="1">
        <v>11</v>
      </c>
      <c r="F58" s="1">
        <v>2</v>
      </c>
      <c r="G58" s="1">
        <v>0</v>
      </c>
      <c r="I58" s="1">
        <v>11</v>
      </c>
      <c r="J58" s="1">
        <v>1</v>
      </c>
      <c r="K58" s="1">
        <v>0</v>
      </c>
      <c r="M58" s="1">
        <v>11</v>
      </c>
      <c r="N58" s="1">
        <v>0</v>
      </c>
      <c r="O58" s="1">
        <v>0</v>
      </c>
      <c r="Q58" s="1">
        <v>11</v>
      </c>
      <c r="R58" s="1">
        <v>4</v>
      </c>
      <c r="S58" s="1">
        <v>0</v>
      </c>
      <c r="U58" s="1">
        <v>11</v>
      </c>
      <c r="V58" s="1">
        <v>3</v>
      </c>
      <c r="W58" s="1">
        <v>0</v>
      </c>
    </row>
    <row r="59" spans="1:23" x14ac:dyDescent="0.2">
      <c r="A59" s="1">
        <v>12</v>
      </c>
      <c r="B59" s="1">
        <v>31</v>
      </c>
      <c r="C59" s="1">
        <v>0</v>
      </c>
      <c r="E59" s="1">
        <v>12</v>
      </c>
      <c r="F59" s="1">
        <v>17</v>
      </c>
      <c r="G59" s="1">
        <v>0</v>
      </c>
      <c r="I59" s="1">
        <v>12</v>
      </c>
      <c r="J59" s="1">
        <v>8</v>
      </c>
      <c r="K59" s="1">
        <v>0</v>
      </c>
      <c r="M59" s="1">
        <v>12</v>
      </c>
      <c r="N59" s="1">
        <v>19</v>
      </c>
      <c r="O59" s="1">
        <v>0</v>
      </c>
      <c r="Q59" s="1">
        <v>12</v>
      </c>
      <c r="R59" s="1">
        <v>20</v>
      </c>
      <c r="S59" s="1">
        <v>0</v>
      </c>
      <c r="U59" s="1">
        <v>12</v>
      </c>
      <c r="V59" s="1">
        <v>17</v>
      </c>
      <c r="W59" s="1">
        <v>0</v>
      </c>
    </row>
    <row r="60" spans="1:23" x14ac:dyDescent="0.2">
      <c r="A60" s="1">
        <v>13</v>
      </c>
      <c r="B60" s="1">
        <v>2</v>
      </c>
      <c r="C60" s="1">
        <v>0</v>
      </c>
      <c r="E60" s="1">
        <v>13</v>
      </c>
      <c r="F60" s="1">
        <v>4</v>
      </c>
      <c r="G60" s="1">
        <v>0</v>
      </c>
      <c r="I60" s="1">
        <v>13</v>
      </c>
      <c r="J60" s="1">
        <v>0</v>
      </c>
      <c r="K60" s="1">
        <v>0</v>
      </c>
      <c r="M60" s="1">
        <v>13</v>
      </c>
      <c r="N60" s="1">
        <v>0</v>
      </c>
      <c r="O60" s="1">
        <v>0</v>
      </c>
      <c r="Q60" s="1">
        <v>13</v>
      </c>
      <c r="R60" s="1">
        <v>0</v>
      </c>
      <c r="S60" s="1">
        <v>0</v>
      </c>
      <c r="U60" s="1">
        <v>13</v>
      </c>
      <c r="V60" s="1">
        <v>0</v>
      </c>
      <c r="W60" s="1">
        <v>0</v>
      </c>
    </row>
    <row r="61" spans="1:23" x14ac:dyDescent="0.2">
      <c r="A61" s="1">
        <v>14</v>
      </c>
      <c r="B61" s="1">
        <v>4</v>
      </c>
      <c r="C61" s="1">
        <v>0</v>
      </c>
      <c r="E61" s="1">
        <v>14</v>
      </c>
      <c r="F61" s="1">
        <v>9</v>
      </c>
      <c r="G61" s="1">
        <v>0</v>
      </c>
      <c r="I61" s="1">
        <v>14</v>
      </c>
      <c r="J61" s="1">
        <v>5</v>
      </c>
      <c r="K61" s="1">
        <v>0</v>
      </c>
      <c r="M61" s="1">
        <v>14</v>
      </c>
      <c r="N61" s="1">
        <v>8</v>
      </c>
      <c r="O61" s="1">
        <v>0</v>
      </c>
      <c r="Q61" s="1">
        <v>14</v>
      </c>
      <c r="R61" s="1">
        <v>5</v>
      </c>
      <c r="S61" s="1">
        <v>0</v>
      </c>
      <c r="U61" s="1">
        <v>14</v>
      </c>
      <c r="V61" s="1">
        <v>10</v>
      </c>
      <c r="W61" s="1">
        <v>0</v>
      </c>
    </row>
    <row r="62" spans="1:23" x14ac:dyDescent="0.2">
      <c r="A62" s="1">
        <v>15</v>
      </c>
      <c r="B62" s="1">
        <v>0</v>
      </c>
      <c r="C62" s="1">
        <v>0</v>
      </c>
      <c r="E62" s="1">
        <v>15</v>
      </c>
      <c r="F62" s="1">
        <v>2</v>
      </c>
      <c r="G62" s="1">
        <v>0</v>
      </c>
      <c r="I62" s="1">
        <v>15</v>
      </c>
      <c r="J62" s="1">
        <v>0</v>
      </c>
      <c r="K62" s="1">
        <v>0</v>
      </c>
      <c r="M62" s="1">
        <v>15</v>
      </c>
      <c r="N62" s="1">
        <v>0</v>
      </c>
      <c r="O62" s="1">
        <v>0</v>
      </c>
      <c r="Q62" s="1">
        <v>15</v>
      </c>
      <c r="R62" s="1">
        <v>0</v>
      </c>
      <c r="S62" s="1">
        <v>0</v>
      </c>
      <c r="U62" s="1">
        <v>15</v>
      </c>
      <c r="V62" s="1">
        <v>0</v>
      </c>
      <c r="W62" s="1">
        <v>0</v>
      </c>
    </row>
    <row r="63" spans="1:23" x14ac:dyDescent="0.2">
      <c r="A63" s="1">
        <v>16</v>
      </c>
      <c r="B63" s="1">
        <v>1</v>
      </c>
      <c r="C63" s="1">
        <v>0</v>
      </c>
      <c r="E63" s="1">
        <v>16</v>
      </c>
      <c r="F63" s="1">
        <v>3</v>
      </c>
      <c r="G63" s="1">
        <v>0</v>
      </c>
      <c r="I63" s="1">
        <v>16</v>
      </c>
      <c r="J63" s="1">
        <v>0</v>
      </c>
      <c r="K63" s="1">
        <v>0</v>
      </c>
      <c r="M63" s="1">
        <v>16</v>
      </c>
      <c r="N63" s="1">
        <v>0</v>
      </c>
      <c r="O63" s="1">
        <v>0</v>
      </c>
      <c r="Q63" s="1">
        <v>16</v>
      </c>
      <c r="R63" s="1">
        <v>3</v>
      </c>
      <c r="S63" s="1">
        <v>0</v>
      </c>
      <c r="U63" s="1">
        <v>16</v>
      </c>
      <c r="V63" s="1">
        <v>0</v>
      </c>
      <c r="W63" s="1">
        <v>0</v>
      </c>
    </row>
    <row r="64" spans="1:23" x14ac:dyDescent="0.2">
      <c r="A64" s="1">
        <v>17</v>
      </c>
      <c r="B64" s="1">
        <v>1</v>
      </c>
      <c r="C64" s="1">
        <v>0</v>
      </c>
      <c r="E64" s="1">
        <v>17</v>
      </c>
      <c r="F64" s="1">
        <v>0</v>
      </c>
      <c r="G64" s="1">
        <v>0</v>
      </c>
      <c r="I64" s="1">
        <v>17</v>
      </c>
      <c r="J64" s="1">
        <v>0</v>
      </c>
      <c r="K64" s="1">
        <v>0</v>
      </c>
      <c r="M64" s="1">
        <v>17</v>
      </c>
      <c r="N64" s="1">
        <v>0</v>
      </c>
      <c r="O64" s="1">
        <v>0</v>
      </c>
      <c r="Q64" s="1">
        <v>17</v>
      </c>
      <c r="R64" s="1">
        <v>0</v>
      </c>
      <c r="S64" s="1">
        <v>0</v>
      </c>
      <c r="U64" s="1">
        <v>17</v>
      </c>
      <c r="V64" s="1">
        <v>0</v>
      </c>
      <c r="W64" s="1">
        <v>0</v>
      </c>
    </row>
    <row r="65" spans="1:23" x14ac:dyDescent="0.2">
      <c r="A65" s="1">
        <v>18</v>
      </c>
      <c r="B65" s="1">
        <v>0</v>
      </c>
      <c r="C65" s="1">
        <v>0</v>
      </c>
      <c r="E65" s="1">
        <v>18</v>
      </c>
      <c r="F65" s="1">
        <v>1</v>
      </c>
      <c r="G65" s="1">
        <v>0</v>
      </c>
      <c r="I65" s="1">
        <v>18</v>
      </c>
      <c r="J65" s="1">
        <v>0</v>
      </c>
      <c r="K65" s="1">
        <v>0</v>
      </c>
      <c r="M65" s="1">
        <v>18</v>
      </c>
      <c r="N65" s="1">
        <v>0</v>
      </c>
      <c r="O65" s="1">
        <v>0</v>
      </c>
      <c r="Q65" s="1">
        <v>18</v>
      </c>
      <c r="R65" s="1">
        <v>0</v>
      </c>
      <c r="S65" s="1">
        <v>0</v>
      </c>
      <c r="U65" s="1">
        <v>18</v>
      </c>
      <c r="V65" s="1">
        <v>0</v>
      </c>
      <c r="W65" s="1">
        <v>0</v>
      </c>
    </row>
    <row r="66" spans="1:23" x14ac:dyDescent="0.2">
      <c r="A66" s="1">
        <v>19</v>
      </c>
      <c r="B66" s="1">
        <v>1</v>
      </c>
      <c r="C66" s="1">
        <v>0</v>
      </c>
      <c r="E66" s="1">
        <v>19</v>
      </c>
      <c r="F66" s="1">
        <v>0</v>
      </c>
      <c r="G66" s="1">
        <v>0</v>
      </c>
      <c r="I66" s="1">
        <v>19</v>
      </c>
      <c r="J66" s="1">
        <v>0</v>
      </c>
      <c r="K66" s="1">
        <v>0</v>
      </c>
      <c r="M66" s="1">
        <v>19</v>
      </c>
      <c r="N66" s="1">
        <v>0</v>
      </c>
      <c r="O66" s="1">
        <v>0</v>
      </c>
      <c r="Q66" s="1">
        <v>19</v>
      </c>
      <c r="R66" s="1">
        <v>0</v>
      </c>
      <c r="S66" s="1">
        <v>0</v>
      </c>
      <c r="U66" s="1">
        <v>19</v>
      </c>
      <c r="V66" s="1">
        <v>0</v>
      </c>
      <c r="W66" s="1">
        <v>0</v>
      </c>
    </row>
    <row r="67" spans="1:23" x14ac:dyDescent="0.2">
      <c r="A67" s="1">
        <v>20</v>
      </c>
      <c r="B67" s="1">
        <v>0</v>
      </c>
      <c r="C67" s="1">
        <v>0</v>
      </c>
      <c r="E67" s="1">
        <v>20</v>
      </c>
      <c r="F67" s="1">
        <v>4</v>
      </c>
      <c r="G67" s="1">
        <v>0</v>
      </c>
      <c r="I67" s="1">
        <v>20</v>
      </c>
      <c r="J67" s="1">
        <v>0</v>
      </c>
      <c r="K67" s="1">
        <v>0</v>
      </c>
      <c r="M67" s="1">
        <v>20</v>
      </c>
      <c r="N67" s="1">
        <v>0</v>
      </c>
      <c r="O67" s="1">
        <v>0</v>
      </c>
      <c r="Q67" s="1">
        <v>20</v>
      </c>
      <c r="R67" s="1">
        <v>0</v>
      </c>
      <c r="S67" s="1">
        <v>0</v>
      </c>
      <c r="U67" s="1">
        <v>20</v>
      </c>
      <c r="V67" s="1">
        <v>0</v>
      </c>
      <c r="W67" s="1">
        <v>0</v>
      </c>
    </row>
    <row r="69" spans="1:23" ht="15.75" x14ac:dyDescent="0.25">
      <c r="A69" s="6" t="s">
        <v>49</v>
      </c>
    </row>
    <row r="70" spans="1:23" x14ac:dyDescent="0.2">
      <c r="A70" s="30"/>
      <c r="B70" s="44" t="s">
        <v>50</v>
      </c>
      <c r="C70" s="44"/>
      <c r="D70" s="44"/>
      <c r="E70" s="44" t="s">
        <v>51</v>
      </c>
      <c r="F70" s="44"/>
      <c r="G70" s="44"/>
      <c r="H70" s="2"/>
    </row>
    <row r="71" spans="1:23" x14ac:dyDescent="0.2">
      <c r="A71" s="12" t="s">
        <v>0</v>
      </c>
      <c r="B71" s="5">
        <v>19.2</v>
      </c>
      <c r="C71" s="5">
        <v>18.86</v>
      </c>
      <c r="D71" s="5">
        <v>18.2</v>
      </c>
      <c r="E71" s="5">
        <v>11.25</v>
      </c>
      <c r="F71" s="5">
        <v>8.18</v>
      </c>
      <c r="G71" s="5">
        <v>9.83</v>
      </c>
      <c r="H71" s="2"/>
    </row>
    <row r="72" spans="1:23" x14ac:dyDescent="0.2">
      <c r="A72" s="43" t="s">
        <v>52</v>
      </c>
      <c r="B72" s="5">
        <v>12.88</v>
      </c>
      <c r="C72" s="5">
        <v>13.08</v>
      </c>
      <c r="D72" s="5">
        <v>12.14</v>
      </c>
      <c r="E72" s="5">
        <v>12.29</v>
      </c>
      <c r="F72" s="5">
        <v>9.86</v>
      </c>
      <c r="G72" s="5">
        <v>10.15</v>
      </c>
      <c r="H72" s="2"/>
    </row>
    <row r="73" spans="1:23" x14ac:dyDescent="0.2">
      <c r="A73" s="43" t="s">
        <v>53</v>
      </c>
      <c r="B73" s="5">
        <v>9.4</v>
      </c>
      <c r="C73" s="5">
        <v>10</v>
      </c>
      <c r="D73" s="5">
        <v>8.82</v>
      </c>
      <c r="E73" s="5">
        <v>9.25</v>
      </c>
      <c r="F73" s="5">
        <v>8.58</v>
      </c>
      <c r="G73" s="5">
        <v>9.82</v>
      </c>
      <c r="H73" s="2"/>
    </row>
    <row r="74" spans="1:23" x14ac:dyDescent="0.2">
      <c r="A74" s="43" t="s">
        <v>54</v>
      </c>
      <c r="B74" s="5">
        <v>13.55</v>
      </c>
      <c r="C74" s="5">
        <v>11.43</v>
      </c>
      <c r="D74" s="5">
        <v>11.82</v>
      </c>
      <c r="E74" s="5">
        <v>10.62</v>
      </c>
      <c r="F74" s="5">
        <v>9.76</v>
      </c>
      <c r="G74" s="5"/>
      <c r="H74" s="2"/>
    </row>
    <row r="75" spans="1:23" x14ac:dyDescent="0.2">
      <c r="A75" s="43" t="s">
        <v>55</v>
      </c>
      <c r="B75" s="5">
        <v>11.81</v>
      </c>
      <c r="C75" s="5">
        <v>10.83</v>
      </c>
      <c r="D75" s="5">
        <v>11.82</v>
      </c>
      <c r="E75" s="5">
        <v>10.74</v>
      </c>
      <c r="F75" s="5">
        <v>9.83</v>
      </c>
      <c r="G75" s="5">
        <v>9.1300000000000008</v>
      </c>
      <c r="H75" s="2"/>
    </row>
    <row r="76" spans="1:23" x14ac:dyDescent="0.2">
      <c r="A76" s="43" t="s">
        <v>56</v>
      </c>
      <c r="B76" s="5">
        <v>13.91</v>
      </c>
      <c r="C76" s="5">
        <v>12.21</v>
      </c>
      <c r="D76" s="5">
        <v>13.98</v>
      </c>
      <c r="E76" s="5">
        <v>11.05</v>
      </c>
      <c r="F76" s="5">
        <v>9.7100000000000009</v>
      </c>
      <c r="G76" s="5">
        <v>10.3</v>
      </c>
      <c r="H76" s="2"/>
    </row>
  </sheetData>
  <mergeCells count="14">
    <mergeCell ref="Q10:S10"/>
    <mergeCell ref="U10:W10"/>
    <mergeCell ref="A46:C46"/>
    <mergeCell ref="E46:G46"/>
    <mergeCell ref="I46:K46"/>
    <mergeCell ref="M46:O46"/>
    <mergeCell ref="Q46:S46"/>
    <mergeCell ref="U46:W46"/>
    <mergeCell ref="M10:O10"/>
    <mergeCell ref="B70:D70"/>
    <mergeCell ref="E70:G70"/>
    <mergeCell ref="A10:C10"/>
    <mergeCell ref="E10:G10"/>
    <mergeCell ref="I10:K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Normal="100" workbookViewId="0">
      <selection activeCell="O25" sqref="O25"/>
    </sheetView>
  </sheetViews>
  <sheetFormatPr defaultRowHeight="15" x14ac:dyDescent="0.2"/>
  <cols>
    <col min="1" max="1" width="13.7109375" style="11" bestFit="1" customWidth="1"/>
    <col min="2" max="16384" width="9.140625" style="11"/>
  </cols>
  <sheetData>
    <row r="1" spans="1:25" ht="15.75" x14ac:dyDescent="0.25">
      <c r="A1" s="10" t="s">
        <v>69</v>
      </c>
    </row>
    <row r="2" spans="1:25" x14ac:dyDescent="0.2">
      <c r="A2" s="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10" customFormat="1" ht="15.75" x14ac:dyDescent="0.25">
      <c r="A3" s="13"/>
      <c r="B3" s="46" t="s">
        <v>3</v>
      </c>
      <c r="C3" s="47"/>
      <c r="D3" s="47"/>
      <c r="E3" s="48"/>
      <c r="F3" s="49" t="s">
        <v>57</v>
      </c>
      <c r="G3" s="50"/>
      <c r="H3" s="50"/>
      <c r="I3" s="51"/>
      <c r="J3" s="49" t="s">
        <v>58</v>
      </c>
      <c r="K3" s="50"/>
      <c r="L3" s="50"/>
      <c r="M3" s="51"/>
      <c r="N3" s="49" t="s">
        <v>59</v>
      </c>
      <c r="O3" s="50"/>
      <c r="P3" s="50"/>
      <c r="Q3" s="51"/>
      <c r="R3" s="49" t="s">
        <v>60</v>
      </c>
      <c r="S3" s="50"/>
      <c r="T3" s="50"/>
      <c r="U3" s="51"/>
      <c r="V3" s="49" t="s">
        <v>61</v>
      </c>
      <c r="W3" s="50"/>
      <c r="X3" s="50"/>
      <c r="Y3" s="51"/>
    </row>
    <row r="4" spans="1:25" x14ac:dyDescent="0.2">
      <c r="B4" s="16"/>
      <c r="C4" s="7"/>
      <c r="D4" s="7"/>
      <c r="E4" s="17"/>
      <c r="F4" s="16"/>
      <c r="G4" s="7"/>
      <c r="H4" s="7"/>
      <c r="I4" s="17"/>
      <c r="J4" s="16"/>
      <c r="K4" s="7"/>
      <c r="L4" s="7"/>
      <c r="M4" s="17"/>
      <c r="N4" s="16"/>
      <c r="O4" s="7"/>
      <c r="P4" s="7"/>
      <c r="Q4" s="17"/>
      <c r="R4" s="16"/>
      <c r="S4" s="7"/>
      <c r="T4" s="7"/>
      <c r="U4" s="17"/>
      <c r="V4" s="16"/>
      <c r="W4" s="7"/>
      <c r="X4" s="7"/>
      <c r="Y4" s="17"/>
    </row>
    <row r="5" spans="1:25" x14ac:dyDescent="0.2">
      <c r="A5" s="4"/>
      <c r="B5" s="52"/>
      <c r="C5" s="53"/>
      <c r="D5" s="53"/>
      <c r="E5" s="54"/>
      <c r="F5" s="52"/>
      <c r="G5" s="53"/>
      <c r="H5" s="53"/>
      <c r="I5" s="54"/>
      <c r="J5" s="52"/>
      <c r="K5" s="53"/>
      <c r="L5" s="53"/>
      <c r="M5" s="54"/>
      <c r="N5" s="52"/>
      <c r="O5" s="53"/>
      <c r="P5" s="53"/>
      <c r="Q5" s="54"/>
      <c r="R5" s="52"/>
      <c r="S5" s="53"/>
      <c r="T5" s="53"/>
      <c r="U5" s="54"/>
      <c r="V5" s="52"/>
      <c r="W5" s="53"/>
      <c r="X5" s="53"/>
      <c r="Y5" s="54"/>
    </row>
    <row r="6" spans="1:25" x14ac:dyDescent="0.2">
      <c r="A6" s="4" t="s">
        <v>9</v>
      </c>
      <c r="B6" s="14">
        <v>0.91</v>
      </c>
      <c r="C6" s="8">
        <v>1</v>
      </c>
      <c r="D6" s="8">
        <v>1.07</v>
      </c>
      <c r="E6" s="15">
        <v>1.02</v>
      </c>
      <c r="F6" s="14">
        <v>1.67</v>
      </c>
      <c r="G6" s="8">
        <v>1.46</v>
      </c>
      <c r="H6" s="8">
        <v>1.5</v>
      </c>
      <c r="I6" s="15">
        <v>1.34</v>
      </c>
      <c r="J6" s="14">
        <v>1.37</v>
      </c>
      <c r="K6" s="8">
        <v>1.01</v>
      </c>
      <c r="L6" s="8">
        <v>1.1599999999999999</v>
      </c>
      <c r="M6" s="15">
        <v>1.45</v>
      </c>
      <c r="N6" s="14">
        <v>1.26</v>
      </c>
      <c r="O6" s="8">
        <v>1.29</v>
      </c>
      <c r="P6" s="8">
        <v>1.55</v>
      </c>
      <c r="Q6" s="15">
        <v>1.29</v>
      </c>
      <c r="R6" s="14">
        <v>1.45</v>
      </c>
      <c r="S6" s="8">
        <v>1.89</v>
      </c>
      <c r="T6" s="8">
        <v>1.18</v>
      </c>
      <c r="U6" s="15">
        <v>1.1499999999999999</v>
      </c>
      <c r="V6" s="14">
        <v>1.17</v>
      </c>
      <c r="W6" s="8">
        <v>0.88</v>
      </c>
      <c r="X6" s="8">
        <v>1.07</v>
      </c>
      <c r="Y6" s="15">
        <v>0.98</v>
      </c>
    </row>
    <row r="7" spans="1:25" x14ac:dyDescent="0.2">
      <c r="A7" s="4" t="s">
        <v>10</v>
      </c>
      <c r="B7" s="14">
        <v>1.1599999999999999</v>
      </c>
      <c r="C7" s="8">
        <v>1</v>
      </c>
      <c r="D7" s="8">
        <v>0.92</v>
      </c>
      <c r="E7" s="15">
        <v>0.92</v>
      </c>
      <c r="F7" s="14">
        <v>1.26</v>
      </c>
      <c r="G7" s="8">
        <v>1.17</v>
      </c>
      <c r="H7" s="8">
        <v>0.92</v>
      </c>
      <c r="I7" s="15">
        <v>0.97</v>
      </c>
      <c r="J7" s="14">
        <v>1.08</v>
      </c>
      <c r="K7" s="8">
        <v>0.93</v>
      </c>
      <c r="L7" s="8">
        <v>0.93</v>
      </c>
      <c r="M7" s="15">
        <v>0.95</v>
      </c>
      <c r="N7" s="14">
        <v>0.68</v>
      </c>
      <c r="O7" s="8">
        <v>0.83</v>
      </c>
      <c r="P7" s="8">
        <v>0.87</v>
      </c>
      <c r="Q7" s="15">
        <v>0.76</v>
      </c>
      <c r="R7" s="14">
        <v>1.31</v>
      </c>
      <c r="S7" s="8">
        <v>1.04</v>
      </c>
      <c r="T7" s="8">
        <v>1.04</v>
      </c>
      <c r="U7" s="15">
        <v>0.89</v>
      </c>
      <c r="V7" s="14">
        <v>0.62</v>
      </c>
      <c r="W7" s="8">
        <v>0.56000000000000005</v>
      </c>
      <c r="X7" s="8">
        <v>0.62</v>
      </c>
      <c r="Y7" s="15">
        <v>0.64</v>
      </c>
    </row>
    <row r="8" spans="1:25" x14ac:dyDescent="0.2">
      <c r="B8" s="16"/>
      <c r="C8" s="7"/>
      <c r="D8" s="7"/>
      <c r="E8" s="17"/>
      <c r="F8" s="16"/>
      <c r="G8" s="7"/>
      <c r="H8" s="7"/>
      <c r="I8" s="17"/>
      <c r="J8" s="16"/>
      <c r="K8" s="7"/>
      <c r="L8" s="7"/>
      <c r="M8" s="17"/>
      <c r="N8" s="16"/>
      <c r="O8" s="7"/>
      <c r="P8" s="7"/>
      <c r="Q8" s="17"/>
      <c r="R8" s="16"/>
      <c r="S8" s="7"/>
      <c r="T8" s="7"/>
      <c r="U8" s="17"/>
      <c r="V8" s="16"/>
      <c r="W8" s="7"/>
      <c r="X8" s="7"/>
      <c r="Y8" s="17"/>
    </row>
    <row r="9" spans="1:25" x14ac:dyDescent="0.2">
      <c r="A9" s="4"/>
      <c r="B9" s="52"/>
      <c r="C9" s="53"/>
      <c r="D9" s="53"/>
      <c r="E9" s="54"/>
      <c r="F9" s="52"/>
      <c r="G9" s="53"/>
      <c r="H9" s="53"/>
      <c r="I9" s="54"/>
      <c r="J9" s="52"/>
      <c r="K9" s="53"/>
      <c r="L9" s="53"/>
      <c r="M9" s="54"/>
      <c r="N9" s="52"/>
      <c r="O9" s="53"/>
      <c r="P9" s="53"/>
      <c r="Q9" s="54"/>
      <c r="R9" s="52"/>
      <c r="S9" s="53"/>
      <c r="T9" s="53"/>
      <c r="U9" s="54"/>
      <c r="V9" s="52"/>
      <c r="W9" s="53"/>
      <c r="X9" s="53"/>
      <c r="Y9" s="54"/>
    </row>
    <row r="10" spans="1:25" x14ac:dyDescent="0.2">
      <c r="A10" s="4" t="s">
        <v>11</v>
      </c>
      <c r="B10" s="14">
        <v>0.98</v>
      </c>
      <c r="C10" s="8">
        <v>0.89</v>
      </c>
      <c r="D10" s="8">
        <v>1.06</v>
      </c>
      <c r="E10" s="15">
        <v>1.06</v>
      </c>
      <c r="F10" s="14">
        <v>1.1100000000000001</v>
      </c>
      <c r="G10" s="8">
        <v>1.0900000000000001</v>
      </c>
      <c r="H10" s="8">
        <v>1.01</v>
      </c>
      <c r="I10" s="15">
        <v>0.9</v>
      </c>
      <c r="J10" s="14">
        <v>1.27</v>
      </c>
      <c r="K10" s="8">
        <v>1.1499999999999999</v>
      </c>
      <c r="L10" s="8">
        <v>1.0900000000000001</v>
      </c>
      <c r="M10" s="15">
        <v>1.23</v>
      </c>
      <c r="N10" s="14">
        <v>1.18</v>
      </c>
      <c r="O10" s="8">
        <v>1.22</v>
      </c>
      <c r="P10" s="8">
        <v>1.4</v>
      </c>
      <c r="Q10" s="15">
        <v>1.23</v>
      </c>
      <c r="R10" s="14">
        <v>0.95</v>
      </c>
      <c r="S10" s="8">
        <v>1.18</v>
      </c>
      <c r="T10" s="8">
        <v>0.87</v>
      </c>
      <c r="U10" s="15">
        <v>0.97</v>
      </c>
      <c r="V10" s="14">
        <v>1.0900000000000001</v>
      </c>
      <c r="W10" s="8">
        <v>0.9</v>
      </c>
      <c r="X10" s="8">
        <v>1.08</v>
      </c>
      <c r="Y10" s="15">
        <v>1.03</v>
      </c>
    </row>
    <row r="11" spans="1:25" x14ac:dyDescent="0.2">
      <c r="A11" s="4" t="s">
        <v>12</v>
      </c>
      <c r="B11" s="14">
        <v>1.2</v>
      </c>
      <c r="C11" s="8">
        <v>0.92</v>
      </c>
      <c r="D11" s="8">
        <v>0.99</v>
      </c>
      <c r="E11" s="15">
        <v>0.89</v>
      </c>
      <c r="F11" s="14">
        <v>5.18</v>
      </c>
      <c r="G11" s="8">
        <v>4.8499999999999996</v>
      </c>
      <c r="H11" s="8">
        <v>3.62</v>
      </c>
      <c r="I11" s="15">
        <v>4.13</v>
      </c>
      <c r="J11" s="14">
        <v>8.4</v>
      </c>
      <c r="K11" s="8">
        <v>8.66</v>
      </c>
      <c r="L11" s="8">
        <v>7.95</v>
      </c>
      <c r="M11" s="15">
        <v>7.93</v>
      </c>
      <c r="N11" s="14">
        <v>5.39</v>
      </c>
      <c r="O11" s="8">
        <v>6.27</v>
      </c>
      <c r="P11" s="8">
        <v>6.08</v>
      </c>
      <c r="Q11" s="15">
        <v>6.37</v>
      </c>
      <c r="R11" s="14">
        <v>4.87</v>
      </c>
      <c r="S11" s="8">
        <v>4.6100000000000003</v>
      </c>
      <c r="T11" s="8">
        <v>5.01</v>
      </c>
      <c r="U11" s="15">
        <v>4.45</v>
      </c>
      <c r="V11" s="14">
        <v>4.8899999999999997</v>
      </c>
      <c r="W11" s="8">
        <v>5.0599999999999996</v>
      </c>
      <c r="X11" s="8">
        <v>5.54</v>
      </c>
      <c r="Y11" s="15">
        <v>5.23</v>
      </c>
    </row>
    <row r="12" spans="1:25" x14ac:dyDescent="0.2">
      <c r="B12" s="16"/>
      <c r="C12" s="7"/>
      <c r="D12" s="7"/>
      <c r="E12" s="17"/>
      <c r="F12" s="16"/>
      <c r="G12" s="7"/>
      <c r="H12" s="7"/>
      <c r="I12" s="17"/>
      <c r="J12" s="16"/>
      <c r="K12" s="7"/>
      <c r="L12" s="7"/>
      <c r="M12" s="17"/>
      <c r="N12" s="16"/>
      <c r="O12" s="7"/>
      <c r="P12" s="7"/>
      <c r="Q12" s="17"/>
      <c r="R12" s="16"/>
      <c r="S12" s="7"/>
      <c r="T12" s="7"/>
      <c r="U12" s="17"/>
      <c r="V12" s="16"/>
      <c r="W12" s="7"/>
      <c r="X12" s="7"/>
      <c r="Y12" s="17"/>
    </row>
    <row r="13" spans="1:25" x14ac:dyDescent="0.2">
      <c r="A13" s="4"/>
      <c r="B13" s="52"/>
      <c r="C13" s="53"/>
      <c r="D13" s="53"/>
      <c r="E13" s="54"/>
      <c r="F13" s="52"/>
      <c r="G13" s="53"/>
      <c r="H13" s="53"/>
      <c r="I13" s="54"/>
      <c r="J13" s="52"/>
      <c r="K13" s="53"/>
      <c r="L13" s="53"/>
      <c r="M13" s="54"/>
      <c r="N13" s="52"/>
      <c r="O13" s="53"/>
      <c r="P13" s="53"/>
      <c r="Q13" s="54"/>
      <c r="R13" s="52"/>
      <c r="S13" s="53"/>
      <c r="T13" s="53"/>
      <c r="U13" s="54"/>
      <c r="V13" s="52"/>
      <c r="W13" s="53"/>
      <c r="X13" s="53"/>
      <c r="Y13" s="54"/>
    </row>
    <row r="14" spans="1:25" x14ac:dyDescent="0.2">
      <c r="A14" s="4" t="s">
        <v>13</v>
      </c>
      <c r="B14" s="14">
        <v>0.96</v>
      </c>
      <c r="C14" s="8">
        <v>1.02</v>
      </c>
      <c r="D14" s="8">
        <v>0.98</v>
      </c>
      <c r="E14" s="15">
        <v>1.05</v>
      </c>
      <c r="F14" s="14">
        <v>1.03</v>
      </c>
      <c r="G14" s="8">
        <v>0.91</v>
      </c>
      <c r="H14" s="8">
        <v>0.85</v>
      </c>
      <c r="I14" s="15">
        <v>0.77</v>
      </c>
      <c r="J14" s="14">
        <v>0.86</v>
      </c>
      <c r="K14" s="8">
        <v>0.65</v>
      </c>
      <c r="L14" s="8">
        <v>0.7</v>
      </c>
      <c r="M14" s="15">
        <v>0.91</v>
      </c>
      <c r="N14" s="14">
        <v>0.93</v>
      </c>
      <c r="O14" s="8">
        <v>0.89</v>
      </c>
      <c r="P14" s="8">
        <v>1.04</v>
      </c>
      <c r="Q14" s="15">
        <v>0.87</v>
      </c>
      <c r="R14" s="14">
        <v>0.75</v>
      </c>
      <c r="S14" s="8">
        <v>0.92</v>
      </c>
      <c r="T14" s="8">
        <v>0.62</v>
      </c>
      <c r="U14" s="15">
        <v>0.6</v>
      </c>
      <c r="V14" s="14">
        <v>0.89</v>
      </c>
      <c r="W14" s="8">
        <v>0.69</v>
      </c>
      <c r="X14" s="8">
        <v>0.91</v>
      </c>
      <c r="Y14" s="15">
        <v>0.81</v>
      </c>
    </row>
    <row r="15" spans="1:25" x14ac:dyDescent="0.2">
      <c r="A15" s="4" t="s">
        <v>14</v>
      </c>
      <c r="B15" s="14">
        <v>1.1399999999999999</v>
      </c>
      <c r="C15" s="8">
        <v>0.93</v>
      </c>
      <c r="D15" s="8">
        <v>1.07</v>
      </c>
      <c r="E15" s="15">
        <v>0.86</v>
      </c>
      <c r="F15" s="14">
        <v>2.83</v>
      </c>
      <c r="G15" s="8">
        <v>2.4900000000000002</v>
      </c>
      <c r="H15" s="8">
        <v>2.2200000000000002</v>
      </c>
      <c r="I15" s="15">
        <v>2.1800000000000002</v>
      </c>
      <c r="J15" s="14">
        <v>8.6</v>
      </c>
      <c r="K15" s="8">
        <v>8.68</v>
      </c>
      <c r="L15" s="8">
        <v>8.2899999999999991</v>
      </c>
      <c r="M15" s="15">
        <v>8.17</v>
      </c>
      <c r="N15" s="14">
        <v>1.62</v>
      </c>
      <c r="O15" s="8">
        <v>2.02</v>
      </c>
      <c r="P15" s="8">
        <v>2.15</v>
      </c>
      <c r="Q15" s="15">
        <v>1.83</v>
      </c>
      <c r="R15" s="14">
        <v>2.0499999999999998</v>
      </c>
      <c r="S15" s="8">
        <v>1.92</v>
      </c>
      <c r="T15" s="8">
        <v>2.08</v>
      </c>
      <c r="U15" s="15">
        <v>1.91</v>
      </c>
      <c r="V15" s="14">
        <v>8.06</v>
      </c>
      <c r="W15" s="8">
        <v>8.18</v>
      </c>
      <c r="X15" s="8">
        <v>9.1300000000000008</v>
      </c>
      <c r="Y15" s="15">
        <v>8.6999999999999993</v>
      </c>
    </row>
    <row r="16" spans="1:25" x14ac:dyDescent="0.2">
      <c r="B16" s="16"/>
      <c r="C16" s="7"/>
      <c r="D16" s="7"/>
      <c r="E16" s="17"/>
      <c r="F16" s="16"/>
      <c r="G16" s="7"/>
      <c r="H16" s="7"/>
      <c r="I16" s="17"/>
      <c r="J16" s="16"/>
      <c r="K16" s="7"/>
      <c r="L16" s="7"/>
      <c r="M16" s="17"/>
      <c r="N16" s="16"/>
      <c r="O16" s="7"/>
      <c r="P16" s="7"/>
      <c r="Q16" s="17"/>
      <c r="R16" s="16"/>
      <c r="S16" s="7"/>
      <c r="T16" s="7"/>
      <c r="U16" s="17"/>
      <c r="V16" s="16"/>
      <c r="W16" s="7"/>
      <c r="X16" s="7"/>
      <c r="Y16" s="17"/>
    </row>
    <row r="17" spans="1:25" x14ac:dyDescent="0.2">
      <c r="A17" s="4"/>
      <c r="B17" s="52"/>
      <c r="C17" s="53"/>
      <c r="D17" s="53"/>
      <c r="E17" s="54"/>
      <c r="F17" s="52"/>
      <c r="G17" s="53"/>
      <c r="H17" s="53"/>
      <c r="I17" s="54"/>
      <c r="J17" s="52"/>
      <c r="K17" s="53"/>
      <c r="L17" s="53"/>
      <c r="M17" s="54"/>
      <c r="N17" s="52"/>
      <c r="O17" s="53"/>
      <c r="P17" s="53"/>
      <c r="Q17" s="54"/>
      <c r="R17" s="52"/>
      <c r="S17" s="53"/>
      <c r="T17" s="53"/>
      <c r="U17" s="54"/>
      <c r="V17" s="52"/>
      <c r="W17" s="53"/>
      <c r="X17" s="53"/>
      <c r="Y17" s="54"/>
    </row>
    <row r="18" spans="1:25" x14ac:dyDescent="0.2">
      <c r="A18" s="4" t="s">
        <v>15</v>
      </c>
      <c r="B18" s="14">
        <v>1.06</v>
      </c>
      <c r="C18" s="8">
        <v>1.03</v>
      </c>
      <c r="D18" s="8">
        <v>1</v>
      </c>
      <c r="E18" s="15">
        <v>0.92</v>
      </c>
      <c r="F18" s="14">
        <v>1.98</v>
      </c>
      <c r="G18" s="8">
        <v>1.76</v>
      </c>
      <c r="H18" s="8">
        <v>1.64</v>
      </c>
      <c r="I18" s="15">
        <v>1.51</v>
      </c>
      <c r="J18" s="14">
        <v>1.79</v>
      </c>
      <c r="K18" s="8">
        <v>1.61</v>
      </c>
      <c r="L18" s="8">
        <v>1.68</v>
      </c>
      <c r="M18" s="15">
        <v>1.87</v>
      </c>
      <c r="N18" s="14">
        <v>2.08</v>
      </c>
      <c r="O18" s="8">
        <v>1.84</v>
      </c>
      <c r="P18" s="8">
        <v>1.95</v>
      </c>
      <c r="Q18" s="15">
        <v>1.64</v>
      </c>
      <c r="R18" s="14">
        <v>1.62</v>
      </c>
      <c r="S18" s="8">
        <v>2.12</v>
      </c>
      <c r="T18" s="8">
        <v>1.67</v>
      </c>
      <c r="U18" s="15">
        <v>1.98</v>
      </c>
      <c r="V18" s="14">
        <v>1.62</v>
      </c>
      <c r="W18" s="8">
        <v>1.45</v>
      </c>
      <c r="X18" s="8">
        <v>1.56</v>
      </c>
      <c r="Y18" s="15">
        <v>1.59</v>
      </c>
    </row>
    <row r="19" spans="1:25" x14ac:dyDescent="0.2">
      <c r="A19" s="4" t="s">
        <v>16</v>
      </c>
      <c r="B19" s="14">
        <v>0.98</v>
      </c>
      <c r="C19" s="8">
        <v>0.9</v>
      </c>
      <c r="D19" s="8">
        <v>1.08</v>
      </c>
      <c r="E19" s="15">
        <v>1.05</v>
      </c>
      <c r="F19" s="14">
        <v>1.35</v>
      </c>
      <c r="G19" s="8">
        <v>1.3</v>
      </c>
      <c r="H19" s="8">
        <v>1.1299999999999999</v>
      </c>
      <c r="I19" s="15">
        <v>1.06</v>
      </c>
      <c r="J19" s="14">
        <v>1.47</v>
      </c>
      <c r="K19" s="8">
        <v>1.41</v>
      </c>
      <c r="L19" s="8">
        <v>1.04</v>
      </c>
      <c r="M19" s="15">
        <v>1.23</v>
      </c>
      <c r="N19" s="14">
        <v>1.01</v>
      </c>
      <c r="O19" s="8">
        <v>1.07</v>
      </c>
      <c r="P19" s="8">
        <v>1.26</v>
      </c>
      <c r="Q19" s="15">
        <v>1.17</v>
      </c>
      <c r="R19" s="14">
        <v>1.1399999999999999</v>
      </c>
      <c r="S19" s="8">
        <v>1.2</v>
      </c>
      <c r="T19" s="8">
        <v>1.3</v>
      </c>
      <c r="U19" s="15">
        <v>1.08</v>
      </c>
      <c r="V19" s="14">
        <v>0.74</v>
      </c>
      <c r="W19" s="8">
        <v>0.82</v>
      </c>
      <c r="X19" s="8">
        <v>0.92</v>
      </c>
      <c r="Y19" s="15">
        <v>0.9</v>
      </c>
    </row>
    <row r="20" spans="1:25" x14ac:dyDescent="0.2">
      <c r="B20" s="16"/>
      <c r="C20" s="7"/>
      <c r="D20" s="7"/>
      <c r="E20" s="17"/>
      <c r="F20" s="16"/>
      <c r="G20" s="7"/>
      <c r="H20" s="7"/>
      <c r="I20" s="17"/>
      <c r="J20" s="16"/>
      <c r="K20" s="7"/>
      <c r="L20" s="7"/>
      <c r="M20" s="17"/>
      <c r="N20" s="16"/>
      <c r="O20" s="7"/>
      <c r="P20" s="7"/>
      <c r="Q20" s="17"/>
      <c r="R20" s="16"/>
      <c r="S20" s="7"/>
      <c r="T20" s="7"/>
      <c r="U20" s="17"/>
      <c r="V20" s="16"/>
      <c r="W20" s="7"/>
      <c r="X20" s="7"/>
      <c r="Y20" s="17"/>
    </row>
    <row r="21" spans="1:25" x14ac:dyDescent="0.2">
      <c r="A21" s="4"/>
      <c r="B21" s="52"/>
      <c r="C21" s="53"/>
      <c r="D21" s="53"/>
      <c r="E21" s="54"/>
      <c r="F21" s="52"/>
      <c r="G21" s="53"/>
      <c r="H21" s="53"/>
      <c r="I21" s="54"/>
      <c r="J21" s="52"/>
      <c r="K21" s="53"/>
      <c r="L21" s="53"/>
      <c r="M21" s="54"/>
      <c r="N21" s="52"/>
      <c r="O21" s="53"/>
      <c r="P21" s="53"/>
      <c r="Q21" s="54"/>
      <c r="R21" s="52"/>
      <c r="S21" s="53"/>
      <c r="T21" s="53"/>
      <c r="U21" s="54"/>
      <c r="V21" s="52"/>
      <c r="W21" s="53"/>
      <c r="X21" s="53"/>
      <c r="Y21" s="54"/>
    </row>
    <row r="22" spans="1:25" x14ac:dyDescent="0.2">
      <c r="A22" s="4" t="s">
        <v>17</v>
      </c>
      <c r="B22" s="14">
        <v>1.0900000000000001</v>
      </c>
      <c r="C22" s="8">
        <v>0.9</v>
      </c>
      <c r="D22" s="8">
        <v>1.05</v>
      </c>
      <c r="E22" s="15">
        <v>0.96</v>
      </c>
      <c r="F22" s="14">
        <v>1.02</v>
      </c>
      <c r="G22" s="8">
        <v>0.89</v>
      </c>
      <c r="H22" s="8">
        <v>1.44</v>
      </c>
      <c r="I22" s="15">
        <v>0.79</v>
      </c>
      <c r="J22" s="14">
        <v>2.2000000000000002</v>
      </c>
      <c r="K22" s="8">
        <v>1.91</v>
      </c>
      <c r="L22" s="8">
        <v>1.74</v>
      </c>
      <c r="M22" s="15">
        <v>1.88</v>
      </c>
      <c r="N22" s="14">
        <v>0.84</v>
      </c>
      <c r="O22" s="8">
        <v>1.35</v>
      </c>
      <c r="P22" s="8">
        <v>1.1399999999999999</v>
      </c>
      <c r="Q22" s="15">
        <v>1.03</v>
      </c>
      <c r="R22" s="14">
        <v>0.94</v>
      </c>
      <c r="S22" s="8">
        <v>0.91</v>
      </c>
      <c r="T22" s="8">
        <v>0.56999999999999995</v>
      </c>
      <c r="U22" s="15">
        <v>0.59</v>
      </c>
      <c r="V22" s="14">
        <v>1.39</v>
      </c>
      <c r="W22" s="8">
        <v>1.1200000000000001</v>
      </c>
      <c r="X22" s="8">
        <v>0.99</v>
      </c>
      <c r="Y22" s="15">
        <v>0.89</v>
      </c>
    </row>
    <row r="23" spans="1:25" x14ac:dyDescent="0.2">
      <c r="A23" s="4" t="s">
        <v>18</v>
      </c>
      <c r="B23" s="18">
        <v>1.01</v>
      </c>
      <c r="C23" s="19">
        <v>1.25</v>
      </c>
      <c r="D23" s="19">
        <v>1.1299999999999999</v>
      </c>
      <c r="E23" s="20">
        <v>0.61</v>
      </c>
      <c r="F23" s="18">
        <v>2.0099999999999998</v>
      </c>
      <c r="G23" s="19">
        <v>1.96</v>
      </c>
      <c r="H23" s="19">
        <v>0.75</v>
      </c>
      <c r="I23" s="20">
        <v>1.26</v>
      </c>
      <c r="J23" s="18">
        <v>1.79</v>
      </c>
      <c r="K23" s="19">
        <v>2.2799999999999998</v>
      </c>
      <c r="L23" s="19">
        <v>2.4500000000000002</v>
      </c>
      <c r="M23" s="20">
        <v>2.27</v>
      </c>
      <c r="N23" s="18">
        <v>1.1599999999999999</v>
      </c>
      <c r="O23" s="19">
        <v>1.1100000000000001</v>
      </c>
      <c r="P23" s="19">
        <v>2.0299999999999998</v>
      </c>
      <c r="Q23" s="20">
        <v>0.92</v>
      </c>
      <c r="R23" s="18">
        <v>1.34</v>
      </c>
      <c r="S23" s="19">
        <v>0.6</v>
      </c>
      <c r="T23" s="19">
        <v>1.25</v>
      </c>
      <c r="U23" s="20">
        <v>0.39</v>
      </c>
      <c r="V23" s="18">
        <v>1.25</v>
      </c>
      <c r="W23" s="19">
        <v>1.25</v>
      </c>
      <c r="X23" s="19">
        <v>1.26</v>
      </c>
      <c r="Y23" s="20">
        <v>1.8</v>
      </c>
    </row>
    <row r="25" spans="1:25" ht="15.75" x14ac:dyDescent="0.25">
      <c r="A25" s="10" t="s">
        <v>70</v>
      </c>
    </row>
    <row r="26" spans="1:25" ht="15.75" x14ac:dyDescent="0.25">
      <c r="A26" s="30"/>
      <c r="B26" s="46">
        <v>0</v>
      </c>
      <c r="C26" s="47"/>
      <c r="D26" s="47"/>
      <c r="E26" s="48"/>
      <c r="F26" s="46">
        <v>100</v>
      </c>
      <c r="G26" s="47"/>
      <c r="H26" s="47"/>
      <c r="I26" s="48"/>
      <c r="J26" s="46">
        <v>200</v>
      </c>
      <c r="K26" s="47"/>
      <c r="L26" s="47"/>
      <c r="M26" s="48"/>
      <c r="N26" s="46">
        <v>300</v>
      </c>
      <c r="O26" s="47"/>
      <c r="P26" s="47"/>
      <c r="Q26" s="48"/>
    </row>
    <row r="27" spans="1:25" x14ac:dyDescent="0.2">
      <c r="A27" s="30"/>
      <c r="B27" s="16"/>
      <c r="C27" s="7"/>
      <c r="D27" s="7"/>
      <c r="E27" s="17"/>
      <c r="F27" s="16"/>
      <c r="G27" s="7"/>
      <c r="H27" s="7"/>
      <c r="I27" s="17"/>
      <c r="J27" s="16"/>
      <c r="K27" s="7"/>
      <c r="L27" s="7"/>
      <c r="M27" s="17"/>
      <c r="N27" s="16"/>
      <c r="O27" s="7"/>
      <c r="P27" s="7"/>
      <c r="Q27" s="17"/>
    </row>
    <row r="28" spans="1:25" x14ac:dyDescent="0.2">
      <c r="A28" s="30" t="s">
        <v>9</v>
      </c>
      <c r="B28" s="31">
        <v>1.05</v>
      </c>
      <c r="C28" s="32">
        <v>1.02</v>
      </c>
      <c r="D28" s="32">
        <v>0.99</v>
      </c>
      <c r="E28" s="33">
        <v>0.94</v>
      </c>
      <c r="F28" s="31">
        <v>1.31</v>
      </c>
      <c r="G28" s="32">
        <v>1.31</v>
      </c>
      <c r="H28" s="32">
        <v>1.34</v>
      </c>
      <c r="I28" s="33">
        <v>1.52</v>
      </c>
      <c r="J28" s="31">
        <v>1.66</v>
      </c>
      <c r="K28" s="32">
        <v>1.76</v>
      </c>
      <c r="L28" s="32">
        <v>1.57</v>
      </c>
      <c r="M28" s="33">
        <v>1.4</v>
      </c>
      <c r="N28" s="31">
        <v>3.39</v>
      </c>
      <c r="O28" s="32">
        <v>3.53</v>
      </c>
      <c r="P28" s="32">
        <v>3.25</v>
      </c>
      <c r="Q28" s="33">
        <v>3.29</v>
      </c>
    </row>
    <row r="29" spans="1:25" x14ac:dyDescent="0.2">
      <c r="A29" s="30" t="s">
        <v>10</v>
      </c>
      <c r="B29" s="31">
        <v>0.96</v>
      </c>
      <c r="C29" s="32">
        <v>1.01</v>
      </c>
      <c r="D29" s="32">
        <v>1.06</v>
      </c>
      <c r="E29" s="33">
        <v>0.97</v>
      </c>
      <c r="F29" s="31">
        <v>1.37</v>
      </c>
      <c r="G29" s="32">
        <v>1.47</v>
      </c>
      <c r="H29" s="32">
        <v>1.35</v>
      </c>
      <c r="I29" s="33">
        <v>1.42</v>
      </c>
      <c r="J29" s="31">
        <v>1.89</v>
      </c>
      <c r="K29" s="32">
        <v>1.86</v>
      </c>
      <c r="L29" s="32">
        <v>1.53</v>
      </c>
      <c r="M29" s="33">
        <v>1.59</v>
      </c>
      <c r="N29" s="31">
        <v>4.78</v>
      </c>
      <c r="O29" s="32">
        <v>4.62</v>
      </c>
      <c r="P29" s="32">
        <v>4.68</v>
      </c>
      <c r="Q29" s="33">
        <v>4.58</v>
      </c>
    </row>
    <row r="30" spans="1:25" x14ac:dyDescent="0.2">
      <c r="B30" s="16"/>
      <c r="C30" s="7"/>
      <c r="D30" s="7"/>
      <c r="E30" s="17"/>
      <c r="F30" s="16"/>
      <c r="G30" s="7"/>
      <c r="H30" s="7"/>
      <c r="I30" s="17"/>
      <c r="J30" s="16"/>
      <c r="K30" s="7"/>
      <c r="L30" s="7"/>
      <c r="M30" s="17"/>
      <c r="N30" s="16"/>
      <c r="O30" s="7"/>
      <c r="P30" s="7"/>
      <c r="Q30" s="17"/>
    </row>
    <row r="31" spans="1:25" x14ac:dyDescent="0.2">
      <c r="A31" s="30"/>
      <c r="B31" s="16"/>
      <c r="C31" s="7"/>
      <c r="D31" s="7"/>
      <c r="E31" s="17"/>
      <c r="F31" s="16"/>
      <c r="G31" s="7"/>
      <c r="H31" s="7"/>
      <c r="I31" s="17"/>
      <c r="J31" s="16"/>
      <c r="K31" s="7"/>
      <c r="L31" s="7"/>
      <c r="M31" s="17"/>
      <c r="N31" s="16"/>
      <c r="O31" s="7"/>
      <c r="P31" s="7"/>
      <c r="Q31" s="17"/>
    </row>
    <row r="32" spans="1:25" x14ac:dyDescent="0.2">
      <c r="A32" s="30" t="s">
        <v>11</v>
      </c>
      <c r="B32" s="31">
        <v>0.92</v>
      </c>
      <c r="C32" s="32">
        <v>1</v>
      </c>
      <c r="D32" s="32">
        <v>1.03</v>
      </c>
      <c r="E32" s="33">
        <v>1.05</v>
      </c>
      <c r="F32" s="31">
        <v>1.04</v>
      </c>
      <c r="G32" s="32">
        <v>1.1399999999999999</v>
      </c>
      <c r="H32" s="32">
        <v>1.1000000000000001</v>
      </c>
      <c r="I32" s="33">
        <v>1.1299999999999999</v>
      </c>
      <c r="J32" s="31">
        <v>0.93</v>
      </c>
      <c r="K32" s="32">
        <v>1.07</v>
      </c>
      <c r="L32" s="32">
        <v>1.01</v>
      </c>
      <c r="M32" s="33">
        <v>0.91</v>
      </c>
      <c r="N32" s="31">
        <v>3.3</v>
      </c>
      <c r="O32" s="32">
        <v>3.26</v>
      </c>
      <c r="P32" s="32">
        <v>3.01</v>
      </c>
      <c r="Q32" s="33">
        <v>3.49</v>
      </c>
    </row>
    <row r="33" spans="1:17" x14ac:dyDescent="0.2">
      <c r="A33" s="30" t="s">
        <v>12</v>
      </c>
      <c r="B33" s="31">
        <v>0.86</v>
      </c>
      <c r="C33" s="32">
        <v>1.06</v>
      </c>
      <c r="D33" s="32">
        <v>1.1200000000000001</v>
      </c>
      <c r="E33" s="33">
        <v>0.96</v>
      </c>
      <c r="F33" s="31">
        <v>1.1200000000000001</v>
      </c>
      <c r="G33" s="32">
        <v>1.18</v>
      </c>
      <c r="H33" s="32">
        <v>1.1000000000000001</v>
      </c>
      <c r="I33" s="33">
        <v>1.17</v>
      </c>
      <c r="J33" s="31">
        <v>1.46</v>
      </c>
      <c r="K33" s="32">
        <v>1.52</v>
      </c>
      <c r="L33" s="32">
        <v>1.25</v>
      </c>
      <c r="M33" s="33">
        <v>1.27</v>
      </c>
      <c r="N33" s="31">
        <v>5.85</v>
      </c>
      <c r="O33" s="32">
        <v>6.26</v>
      </c>
      <c r="P33" s="32">
        <v>6.84</v>
      </c>
      <c r="Q33" s="33">
        <v>5.5</v>
      </c>
    </row>
    <row r="34" spans="1:17" x14ac:dyDescent="0.2">
      <c r="B34" s="16"/>
      <c r="C34" s="7"/>
      <c r="D34" s="7"/>
      <c r="E34" s="17"/>
      <c r="F34" s="16"/>
      <c r="G34" s="7"/>
      <c r="H34" s="7"/>
      <c r="I34" s="17"/>
      <c r="J34" s="16"/>
      <c r="K34" s="7"/>
      <c r="L34" s="7"/>
      <c r="M34" s="17"/>
      <c r="N34" s="16"/>
      <c r="O34" s="7"/>
      <c r="P34" s="7"/>
      <c r="Q34" s="17"/>
    </row>
    <row r="35" spans="1:17" x14ac:dyDescent="0.2">
      <c r="A35" s="30"/>
      <c r="B35" s="16"/>
      <c r="C35" s="7"/>
      <c r="D35" s="7"/>
      <c r="E35" s="17"/>
      <c r="F35" s="16"/>
      <c r="G35" s="7"/>
      <c r="H35" s="7"/>
      <c r="I35" s="17"/>
      <c r="J35" s="16"/>
      <c r="K35" s="7"/>
      <c r="L35" s="7"/>
      <c r="M35" s="17"/>
      <c r="N35" s="16"/>
      <c r="O35" s="7"/>
      <c r="P35" s="7"/>
      <c r="Q35" s="17"/>
    </row>
    <row r="36" spans="1:17" x14ac:dyDescent="0.2">
      <c r="A36" s="30" t="s">
        <v>13</v>
      </c>
      <c r="B36" s="31">
        <v>0.89</v>
      </c>
      <c r="C36" s="32">
        <v>1.07</v>
      </c>
      <c r="D36" s="32">
        <v>1.04</v>
      </c>
      <c r="E36" s="33">
        <v>1</v>
      </c>
      <c r="F36" s="31">
        <v>1.19</v>
      </c>
      <c r="G36" s="32">
        <v>1.26</v>
      </c>
      <c r="H36" s="32">
        <v>1.2</v>
      </c>
      <c r="I36" s="33">
        <v>1.26</v>
      </c>
      <c r="J36" s="31">
        <v>0.63</v>
      </c>
      <c r="K36" s="32">
        <v>1.1200000000000001</v>
      </c>
      <c r="L36" s="32">
        <v>1.01</v>
      </c>
      <c r="M36" s="33">
        <v>0.93</v>
      </c>
      <c r="N36" s="31">
        <v>5.31</v>
      </c>
      <c r="O36" s="32">
        <v>4.79</v>
      </c>
      <c r="P36" s="32">
        <v>4.8600000000000003</v>
      </c>
      <c r="Q36" s="33">
        <v>5.34</v>
      </c>
    </row>
    <row r="37" spans="1:17" x14ac:dyDescent="0.2">
      <c r="A37" s="30" t="s">
        <v>14</v>
      </c>
      <c r="B37" s="31">
        <v>0.82</v>
      </c>
      <c r="C37" s="32">
        <v>1</v>
      </c>
      <c r="D37" s="32">
        <v>1.21</v>
      </c>
      <c r="E37" s="33">
        <v>0.97</v>
      </c>
      <c r="F37" s="31">
        <v>1</v>
      </c>
      <c r="G37" s="32">
        <v>0.93</v>
      </c>
      <c r="H37" s="32">
        <v>0.95</v>
      </c>
      <c r="I37" s="33">
        <v>0.76</v>
      </c>
      <c r="J37" s="31">
        <v>1.32</v>
      </c>
      <c r="K37" s="32">
        <v>2.14</v>
      </c>
      <c r="L37" s="32">
        <v>2.0699999999999998</v>
      </c>
      <c r="M37" s="33">
        <v>1.86</v>
      </c>
      <c r="N37" s="31">
        <v>46.32</v>
      </c>
      <c r="O37" s="32">
        <v>48.9</v>
      </c>
      <c r="P37" s="32">
        <v>52.7</v>
      </c>
      <c r="Q37" s="33">
        <v>42.26</v>
      </c>
    </row>
    <row r="38" spans="1:17" x14ac:dyDescent="0.2">
      <c r="B38" s="16"/>
      <c r="C38" s="7"/>
      <c r="D38" s="7"/>
      <c r="E38" s="17"/>
      <c r="F38" s="16"/>
      <c r="G38" s="7"/>
      <c r="H38" s="7"/>
      <c r="I38" s="17"/>
      <c r="J38" s="16"/>
      <c r="K38" s="7"/>
      <c r="L38" s="7"/>
      <c r="M38" s="17"/>
      <c r="N38" s="16"/>
      <c r="O38" s="7"/>
      <c r="P38" s="7"/>
      <c r="Q38" s="17"/>
    </row>
    <row r="39" spans="1:17" x14ac:dyDescent="0.2">
      <c r="A39" s="30"/>
      <c r="B39" s="16"/>
      <c r="C39" s="7"/>
      <c r="D39" s="7"/>
      <c r="E39" s="17"/>
      <c r="F39" s="16"/>
      <c r="G39" s="7"/>
      <c r="H39" s="7"/>
      <c r="I39" s="17"/>
      <c r="J39" s="31"/>
      <c r="K39" s="32"/>
      <c r="L39" s="32"/>
      <c r="M39" s="33"/>
      <c r="N39" s="16"/>
      <c r="O39" s="7"/>
      <c r="P39" s="7"/>
      <c r="Q39" s="17"/>
    </row>
    <row r="40" spans="1:17" x14ac:dyDescent="0.2">
      <c r="A40" s="30" t="s">
        <v>15</v>
      </c>
      <c r="B40" s="31">
        <v>0.95</v>
      </c>
      <c r="C40" s="32">
        <v>0.93</v>
      </c>
      <c r="D40" s="32">
        <v>1.0900000000000001</v>
      </c>
      <c r="E40" s="33">
        <v>1.04</v>
      </c>
      <c r="F40" s="31">
        <v>1.58</v>
      </c>
      <c r="G40" s="32">
        <v>1.59</v>
      </c>
      <c r="H40" s="32">
        <v>1.49</v>
      </c>
      <c r="I40" s="33">
        <v>1.52</v>
      </c>
      <c r="J40" s="31">
        <v>1.63</v>
      </c>
      <c r="K40" s="32">
        <v>1.81</v>
      </c>
      <c r="L40" s="32">
        <v>1.59</v>
      </c>
      <c r="M40" s="33">
        <v>1.57</v>
      </c>
      <c r="N40" s="31">
        <v>10.85</v>
      </c>
      <c r="O40" s="32">
        <v>11.63</v>
      </c>
      <c r="P40" s="32">
        <v>10.119999999999999</v>
      </c>
      <c r="Q40" s="33">
        <v>11.29</v>
      </c>
    </row>
    <row r="41" spans="1:17" x14ac:dyDescent="0.2">
      <c r="A41" s="30" t="s">
        <v>16</v>
      </c>
      <c r="B41" s="31">
        <v>0.98</v>
      </c>
      <c r="C41" s="32">
        <v>0.78</v>
      </c>
      <c r="D41" s="32">
        <v>1.19</v>
      </c>
      <c r="E41" s="33">
        <v>1.05</v>
      </c>
      <c r="F41" s="31">
        <v>1.56</v>
      </c>
      <c r="G41" s="32">
        <v>1.62</v>
      </c>
      <c r="H41" s="32">
        <v>1.56</v>
      </c>
      <c r="I41" s="33">
        <v>1.27</v>
      </c>
      <c r="J41" s="31">
        <v>1.97</v>
      </c>
      <c r="K41" s="32">
        <v>1.66</v>
      </c>
      <c r="L41" s="32">
        <v>1.6</v>
      </c>
      <c r="M41" s="33">
        <v>1.61</v>
      </c>
      <c r="N41" s="31">
        <v>13.56</v>
      </c>
      <c r="O41" s="32">
        <v>14.52</v>
      </c>
      <c r="P41" s="32">
        <v>15.98</v>
      </c>
      <c r="Q41" s="33">
        <v>12.45</v>
      </c>
    </row>
    <row r="42" spans="1:17" x14ac:dyDescent="0.2">
      <c r="B42" s="16"/>
      <c r="C42" s="7"/>
      <c r="D42" s="7"/>
      <c r="E42" s="17"/>
      <c r="F42" s="16"/>
      <c r="G42" s="7"/>
      <c r="H42" s="7"/>
      <c r="I42" s="17"/>
      <c r="J42" s="16"/>
      <c r="K42" s="7"/>
      <c r="L42" s="7"/>
      <c r="M42" s="17"/>
      <c r="N42" s="31"/>
      <c r="O42" s="32"/>
      <c r="P42" s="32"/>
      <c r="Q42" s="33"/>
    </row>
    <row r="43" spans="1:17" x14ac:dyDescent="0.2">
      <c r="A43" s="30"/>
      <c r="B43" s="16"/>
      <c r="C43" s="7"/>
      <c r="D43" s="7"/>
      <c r="E43" s="17"/>
      <c r="F43" s="16"/>
      <c r="G43" s="7"/>
      <c r="H43" s="7"/>
      <c r="I43" s="17"/>
      <c r="J43" s="16"/>
      <c r="K43" s="7"/>
      <c r="L43" s="7"/>
      <c r="M43" s="17"/>
      <c r="N43" s="16"/>
      <c r="O43" s="7"/>
      <c r="P43" s="7"/>
      <c r="Q43" s="17"/>
    </row>
    <row r="44" spans="1:17" x14ac:dyDescent="0.2">
      <c r="A44" s="30" t="s">
        <v>17</v>
      </c>
      <c r="B44" s="31">
        <v>0.85</v>
      </c>
      <c r="C44" s="32">
        <v>0.75</v>
      </c>
      <c r="D44" s="32">
        <v>1.21</v>
      </c>
      <c r="E44" s="33">
        <v>1.19</v>
      </c>
      <c r="F44" s="31">
        <v>2.56</v>
      </c>
      <c r="G44" s="32">
        <v>2.92</v>
      </c>
      <c r="H44" s="32">
        <v>2.69</v>
      </c>
      <c r="I44" s="33">
        <v>2.72</v>
      </c>
      <c r="J44" s="31">
        <v>9.0500000000000007</v>
      </c>
      <c r="K44" s="32">
        <v>11.19</v>
      </c>
      <c r="L44" s="32">
        <v>9.08</v>
      </c>
      <c r="M44" s="33">
        <v>8.27</v>
      </c>
      <c r="N44" s="31">
        <v>34.909999999999997</v>
      </c>
      <c r="O44" s="32">
        <v>29.99</v>
      </c>
      <c r="P44" s="32">
        <v>26.9</v>
      </c>
      <c r="Q44" s="33">
        <v>27.69</v>
      </c>
    </row>
    <row r="45" spans="1:17" x14ac:dyDescent="0.2">
      <c r="A45" s="30" t="s">
        <v>18</v>
      </c>
      <c r="B45" s="18">
        <v>0.92</v>
      </c>
      <c r="C45" s="19">
        <v>0.86</v>
      </c>
      <c r="D45" s="19">
        <v>1.1499999999999999</v>
      </c>
      <c r="E45" s="20">
        <v>1.07</v>
      </c>
      <c r="F45" s="18">
        <v>6.87</v>
      </c>
      <c r="G45" s="19">
        <v>5.0999999999999996</v>
      </c>
      <c r="H45" s="19">
        <v>4.96</v>
      </c>
      <c r="I45" s="20">
        <v>8.48</v>
      </c>
      <c r="J45" s="18">
        <v>27.6</v>
      </c>
      <c r="K45" s="19">
        <v>22</v>
      </c>
      <c r="L45" s="19">
        <v>19.72</v>
      </c>
      <c r="M45" s="20">
        <v>19.579999999999998</v>
      </c>
      <c r="N45" s="18">
        <v>79.08</v>
      </c>
      <c r="O45" s="19">
        <v>77.67</v>
      </c>
      <c r="P45" s="19">
        <v>79.739999999999995</v>
      </c>
      <c r="Q45" s="20">
        <v>73.87</v>
      </c>
    </row>
  </sheetData>
  <mergeCells count="46">
    <mergeCell ref="V21:Y21"/>
    <mergeCell ref="B17:E17"/>
    <mergeCell ref="F17:I17"/>
    <mergeCell ref="J17:M17"/>
    <mergeCell ref="N17:Q17"/>
    <mergeCell ref="R17:U17"/>
    <mergeCell ref="V17:Y17"/>
    <mergeCell ref="B21:E21"/>
    <mergeCell ref="F21:I21"/>
    <mergeCell ref="J21:M21"/>
    <mergeCell ref="N21:Q21"/>
    <mergeCell ref="R21:U21"/>
    <mergeCell ref="R9:U9"/>
    <mergeCell ref="V9:Y9"/>
    <mergeCell ref="B13:E13"/>
    <mergeCell ref="F13:I13"/>
    <mergeCell ref="J13:M13"/>
    <mergeCell ref="N13:Q13"/>
    <mergeCell ref="R13:U13"/>
    <mergeCell ref="V2:Y2"/>
    <mergeCell ref="B3:E3"/>
    <mergeCell ref="F3:I3"/>
    <mergeCell ref="J3:M3"/>
    <mergeCell ref="N3:Q3"/>
    <mergeCell ref="R3:U3"/>
    <mergeCell ref="B2:E2"/>
    <mergeCell ref="F2:I2"/>
    <mergeCell ref="J2:M2"/>
    <mergeCell ref="N2:Q2"/>
    <mergeCell ref="R2:U2"/>
    <mergeCell ref="B26:E26"/>
    <mergeCell ref="F26:I26"/>
    <mergeCell ref="J26:M26"/>
    <mergeCell ref="N26:Q26"/>
    <mergeCell ref="V3:Y3"/>
    <mergeCell ref="V5:Y5"/>
    <mergeCell ref="B5:E5"/>
    <mergeCell ref="F5:I5"/>
    <mergeCell ref="J5:M5"/>
    <mergeCell ref="N5:Q5"/>
    <mergeCell ref="R5:U5"/>
    <mergeCell ref="V13:Y13"/>
    <mergeCell ref="B9:E9"/>
    <mergeCell ref="F9:I9"/>
    <mergeCell ref="J9:M9"/>
    <mergeCell ref="N9:Q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selection activeCell="N39" sqref="N39"/>
    </sheetView>
  </sheetViews>
  <sheetFormatPr defaultRowHeight="15" x14ac:dyDescent="0.2"/>
  <cols>
    <col min="1" max="1" width="16.140625" style="2" bestFit="1" customWidth="1"/>
    <col min="2" max="16384" width="9.140625" style="2"/>
  </cols>
  <sheetData>
    <row r="1" spans="1:18" ht="15.75" x14ac:dyDescent="0.25">
      <c r="A1" s="10" t="s">
        <v>72</v>
      </c>
    </row>
    <row r="2" spans="1:18" ht="15.75" x14ac:dyDescent="0.25">
      <c r="B2" s="3" t="s">
        <v>34</v>
      </c>
    </row>
    <row r="3" spans="1:18" x14ac:dyDescent="0.2">
      <c r="A3" s="4"/>
      <c r="B3" s="55" t="s">
        <v>0</v>
      </c>
      <c r="C3" s="56"/>
      <c r="D3" s="56"/>
      <c r="E3" s="57"/>
      <c r="F3" s="55" t="s">
        <v>19</v>
      </c>
      <c r="G3" s="56"/>
      <c r="H3" s="56"/>
      <c r="I3" s="57"/>
    </row>
    <row r="4" spans="1:18" x14ac:dyDescent="0.2">
      <c r="A4" s="12" t="s">
        <v>20</v>
      </c>
      <c r="B4" s="5">
        <v>1</v>
      </c>
      <c r="C4" s="5">
        <v>0.91</v>
      </c>
      <c r="D4" s="5">
        <v>1.06</v>
      </c>
      <c r="E4" s="5">
        <v>1.03</v>
      </c>
      <c r="F4" s="5">
        <v>1.41</v>
      </c>
      <c r="G4" s="5">
        <v>1.19</v>
      </c>
      <c r="H4" s="5">
        <v>1.27</v>
      </c>
      <c r="I4" s="5">
        <v>1.22</v>
      </c>
    </row>
    <row r="5" spans="1:18" x14ac:dyDescent="0.2">
      <c r="A5" s="12" t="s">
        <v>21</v>
      </c>
      <c r="B5" s="5">
        <v>52.7</v>
      </c>
      <c r="C5" s="5">
        <v>46.62</v>
      </c>
      <c r="D5" s="5">
        <v>43.92</v>
      </c>
      <c r="E5" s="5">
        <v>45.02</v>
      </c>
      <c r="F5" s="5">
        <v>17.66</v>
      </c>
      <c r="G5" s="5">
        <v>17.600000000000001</v>
      </c>
      <c r="H5" s="5">
        <v>14.91</v>
      </c>
      <c r="I5" s="5">
        <v>21.6</v>
      </c>
    </row>
    <row r="8" spans="1:18" x14ac:dyDescent="0.2">
      <c r="B8" s="3" t="s">
        <v>22</v>
      </c>
    </row>
    <row r="9" spans="1:18" x14ac:dyDescent="0.2">
      <c r="A9" s="4"/>
      <c r="B9" s="55" t="s">
        <v>0</v>
      </c>
      <c r="C9" s="56"/>
      <c r="D9" s="56"/>
      <c r="E9" s="57"/>
      <c r="F9" s="55" t="s">
        <v>19</v>
      </c>
      <c r="G9" s="56"/>
      <c r="H9" s="56"/>
      <c r="I9" s="57"/>
    </row>
    <row r="10" spans="1:18" x14ac:dyDescent="0.2">
      <c r="A10" s="12" t="s">
        <v>20</v>
      </c>
      <c r="B10" s="5">
        <v>1.01</v>
      </c>
      <c r="C10" s="5">
        <v>0.82</v>
      </c>
      <c r="D10" s="5">
        <v>1.1499999999999999</v>
      </c>
      <c r="E10" s="5">
        <v>1.02</v>
      </c>
      <c r="F10" s="5">
        <v>1.93</v>
      </c>
      <c r="G10" s="5">
        <v>1.72</v>
      </c>
      <c r="H10" s="5">
        <v>2.09</v>
      </c>
      <c r="I10" s="5">
        <v>2.2400000000000002</v>
      </c>
    </row>
    <row r="11" spans="1:18" x14ac:dyDescent="0.2">
      <c r="A11" s="12" t="s">
        <v>21</v>
      </c>
      <c r="B11" s="5">
        <v>7.41</v>
      </c>
      <c r="C11" s="5">
        <v>6.1</v>
      </c>
      <c r="D11" s="5">
        <v>6.39</v>
      </c>
      <c r="E11" s="5">
        <v>6.47</v>
      </c>
      <c r="F11" s="5">
        <v>8.2799999999999994</v>
      </c>
      <c r="G11" s="5">
        <v>7.77</v>
      </c>
      <c r="H11" s="5">
        <v>8.82</v>
      </c>
      <c r="I11" s="5">
        <v>7.87</v>
      </c>
    </row>
    <row r="14" spans="1:18" ht="15.75" x14ac:dyDescent="0.25">
      <c r="A14" s="10" t="s">
        <v>73</v>
      </c>
    </row>
    <row r="15" spans="1:18" x14ac:dyDescent="0.2">
      <c r="A15" s="4"/>
      <c r="B15" s="55" t="s">
        <v>23</v>
      </c>
      <c r="C15" s="56"/>
      <c r="D15" s="56"/>
      <c r="E15" s="57"/>
      <c r="F15" s="55" t="s">
        <v>24</v>
      </c>
      <c r="G15" s="56"/>
      <c r="H15" s="56"/>
      <c r="I15" s="57"/>
      <c r="J15" s="55" t="s">
        <v>25</v>
      </c>
      <c r="K15" s="56"/>
      <c r="L15" s="56"/>
      <c r="M15" s="57"/>
      <c r="N15" s="55" t="s">
        <v>26</v>
      </c>
      <c r="O15" s="56"/>
      <c r="P15" s="56"/>
      <c r="Q15" s="57"/>
      <c r="R15" s="11"/>
    </row>
    <row r="16" spans="1:18" x14ac:dyDescent="0.2">
      <c r="A16" s="22" t="s">
        <v>27</v>
      </c>
      <c r="B16" s="4">
        <v>1.03</v>
      </c>
      <c r="C16" s="4">
        <v>0.94</v>
      </c>
      <c r="D16" s="4">
        <v>1.1299999999999999</v>
      </c>
      <c r="E16" s="4">
        <v>0.9</v>
      </c>
      <c r="F16" s="4">
        <v>0.37</v>
      </c>
      <c r="G16" s="4">
        <v>0.35</v>
      </c>
      <c r="H16" s="4">
        <v>0.47</v>
      </c>
      <c r="I16" s="4">
        <v>0.35</v>
      </c>
      <c r="J16" s="4">
        <v>6.15</v>
      </c>
      <c r="K16" s="4">
        <v>6.35</v>
      </c>
      <c r="L16" s="4">
        <v>4.95</v>
      </c>
      <c r="M16" s="4">
        <v>4.7300000000000004</v>
      </c>
      <c r="N16" s="4">
        <v>0.52</v>
      </c>
      <c r="O16" s="4">
        <v>0.46</v>
      </c>
      <c r="P16" s="4">
        <v>0.35</v>
      </c>
      <c r="Q16" s="4">
        <v>0.49</v>
      </c>
      <c r="R16" s="11"/>
    </row>
    <row r="17" spans="1:18" x14ac:dyDescent="0.2">
      <c r="A17" s="22" t="s">
        <v>28</v>
      </c>
      <c r="B17" s="4">
        <v>0.93</v>
      </c>
      <c r="C17" s="4">
        <v>0.93</v>
      </c>
      <c r="D17" s="4">
        <v>1.18</v>
      </c>
      <c r="E17" s="4">
        <v>0.96</v>
      </c>
      <c r="F17" s="4">
        <v>0.55000000000000004</v>
      </c>
      <c r="G17" s="4">
        <v>0.62</v>
      </c>
      <c r="H17" s="4">
        <v>0.64</v>
      </c>
      <c r="I17" s="4">
        <v>0.69</v>
      </c>
      <c r="J17" s="4">
        <v>4.6900000000000004</v>
      </c>
      <c r="K17" s="4">
        <v>5.18</v>
      </c>
      <c r="L17" s="4">
        <v>4.34</v>
      </c>
      <c r="M17" s="4">
        <v>4.71</v>
      </c>
      <c r="N17" s="4">
        <v>0.92</v>
      </c>
      <c r="O17" s="4">
        <v>0.98</v>
      </c>
      <c r="P17" s="4">
        <v>0.84</v>
      </c>
      <c r="Q17" s="4">
        <v>0.95</v>
      </c>
      <c r="R17" s="11"/>
    </row>
    <row r="18" spans="1:18" x14ac:dyDescent="0.2">
      <c r="A18" s="22" t="s">
        <v>29</v>
      </c>
      <c r="B18" s="4">
        <v>0.95</v>
      </c>
      <c r="C18" s="4">
        <v>0.84</v>
      </c>
      <c r="D18" s="4">
        <v>1.0900000000000001</v>
      </c>
      <c r="E18" s="4">
        <v>1.1200000000000001</v>
      </c>
      <c r="F18" s="4">
        <v>0.5</v>
      </c>
      <c r="G18" s="4">
        <v>0.48</v>
      </c>
      <c r="H18" s="4">
        <v>0.48</v>
      </c>
      <c r="I18" s="4">
        <v>0.46</v>
      </c>
      <c r="J18" s="4">
        <v>5.81</v>
      </c>
      <c r="K18" s="4">
        <v>7.18</v>
      </c>
      <c r="L18" s="4">
        <v>5.27</v>
      </c>
      <c r="M18" s="4">
        <v>5.47</v>
      </c>
      <c r="N18" s="4">
        <v>0.59</v>
      </c>
      <c r="O18" s="4">
        <v>0.65</v>
      </c>
      <c r="P18" s="4">
        <v>0.59</v>
      </c>
      <c r="Q18" s="4">
        <v>0.51</v>
      </c>
      <c r="R18" s="11"/>
    </row>
    <row r="19" spans="1:18" x14ac:dyDescent="0.2">
      <c r="A19" s="22" t="s">
        <v>30</v>
      </c>
      <c r="B19" s="4">
        <v>0.95</v>
      </c>
      <c r="C19" s="4">
        <v>0.87</v>
      </c>
      <c r="D19" s="4">
        <v>1.17</v>
      </c>
      <c r="E19" s="4">
        <v>1.01</v>
      </c>
      <c r="F19" s="4">
        <v>0.86</v>
      </c>
      <c r="G19" s="4">
        <v>0.92</v>
      </c>
      <c r="H19" s="4">
        <v>0.89</v>
      </c>
      <c r="I19" s="4">
        <v>0.84</v>
      </c>
      <c r="J19" s="4">
        <v>2.97</v>
      </c>
      <c r="K19" s="4">
        <v>3.1</v>
      </c>
      <c r="L19" s="4">
        <v>2.74</v>
      </c>
      <c r="M19" s="4">
        <v>2.52</v>
      </c>
      <c r="N19" s="4">
        <v>1.47</v>
      </c>
      <c r="O19" s="4">
        <v>1.45</v>
      </c>
      <c r="P19" s="4">
        <v>1.45</v>
      </c>
      <c r="Q19" s="4">
        <v>1.28</v>
      </c>
      <c r="R19" s="11"/>
    </row>
    <row r="20" spans="1:18" x14ac:dyDescent="0.2">
      <c r="A20" s="22" t="s">
        <v>31</v>
      </c>
      <c r="B20" s="4">
        <v>1.05</v>
      </c>
      <c r="C20" s="4">
        <v>0.92</v>
      </c>
      <c r="D20" s="4">
        <v>1.03</v>
      </c>
      <c r="E20" s="4">
        <v>1</v>
      </c>
      <c r="F20" s="4">
        <v>1.1000000000000001</v>
      </c>
      <c r="G20" s="4">
        <v>1.1499999999999999</v>
      </c>
      <c r="H20" s="4">
        <v>1.1599999999999999</v>
      </c>
      <c r="I20" s="4">
        <v>1.19</v>
      </c>
      <c r="J20" s="4">
        <v>1.19</v>
      </c>
      <c r="K20" s="4">
        <v>1.23</v>
      </c>
      <c r="L20" s="4">
        <v>1.1000000000000001</v>
      </c>
      <c r="M20" s="4">
        <v>1.1000000000000001</v>
      </c>
      <c r="N20" s="4">
        <v>0.93</v>
      </c>
      <c r="O20" s="4">
        <v>0.99</v>
      </c>
      <c r="P20" s="4">
        <v>0.71</v>
      </c>
      <c r="Q20" s="4">
        <v>1</v>
      </c>
      <c r="R20" s="11"/>
    </row>
    <row r="21" spans="1:18" x14ac:dyDescent="0.2">
      <c r="A21" s="22" t="s">
        <v>32</v>
      </c>
      <c r="B21" s="4">
        <v>1.1100000000000001</v>
      </c>
      <c r="C21" s="4">
        <v>0.84</v>
      </c>
      <c r="D21" s="4">
        <v>1.07</v>
      </c>
      <c r="E21" s="4">
        <v>0.98</v>
      </c>
      <c r="F21" s="4">
        <v>1.07</v>
      </c>
      <c r="G21" s="4">
        <v>1.23</v>
      </c>
      <c r="H21" s="4">
        <v>1.38</v>
      </c>
      <c r="I21" s="4">
        <v>1.32</v>
      </c>
      <c r="J21" s="4">
        <v>1.06</v>
      </c>
      <c r="K21" s="4">
        <v>0.98</v>
      </c>
      <c r="L21" s="4">
        <v>0.95</v>
      </c>
      <c r="M21" s="4">
        <v>0.98</v>
      </c>
      <c r="N21" s="4">
        <v>1.08</v>
      </c>
      <c r="O21" s="4">
        <v>1.07</v>
      </c>
      <c r="P21" s="4">
        <v>0.78</v>
      </c>
      <c r="Q21" s="4">
        <v>1.07</v>
      </c>
      <c r="R21" s="11"/>
    </row>
    <row r="24" spans="1:18" ht="15.75" x14ac:dyDescent="0.25">
      <c r="A24" s="10" t="s">
        <v>74</v>
      </c>
    </row>
    <row r="25" spans="1:18" x14ac:dyDescent="0.2">
      <c r="A25" s="21"/>
      <c r="B25" s="9"/>
      <c r="C25" s="7"/>
      <c r="D25" s="7"/>
      <c r="E25" s="21"/>
      <c r="F25" s="11"/>
      <c r="G25" s="11"/>
      <c r="H25" s="11"/>
      <c r="I25" s="11"/>
    </row>
    <row r="26" spans="1:18" ht="15.75" x14ac:dyDescent="0.25">
      <c r="A26" s="41" t="s">
        <v>62</v>
      </c>
      <c r="B26" s="41"/>
      <c r="C26" s="41"/>
      <c r="D26" s="11"/>
      <c r="E26" s="41" t="s">
        <v>63</v>
      </c>
      <c r="F26" s="41"/>
      <c r="G26" s="41"/>
      <c r="H26" s="11"/>
      <c r="I26" s="11"/>
    </row>
    <row r="27" spans="1:18" ht="15.75" x14ac:dyDescent="0.25">
      <c r="A27" s="41" t="s">
        <v>5</v>
      </c>
      <c r="B27" s="41" t="s">
        <v>6</v>
      </c>
      <c r="C27" s="41" t="s">
        <v>7</v>
      </c>
      <c r="D27" s="11"/>
      <c r="E27" s="41" t="s">
        <v>5</v>
      </c>
      <c r="F27" s="41" t="s">
        <v>6</v>
      </c>
      <c r="G27" s="41" t="s">
        <v>7</v>
      </c>
      <c r="H27" s="11"/>
      <c r="I27" s="11"/>
    </row>
    <row r="28" spans="1:18" ht="15.75" x14ac:dyDescent="0.25">
      <c r="A28" s="41">
        <v>1</v>
      </c>
      <c r="B28" s="41">
        <v>0</v>
      </c>
      <c r="C28" s="41">
        <v>0</v>
      </c>
      <c r="D28" s="11"/>
      <c r="E28" s="41">
        <v>1</v>
      </c>
      <c r="F28" s="41">
        <v>0</v>
      </c>
      <c r="G28" s="41">
        <v>0</v>
      </c>
      <c r="H28" s="11"/>
      <c r="I28" s="11"/>
    </row>
    <row r="29" spans="1:18" ht="15.75" x14ac:dyDescent="0.25">
      <c r="A29" s="41">
        <v>2</v>
      </c>
      <c r="B29" s="41">
        <v>0</v>
      </c>
      <c r="C29" s="41">
        <v>0</v>
      </c>
      <c r="D29" s="11"/>
      <c r="E29" s="41">
        <v>2</v>
      </c>
      <c r="F29" s="41">
        <v>0</v>
      </c>
      <c r="G29" s="41">
        <v>0</v>
      </c>
      <c r="H29" s="11"/>
      <c r="I29" s="11"/>
    </row>
    <row r="30" spans="1:18" ht="15.75" x14ac:dyDescent="0.25">
      <c r="A30" s="41">
        <v>3</v>
      </c>
      <c r="B30" s="41">
        <v>0</v>
      </c>
      <c r="C30" s="41">
        <v>0</v>
      </c>
      <c r="D30" s="11"/>
      <c r="E30" s="41">
        <v>3</v>
      </c>
      <c r="F30" s="41">
        <v>0</v>
      </c>
      <c r="G30" s="41">
        <v>0</v>
      </c>
      <c r="H30" s="11"/>
      <c r="I30" s="11"/>
    </row>
    <row r="31" spans="1:18" ht="15.75" x14ac:dyDescent="0.25">
      <c r="A31" s="41">
        <v>4</v>
      </c>
      <c r="B31" s="41">
        <v>7</v>
      </c>
      <c r="C31" s="41">
        <v>0</v>
      </c>
      <c r="D31" s="11"/>
      <c r="E31" s="41">
        <v>4</v>
      </c>
      <c r="F31" s="41">
        <v>7</v>
      </c>
      <c r="G31" s="41">
        <v>0</v>
      </c>
      <c r="H31" s="11"/>
      <c r="I31" s="11"/>
    </row>
    <row r="32" spans="1:18" ht="15.75" x14ac:dyDescent="0.25">
      <c r="A32" s="41">
        <v>5</v>
      </c>
      <c r="B32" s="41">
        <v>0</v>
      </c>
      <c r="C32" s="41">
        <v>0</v>
      </c>
      <c r="D32" s="11"/>
      <c r="E32" s="41">
        <v>5</v>
      </c>
      <c r="F32" s="41">
        <v>0</v>
      </c>
      <c r="G32" s="41">
        <v>0</v>
      </c>
      <c r="H32" s="11"/>
      <c r="I32" s="11"/>
    </row>
    <row r="33" spans="1:25" ht="15.75" x14ac:dyDescent="0.25">
      <c r="A33" s="41">
        <v>6</v>
      </c>
      <c r="B33" s="41">
        <v>87</v>
      </c>
      <c r="C33" s="41">
        <v>0</v>
      </c>
      <c r="D33" s="11"/>
      <c r="E33" s="41">
        <v>6</v>
      </c>
      <c r="F33" s="41">
        <v>61</v>
      </c>
      <c r="G33" s="41">
        <v>0</v>
      </c>
      <c r="H33" s="11"/>
      <c r="I33" s="11"/>
    </row>
    <row r="34" spans="1:25" ht="15.75" x14ac:dyDescent="0.25">
      <c r="A34" s="41">
        <v>7</v>
      </c>
      <c r="B34" s="41">
        <v>0</v>
      </c>
      <c r="C34" s="41">
        <v>0</v>
      </c>
      <c r="D34" s="11"/>
      <c r="E34" s="41">
        <v>7</v>
      </c>
      <c r="F34" s="41">
        <v>0</v>
      </c>
      <c r="G34" s="41">
        <v>0</v>
      </c>
      <c r="H34" s="11"/>
      <c r="I34" s="11"/>
    </row>
    <row r="35" spans="1:25" ht="15.75" x14ac:dyDescent="0.25">
      <c r="A35" s="41">
        <v>8</v>
      </c>
      <c r="B35" s="41">
        <v>73</v>
      </c>
      <c r="C35" s="41">
        <v>0</v>
      </c>
      <c r="D35" s="11"/>
      <c r="E35" s="41">
        <v>8</v>
      </c>
      <c r="F35" s="41">
        <v>47</v>
      </c>
      <c r="G35" s="41">
        <v>0</v>
      </c>
      <c r="H35" s="11"/>
      <c r="I35" s="11"/>
    </row>
    <row r="36" spans="1:25" ht="15.75" x14ac:dyDescent="0.25">
      <c r="A36" s="41">
        <v>9</v>
      </c>
      <c r="B36" s="41">
        <v>1</v>
      </c>
      <c r="C36" s="41">
        <v>0</v>
      </c>
      <c r="D36" s="11"/>
      <c r="E36" s="41">
        <v>9</v>
      </c>
      <c r="F36" s="41">
        <v>0</v>
      </c>
      <c r="G36" s="41">
        <v>0</v>
      </c>
      <c r="H36" s="11"/>
      <c r="I36" s="11"/>
    </row>
    <row r="37" spans="1:25" ht="15.75" x14ac:dyDescent="0.25">
      <c r="A37" s="41">
        <v>10</v>
      </c>
      <c r="B37" s="41">
        <v>49</v>
      </c>
      <c r="C37" s="41">
        <v>0</v>
      </c>
      <c r="D37" s="11"/>
      <c r="E37" s="41">
        <v>10</v>
      </c>
      <c r="F37" s="41">
        <v>17</v>
      </c>
      <c r="G37" s="41">
        <v>0</v>
      </c>
      <c r="H37" s="11"/>
      <c r="I37" s="11"/>
    </row>
    <row r="38" spans="1:25" ht="15.75" x14ac:dyDescent="0.25">
      <c r="A38" s="41">
        <v>11</v>
      </c>
      <c r="B38" s="41">
        <v>0</v>
      </c>
      <c r="C38" s="41">
        <v>0</v>
      </c>
      <c r="D38" s="11"/>
      <c r="E38" s="41">
        <v>11</v>
      </c>
      <c r="F38" s="41">
        <v>0</v>
      </c>
      <c r="G38" s="41">
        <v>0</v>
      </c>
      <c r="H38" s="11"/>
      <c r="I38" s="11"/>
    </row>
    <row r="39" spans="1:25" ht="15.75" x14ac:dyDescent="0.25">
      <c r="A39" s="41">
        <v>12</v>
      </c>
      <c r="B39" s="41">
        <v>8</v>
      </c>
      <c r="C39" s="41">
        <v>0</v>
      </c>
      <c r="D39" s="11"/>
      <c r="E39" s="41">
        <v>12</v>
      </c>
      <c r="F39" s="41">
        <v>5</v>
      </c>
      <c r="G39" s="41">
        <v>0</v>
      </c>
      <c r="H39" s="11"/>
      <c r="I39" s="11"/>
    </row>
    <row r="40" spans="1:25" ht="15.75" x14ac:dyDescent="0.25">
      <c r="A40" s="41">
        <v>13</v>
      </c>
      <c r="B40" s="41">
        <v>0</v>
      </c>
      <c r="C40" s="41">
        <v>0</v>
      </c>
      <c r="D40" s="11"/>
      <c r="E40" s="41">
        <v>13</v>
      </c>
      <c r="F40" s="41">
        <v>0</v>
      </c>
      <c r="G40" s="41">
        <v>0</v>
      </c>
      <c r="H40" s="11"/>
      <c r="I40" s="11"/>
    </row>
    <row r="41" spans="1:25" x14ac:dyDescent="0.2">
      <c r="A41" s="11"/>
      <c r="B41" s="11"/>
      <c r="C41" s="11"/>
      <c r="D41" s="11"/>
      <c r="E41" s="11"/>
      <c r="F41" s="11"/>
      <c r="G41" s="11"/>
      <c r="H41" s="11"/>
      <c r="I41" s="11"/>
    </row>
    <row r="42" spans="1:25" x14ac:dyDescent="0.2">
      <c r="A42" s="11"/>
      <c r="B42" s="11"/>
      <c r="C42" s="11"/>
      <c r="D42" s="11"/>
      <c r="E42" s="11"/>
      <c r="F42" s="11"/>
      <c r="G42" s="11"/>
      <c r="H42" s="11"/>
      <c r="I42" s="11"/>
    </row>
    <row r="43" spans="1:25" x14ac:dyDescent="0.2">
      <c r="A43" s="11"/>
      <c r="B43" s="11"/>
      <c r="C43" s="11"/>
      <c r="D43" s="11"/>
      <c r="E43" s="11"/>
      <c r="F43" s="11"/>
      <c r="G43" s="11"/>
      <c r="H43" s="11"/>
      <c r="I43" s="11"/>
    </row>
    <row r="44" spans="1:25" ht="15.75" x14ac:dyDescent="0.25">
      <c r="A44" s="10" t="s">
        <v>75</v>
      </c>
    </row>
    <row r="45" spans="1:25" ht="15.75" x14ac:dyDescent="0.25">
      <c r="A45" s="4"/>
      <c r="B45" s="46" t="s">
        <v>3</v>
      </c>
      <c r="C45" s="47"/>
      <c r="D45" s="47"/>
      <c r="E45" s="48"/>
      <c r="F45" s="49" t="s">
        <v>57</v>
      </c>
      <c r="G45" s="50"/>
      <c r="H45" s="50"/>
      <c r="I45" s="51"/>
      <c r="J45" s="49" t="s">
        <v>58</v>
      </c>
      <c r="K45" s="50"/>
      <c r="L45" s="50"/>
      <c r="M45" s="51"/>
      <c r="N45" s="49" t="s">
        <v>59</v>
      </c>
      <c r="O45" s="50"/>
      <c r="P45" s="50"/>
      <c r="Q45" s="51"/>
      <c r="R45" s="49" t="s">
        <v>60</v>
      </c>
      <c r="S45" s="50"/>
      <c r="T45" s="50"/>
      <c r="U45" s="51"/>
      <c r="V45" s="49" t="s">
        <v>61</v>
      </c>
      <c r="W45" s="50"/>
      <c r="X45" s="50"/>
      <c r="Y45" s="51"/>
    </row>
    <row r="46" spans="1:25" x14ac:dyDescent="0.2">
      <c r="A46" s="22" t="s">
        <v>33</v>
      </c>
      <c r="B46" s="4">
        <v>1.06</v>
      </c>
      <c r="C46" s="4">
        <v>0.96</v>
      </c>
      <c r="D46" s="4">
        <v>0.97</v>
      </c>
      <c r="E46" s="4">
        <v>1.01</v>
      </c>
      <c r="F46" s="4">
        <v>7.83</v>
      </c>
      <c r="G46" s="4">
        <v>8.34</v>
      </c>
      <c r="H46" s="4">
        <v>6.89</v>
      </c>
      <c r="I46" s="4">
        <v>6.81</v>
      </c>
      <c r="J46" s="4">
        <v>16.02</v>
      </c>
      <c r="K46" s="4">
        <v>15.53</v>
      </c>
      <c r="L46" s="4">
        <v>15.36</v>
      </c>
      <c r="M46" s="4">
        <v>16.34</v>
      </c>
      <c r="N46" s="4">
        <v>9.43</v>
      </c>
      <c r="O46" s="4">
        <v>10.17</v>
      </c>
      <c r="P46" s="4">
        <v>10.46</v>
      </c>
      <c r="Q46" s="4">
        <v>10.97</v>
      </c>
      <c r="R46" s="4">
        <v>8.42</v>
      </c>
      <c r="S46" s="4">
        <v>8.7200000000000006</v>
      </c>
      <c r="T46" s="4">
        <v>8.6300000000000008</v>
      </c>
      <c r="U46" s="4">
        <v>8.1199999999999992</v>
      </c>
      <c r="V46" s="4">
        <v>8.89</v>
      </c>
      <c r="W46" s="4">
        <v>8.7200000000000006</v>
      </c>
      <c r="X46" s="4">
        <v>9.6300000000000008</v>
      </c>
      <c r="Y46" s="4">
        <v>9.7100000000000009</v>
      </c>
    </row>
    <row r="47" spans="1:25" x14ac:dyDescent="0.2">
      <c r="A47" s="22" t="s">
        <v>28</v>
      </c>
      <c r="B47" s="4">
        <v>1.04</v>
      </c>
      <c r="C47" s="4">
        <v>1.02</v>
      </c>
      <c r="D47" s="4">
        <v>1.03</v>
      </c>
      <c r="E47" s="4">
        <v>0.91</v>
      </c>
      <c r="F47" s="4">
        <v>4.62</v>
      </c>
      <c r="G47" s="4">
        <v>3.89</v>
      </c>
      <c r="H47" s="4">
        <v>2.61</v>
      </c>
      <c r="I47" s="4">
        <v>2.95</v>
      </c>
      <c r="J47" s="4">
        <v>15.42</v>
      </c>
      <c r="K47" s="4">
        <v>14.19</v>
      </c>
      <c r="L47" s="4">
        <v>13.86</v>
      </c>
      <c r="M47" s="4">
        <v>14.54</v>
      </c>
      <c r="N47" s="4">
        <v>5.71</v>
      </c>
      <c r="O47" s="4">
        <v>6.12</v>
      </c>
      <c r="P47" s="4">
        <v>6.37</v>
      </c>
      <c r="Q47" s="4">
        <v>5.35</v>
      </c>
      <c r="R47" s="4">
        <v>5.76</v>
      </c>
      <c r="S47" s="4">
        <v>5.83</v>
      </c>
      <c r="T47" s="4">
        <v>5.95</v>
      </c>
      <c r="U47" s="4">
        <v>5.44</v>
      </c>
      <c r="V47" s="4">
        <v>5.64</v>
      </c>
      <c r="W47" s="4">
        <v>4.87</v>
      </c>
      <c r="X47" s="4">
        <v>5.61</v>
      </c>
      <c r="Y47" s="4">
        <v>4.71</v>
      </c>
    </row>
    <row r="48" spans="1:25" x14ac:dyDescent="0.2">
      <c r="A48" s="22" t="s">
        <v>29</v>
      </c>
      <c r="B48" s="4">
        <v>1.02</v>
      </c>
      <c r="C48" s="4">
        <v>0.87</v>
      </c>
      <c r="D48" s="4">
        <v>1.01</v>
      </c>
      <c r="E48" s="4">
        <v>1.1000000000000001</v>
      </c>
      <c r="F48" s="4">
        <v>6.92</v>
      </c>
      <c r="G48" s="4">
        <v>6.94</v>
      </c>
      <c r="H48" s="4">
        <v>5.66</v>
      </c>
      <c r="I48" s="4">
        <v>5.98</v>
      </c>
      <c r="J48" s="4">
        <v>23.27</v>
      </c>
      <c r="K48" s="4">
        <v>19.88</v>
      </c>
      <c r="L48" s="4">
        <v>18.940000000000001</v>
      </c>
      <c r="M48" s="4">
        <v>20.25</v>
      </c>
      <c r="N48" s="4">
        <v>7.98</v>
      </c>
      <c r="O48" s="4">
        <v>8.8800000000000008</v>
      </c>
      <c r="P48" s="4">
        <v>8.94</v>
      </c>
      <c r="Q48" s="4">
        <v>9.25</v>
      </c>
      <c r="R48" s="4">
        <v>7.06</v>
      </c>
      <c r="S48" s="4">
        <v>7.43</v>
      </c>
      <c r="T48" s="4">
        <v>7.31</v>
      </c>
      <c r="U48" s="4">
        <v>6.41</v>
      </c>
      <c r="V48" s="4">
        <v>6.91</v>
      </c>
      <c r="W48" s="4">
        <v>6.76</v>
      </c>
      <c r="X48" s="4">
        <v>7.6</v>
      </c>
      <c r="Y48" s="4">
        <v>7.18</v>
      </c>
    </row>
    <row r="49" spans="1:25" x14ac:dyDescent="0.2">
      <c r="A49" s="22" t="s">
        <v>30</v>
      </c>
      <c r="B49" s="4">
        <v>0.59</v>
      </c>
      <c r="C49" s="4">
        <v>1.84</v>
      </c>
      <c r="D49" s="4">
        <v>0.62</v>
      </c>
      <c r="E49" s="4">
        <v>0.95</v>
      </c>
      <c r="F49" s="4">
        <v>15.59</v>
      </c>
      <c r="G49" s="4">
        <v>14.85</v>
      </c>
      <c r="H49" s="4">
        <v>7.12</v>
      </c>
      <c r="I49" s="4">
        <v>7.11</v>
      </c>
      <c r="J49" s="4">
        <v>25.84</v>
      </c>
      <c r="K49" s="4">
        <v>23.51</v>
      </c>
      <c r="L49" s="4">
        <v>21.53</v>
      </c>
      <c r="M49" s="4">
        <v>23.21</v>
      </c>
      <c r="N49" s="4">
        <v>18.170000000000002</v>
      </c>
      <c r="O49" s="4">
        <v>19.170000000000002</v>
      </c>
      <c r="P49" s="4">
        <v>19.3</v>
      </c>
      <c r="Q49" s="4">
        <v>19.18</v>
      </c>
      <c r="R49" s="4">
        <v>28.8</v>
      </c>
      <c r="S49" s="4">
        <v>23.76</v>
      </c>
      <c r="T49" s="4">
        <v>24.76</v>
      </c>
      <c r="U49" s="4">
        <v>20.309999999999999</v>
      </c>
      <c r="V49" s="4">
        <v>11.92</v>
      </c>
      <c r="W49" s="4">
        <v>13.14</v>
      </c>
      <c r="X49" s="4">
        <v>11.44</v>
      </c>
      <c r="Y49" s="4">
        <v>12.25</v>
      </c>
    </row>
    <row r="50" spans="1:25" x14ac:dyDescent="0.2">
      <c r="A50" s="22" t="s">
        <v>31</v>
      </c>
      <c r="B50" s="4">
        <v>1.06</v>
      </c>
      <c r="C50" s="4">
        <v>0.82</v>
      </c>
      <c r="D50" s="4">
        <v>1.0900000000000001</v>
      </c>
      <c r="E50" s="4">
        <v>1.03</v>
      </c>
      <c r="F50" s="4">
        <v>1.88</v>
      </c>
      <c r="G50" s="4">
        <v>1.71</v>
      </c>
      <c r="H50" s="4">
        <v>1.28</v>
      </c>
      <c r="I50" s="4">
        <v>1.32</v>
      </c>
      <c r="J50" s="4">
        <v>0.73</v>
      </c>
      <c r="K50" s="4">
        <v>0.65</v>
      </c>
      <c r="L50" s="4">
        <v>0.71</v>
      </c>
      <c r="M50" s="4">
        <v>0.56999999999999995</v>
      </c>
      <c r="N50" s="4">
        <v>1.29</v>
      </c>
      <c r="O50" s="4">
        <v>1.4</v>
      </c>
      <c r="P50" s="4">
        <v>1.4</v>
      </c>
      <c r="Q50" s="4">
        <v>1.21</v>
      </c>
      <c r="R50" s="4">
        <v>1.23</v>
      </c>
      <c r="S50" s="4">
        <v>1.23</v>
      </c>
      <c r="T50" s="4">
        <v>1.23</v>
      </c>
      <c r="U50" s="4">
        <v>1.1399999999999999</v>
      </c>
      <c r="V50" s="4">
        <v>1.1499999999999999</v>
      </c>
      <c r="W50" s="4">
        <v>1.1299999999999999</v>
      </c>
      <c r="X50" s="4">
        <v>1.18</v>
      </c>
      <c r="Y50" s="4">
        <v>1.1599999999999999</v>
      </c>
    </row>
    <row r="51" spans="1:25" x14ac:dyDescent="0.2">
      <c r="A51" s="22" t="s">
        <v>32</v>
      </c>
      <c r="B51" s="4">
        <v>1.01</v>
      </c>
      <c r="C51" s="4">
        <v>0.94</v>
      </c>
      <c r="D51" s="4">
        <v>1.0900000000000001</v>
      </c>
      <c r="E51" s="4">
        <v>0.96</v>
      </c>
      <c r="F51" s="4">
        <v>2.06</v>
      </c>
      <c r="G51" s="4">
        <v>1.76</v>
      </c>
      <c r="H51" s="4">
        <v>1.3</v>
      </c>
      <c r="I51" s="4">
        <v>1.34</v>
      </c>
      <c r="J51" s="4">
        <v>1.86</v>
      </c>
      <c r="K51" s="4">
        <v>1.79</v>
      </c>
      <c r="L51" s="4">
        <v>1.77</v>
      </c>
      <c r="M51" s="4">
        <v>1.71</v>
      </c>
      <c r="N51" s="4">
        <v>1.24</v>
      </c>
      <c r="O51" s="4">
        <v>1.37</v>
      </c>
      <c r="P51" s="4">
        <v>1.5</v>
      </c>
      <c r="Q51" s="4">
        <v>1.23</v>
      </c>
      <c r="R51" s="4">
        <v>1.24</v>
      </c>
      <c r="S51" s="4">
        <v>1.1399999999999999</v>
      </c>
      <c r="T51" s="4">
        <v>1.23</v>
      </c>
      <c r="U51" s="4">
        <v>1.05</v>
      </c>
      <c r="V51" s="4">
        <v>1.98</v>
      </c>
      <c r="W51" s="4">
        <v>2.1</v>
      </c>
      <c r="X51" s="4">
        <v>2.44</v>
      </c>
      <c r="Y51" s="4">
        <v>2.27</v>
      </c>
    </row>
  </sheetData>
  <mergeCells count="14">
    <mergeCell ref="V45:Y45"/>
    <mergeCell ref="B15:E15"/>
    <mergeCell ref="F15:I15"/>
    <mergeCell ref="J15:M15"/>
    <mergeCell ref="N15:Q15"/>
    <mergeCell ref="B45:E45"/>
    <mergeCell ref="F45:I45"/>
    <mergeCell ref="J45:M45"/>
    <mergeCell ref="N45:Q45"/>
    <mergeCell ref="B3:E3"/>
    <mergeCell ref="F3:I3"/>
    <mergeCell ref="B9:E9"/>
    <mergeCell ref="F9:I9"/>
    <mergeCell ref="R45:U4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C28" sqref="C28"/>
    </sheetView>
  </sheetViews>
  <sheetFormatPr defaultRowHeight="15" x14ac:dyDescent="0.2"/>
  <cols>
    <col min="1" max="1" width="10.42578125" style="11" bestFit="1" customWidth="1"/>
    <col min="2" max="2" width="25.85546875" style="11" bestFit="1" customWidth="1"/>
    <col min="3" max="3" width="26.140625" style="11" bestFit="1" customWidth="1"/>
    <col min="4" max="4" width="9.140625" style="11"/>
    <col min="5" max="5" width="28.5703125" style="11" bestFit="1" customWidth="1"/>
    <col min="6" max="6" width="28.7109375" style="11" bestFit="1" customWidth="1"/>
    <col min="7" max="16384" width="9.140625" style="11"/>
  </cols>
  <sheetData>
    <row r="1" spans="1:6" ht="15.75" x14ac:dyDescent="0.25">
      <c r="A1" s="10" t="s">
        <v>71</v>
      </c>
      <c r="B1" s="25" t="s">
        <v>41</v>
      </c>
    </row>
    <row r="3" spans="1:6" x14ac:dyDescent="0.2">
      <c r="B3" s="11" t="s">
        <v>35</v>
      </c>
      <c r="E3" s="11" t="s">
        <v>40</v>
      </c>
    </row>
    <row r="5" spans="1:6" x14ac:dyDescent="0.2">
      <c r="B5" s="27" t="s">
        <v>36</v>
      </c>
      <c r="C5" s="28" t="s">
        <v>37</v>
      </c>
      <c r="E5" s="27" t="s">
        <v>38</v>
      </c>
      <c r="F5" s="28" t="s">
        <v>39</v>
      </c>
    </row>
    <row r="6" spans="1:6" x14ac:dyDescent="0.2">
      <c r="B6" s="23">
        <v>1336.44</v>
      </c>
      <c r="C6" s="24">
        <v>1214.5</v>
      </c>
      <c r="E6" s="23">
        <v>370.54599999999999</v>
      </c>
      <c r="F6" s="24">
        <v>245.93299999999999</v>
      </c>
    </row>
    <row r="7" spans="1:6" x14ac:dyDescent="0.2">
      <c r="B7" s="14">
        <v>1248.5999999999999</v>
      </c>
      <c r="C7" s="15">
        <v>1146.6300000000001</v>
      </c>
      <c r="E7" s="14">
        <v>360.44900000000001</v>
      </c>
      <c r="F7" s="15">
        <v>346.12099999999998</v>
      </c>
    </row>
    <row r="8" spans="1:6" x14ac:dyDescent="0.2">
      <c r="B8" s="14">
        <v>1166.69</v>
      </c>
      <c r="C8" s="15">
        <v>1202.54</v>
      </c>
      <c r="E8" s="14">
        <v>378.113</v>
      </c>
      <c r="F8" s="15">
        <v>266.89600000000002</v>
      </c>
    </row>
    <row r="9" spans="1:6" x14ac:dyDescent="0.2">
      <c r="B9" s="14">
        <v>1174.1500000000001</v>
      </c>
      <c r="C9" s="15">
        <v>1176.8800000000001</v>
      </c>
      <c r="E9" s="14">
        <v>374.83800000000002</v>
      </c>
      <c r="F9" s="15">
        <v>334.82100000000003</v>
      </c>
    </row>
    <row r="10" spans="1:6" x14ac:dyDescent="0.2">
      <c r="B10" s="14">
        <v>1208.79</v>
      </c>
      <c r="C10" s="15">
        <v>1131.06</v>
      </c>
      <c r="E10" s="14">
        <v>434.774</v>
      </c>
      <c r="F10" s="15">
        <v>310.67500000000001</v>
      </c>
    </row>
    <row r="11" spans="1:6" x14ac:dyDescent="0.2">
      <c r="B11" s="14">
        <v>1175.4100000000001</v>
      </c>
      <c r="C11" s="15">
        <v>1192.8399999999999</v>
      </c>
      <c r="E11" s="14">
        <v>385.28500000000003</v>
      </c>
      <c r="F11" s="15">
        <v>290.39400000000001</v>
      </c>
    </row>
    <row r="12" spans="1:6" x14ac:dyDescent="0.2">
      <c r="B12" s="14">
        <v>1267.67</v>
      </c>
      <c r="C12" s="15">
        <v>1346.1</v>
      </c>
      <c r="E12" s="14">
        <v>396.98500000000001</v>
      </c>
      <c r="F12" s="15">
        <v>280.62400000000002</v>
      </c>
    </row>
    <row r="13" spans="1:6" x14ac:dyDescent="0.2">
      <c r="B13" s="14">
        <v>1265.79</v>
      </c>
      <c r="C13" s="15">
        <v>1301.99</v>
      </c>
      <c r="E13" s="14">
        <v>392.98700000000002</v>
      </c>
      <c r="F13" s="15">
        <v>288.28300000000002</v>
      </c>
    </row>
    <row r="14" spans="1:6" x14ac:dyDescent="0.2">
      <c r="B14" s="14">
        <v>1272.71</v>
      </c>
      <c r="C14" s="15">
        <v>1323.83</v>
      </c>
      <c r="E14" s="14">
        <v>370.83699999999999</v>
      </c>
      <c r="F14" s="15">
        <v>240.75399999999999</v>
      </c>
    </row>
    <row r="15" spans="1:6" x14ac:dyDescent="0.2">
      <c r="B15" s="14">
        <v>1264.55</v>
      </c>
      <c r="C15" s="15">
        <v>1322.74</v>
      </c>
      <c r="E15" s="14">
        <v>412.63499999999999</v>
      </c>
      <c r="F15" s="15">
        <v>285.37400000000002</v>
      </c>
    </row>
    <row r="16" spans="1:6" x14ac:dyDescent="0.2">
      <c r="B16" s="14">
        <v>1275.17</v>
      </c>
      <c r="C16" s="15">
        <v>1242.1600000000001</v>
      </c>
      <c r="E16" s="14">
        <v>363.21300000000002</v>
      </c>
      <c r="F16" s="15">
        <v>269.55</v>
      </c>
    </row>
    <row r="17" spans="2:6" x14ac:dyDescent="0.2">
      <c r="B17" s="14">
        <v>1238.0999999999999</v>
      </c>
      <c r="C17" s="15">
        <v>1291.81</v>
      </c>
      <c r="E17" s="14">
        <v>328.93799999999999</v>
      </c>
      <c r="F17" s="15">
        <v>288.04199999999997</v>
      </c>
    </row>
    <row r="18" spans="2:6" x14ac:dyDescent="0.2">
      <c r="B18" s="14">
        <v>1249.07</v>
      </c>
      <c r="C18" s="15">
        <v>1231.3900000000001</v>
      </c>
      <c r="E18" s="14">
        <v>376.197</v>
      </c>
      <c r="F18" s="15">
        <v>247.97399999999999</v>
      </c>
    </row>
    <row r="19" spans="2:6" x14ac:dyDescent="0.2">
      <c r="B19" s="14">
        <v>1186.1500000000001</v>
      </c>
      <c r="C19" s="15">
        <v>1247.08</v>
      </c>
      <c r="E19" s="14">
        <v>336.44600000000003</v>
      </c>
      <c r="F19" s="15">
        <v>244.166</v>
      </c>
    </row>
    <row r="20" spans="2:6" x14ac:dyDescent="0.2">
      <c r="B20" s="14">
        <v>1175.07</v>
      </c>
      <c r="C20" s="15">
        <v>1173.76</v>
      </c>
      <c r="E20" s="14">
        <v>364.68</v>
      </c>
      <c r="F20" s="15">
        <v>242.172</v>
      </c>
    </row>
    <row r="21" spans="2:6" x14ac:dyDescent="0.2">
      <c r="B21" s="14">
        <v>1128.99</v>
      </c>
      <c r="C21" s="15">
        <v>1140.3</v>
      </c>
      <c r="E21" s="14">
        <v>368.53199999999998</v>
      </c>
      <c r="F21" s="15">
        <v>232.32499999999999</v>
      </c>
    </row>
    <row r="22" spans="2:6" x14ac:dyDescent="0.2">
      <c r="B22" s="14">
        <v>1250.29</v>
      </c>
      <c r="C22" s="15">
        <v>1152.01</v>
      </c>
      <c r="E22" s="14">
        <v>398.08499999999998</v>
      </c>
      <c r="F22" s="15">
        <v>259.87400000000002</v>
      </c>
    </row>
    <row r="23" spans="2:6" x14ac:dyDescent="0.2">
      <c r="B23" s="14">
        <v>1236.56</v>
      </c>
      <c r="C23" s="15">
        <v>1170.8900000000001</v>
      </c>
      <c r="E23" s="14">
        <v>342.63499999999999</v>
      </c>
      <c r="F23" s="15">
        <v>240.035</v>
      </c>
    </row>
    <row r="24" spans="2:6" x14ac:dyDescent="0.2">
      <c r="B24" s="14">
        <v>1206.1099999999999</v>
      </c>
      <c r="C24" s="15">
        <v>1227.5</v>
      </c>
      <c r="E24" s="14">
        <v>279.73899999999998</v>
      </c>
      <c r="F24" s="15">
        <v>369.83100000000002</v>
      </c>
    </row>
    <row r="25" spans="2:6" x14ac:dyDescent="0.2">
      <c r="B25" s="14">
        <v>1179.3800000000001</v>
      </c>
      <c r="C25" s="15">
        <v>1240.8399999999999</v>
      </c>
      <c r="E25" s="14">
        <v>319.01299999999998</v>
      </c>
      <c r="F25" s="15">
        <v>261.07600000000002</v>
      </c>
    </row>
    <row r="26" spans="2:6" x14ac:dyDescent="0.2">
      <c r="B26" s="14">
        <v>1142.82</v>
      </c>
      <c r="C26" s="15">
        <v>1347.14</v>
      </c>
      <c r="E26" s="14">
        <v>468.30599999999998</v>
      </c>
      <c r="F26" s="15">
        <v>342.37599999999998</v>
      </c>
    </row>
    <row r="27" spans="2:6" x14ac:dyDescent="0.2">
      <c r="B27" s="14">
        <v>1189.3399999999999</v>
      </c>
      <c r="C27" s="15">
        <v>1200.97</v>
      </c>
      <c r="E27" s="14">
        <v>458.27100000000002</v>
      </c>
      <c r="F27" s="15">
        <v>231.66</v>
      </c>
    </row>
    <row r="28" spans="2:6" x14ac:dyDescent="0.2">
      <c r="B28" s="14">
        <v>1219.3499999999999</v>
      </c>
      <c r="C28" s="15">
        <v>1246.71</v>
      </c>
      <c r="E28" s="14">
        <v>411.07900000000001</v>
      </c>
      <c r="F28" s="15">
        <v>213.30099999999999</v>
      </c>
    </row>
    <row r="29" spans="2:6" x14ac:dyDescent="0.2">
      <c r="B29" s="18">
        <v>1244.3399999999999</v>
      </c>
      <c r="C29" s="20">
        <v>1196.2</v>
      </c>
      <c r="E29" s="14">
        <v>367.86099999999999</v>
      </c>
      <c r="F29" s="15">
        <v>248.93299999999999</v>
      </c>
    </row>
    <row r="30" spans="2:6" x14ac:dyDescent="0.2">
      <c r="B30" s="4"/>
      <c r="C30" s="4"/>
      <c r="E30" s="14">
        <v>304.44600000000003</v>
      </c>
      <c r="F30" s="15">
        <v>248.78800000000001</v>
      </c>
    </row>
    <row r="31" spans="2:6" x14ac:dyDescent="0.2">
      <c r="B31" s="23">
        <v>1184.24</v>
      </c>
      <c r="C31" s="24">
        <v>1296.44</v>
      </c>
      <c r="E31" s="14">
        <v>382.029</v>
      </c>
      <c r="F31" s="15">
        <v>246.821</v>
      </c>
    </row>
    <row r="32" spans="2:6" x14ac:dyDescent="0.2">
      <c r="B32" s="14">
        <v>1137.8</v>
      </c>
      <c r="C32" s="15">
        <v>1229.58</v>
      </c>
      <c r="E32" s="14">
        <v>344.30599999999998</v>
      </c>
      <c r="F32" s="15">
        <v>253.97800000000001</v>
      </c>
    </row>
    <row r="33" spans="2:6" x14ac:dyDescent="0.2">
      <c r="B33" s="14">
        <v>1114.69</v>
      </c>
      <c r="C33" s="15">
        <v>1184.52</v>
      </c>
      <c r="E33" s="14">
        <v>320.274</v>
      </c>
      <c r="F33" s="15">
        <v>271.91300000000001</v>
      </c>
    </row>
    <row r="34" spans="2:6" x14ac:dyDescent="0.2">
      <c r="B34" s="14">
        <v>1180.96</v>
      </c>
      <c r="C34" s="15">
        <v>1174.73</v>
      </c>
      <c r="E34" s="14">
        <v>355.25299999999999</v>
      </c>
      <c r="F34" s="15">
        <v>231.87799999999999</v>
      </c>
    </row>
    <row r="35" spans="2:6" x14ac:dyDescent="0.2">
      <c r="B35" s="14">
        <v>1169.4100000000001</v>
      </c>
      <c r="C35" s="15">
        <v>1241.92</v>
      </c>
      <c r="E35" s="14">
        <v>400.58499999999998</v>
      </c>
      <c r="F35" s="15">
        <v>237.18899999999999</v>
      </c>
    </row>
    <row r="36" spans="2:6" x14ac:dyDescent="0.2">
      <c r="B36" s="14">
        <v>1202.81</v>
      </c>
      <c r="C36" s="15">
        <v>1279.1600000000001</v>
      </c>
      <c r="E36" s="14">
        <v>379.25</v>
      </c>
      <c r="F36" s="15">
        <v>212.74299999999999</v>
      </c>
    </row>
    <row r="37" spans="2:6" x14ac:dyDescent="0.2">
      <c r="B37" s="14">
        <v>1181.23</v>
      </c>
      <c r="C37" s="15">
        <v>1204.1300000000001</v>
      </c>
      <c r="E37" s="14">
        <v>367.58699999999999</v>
      </c>
      <c r="F37" s="15">
        <v>260.91199999999998</v>
      </c>
    </row>
    <row r="38" spans="2:6" x14ac:dyDescent="0.2">
      <c r="B38" s="14">
        <v>1136.27</v>
      </c>
      <c r="C38" s="15">
        <v>1174.01</v>
      </c>
      <c r="E38" s="14">
        <v>377.74</v>
      </c>
      <c r="F38" s="15">
        <v>246.27</v>
      </c>
    </row>
    <row r="39" spans="2:6" x14ac:dyDescent="0.2">
      <c r="B39" s="14">
        <v>1154.97</v>
      </c>
      <c r="C39" s="15">
        <v>1169.56</v>
      </c>
      <c r="E39" s="14">
        <v>354.339</v>
      </c>
      <c r="F39" s="15">
        <v>264.49900000000002</v>
      </c>
    </row>
    <row r="40" spans="2:6" x14ac:dyDescent="0.2">
      <c r="B40" s="14">
        <v>1130.3499999999999</v>
      </c>
      <c r="C40" s="15">
        <v>1226.27</v>
      </c>
      <c r="E40" s="14">
        <v>356.79700000000003</v>
      </c>
      <c r="F40" s="15">
        <v>226.75899999999999</v>
      </c>
    </row>
    <row r="41" spans="2:6" x14ac:dyDescent="0.2">
      <c r="B41" s="14">
        <v>1120.23</v>
      </c>
      <c r="C41" s="15">
        <v>1219.51</v>
      </c>
      <c r="E41" s="14">
        <v>301.47300000000001</v>
      </c>
      <c r="F41" s="15">
        <v>275.78100000000001</v>
      </c>
    </row>
    <row r="42" spans="2:6" x14ac:dyDescent="0.2">
      <c r="B42" s="14">
        <v>1089.71</v>
      </c>
      <c r="C42" s="15">
        <v>1192.3499999999999</v>
      </c>
      <c r="E42" s="14">
        <v>344.58199999999999</v>
      </c>
      <c r="F42" s="15"/>
    </row>
    <row r="43" spans="2:6" x14ac:dyDescent="0.2">
      <c r="B43" s="14">
        <v>1161.01</v>
      </c>
      <c r="C43" s="15">
        <v>1140.75</v>
      </c>
      <c r="E43" s="14">
        <v>413.51</v>
      </c>
      <c r="F43" s="15"/>
    </row>
    <row r="44" spans="2:6" x14ac:dyDescent="0.2">
      <c r="B44" s="14">
        <v>1126.07</v>
      </c>
      <c r="C44" s="15">
        <v>1148.48</v>
      </c>
      <c r="E44" s="14">
        <v>307.63099999999997</v>
      </c>
      <c r="F44" s="15"/>
    </row>
    <row r="45" spans="2:6" x14ac:dyDescent="0.2">
      <c r="B45" s="14">
        <v>1164.25</v>
      </c>
      <c r="C45" s="15">
        <v>1169.81</v>
      </c>
      <c r="E45" s="14">
        <v>323.13799999999998</v>
      </c>
      <c r="F45" s="15"/>
    </row>
    <row r="46" spans="2:6" x14ac:dyDescent="0.2">
      <c r="B46" s="14">
        <v>1179.93</v>
      </c>
      <c r="C46" s="15">
        <v>1158.8800000000001</v>
      </c>
      <c r="E46" s="14">
        <v>386.077</v>
      </c>
      <c r="F46" s="15"/>
    </row>
    <row r="47" spans="2:6" x14ac:dyDescent="0.2">
      <c r="B47" s="14">
        <v>1183.58</v>
      </c>
      <c r="C47" s="15">
        <v>1161.8499999999999</v>
      </c>
      <c r="E47" s="14">
        <v>391.99200000000002</v>
      </c>
      <c r="F47" s="15"/>
    </row>
    <row r="48" spans="2:6" x14ac:dyDescent="0.2">
      <c r="B48" s="14">
        <v>1220.93</v>
      </c>
      <c r="C48" s="15">
        <v>1153.51</v>
      </c>
      <c r="E48" s="14">
        <v>373.392</v>
      </c>
      <c r="F48" s="15"/>
    </row>
    <row r="49" spans="2:6" x14ac:dyDescent="0.2">
      <c r="B49" s="14">
        <v>1277.3399999999999</v>
      </c>
      <c r="C49" s="15">
        <v>1276.71</v>
      </c>
      <c r="E49" s="14">
        <v>351.67399999999998</v>
      </c>
      <c r="F49" s="15"/>
    </row>
    <row r="50" spans="2:6" x14ac:dyDescent="0.2">
      <c r="B50" s="14">
        <v>1189.28</v>
      </c>
      <c r="C50" s="15">
        <v>1260.74</v>
      </c>
      <c r="E50" s="14">
        <v>391.351</v>
      </c>
      <c r="F50" s="15"/>
    </row>
    <row r="51" spans="2:6" x14ac:dyDescent="0.2">
      <c r="B51" s="14">
        <v>1181.03</v>
      </c>
      <c r="C51" s="15">
        <v>1251.96</v>
      </c>
      <c r="E51" s="14">
        <v>364.12200000000001</v>
      </c>
      <c r="F51" s="15"/>
    </row>
    <row r="52" spans="2:6" x14ac:dyDescent="0.2">
      <c r="B52" s="14">
        <v>1108.17</v>
      </c>
      <c r="C52" s="15">
        <v>1215.77</v>
      </c>
      <c r="E52" s="14">
        <v>355.923</v>
      </c>
      <c r="F52" s="15"/>
    </row>
    <row r="53" spans="2:6" x14ac:dyDescent="0.2">
      <c r="B53" s="14">
        <v>1242.05</v>
      </c>
      <c r="C53" s="15">
        <v>1209.3800000000001</v>
      </c>
      <c r="E53" s="18">
        <v>339.05599999999998</v>
      </c>
      <c r="F53" s="20"/>
    </row>
    <row r="54" spans="2:6" x14ac:dyDescent="0.2">
      <c r="B54" s="18">
        <v>1334.42</v>
      </c>
      <c r="C54" s="20">
        <v>1243.7</v>
      </c>
      <c r="E54" s="4"/>
      <c r="F54" s="4"/>
    </row>
    <row r="55" spans="2:6" x14ac:dyDescent="0.2">
      <c r="B55" s="4"/>
      <c r="C55" s="4"/>
      <c r="E55" s="23">
        <v>459.47399999999999</v>
      </c>
      <c r="F55" s="24">
        <v>279.32100000000003</v>
      </c>
    </row>
    <row r="56" spans="2:6" x14ac:dyDescent="0.2">
      <c r="B56" s="23">
        <v>1333.68</v>
      </c>
      <c r="C56" s="24">
        <v>1238.54</v>
      </c>
      <c r="E56" s="14">
        <v>478.23099999999999</v>
      </c>
      <c r="F56" s="15">
        <v>279.64699999999999</v>
      </c>
    </row>
    <row r="57" spans="2:6" x14ac:dyDescent="0.2">
      <c r="B57" s="14">
        <v>1328.85</v>
      </c>
      <c r="C57" s="15">
        <v>1238.49</v>
      </c>
      <c r="E57" s="14">
        <v>430.45299999999997</v>
      </c>
      <c r="F57" s="15">
        <v>356.44200000000001</v>
      </c>
    </row>
    <row r="58" spans="2:6" x14ac:dyDescent="0.2">
      <c r="B58" s="14">
        <v>1309.06</v>
      </c>
      <c r="C58" s="15">
        <v>1264.54</v>
      </c>
      <c r="E58" s="14">
        <v>427.95100000000002</v>
      </c>
      <c r="F58" s="15">
        <v>333.22399999999999</v>
      </c>
    </row>
    <row r="59" spans="2:6" x14ac:dyDescent="0.2">
      <c r="B59" s="14">
        <v>1266.1400000000001</v>
      </c>
      <c r="C59" s="15">
        <v>1217.05</v>
      </c>
      <c r="E59" s="14">
        <v>469.226</v>
      </c>
      <c r="F59" s="15">
        <v>352.49200000000002</v>
      </c>
    </row>
    <row r="60" spans="2:6" x14ac:dyDescent="0.2">
      <c r="B60" s="14">
        <v>1248.75</v>
      </c>
      <c r="C60" s="15">
        <v>1205.7</v>
      </c>
      <c r="E60" s="14">
        <v>410.55599999999998</v>
      </c>
      <c r="F60" s="15">
        <v>349.22300000000001</v>
      </c>
    </row>
    <row r="61" spans="2:6" x14ac:dyDescent="0.2">
      <c r="B61" s="14">
        <v>1313.31</v>
      </c>
      <c r="C61" s="15">
        <v>1230.03</v>
      </c>
      <c r="E61" s="14">
        <v>431.71800000000002</v>
      </c>
      <c r="F61" s="15">
        <v>315.39699999999999</v>
      </c>
    </row>
    <row r="62" spans="2:6" x14ac:dyDescent="0.2">
      <c r="B62" s="14">
        <v>1317.37</v>
      </c>
      <c r="C62" s="15">
        <v>1184.8399999999999</v>
      </c>
      <c r="E62" s="14">
        <v>444.46499999999997</v>
      </c>
      <c r="F62" s="15">
        <v>333.858</v>
      </c>
    </row>
    <row r="63" spans="2:6" x14ac:dyDescent="0.2">
      <c r="B63" s="14">
        <v>1287.96</v>
      </c>
      <c r="C63" s="15">
        <v>1252.77</v>
      </c>
      <c r="E63" s="14">
        <v>474.935</v>
      </c>
      <c r="F63" s="15">
        <v>299.40499999999997</v>
      </c>
    </row>
    <row r="64" spans="2:6" x14ac:dyDescent="0.2">
      <c r="B64" s="14">
        <v>1303.97</v>
      </c>
      <c r="C64" s="15">
        <v>1135.0899999999999</v>
      </c>
      <c r="E64" s="14">
        <v>453.66699999999997</v>
      </c>
      <c r="F64" s="15">
        <v>307.565</v>
      </c>
    </row>
    <row r="65" spans="2:6" x14ac:dyDescent="0.2">
      <c r="B65" s="14">
        <v>1317.39</v>
      </c>
      <c r="C65" s="15">
        <v>1164.3599999999999</v>
      </c>
      <c r="E65" s="14">
        <v>424.64800000000002</v>
      </c>
      <c r="F65" s="15">
        <v>303.01400000000001</v>
      </c>
    </row>
    <row r="66" spans="2:6" x14ac:dyDescent="0.2">
      <c r="B66" s="14">
        <v>1295.77</v>
      </c>
      <c r="C66" s="15">
        <v>1164.8900000000001</v>
      </c>
      <c r="E66" s="14">
        <v>344.66500000000002</v>
      </c>
      <c r="F66" s="15">
        <v>271.214</v>
      </c>
    </row>
    <row r="67" spans="2:6" x14ac:dyDescent="0.2">
      <c r="B67" s="14">
        <v>1245.43</v>
      </c>
      <c r="C67" s="15">
        <v>1188.51</v>
      </c>
      <c r="E67" s="14">
        <v>466.79399999999998</v>
      </c>
      <c r="F67" s="15">
        <v>365.77100000000002</v>
      </c>
    </row>
    <row r="68" spans="2:6" x14ac:dyDescent="0.2">
      <c r="B68" s="14">
        <v>1160.07</v>
      </c>
      <c r="C68" s="15">
        <v>1261.6099999999999</v>
      </c>
      <c r="E68" s="14">
        <v>496.83</v>
      </c>
      <c r="F68" s="15">
        <v>259.37799999999999</v>
      </c>
    </row>
    <row r="69" spans="2:6" x14ac:dyDescent="0.2">
      <c r="B69" s="14">
        <v>1230.3</v>
      </c>
      <c r="C69" s="15">
        <v>1153.78</v>
      </c>
      <c r="E69" s="14">
        <v>502.09199999999998</v>
      </c>
      <c r="F69" s="15">
        <v>335.79899999999998</v>
      </c>
    </row>
    <row r="70" spans="2:6" x14ac:dyDescent="0.2">
      <c r="B70" s="14">
        <v>1318.51</v>
      </c>
      <c r="C70" s="15">
        <v>1210.5899999999999</v>
      </c>
      <c r="E70" s="14">
        <v>474.21899999999999</v>
      </c>
      <c r="F70" s="15">
        <v>245.47399999999999</v>
      </c>
    </row>
    <row r="71" spans="2:6" x14ac:dyDescent="0.2">
      <c r="B71" s="14">
        <v>1273.76</v>
      </c>
      <c r="C71" s="15">
        <v>1177.56</v>
      </c>
      <c r="E71" s="14">
        <v>478.67599999999999</v>
      </c>
      <c r="F71" s="15">
        <v>350.18</v>
      </c>
    </row>
    <row r="72" spans="2:6" x14ac:dyDescent="0.2">
      <c r="B72" s="14">
        <v>1344.82</v>
      </c>
      <c r="C72" s="15">
        <v>1240.3399999999999</v>
      </c>
      <c r="E72" s="14">
        <v>401.101</v>
      </c>
      <c r="F72" s="15">
        <v>353.58199999999999</v>
      </c>
    </row>
    <row r="73" spans="2:6" x14ac:dyDescent="0.2">
      <c r="B73" s="14">
        <v>1239.01</v>
      </c>
      <c r="C73" s="15">
        <v>1224.3699999999999</v>
      </c>
      <c r="E73" s="14">
        <v>487.00200000000001</v>
      </c>
      <c r="F73" s="15">
        <v>327.26</v>
      </c>
    </row>
    <row r="74" spans="2:6" x14ac:dyDescent="0.2">
      <c r="B74" s="14">
        <v>1353.29</v>
      </c>
      <c r="C74" s="15">
        <v>1374.18</v>
      </c>
      <c r="E74" s="14">
        <v>459.33</v>
      </c>
      <c r="F74" s="15">
        <v>385.791</v>
      </c>
    </row>
    <row r="75" spans="2:6" x14ac:dyDescent="0.2">
      <c r="B75" s="14">
        <v>1251.4100000000001</v>
      </c>
      <c r="C75" s="15">
        <v>1300.07</v>
      </c>
      <c r="E75" s="14">
        <v>494.44200000000001</v>
      </c>
      <c r="F75" s="15">
        <v>360.57100000000003</v>
      </c>
    </row>
    <row r="76" spans="2:6" x14ac:dyDescent="0.2">
      <c r="B76" s="14">
        <v>1220.24</v>
      </c>
      <c r="C76" s="15">
        <v>1316.59</v>
      </c>
      <c r="E76" s="14">
        <v>505.39499999999998</v>
      </c>
      <c r="F76" s="15">
        <v>328.75400000000002</v>
      </c>
    </row>
    <row r="77" spans="2:6" x14ac:dyDescent="0.2">
      <c r="B77" s="14">
        <v>1324.84</v>
      </c>
      <c r="C77" s="15">
        <v>1299.3</v>
      </c>
      <c r="E77" s="14">
        <v>489.30200000000002</v>
      </c>
      <c r="F77" s="15">
        <v>261.149</v>
      </c>
    </row>
    <row r="78" spans="2:6" x14ac:dyDescent="0.2">
      <c r="B78" s="14">
        <v>1257.3900000000001</v>
      </c>
      <c r="C78" s="15">
        <v>1236.82</v>
      </c>
      <c r="E78" s="14">
        <v>423.50099999999998</v>
      </c>
      <c r="F78" s="15">
        <v>282.75299999999999</v>
      </c>
    </row>
    <row r="79" spans="2:6" x14ac:dyDescent="0.2">
      <c r="B79" s="18">
        <v>1223.55</v>
      </c>
      <c r="C79" s="20">
        <v>1296.31</v>
      </c>
      <c r="E79" s="14">
        <v>477.66</v>
      </c>
      <c r="F79" s="15">
        <v>242.69</v>
      </c>
    </row>
    <row r="80" spans="2:6" x14ac:dyDescent="0.2">
      <c r="E80" s="14">
        <v>388.46</v>
      </c>
      <c r="F80" s="15">
        <v>269.589</v>
      </c>
    </row>
    <row r="81" spans="5:6" x14ac:dyDescent="0.2">
      <c r="E81" s="14">
        <v>504.93599999999998</v>
      </c>
      <c r="F81" s="15">
        <v>269.99099999999999</v>
      </c>
    </row>
    <row r="82" spans="5:6" x14ac:dyDescent="0.2">
      <c r="E82" s="14">
        <v>491.62900000000002</v>
      </c>
      <c r="F82" s="15">
        <v>236.79400000000001</v>
      </c>
    </row>
    <row r="83" spans="5:6" x14ac:dyDescent="0.2">
      <c r="E83" s="14">
        <v>403.60399999999998</v>
      </c>
      <c r="F83" s="15">
        <v>318.303</v>
      </c>
    </row>
    <row r="84" spans="5:6" x14ac:dyDescent="0.2">
      <c r="E84" s="14">
        <v>452.05399999999997</v>
      </c>
      <c r="F84" s="15">
        <v>286.00599999999997</v>
      </c>
    </row>
    <row r="85" spans="5:6" x14ac:dyDescent="0.2">
      <c r="E85" s="14">
        <v>470.55099999999999</v>
      </c>
      <c r="F85" s="15">
        <v>349.375</v>
      </c>
    </row>
    <row r="86" spans="5:6" x14ac:dyDescent="0.2">
      <c r="E86" s="14">
        <v>446.017</v>
      </c>
      <c r="F86" s="15">
        <v>305.96899999999999</v>
      </c>
    </row>
    <row r="87" spans="5:6" x14ac:dyDescent="0.2">
      <c r="E87" s="14">
        <v>464.45400000000001</v>
      </c>
      <c r="F87" s="15">
        <v>373.02100000000002</v>
      </c>
    </row>
    <row r="88" spans="5:6" x14ac:dyDescent="0.2">
      <c r="E88" s="14">
        <v>431.536</v>
      </c>
      <c r="F88" s="15">
        <v>336.786</v>
      </c>
    </row>
    <row r="89" spans="5:6" x14ac:dyDescent="0.2">
      <c r="E89" s="14">
        <v>411.30099999999999</v>
      </c>
      <c r="F89" s="15">
        <v>235.89599999999999</v>
      </c>
    </row>
    <row r="90" spans="5:6" x14ac:dyDescent="0.2">
      <c r="E90" s="14">
        <v>456.24400000000003</v>
      </c>
      <c r="F90" s="15">
        <v>227.869</v>
      </c>
    </row>
    <row r="91" spans="5:6" x14ac:dyDescent="0.2">
      <c r="E91" s="14"/>
      <c r="F91" s="15">
        <v>359.99400000000003</v>
      </c>
    </row>
    <row r="92" spans="5:6" x14ac:dyDescent="0.2">
      <c r="E92" s="18"/>
      <c r="F92" s="20">
        <v>309.86200000000002</v>
      </c>
    </row>
    <row r="93" spans="5:6" x14ac:dyDescent="0.2">
      <c r="E93" s="4"/>
      <c r="F93" s="4"/>
    </row>
    <row r="94" spans="5:6" x14ac:dyDescent="0.2">
      <c r="E94" s="4"/>
      <c r="F94" s="4"/>
    </row>
    <row r="95" spans="5:6" x14ac:dyDescent="0.2">
      <c r="E95" s="23">
        <v>426.62200000000001</v>
      </c>
      <c r="F95" s="24">
        <v>284.49</v>
      </c>
    </row>
    <row r="96" spans="5:6" x14ac:dyDescent="0.2">
      <c r="E96" s="14">
        <v>545.28599999999994</v>
      </c>
      <c r="F96" s="15">
        <v>223.07300000000001</v>
      </c>
    </row>
    <row r="97" spans="5:6" x14ac:dyDescent="0.2">
      <c r="E97" s="14">
        <v>539.14200000000005</v>
      </c>
      <c r="F97" s="15">
        <v>219.21199999999999</v>
      </c>
    </row>
    <row r="98" spans="5:6" x14ac:dyDescent="0.2">
      <c r="E98" s="14">
        <v>526.53899999999999</v>
      </c>
      <c r="F98" s="15">
        <v>222.01900000000001</v>
      </c>
    </row>
    <row r="99" spans="5:6" x14ac:dyDescent="0.2">
      <c r="E99" s="14">
        <v>489.38400000000001</v>
      </c>
      <c r="F99" s="15">
        <v>220.839</v>
      </c>
    </row>
    <row r="100" spans="5:6" x14ac:dyDescent="0.2">
      <c r="E100" s="14">
        <v>480.971</v>
      </c>
      <c r="F100" s="15">
        <v>273.28199999999998</v>
      </c>
    </row>
    <row r="101" spans="5:6" x14ac:dyDescent="0.2">
      <c r="E101" s="14">
        <v>489.80500000000001</v>
      </c>
      <c r="F101" s="15">
        <v>162.19900000000001</v>
      </c>
    </row>
    <row r="102" spans="5:6" x14ac:dyDescent="0.2">
      <c r="E102" s="14">
        <v>400.642</v>
      </c>
      <c r="F102" s="15">
        <v>230.42099999999999</v>
      </c>
    </row>
    <row r="103" spans="5:6" x14ac:dyDescent="0.2">
      <c r="E103" s="14">
        <v>496.30099999999999</v>
      </c>
      <c r="F103" s="15">
        <v>208.78299999999999</v>
      </c>
    </row>
    <row r="104" spans="5:6" x14ac:dyDescent="0.2">
      <c r="E104" s="14">
        <v>478.30599999999998</v>
      </c>
      <c r="F104" s="15">
        <v>264.774</v>
      </c>
    </row>
    <row r="105" spans="5:6" x14ac:dyDescent="0.2">
      <c r="E105" s="14">
        <v>493.69</v>
      </c>
      <c r="F105" s="15">
        <v>319.66000000000003</v>
      </c>
    </row>
    <row r="106" spans="5:6" x14ac:dyDescent="0.2">
      <c r="E106" s="14">
        <v>509.72199999999998</v>
      </c>
      <c r="F106" s="15">
        <v>198.733</v>
      </c>
    </row>
    <row r="107" spans="5:6" x14ac:dyDescent="0.2">
      <c r="E107" s="14">
        <v>521.84900000000005</v>
      </c>
      <c r="F107" s="15">
        <v>218.756</v>
      </c>
    </row>
    <row r="108" spans="5:6" x14ac:dyDescent="0.2">
      <c r="E108" s="14">
        <v>417.13299999999998</v>
      </c>
      <c r="F108" s="15">
        <v>269.41300000000001</v>
      </c>
    </row>
    <row r="109" spans="5:6" x14ac:dyDescent="0.2">
      <c r="E109" s="14">
        <v>437.04700000000003</v>
      </c>
      <c r="F109" s="15">
        <v>282.733</v>
      </c>
    </row>
    <row r="110" spans="5:6" x14ac:dyDescent="0.2">
      <c r="E110" s="14">
        <v>490.911</v>
      </c>
      <c r="F110" s="15">
        <v>309.47899999999998</v>
      </c>
    </row>
    <row r="111" spans="5:6" x14ac:dyDescent="0.2">
      <c r="E111" s="14">
        <v>453.553</v>
      </c>
      <c r="F111" s="15">
        <v>230.76</v>
      </c>
    </row>
    <row r="112" spans="5:6" x14ac:dyDescent="0.2">
      <c r="E112" s="14">
        <v>440.98899999999998</v>
      </c>
      <c r="F112" s="15">
        <v>370.93299999999999</v>
      </c>
    </row>
    <row r="113" spans="5:6" x14ac:dyDescent="0.2">
      <c r="E113" s="14">
        <v>472.62900000000002</v>
      </c>
      <c r="F113" s="15">
        <v>291.36500000000001</v>
      </c>
    </row>
    <row r="114" spans="5:6" x14ac:dyDescent="0.2">
      <c r="E114" s="14">
        <v>457.03899999999999</v>
      </c>
      <c r="F114" s="15">
        <v>251.68</v>
      </c>
    </row>
    <row r="115" spans="5:6" x14ac:dyDescent="0.2">
      <c r="E115" s="14">
        <v>485.84699999999998</v>
      </c>
      <c r="F115" s="15">
        <v>339.19</v>
      </c>
    </row>
    <row r="116" spans="5:6" x14ac:dyDescent="0.2">
      <c r="E116" s="14">
        <v>496.72800000000001</v>
      </c>
      <c r="F116" s="15">
        <v>365.95100000000002</v>
      </c>
    </row>
    <row r="117" spans="5:6" x14ac:dyDescent="0.2">
      <c r="E117" s="14">
        <v>450.40699999999998</v>
      </c>
      <c r="F117" s="15">
        <v>220.36500000000001</v>
      </c>
    </row>
    <row r="118" spans="5:6" x14ac:dyDescent="0.2">
      <c r="E118" s="14">
        <v>459.113</v>
      </c>
      <c r="F118" s="15">
        <v>350.92099999999999</v>
      </c>
    </row>
    <row r="119" spans="5:6" x14ac:dyDescent="0.2">
      <c r="E119" s="18"/>
      <c r="F119" s="20">
        <v>267.19200000000001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2" sqref="B2"/>
    </sheetView>
  </sheetViews>
  <sheetFormatPr defaultRowHeight="15" x14ac:dyDescent="0.2"/>
  <cols>
    <col min="1" max="1" width="9.140625" style="11"/>
    <col min="2" max="2" width="23" style="11" bestFit="1" customWidth="1"/>
    <col min="3" max="16384" width="9.140625" style="11"/>
  </cols>
  <sheetData>
    <row r="1" spans="1:9" ht="15.75" x14ac:dyDescent="0.25">
      <c r="A1" s="10" t="s">
        <v>64</v>
      </c>
      <c r="B1" s="11" t="s">
        <v>76</v>
      </c>
    </row>
    <row r="3" spans="1:9" ht="15.75" x14ac:dyDescent="0.25">
      <c r="C3" s="26" t="s">
        <v>34</v>
      </c>
      <c r="G3" s="4"/>
      <c r="H3" s="4"/>
      <c r="I3" s="4"/>
    </row>
    <row r="4" spans="1:9" x14ac:dyDescent="0.2">
      <c r="B4" s="4"/>
      <c r="C4" s="55" t="s">
        <v>0</v>
      </c>
      <c r="D4" s="56"/>
      <c r="E4" s="56"/>
      <c r="F4" s="57"/>
    </row>
    <row r="5" spans="1:9" x14ac:dyDescent="0.2">
      <c r="B5" s="4" t="s">
        <v>20</v>
      </c>
      <c r="C5" s="4">
        <v>1</v>
      </c>
      <c r="D5" s="4">
        <v>0.91</v>
      </c>
      <c r="E5" s="4">
        <v>1.06</v>
      </c>
      <c r="F5" s="4">
        <v>1.03</v>
      </c>
    </row>
    <row r="6" spans="1:9" x14ac:dyDescent="0.2">
      <c r="B6" s="4" t="s">
        <v>21</v>
      </c>
      <c r="C6" s="4">
        <v>52.7</v>
      </c>
      <c r="D6" s="4">
        <v>46.62</v>
      </c>
      <c r="E6" s="4">
        <v>43.92</v>
      </c>
      <c r="F6" s="4">
        <v>45.02</v>
      </c>
    </row>
  </sheetData>
  <mergeCells count="1">
    <mergeCell ref="C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5" sqref="B5"/>
    </sheetView>
  </sheetViews>
  <sheetFormatPr defaultRowHeight="15" x14ac:dyDescent="0.2"/>
  <cols>
    <col min="1" max="1" width="15" style="2" bestFit="1" customWidth="1"/>
    <col min="2" max="16384" width="9.140625" style="2"/>
  </cols>
  <sheetData>
    <row r="1" spans="1:9" ht="15.75" x14ac:dyDescent="0.25">
      <c r="A1" s="42" t="s">
        <v>68</v>
      </c>
    </row>
    <row r="2" spans="1:9" x14ac:dyDescent="0.2">
      <c r="A2" s="30"/>
      <c r="B2" s="44" t="s">
        <v>65</v>
      </c>
      <c r="C2" s="44"/>
      <c r="D2" s="44"/>
      <c r="E2" s="44"/>
      <c r="F2" s="44" t="s">
        <v>21</v>
      </c>
      <c r="G2" s="44"/>
      <c r="H2" s="44"/>
      <c r="I2" s="44"/>
    </row>
    <row r="3" spans="1:9" x14ac:dyDescent="0.2">
      <c r="A3" s="12" t="s">
        <v>0</v>
      </c>
      <c r="B3" s="5">
        <v>1.01</v>
      </c>
      <c r="C3" s="5">
        <v>0.93</v>
      </c>
      <c r="D3" s="5">
        <v>1.07</v>
      </c>
      <c r="E3" s="5">
        <v>0.98</v>
      </c>
      <c r="F3" s="5">
        <v>47.92</v>
      </c>
      <c r="G3" s="5">
        <v>47.19</v>
      </c>
      <c r="H3" s="5">
        <v>43.41</v>
      </c>
      <c r="I3" s="5">
        <v>43.45</v>
      </c>
    </row>
    <row r="4" spans="1:9" x14ac:dyDescent="0.2">
      <c r="A4" s="12" t="s">
        <v>66</v>
      </c>
      <c r="B4" s="5">
        <v>1.06</v>
      </c>
      <c r="C4" s="5">
        <v>0.98</v>
      </c>
      <c r="D4" s="5">
        <v>1.05</v>
      </c>
      <c r="E4" s="5">
        <v>0.96</v>
      </c>
      <c r="F4" s="5">
        <v>23.77</v>
      </c>
      <c r="G4" s="5">
        <v>19.25</v>
      </c>
      <c r="H4" s="5">
        <v>21.45</v>
      </c>
      <c r="I4" s="5">
        <v>22.63</v>
      </c>
    </row>
    <row r="5" spans="1:9" x14ac:dyDescent="0.2">
      <c r="A5" s="12" t="s">
        <v>67</v>
      </c>
      <c r="B5" s="5">
        <v>2.59</v>
      </c>
      <c r="C5" s="5">
        <v>2.5</v>
      </c>
      <c r="D5" s="5">
        <v>1.89</v>
      </c>
      <c r="E5" s="5">
        <v>2.04</v>
      </c>
      <c r="F5" s="5">
        <v>18.68</v>
      </c>
      <c r="G5" s="5">
        <v>15.84</v>
      </c>
      <c r="H5" s="5">
        <v>18.55</v>
      </c>
      <c r="I5" s="5">
        <v>18.41</v>
      </c>
    </row>
    <row r="6" spans="1:9" x14ac:dyDescent="0.2">
      <c r="A6" s="12" t="s">
        <v>19</v>
      </c>
      <c r="B6" s="5">
        <v>1.07</v>
      </c>
      <c r="C6" s="5">
        <v>1.06</v>
      </c>
      <c r="D6" s="5">
        <v>1.1399999999999999</v>
      </c>
      <c r="E6" s="5">
        <v>0.96</v>
      </c>
      <c r="F6" s="5">
        <v>15.87</v>
      </c>
      <c r="G6" s="5">
        <v>15.82</v>
      </c>
      <c r="H6" s="5">
        <v>16.21</v>
      </c>
      <c r="I6" s="5">
        <v>16.239999999999998</v>
      </c>
    </row>
  </sheetData>
  <mergeCells count="2">
    <mergeCell ref="B2:E2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1</vt:lpstr>
      <vt:lpstr>Fig. 3</vt:lpstr>
      <vt:lpstr>Fig. 4</vt:lpstr>
      <vt:lpstr>Fig. 6</vt:lpstr>
      <vt:lpstr>Fig. S3</vt:lpstr>
      <vt:lpstr>Fig. S4</vt:lpstr>
      <vt:lpstr>Fig. S6</vt:lpstr>
    </vt:vector>
  </TitlesOfParts>
  <Company>University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Michael</dc:creator>
  <cp:lastModifiedBy>Wu, Michael</cp:lastModifiedBy>
  <dcterms:created xsi:type="dcterms:W3CDTF">2018-10-17T16:32:22Z</dcterms:created>
  <dcterms:modified xsi:type="dcterms:W3CDTF">2019-06-12T14:48:19Z</dcterms:modified>
</cp:coreProperties>
</file>