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Gordon\Downloads\"/>
    </mc:Choice>
  </mc:AlternateContent>
  <xr:revisionPtr revIDLastSave="0" documentId="13_ncr:1_{AE8E2AF2-5A94-4376-8EDE-4EF70D36C8C0}" xr6:coauthVersionLast="43" xr6:coauthVersionMax="43" xr10:uidLastSave="{00000000-0000-0000-0000-000000000000}"/>
  <bookViews>
    <workbookView xWindow="22944" yWindow="18" windowWidth="23232" windowHeight="12696" xr2:uid="{00000000-000D-0000-FFFF-FFFF00000000}"/>
  </bookViews>
  <sheets>
    <sheet name="Table1_Input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27" i="1"/>
</calcChain>
</file>

<file path=xl/sharedStrings.xml><?xml version="1.0" encoding="utf-8"?>
<sst xmlns="http://schemas.openxmlformats.org/spreadsheetml/2006/main" count="172" uniqueCount="92">
  <si>
    <t>Quartino et al. 2013</t>
  </si>
  <si>
    <t>Sampling year</t>
  </si>
  <si>
    <t>videos</t>
  </si>
  <si>
    <t>2010-2012</t>
  </si>
  <si>
    <t>VanVeen grab</t>
  </si>
  <si>
    <t>personal sighting</t>
  </si>
  <si>
    <t>Reference/Originator</t>
  </si>
  <si>
    <t>Woelfl et al. 2014</t>
  </si>
  <si>
    <t>Deregibus, personal comm. 2015</t>
  </si>
  <si>
    <t>2011-2012</t>
  </si>
  <si>
    <t>2014-2015</t>
  </si>
  <si>
    <t>Sahade, personal comm. 2015</t>
  </si>
  <si>
    <t>benthos</t>
  </si>
  <si>
    <t>Georeference quality</t>
  </si>
  <si>
    <t>Deregibus, Campana, personal comm. 2015</t>
  </si>
  <si>
    <t xml:space="preserve">grainsize, bedrock </t>
  </si>
  <si>
    <t xml:space="preserve">MA, relative coverage </t>
  </si>
  <si>
    <t>MA</t>
  </si>
  <si>
    <t>MA, relative coverage</t>
  </si>
  <si>
    <t>MA presence, substrate</t>
  </si>
  <si>
    <t>sediment type, MA occurence</t>
  </si>
  <si>
    <t>MA experiments</t>
  </si>
  <si>
    <t>(P)</t>
  </si>
  <si>
    <t>(P/A)</t>
  </si>
  <si>
    <t>(A)</t>
  </si>
  <si>
    <t>hydroacoustic data (RoxAnn GDX)</t>
  </si>
  <si>
    <t>bathymetry</t>
  </si>
  <si>
    <t>slope</t>
  </si>
  <si>
    <t>hard substrate</t>
  </si>
  <si>
    <t>Data processing</t>
  </si>
  <si>
    <t>Resolution</t>
  </si>
  <si>
    <t>5 * 5 m</t>
  </si>
  <si>
    <t>mixed</t>
  </si>
  <si>
    <t>2008-2015</t>
  </si>
  <si>
    <t>photographs</t>
  </si>
  <si>
    <t>2010-2015</t>
  </si>
  <si>
    <t>good</t>
  </si>
  <si>
    <t>2010-2013</t>
  </si>
  <si>
    <t>extract raster point values from processed multibeam raster</t>
  </si>
  <si>
    <t>single beam point data, supplemental to the multibeam area</t>
  </si>
  <si>
    <t>coast line defining the zero contour</t>
  </si>
  <si>
    <t>-</t>
  </si>
  <si>
    <t>this issue</t>
  </si>
  <si>
    <t>(Y/N)</t>
  </si>
  <si>
    <t>(N)</t>
  </si>
  <si>
    <t>(y)</t>
  </si>
  <si>
    <t>point data</t>
  </si>
  <si>
    <t>'Topo to Raster'  including 'contour type option' (ArcMap 10.3)</t>
  </si>
  <si>
    <t>0.75 / 1</t>
  </si>
  <si>
    <t>Macroargae (MA)</t>
  </si>
  <si>
    <t>raster processed from multibeam data</t>
  </si>
  <si>
    <t>single bleam data</t>
  </si>
  <si>
    <t>satelite image</t>
  </si>
  <si>
    <t>(13710 Y/10887 N)</t>
  </si>
  <si>
    <t>(3672P/3672 A)</t>
  </si>
  <si>
    <t>MA presence (P) /absence (A) compilation</t>
  </si>
  <si>
    <t>hard substrate yes (Y) / no (N) compilation</t>
  </si>
  <si>
    <t>raster, processed compilation</t>
  </si>
  <si>
    <t>directional East-West and North-South gradient (Jenness 2013) of bathymetry raster, processed compilation, this issue</t>
  </si>
  <si>
    <t>Data set</t>
  </si>
  <si>
    <t>0.5* 0.5 m</t>
  </si>
  <si>
    <t>Euclidean distance to the glacier front</t>
  </si>
  <si>
    <t>this issue, DigitalGlobe, 2014</t>
  </si>
  <si>
    <t>raster (5 * 5 m), indicator kriging</t>
  </si>
  <si>
    <t>raster, band 4 of WorldView-2 scene 103001001F612100</t>
  </si>
  <si>
    <t>distance to glacier</t>
  </si>
  <si>
    <t>total organic carbon (TOC [%])</t>
  </si>
  <si>
    <t>subspended particulate matter (SPM [relative values])</t>
  </si>
  <si>
    <t>Hoffmann &amp; Braeckmann, unpublished</t>
  </si>
  <si>
    <t>Hass, unpublished</t>
  </si>
  <si>
    <t>Sahade et al. 2015</t>
  </si>
  <si>
    <t>MA presence locations from video and photographs</t>
  </si>
  <si>
    <t>(Y)</t>
  </si>
  <si>
    <t>raster interpolated from 57 sample sites, Empirical Bayesian Kriging</t>
  </si>
  <si>
    <t>UKHO 2012</t>
  </si>
  <si>
    <t>IAA 2010</t>
  </si>
  <si>
    <t>DigitalGlobe 2014</t>
  </si>
  <si>
    <t>Monien et al. 2014 (47 points) and Monien, unpublished (10 points)</t>
  </si>
  <si>
    <t>DGPS</t>
  </si>
  <si>
    <t>approximation</t>
  </si>
  <si>
    <t>GPS</t>
  </si>
  <si>
    <t>grainsize, presumed hard substrate</t>
  </si>
  <si>
    <t>orthorectified</t>
  </si>
  <si>
    <t>Woelfl (raw data, unpublished), analyzed by Quartino and Scharf</t>
  </si>
  <si>
    <t>Data type</t>
  </si>
  <si>
    <t>Weighted in EM</t>
  </si>
  <si>
    <t xml:space="preserve">number of samples </t>
  </si>
  <si>
    <t>Sampling period</t>
  </si>
  <si>
    <t>Interpretation MA presence (P)/absence (A)</t>
  </si>
  <si>
    <t>Interpretation MA:  yes (Y) /no (N)</t>
  </si>
  <si>
    <t>* Field season (MA)</t>
  </si>
  <si>
    <r>
      <t>Supplementary Table 1.</t>
    </r>
    <r>
      <rPr>
        <sz val="8"/>
        <color theme="1"/>
        <rFont val="Arial"/>
        <family val="2"/>
      </rPr>
      <t xml:space="preserve"> Data sets used for the SDM. Macroalgae, hard substrate and bathymetry data were compiled from different sources and processed. *Field season for macroalgae (MA) sampling is defined as follows: data are all sampled in Potter Cove (Carlini station), one year indicates sampling months Jan-March; two years Dec- March.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</si>
</sst>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Border="1"/>
    <xf numFmtId="0" fontId="22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22" fillId="0" borderId="1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0" fontId="23" fillId="0" borderId="0" xfId="0" applyFont="1" applyFill="1"/>
    <xf numFmtId="0" fontId="21" fillId="0" borderId="0" xfId="0" applyFont="1" applyFill="1" applyAlignment="1">
      <alignment horizontal="center"/>
    </xf>
    <xf numFmtId="0" fontId="19" fillId="0" borderId="0" xfId="0" quotePrefix="1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8" fillId="0" borderId="10" xfId="0" quotePrefix="1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Fill="1" applyBorder="1"/>
    <xf numFmtId="0" fontId="18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justify" vertical="center" wrapText="1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Normal="100" workbookViewId="0">
      <selection activeCell="D6" sqref="D6"/>
    </sheetView>
  </sheetViews>
  <sheetFormatPr defaultColWidth="9.15234375" defaultRowHeight="10.75" x14ac:dyDescent="0.3"/>
  <cols>
    <col min="1" max="1" width="34.84375" style="3" customWidth="1"/>
    <col min="2" max="2" width="16.53515625" style="6" customWidth="1"/>
    <col min="3" max="3" width="13.3046875" style="6" customWidth="1"/>
    <col min="4" max="4" width="43.15234375" style="26" customWidth="1"/>
    <col min="5" max="5" width="18.84375" style="6" customWidth="1"/>
    <col min="6" max="6" width="7.3046875" style="6" customWidth="1"/>
    <col min="7" max="7" width="8.15234375" style="3" customWidth="1"/>
    <col min="8" max="8" width="46" style="3" customWidth="1"/>
    <col min="9" max="16384" width="9.15234375" style="3"/>
  </cols>
  <sheetData>
    <row r="1" spans="1:13" ht="27" customHeight="1" x14ac:dyDescent="0.4">
      <c r="A1" s="45" t="s">
        <v>91</v>
      </c>
      <c r="B1" s="46"/>
      <c r="C1" s="46"/>
      <c r="D1" s="46"/>
      <c r="E1" s="46"/>
      <c r="F1" s="46"/>
      <c r="G1" s="46"/>
      <c r="H1" s="46"/>
    </row>
    <row r="3" spans="1:13" ht="11.25" customHeight="1" x14ac:dyDescent="0.3">
      <c r="A3" s="39" t="s">
        <v>59</v>
      </c>
      <c r="B3" s="39" t="s">
        <v>13</v>
      </c>
      <c r="C3" s="43" t="s">
        <v>90</v>
      </c>
      <c r="D3" s="39" t="s">
        <v>84</v>
      </c>
      <c r="E3" s="41" t="s">
        <v>88</v>
      </c>
      <c r="F3" s="41" t="s">
        <v>85</v>
      </c>
      <c r="G3" s="41" t="s">
        <v>86</v>
      </c>
      <c r="H3" s="39" t="s">
        <v>6</v>
      </c>
    </row>
    <row r="4" spans="1:13" ht="11.25" customHeight="1" x14ac:dyDescent="0.3">
      <c r="A4" s="40"/>
      <c r="B4" s="40"/>
      <c r="C4" s="44"/>
      <c r="D4" s="40"/>
      <c r="E4" s="42"/>
      <c r="F4" s="42"/>
      <c r="G4" s="42"/>
      <c r="H4" s="40"/>
    </row>
    <row r="5" spans="1:13" x14ac:dyDescent="0.3">
      <c r="A5" s="4" t="s">
        <v>49</v>
      </c>
      <c r="B5" s="2"/>
      <c r="C5" s="2"/>
      <c r="D5" s="25"/>
      <c r="E5" s="2"/>
      <c r="F5" s="2"/>
      <c r="G5" s="1"/>
      <c r="H5" s="1"/>
    </row>
    <row r="6" spans="1:13" x14ac:dyDescent="0.3">
      <c r="A6" s="5" t="s">
        <v>16</v>
      </c>
      <c r="B6" s="21" t="s">
        <v>79</v>
      </c>
      <c r="C6" s="6">
        <v>2008</v>
      </c>
      <c r="D6" s="26" t="s">
        <v>2</v>
      </c>
      <c r="E6" s="21" t="s">
        <v>23</v>
      </c>
      <c r="F6" s="6">
        <v>1</v>
      </c>
      <c r="G6" s="3">
        <v>322</v>
      </c>
      <c r="H6" s="5" t="s">
        <v>0</v>
      </c>
    </row>
    <row r="7" spans="1:13" x14ac:dyDescent="0.3">
      <c r="A7" s="5" t="s">
        <v>18</v>
      </c>
      <c r="B7" s="21" t="s">
        <v>78</v>
      </c>
      <c r="C7" s="6" t="s">
        <v>9</v>
      </c>
      <c r="D7" s="26" t="s">
        <v>2</v>
      </c>
      <c r="E7" s="21" t="s">
        <v>23</v>
      </c>
      <c r="F7" s="6">
        <v>1</v>
      </c>
      <c r="G7" s="3">
        <v>593</v>
      </c>
      <c r="H7" s="5" t="s">
        <v>83</v>
      </c>
    </row>
    <row r="8" spans="1:13" x14ac:dyDescent="0.3">
      <c r="A8" s="5" t="s">
        <v>18</v>
      </c>
      <c r="B8" s="21" t="s">
        <v>79</v>
      </c>
      <c r="C8" s="6">
        <v>2009</v>
      </c>
      <c r="D8" s="26" t="s">
        <v>34</v>
      </c>
      <c r="E8" s="21" t="s">
        <v>23</v>
      </c>
      <c r="F8" s="6">
        <v>1</v>
      </c>
      <c r="G8" s="3">
        <v>599</v>
      </c>
      <c r="H8" s="5" t="s">
        <v>70</v>
      </c>
    </row>
    <row r="9" spans="1:13" x14ac:dyDescent="0.3">
      <c r="A9" s="5" t="s">
        <v>19</v>
      </c>
      <c r="B9" s="21" t="s">
        <v>78</v>
      </c>
      <c r="C9" s="6" t="s">
        <v>3</v>
      </c>
      <c r="D9" s="26" t="s">
        <v>25</v>
      </c>
      <c r="E9" s="21" t="s">
        <v>23</v>
      </c>
      <c r="F9" s="6">
        <v>0.75</v>
      </c>
      <c r="G9" s="3">
        <v>5284</v>
      </c>
      <c r="H9" s="5" t="s">
        <v>69</v>
      </c>
    </row>
    <row r="10" spans="1:13" x14ac:dyDescent="0.3">
      <c r="A10" s="5" t="s">
        <v>17</v>
      </c>
      <c r="B10" s="21" t="s">
        <v>79</v>
      </c>
      <c r="C10" s="6">
        <v>2015</v>
      </c>
      <c r="D10" s="26" t="s">
        <v>5</v>
      </c>
      <c r="E10" s="21" t="s">
        <v>22</v>
      </c>
      <c r="F10" s="6">
        <v>1</v>
      </c>
      <c r="G10" s="3">
        <v>59</v>
      </c>
      <c r="H10" s="5" t="s">
        <v>8</v>
      </c>
    </row>
    <row r="11" spans="1:13" x14ac:dyDescent="0.3">
      <c r="A11" s="7" t="s">
        <v>12</v>
      </c>
      <c r="B11" s="21" t="s">
        <v>80</v>
      </c>
      <c r="C11" s="8" t="s">
        <v>10</v>
      </c>
      <c r="D11" s="26" t="s">
        <v>34</v>
      </c>
      <c r="E11" s="21" t="s">
        <v>24</v>
      </c>
      <c r="F11" s="6">
        <v>1</v>
      </c>
      <c r="G11" s="3">
        <v>17</v>
      </c>
      <c r="H11" s="7" t="s">
        <v>11</v>
      </c>
    </row>
    <row r="12" spans="1:13" x14ac:dyDescent="0.3">
      <c r="A12" s="5" t="s">
        <v>21</v>
      </c>
      <c r="B12" s="21" t="s">
        <v>80</v>
      </c>
      <c r="C12" s="6" t="s">
        <v>10</v>
      </c>
      <c r="D12" s="26" t="s">
        <v>34</v>
      </c>
      <c r="E12" s="21" t="s">
        <v>22</v>
      </c>
      <c r="F12" s="6">
        <v>1</v>
      </c>
      <c r="G12" s="3">
        <v>18</v>
      </c>
      <c r="H12" s="7" t="s">
        <v>8</v>
      </c>
    </row>
    <row r="13" spans="1:13" x14ac:dyDescent="0.3">
      <c r="A13" s="5" t="s">
        <v>12</v>
      </c>
      <c r="B13" s="21" t="s">
        <v>80</v>
      </c>
      <c r="C13" s="6">
        <v>2015</v>
      </c>
      <c r="D13" s="26" t="s">
        <v>34</v>
      </c>
      <c r="E13" s="21" t="s">
        <v>24</v>
      </c>
      <c r="F13" s="6">
        <v>1</v>
      </c>
      <c r="G13" s="3">
        <v>3</v>
      </c>
      <c r="H13" s="5" t="s">
        <v>68</v>
      </c>
      <c r="J13" s="9"/>
      <c r="K13" s="9"/>
      <c r="L13" s="9"/>
      <c r="M13" s="9"/>
    </row>
    <row r="14" spans="1:13" x14ac:dyDescent="0.3">
      <c r="A14" s="7" t="s">
        <v>20</v>
      </c>
      <c r="B14" s="21" t="s">
        <v>78</v>
      </c>
      <c r="C14" s="6" t="s">
        <v>9</v>
      </c>
      <c r="D14" s="26" t="s">
        <v>2</v>
      </c>
      <c r="E14" s="21" t="s">
        <v>23</v>
      </c>
      <c r="F14" s="6">
        <v>1</v>
      </c>
      <c r="G14" s="3">
        <v>336</v>
      </c>
      <c r="H14" s="7" t="s">
        <v>7</v>
      </c>
      <c r="J14" s="9"/>
      <c r="K14" s="9"/>
      <c r="L14" s="9"/>
      <c r="M14" s="9"/>
    </row>
    <row r="15" spans="1:13" x14ac:dyDescent="0.3">
      <c r="A15" s="5" t="s">
        <v>15</v>
      </c>
      <c r="B15" s="21" t="s">
        <v>78</v>
      </c>
      <c r="C15" s="6" t="s">
        <v>9</v>
      </c>
      <c r="D15" s="26" t="s">
        <v>4</v>
      </c>
      <c r="E15" s="21" t="s">
        <v>24</v>
      </c>
      <c r="F15" s="6">
        <v>1</v>
      </c>
      <c r="G15" s="3">
        <v>113</v>
      </c>
      <c r="H15" s="5" t="s">
        <v>7</v>
      </c>
      <c r="I15" s="9"/>
      <c r="J15" s="9"/>
      <c r="K15" s="9"/>
      <c r="L15" s="9"/>
      <c r="M15" s="9"/>
    </row>
    <row r="16" spans="1:13" ht="11.15" thickBot="1" x14ac:dyDescent="0.35">
      <c r="A16" s="10" t="s">
        <v>55</v>
      </c>
      <c r="B16" s="22" t="s">
        <v>32</v>
      </c>
      <c r="C16" s="11" t="s">
        <v>33</v>
      </c>
      <c r="D16" s="27" t="s">
        <v>46</v>
      </c>
      <c r="E16" s="22" t="s">
        <v>54</v>
      </c>
      <c r="F16" s="11" t="s">
        <v>48</v>
      </c>
      <c r="G16" s="13">
        <f>SUM(G6:G15)</f>
        <v>7344</v>
      </c>
      <c r="H16" s="12" t="s">
        <v>42</v>
      </c>
      <c r="I16" s="9"/>
      <c r="J16" s="9"/>
      <c r="K16" s="9"/>
      <c r="L16" s="9"/>
      <c r="M16" s="9"/>
    </row>
    <row r="17" spans="1:13" ht="11.15" thickTop="1" x14ac:dyDescent="0.3">
      <c r="A17" s="33"/>
      <c r="B17" s="34"/>
      <c r="C17" s="35"/>
      <c r="D17" s="36"/>
      <c r="E17" s="34"/>
      <c r="F17" s="35"/>
      <c r="G17" s="37"/>
      <c r="H17" s="38"/>
      <c r="I17" s="9"/>
      <c r="J17" s="9"/>
      <c r="K17" s="9"/>
      <c r="L17" s="9"/>
      <c r="M17" s="9"/>
    </row>
    <row r="18" spans="1:13" x14ac:dyDescent="0.3">
      <c r="A18" s="39" t="s">
        <v>59</v>
      </c>
      <c r="B18" s="39" t="s">
        <v>13</v>
      </c>
      <c r="C18" s="43" t="s">
        <v>87</v>
      </c>
      <c r="D18" s="39" t="s">
        <v>84</v>
      </c>
      <c r="E18" s="41" t="s">
        <v>89</v>
      </c>
      <c r="F18" s="39"/>
      <c r="G18" s="41" t="s">
        <v>86</v>
      </c>
      <c r="H18" s="39" t="s">
        <v>6</v>
      </c>
      <c r="I18" s="9"/>
      <c r="J18" s="9"/>
      <c r="K18" s="9"/>
      <c r="L18" s="9"/>
      <c r="M18" s="9"/>
    </row>
    <row r="19" spans="1:13" ht="11.25" customHeight="1" x14ac:dyDescent="0.3">
      <c r="A19" s="40"/>
      <c r="B19" s="40"/>
      <c r="C19" s="44"/>
      <c r="D19" s="40"/>
      <c r="E19" s="42"/>
      <c r="F19" s="40"/>
      <c r="G19" s="42"/>
      <c r="H19" s="40"/>
      <c r="I19" s="9"/>
      <c r="J19" s="9"/>
      <c r="K19" s="9"/>
      <c r="L19" s="9"/>
      <c r="M19" s="9"/>
    </row>
    <row r="20" spans="1:13" x14ac:dyDescent="0.3">
      <c r="A20" s="4" t="s">
        <v>28</v>
      </c>
      <c r="B20" s="21"/>
      <c r="E20" s="21"/>
      <c r="H20" s="5"/>
      <c r="I20" s="9"/>
      <c r="J20" s="9"/>
      <c r="K20" s="9"/>
      <c r="L20" s="9"/>
      <c r="M20" s="9"/>
    </row>
    <row r="21" spans="1:13" x14ac:dyDescent="0.3">
      <c r="A21" s="5" t="s">
        <v>71</v>
      </c>
      <c r="B21" s="23" t="s">
        <v>32</v>
      </c>
      <c r="C21" s="14" t="s">
        <v>33</v>
      </c>
      <c r="D21" s="28" t="s">
        <v>46</v>
      </c>
      <c r="E21" s="23" t="s">
        <v>72</v>
      </c>
      <c r="G21" s="3">
        <v>1177</v>
      </c>
      <c r="H21" s="5" t="s">
        <v>42</v>
      </c>
      <c r="I21" s="9"/>
      <c r="J21" s="9"/>
      <c r="K21" s="9"/>
      <c r="L21" s="9"/>
      <c r="M21" s="9"/>
    </row>
    <row r="22" spans="1:13" x14ac:dyDescent="0.3">
      <c r="A22" s="5" t="s">
        <v>81</v>
      </c>
      <c r="B22" s="21" t="s">
        <v>78</v>
      </c>
      <c r="C22" s="6" t="s">
        <v>9</v>
      </c>
      <c r="D22" s="26" t="s">
        <v>4</v>
      </c>
      <c r="E22" s="21" t="s">
        <v>43</v>
      </c>
      <c r="G22" s="15">
        <v>129</v>
      </c>
      <c r="H22" s="5" t="s">
        <v>7</v>
      </c>
      <c r="I22" s="9"/>
      <c r="J22" s="9"/>
      <c r="K22" s="9"/>
      <c r="L22" s="9"/>
      <c r="M22" s="9"/>
    </row>
    <row r="23" spans="1:13" x14ac:dyDescent="0.3">
      <c r="A23" s="5" t="s">
        <v>19</v>
      </c>
      <c r="B23" s="21" t="s">
        <v>78</v>
      </c>
      <c r="C23" s="6" t="s">
        <v>3</v>
      </c>
      <c r="D23" s="26" t="s">
        <v>25</v>
      </c>
      <c r="E23" s="21" t="s">
        <v>43</v>
      </c>
      <c r="G23" s="15">
        <v>22915</v>
      </c>
      <c r="H23" s="5" t="s">
        <v>69</v>
      </c>
      <c r="I23" s="9"/>
      <c r="J23" s="9"/>
      <c r="K23" s="16"/>
      <c r="L23" s="9"/>
      <c r="M23" s="9"/>
    </row>
    <row r="24" spans="1:13" x14ac:dyDescent="0.3">
      <c r="A24" s="7" t="s">
        <v>12</v>
      </c>
      <c r="B24" s="21" t="s">
        <v>80</v>
      </c>
      <c r="C24" s="8" t="s">
        <v>10</v>
      </c>
      <c r="D24" s="26" t="s">
        <v>34</v>
      </c>
      <c r="E24" s="21" t="s">
        <v>44</v>
      </c>
      <c r="G24" s="3">
        <v>17</v>
      </c>
      <c r="H24" s="7" t="s">
        <v>11</v>
      </c>
      <c r="I24" s="9"/>
      <c r="J24" s="9"/>
      <c r="K24" s="9"/>
      <c r="L24" s="9"/>
      <c r="M24" s="9"/>
    </row>
    <row r="25" spans="1:13" x14ac:dyDescent="0.3">
      <c r="A25" s="5" t="s">
        <v>21</v>
      </c>
      <c r="B25" s="21" t="s">
        <v>80</v>
      </c>
      <c r="C25" s="6" t="s">
        <v>10</v>
      </c>
      <c r="D25" s="26" t="s">
        <v>34</v>
      </c>
      <c r="E25" s="21" t="s">
        <v>45</v>
      </c>
      <c r="G25" s="15">
        <v>23</v>
      </c>
      <c r="H25" s="7" t="s">
        <v>14</v>
      </c>
      <c r="I25" s="9"/>
      <c r="J25" s="9"/>
      <c r="K25" s="9"/>
      <c r="L25" s="9"/>
      <c r="M25" s="9"/>
    </row>
    <row r="26" spans="1:13" x14ac:dyDescent="0.3">
      <c r="A26" s="7" t="s">
        <v>20</v>
      </c>
      <c r="B26" s="21" t="s">
        <v>78</v>
      </c>
      <c r="C26" s="6" t="s">
        <v>9</v>
      </c>
      <c r="D26" s="26" t="s">
        <v>2</v>
      </c>
      <c r="E26" s="21" t="s">
        <v>43</v>
      </c>
      <c r="G26" s="15">
        <v>336</v>
      </c>
      <c r="H26" s="7" t="s">
        <v>7</v>
      </c>
      <c r="I26" s="9"/>
      <c r="J26" s="9"/>
      <c r="K26" s="9"/>
      <c r="L26" s="9"/>
      <c r="M26" s="9"/>
    </row>
    <row r="27" spans="1:13" ht="11.15" thickBot="1" x14ac:dyDescent="0.35">
      <c r="A27" s="13" t="s">
        <v>56</v>
      </c>
      <c r="B27" s="22" t="s">
        <v>32</v>
      </c>
      <c r="C27" s="11" t="s">
        <v>35</v>
      </c>
      <c r="D27" s="29" t="s">
        <v>63</v>
      </c>
      <c r="E27" s="22" t="s">
        <v>53</v>
      </c>
      <c r="F27" s="11"/>
      <c r="G27" s="12">
        <f>SUM(G21:G26)</f>
        <v>24597</v>
      </c>
      <c r="H27" s="12" t="s">
        <v>42</v>
      </c>
      <c r="I27" s="9"/>
      <c r="J27" s="9"/>
      <c r="K27" s="9"/>
      <c r="L27" s="9"/>
      <c r="M27" s="9"/>
    </row>
    <row r="28" spans="1:13" ht="11.15" thickTop="1" x14ac:dyDescent="0.3">
      <c r="I28" s="9"/>
      <c r="J28" s="9"/>
      <c r="K28" s="9"/>
      <c r="L28" s="9"/>
      <c r="M28" s="9"/>
    </row>
    <row r="29" spans="1:13" x14ac:dyDescent="0.3">
      <c r="A29" s="1" t="s">
        <v>59</v>
      </c>
      <c r="B29" s="2" t="s">
        <v>13</v>
      </c>
      <c r="C29" s="2" t="s">
        <v>1</v>
      </c>
      <c r="D29" s="30" t="s">
        <v>29</v>
      </c>
      <c r="G29" s="1" t="s">
        <v>30</v>
      </c>
      <c r="H29" s="1" t="s">
        <v>6</v>
      </c>
      <c r="I29" s="9"/>
      <c r="J29" s="9"/>
      <c r="K29" s="9"/>
      <c r="L29" s="9"/>
      <c r="M29" s="9"/>
    </row>
    <row r="30" spans="1:13" x14ac:dyDescent="0.3">
      <c r="A30" s="17" t="s">
        <v>26</v>
      </c>
      <c r="I30" s="9"/>
      <c r="J30" s="9"/>
      <c r="K30" s="9"/>
      <c r="L30" s="9"/>
      <c r="M30" s="9"/>
    </row>
    <row r="31" spans="1:13" x14ac:dyDescent="0.3">
      <c r="A31" s="7" t="s">
        <v>50</v>
      </c>
      <c r="B31" s="6" t="s">
        <v>78</v>
      </c>
      <c r="C31" s="18">
        <v>2012</v>
      </c>
      <c r="D31" s="31" t="s">
        <v>38</v>
      </c>
      <c r="G31" s="18" t="s">
        <v>31</v>
      </c>
      <c r="H31" s="3" t="s">
        <v>74</v>
      </c>
      <c r="I31" s="9"/>
      <c r="J31" s="9"/>
      <c r="K31" s="9"/>
      <c r="L31" s="9"/>
      <c r="M31" s="9"/>
    </row>
    <row r="32" spans="1:13" x14ac:dyDescent="0.3">
      <c r="A32" s="3" t="s">
        <v>51</v>
      </c>
      <c r="B32" s="6" t="s">
        <v>80</v>
      </c>
      <c r="C32" s="18">
        <v>2010</v>
      </c>
      <c r="D32" s="26" t="s">
        <v>39</v>
      </c>
      <c r="G32" s="19" t="s">
        <v>41</v>
      </c>
      <c r="H32" s="3" t="s">
        <v>75</v>
      </c>
      <c r="I32" s="9"/>
      <c r="J32" s="9"/>
      <c r="K32" s="9"/>
      <c r="L32" s="9"/>
      <c r="M32" s="9"/>
    </row>
    <row r="33" spans="1:13" x14ac:dyDescent="0.3">
      <c r="A33" s="7" t="s">
        <v>52</v>
      </c>
      <c r="B33" s="6" t="s">
        <v>82</v>
      </c>
      <c r="C33" s="6">
        <v>2013</v>
      </c>
      <c r="D33" s="26" t="s">
        <v>40</v>
      </c>
      <c r="G33" s="19" t="s">
        <v>41</v>
      </c>
      <c r="H33" s="3" t="s">
        <v>76</v>
      </c>
      <c r="I33" s="9"/>
      <c r="J33" s="9"/>
      <c r="K33" s="9"/>
      <c r="L33" s="9"/>
      <c r="M33" s="9"/>
    </row>
    <row r="34" spans="1:13" ht="11.15" thickBot="1" x14ac:dyDescent="0.35">
      <c r="A34" s="12" t="s">
        <v>57</v>
      </c>
      <c r="B34" s="11" t="s">
        <v>36</v>
      </c>
      <c r="C34" s="11" t="s">
        <v>37</v>
      </c>
      <c r="D34" s="32" t="s">
        <v>47</v>
      </c>
      <c r="E34" s="24"/>
      <c r="F34" s="12"/>
      <c r="G34" s="20" t="s">
        <v>31</v>
      </c>
      <c r="H34" s="12" t="s">
        <v>42</v>
      </c>
      <c r="I34" s="9"/>
      <c r="J34" s="9"/>
      <c r="K34" s="9"/>
      <c r="L34" s="9"/>
      <c r="M34" s="9"/>
    </row>
    <row r="35" spans="1:13" ht="11.15" thickTop="1" x14ac:dyDescent="0.3">
      <c r="I35" s="9"/>
      <c r="J35" s="9"/>
      <c r="K35" s="9"/>
      <c r="L35" s="9"/>
      <c r="M35" s="9"/>
    </row>
    <row r="36" spans="1:13" x14ac:dyDescent="0.3">
      <c r="A36" s="17" t="s">
        <v>27</v>
      </c>
      <c r="B36" s="18" t="s">
        <v>80</v>
      </c>
      <c r="C36" s="14" t="s">
        <v>37</v>
      </c>
      <c r="D36" s="26" t="s">
        <v>58</v>
      </c>
      <c r="G36" s="18" t="s">
        <v>31</v>
      </c>
      <c r="H36" s="9" t="s">
        <v>42</v>
      </c>
      <c r="I36" s="9"/>
      <c r="J36" s="9"/>
      <c r="K36" s="9"/>
      <c r="L36" s="9"/>
      <c r="M36" s="9"/>
    </row>
    <row r="37" spans="1:13" x14ac:dyDescent="0.3">
      <c r="A37" s="4" t="s">
        <v>65</v>
      </c>
      <c r="B37" s="18" t="s">
        <v>80</v>
      </c>
      <c r="C37" s="18">
        <v>2013</v>
      </c>
      <c r="D37" s="26" t="s">
        <v>61</v>
      </c>
      <c r="G37" s="18" t="s">
        <v>31</v>
      </c>
      <c r="H37" s="3" t="s">
        <v>62</v>
      </c>
    </row>
    <row r="38" spans="1:13" x14ac:dyDescent="0.3">
      <c r="A38" s="17" t="s">
        <v>66</v>
      </c>
      <c r="B38" s="18" t="s">
        <v>80</v>
      </c>
      <c r="C38" s="18">
        <v>2010</v>
      </c>
      <c r="D38" s="31" t="s">
        <v>73</v>
      </c>
      <c r="E38" s="18"/>
      <c r="F38" s="18"/>
      <c r="G38" s="18" t="s">
        <v>31</v>
      </c>
      <c r="H38" s="3" t="s">
        <v>77</v>
      </c>
    </row>
    <row r="39" spans="1:13" x14ac:dyDescent="0.3">
      <c r="A39" s="17" t="s">
        <v>67</v>
      </c>
      <c r="B39" s="6" t="s">
        <v>82</v>
      </c>
      <c r="C39" s="18">
        <v>2013</v>
      </c>
      <c r="D39" s="26" t="s">
        <v>64</v>
      </c>
      <c r="G39" s="3" t="s">
        <v>60</v>
      </c>
      <c r="H39" s="3" t="s">
        <v>76</v>
      </c>
    </row>
  </sheetData>
  <mergeCells count="17">
    <mergeCell ref="A1:H1"/>
    <mergeCell ref="H3:H4"/>
    <mergeCell ref="D3:D4"/>
    <mergeCell ref="C3:C4"/>
    <mergeCell ref="B3:B4"/>
    <mergeCell ref="A3:A4"/>
    <mergeCell ref="E3:E4"/>
    <mergeCell ref="F3:F4"/>
    <mergeCell ref="G3:G4"/>
    <mergeCell ref="F18:F19"/>
    <mergeCell ref="G18:G19"/>
    <mergeCell ref="H18:H19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Table1_Inputdata</vt:lpstr>
    </vt:vector>
  </TitlesOfParts>
  <Company>AWI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Jerosch</dc:creator>
  <cp:lastModifiedBy>Frontiers</cp:lastModifiedBy>
  <dcterms:created xsi:type="dcterms:W3CDTF">2015-09-24T14:56:29Z</dcterms:created>
  <dcterms:modified xsi:type="dcterms:W3CDTF">2019-05-27T08:33:53Z</dcterms:modified>
</cp:coreProperties>
</file>