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gbaiao/Desktop/Latest/"/>
    </mc:Choice>
  </mc:AlternateContent>
  <xr:revisionPtr revIDLastSave="0" documentId="13_ncr:1_{89A042EC-BB4C-0C4E-9DB5-2349127956EB}" xr6:coauthVersionLast="36" xr6:coauthVersionMax="36" xr10:uidLastSave="{00000000-0000-0000-0000-000000000000}"/>
  <bookViews>
    <workbookView xWindow="0" yWindow="460" windowWidth="25600" windowHeight="14380" xr2:uid="{00000000-000D-0000-FFFF-FFFF00000000}"/>
  </bookViews>
  <sheets>
    <sheet name="Cover" sheetId="9" r:id="rId1"/>
    <sheet name="F abd up" sheetId="1" r:id="rId2"/>
    <sheet name="F abd down" sheetId="2" r:id="rId3"/>
    <sheet name="F head up" sheetId="3" r:id="rId4"/>
    <sheet name="F head down" sheetId="4" r:id="rId5"/>
    <sheet name="M abd up" sheetId="5" r:id="rId6"/>
    <sheet name="M abd down" sheetId="6" r:id="rId7"/>
    <sheet name="M head up" sheetId="7" r:id="rId8"/>
    <sheet name="M head down" sheetId="8" r:id="rId9"/>
  </sheets>
  <definedNames>
    <definedName name="_xlnm._FilterDatabase" localSheetId="2" hidden="1">'F abd down'!$A$1:$AJ$129</definedName>
    <definedName name="_xlnm._FilterDatabase" localSheetId="1" hidden="1">'F abd up'!$A$1:$AJ$4</definedName>
    <definedName name="_xlnm._FilterDatabase" localSheetId="4" hidden="1">'F head down'!$A$1:$AJ$38</definedName>
    <definedName name="_xlnm._FilterDatabase" localSheetId="3" hidden="1">'F head up'!$A$1:$AJ$24</definedName>
    <definedName name="_xlnm._FilterDatabase" localSheetId="6" hidden="1">'M abd down'!$A$1:$AJ$18</definedName>
    <definedName name="_xlnm._FilterDatabase" localSheetId="5" hidden="1">'M abd up'!$A$1:$AJ$9</definedName>
    <definedName name="_xlnm._FilterDatabase" localSheetId="8" hidden="1">'M head down'!$A$1:$AJ$16</definedName>
    <definedName name="_xlnm._FilterDatabase" localSheetId="7" hidden="1">'M head up'!$A$1:$AJ$6</definedName>
  </definedNames>
  <calcPr calcId="181029" concurrentCalc="0"/>
</workbook>
</file>

<file path=xl/calcChain.xml><?xml version="1.0" encoding="utf-8"?>
<calcChain xmlns="http://schemas.openxmlformats.org/spreadsheetml/2006/main">
  <c r="H15" i="8" l="1"/>
  <c r="H4" i="8"/>
  <c r="H12" i="8"/>
  <c r="H5" i="8"/>
  <c r="H3" i="8"/>
  <c r="H7" i="8"/>
  <c r="H13" i="8"/>
  <c r="H16" i="8"/>
  <c r="H9" i="8"/>
  <c r="H14" i="8"/>
  <c r="H6" i="8"/>
  <c r="H10" i="8"/>
  <c r="H11" i="8"/>
  <c r="H2" i="8"/>
  <c r="H8" i="8"/>
  <c r="H18" i="6"/>
  <c r="H7" i="6"/>
  <c r="H12" i="6"/>
  <c r="H8" i="6"/>
  <c r="H9" i="6"/>
  <c r="H6" i="6"/>
  <c r="H3" i="6"/>
  <c r="H13" i="6"/>
  <c r="H16" i="6"/>
  <c r="H11" i="6"/>
  <c r="H10" i="6"/>
  <c r="H15" i="6"/>
  <c r="H4" i="6"/>
  <c r="H5" i="6"/>
  <c r="H2" i="6"/>
  <c r="H17" i="6"/>
  <c r="H14" i="6"/>
  <c r="H31" i="4"/>
  <c r="H25" i="4"/>
  <c r="H15" i="4"/>
  <c r="H16" i="4"/>
  <c r="H28" i="4"/>
  <c r="H30" i="4"/>
  <c r="H11" i="4"/>
  <c r="H6" i="4"/>
  <c r="H3" i="4"/>
  <c r="H26" i="4"/>
  <c r="H20" i="4"/>
  <c r="H32" i="4"/>
  <c r="H33" i="4"/>
  <c r="H35" i="4"/>
  <c r="H9" i="4"/>
  <c r="H34" i="4"/>
  <c r="H13" i="4"/>
  <c r="H10" i="4"/>
  <c r="H36" i="4"/>
  <c r="H17" i="4"/>
  <c r="H4" i="4"/>
  <c r="H27" i="4"/>
  <c r="H5" i="4"/>
  <c r="H21" i="4"/>
  <c r="H12" i="4"/>
  <c r="H24" i="4"/>
  <c r="H18" i="4"/>
  <c r="H38" i="4"/>
  <c r="H7" i="4"/>
  <c r="H19" i="4"/>
  <c r="H22" i="4"/>
  <c r="H14" i="4"/>
  <c r="H29" i="4"/>
  <c r="H8" i="4"/>
  <c r="H37" i="4"/>
  <c r="H2" i="4"/>
  <c r="H23" i="4"/>
  <c r="H12" i="2"/>
  <c r="H117" i="2"/>
  <c r="H59" i="2"/>
  <c r="H62" i="2"/>
  <c r="H6" i="2"/>
  <c r="H128" i="2"/>
  <c r="H121" i="2"/>
  <c r="H125" i="2"/>
  <c r="H110" i="2"/>
  <c r="H83" i="2"/>
  <c r="H21" i="2"/>
  <c r="H36" i="2"/>
  <c r="H44" i="2"/>
  <c r="H74" i="2"/>
  <c r="H32" i="2"/>
  <c r="H72" i="2"/>
  <c r="H10" i="2"/>
  <c r="H11" i="2"/>
  <c r="H92" i="2"/>
  <c r="H40" i="2"/>
  <c r="H30" i="2"/>
  <c r="H119" i="2"/>
  <c r="H123" i="2"/>
  <c r="H109" i="2"/>
  <c r="H96" i="2"/>
  <c r="H60" i="2"/>
  <c r="H127" i="2"/>
  <c r="H38" i="2"/>
  <c r="H111" i="2"/>
  <c r="H64" i="2"/>
  <c r="H79" i="2"/>
  <c r="H8" i="2"/>
  <c r="H7" i="2"/>
  <c r="H56" i="2"/>
  <c r="H16" i="2"/>
  <c r="H91" i="2"/>
  <c r="H47" i="2"/>
  <c r="H46" i="2"/>
  <c r="H29" i="2"/>
  <c r="H67" i="2"/>
  <c r="H115" i="2"/>
  <c r="H52" i="2"/>
  <c r="H107" i="2"/>
  <c r="H53" i="2"/>
  <c r="H2" i="2"/>
  <c r="H41" i="2"/>
  <c r="H94" i="2"/>
  <c r="H51" i="2"/>
  <c r="H43" i="2"/>
  <c r="H86" i="2"/>
  <c r="H54" i="2"/>
  <c r="H20" i="2"/>
  <c r="H118" i="2"/>
  <c r="H15" i="2"/>
  <c r="H57" i="2"/>
  <c r="H99" i="2"/>
  <c r="H19" i="2"/>
  <c r="H129" i="2"/>
  <c r="H103" i="2"/>
  <c r="H89" i="2"/>
  <c r="H55" i="2"/>
  <c r="H104" i="2"/>
  <c r="H81" i="2"/>
  <c r="H3" i="2"/>
  <c r="H23" i="2"/>
  <c r="H9" i="2"/>
  <c r="H87" i="2"/>
  <c r="H126" i="2"/>
  <c r="H45" i="2"/>
  <c r="H50" i="2"/>
  <c r="H18" i="2"/>
  <c r="H97" i="2"/>
  <c r="H69" i="2"/>
  <c r="H100" i="2"/>
  <c r="H80" i="2"/>
  <c r="H122" i="2"/>
  <c r="H95" i="2"/>
  <c r="H26" i="2"/>
  <c r="H42" i="2"/>
  <c r="H105" i="2"/>
  <c r="H63" i="2"/>
  <c r="H61" i="2"/>
  <c r="H70" i="2"/>
  <c r="H71" i="2"/>
  <c r="H49" i="2"/>
  <c r="H85" i="2"/>
  <c r="H84" i="2"/>
  <c r="H76" i="2"/>
  <c r="H17" i="2"/>
  <c r="H102" i="2"/>
  <c r="H24" i="2"/>
  <c r="H88" i="2"/>
  <c r="H77" i="2"/>
  <c r="H35" i="2"/>
  <c r="H48" i="2"/>
  <c r="H112" i="2"/>
  <c r="H116" i="2"/>
  <c r="H66" i="2"/>
  <c r="H82" i="2"/>
  <c r="H27" i="2"/>
  <c r="H34" i="2"/>
  <c r="H75" i="2"/>
  <c r="H73" i="2"/>
  <c r="H14" i="2"/>
  <c r="H93" i="2"/>
  <c r="H101" i="2"/>
  <c r="H120" i="2"/>
  <c r="H58" i="2"/>
  <c r="H4" i="2"/>
  <c r="H39" i="2"/>
  <c r="H68" i="2"/>
  <c r="H31" i="2"/>
  <c r="H108" i="2"/>
  <c r="H37" i="2"/>
  <c r="H13" i="2"/>
  <c r="H78" i="2"/>
  <c r="H22" i="2"/>
  <c r="H113" i="2"/>
  <c r="H28" i="2"/>
  <c r="H98" i="2"/>
  <c r="H5" i="2"/>
  <c r="H65" i="2"/>
  <c r="H114" i="2"/>
  <c r="H106" i="2"/>
  <c r="H124" i="2"/>
  <c r="H90" i="2"/>
  <c r="H33" i="2"/>
  <c r="H25" i="2"/>
  <c r="H6" i="7"/>
  <c r="H2" i="7"/>
  <c r="H4" i="7"/>
  <c r="H5" i="7"/>
  <c r="H3" i="7"/>
  <c r="H8" i="5"/>
  <c r="H4" i="5"/>
  <c r="H2" i="5"/>
  <c r="H6" i="5"/>
  <c r="H5" i="5"/>
  <c r="H3" i="5"/>
  <c r="H9" i="5"/>
  <c r="H7" i="5"/>
  <c r="H9" i="3"/>
  <c r="H7" i="3"/>
  <c r="H24" i="3"/>
  <c r="H16" i="3"/>
  <c r="H14" i="3"/>
  <c r="H13" i="3"/>
  <c r="H15" i="3"/>
  <c r="H4" i="3"/>
  <c r="H23" i="3"/>
  <c r="H5" i="3"/>
  <c r="H19" i="3"/>
  <c r="H22" i="3"/>
  <c r="H2" i="3"/>
  <c r="H21" i="3"/>
  <c r="H8" i="3"/>
  <c r="H12" i="3"/>
  <c r="H20" i="3"/>
  <c r="H18" i="3"/>
  <c r="H11" i="3"/>
  <c r="H10" i="3"/>
  <c r="H17" i="3"/>
  <c r="H3" i="3"/>
  <c r="H6" i="3"/>
  <c r="H4" i="1"/>
  <c r="H2" i="1"/>
  <c r="H3" i="1"/>
</calcChain>
</file>

<file path=xl/sharedStrings.xml><?xml version="1.0" encoding="utf-8"?>
<sst xmlns="http://schemas.openxmlformats.org/spreadsheetml/2006/main" count="3732" uniqueCount="1416">
  <si>
    <t>F_abd_down</t>
  </si>
  <si>
    <t>F</t>
  </si>
  <si>
    <t>abd</t>
  </si>
  <si>
    <t>down</t>
  </si>
  <si>
    <t>no_GO-tag</t>
  </si>
  <si>
    <t>no_GO-annotation</t>
  </si>
  <si>
    <t xml:space="preserve">PREDICTED: uncharacterized protein K02A2.6-like </t>
  </si>
  <si>
    <t>GO:0003676,GO:0008270</t>
  </si>
  <si>
    <t>ONTOLOGY: nucleic acid binding,zinc ion binding</t>
  </si>
  <si>
    <t>Aspartic peptidase domain superfamily</t>
  </si>
  <si>
    <t>GO:0005506,GO:0016705,GO:0020037,GO:0055114</t>
  </si>
  <si>
    <t>ONTOLOGY: iron ion binding,oxidoreductase activity, acting on paired donors, with incorporation or reduction of molecular oxygen,heme binding,oxidation-reduction process</t>
  </si>
  <si>
    <t>GO:0055114</t>
  </si>
  <si>
    <t>ONTOLOGY: oxidation-reduction process</t>
  </si>
  <si>
    <t>Cytochrome P450 superfamily</t>
  </si>
  <si>
    <t xml:space="preserve">uncharacterized protein K02A2.6-like </t>
  </si>
  <si>
    <t>Reverse transcriptase domain</t>
  </si>
  <si>
    <t>Reverse transcriptase (RNA-dependent DNA polymerase)</t>
  </si>
  <si>
    <t>Reverse transcriptase (RT) catalytic domain profile.</t>
  </si>
  <si>
    <t>GO:0015074,GO:0003676</t>
  </si>
  <si>
    <t>ONTOLOGY: DNA integration,nucleic acid binding</t>
  </si>
  <si>
    <t>Ribonuclease H superfamily</t>
  </si>
  <si>
    <t>Reverse transcriptase domain, Integrase, catalytic core</t>
  </si>
  <si>
    <t>Ribonuclease H-like superfamily</t>
  </si>
  <si>
    <t>RT_LTR, RNase_HI_RT_Ty3</t>
  </si>
  <si>
    <t>Reverse transcriptase (RNA-dependent DNA polymerase), Integrase core domain</t>
  </si>
  <si>
    <t>Reverse transcriptase (RT) catalytic domain profile., Integrase catalytic domain profile.</t>
  </si>
  <si>
    <t>F_abd_up</t>
  </si>
  <si>
    <t>up</t>
  </si>
  <si>
    <t>no_fullname</t>
  </si>
  <si>
    <t>GO:0005515</t>
  </si>
  <si>
    <t>ONTOLOGY: protein binding</t>
  </si>
  <si>
    <t>WD40/YVTN repeat-like-containing domain superfamily</t>
  </si>
  <si>
    <t>Acyl-CoA desaturase</t>
  </si>
  <si>
    <t>GO:0008152,GO:0016758</t>
  </si>
  <si>
    <t>ONTOLOGY: metabolic process,transferase activity, transferring hexosyl groups</t>
  </si>
  <si>
    <t>GO:0016021,GO:0055085</t>
  </si>
  <si>
    <t>ONTOLOGY: integral component of membrane,transmembrane transport</t>
  </si>
  <si>
    <t>Major facilitator superfamily domain</t>
  </si>
  <si>
    <t>FBgn0053301</t>
  </si>
  <si>
    <t>FBgn0215039</t>
  </si>
  <si>
    <t>CG33301</t>
  </si>
  <si>
    <t>GO:0005575,GO:0008150,GO:0003674</t>
  </si>
  <si>
    <t>ONTOLOGY: cellular_component,biological_process,molecular_function</t>
  </si>
  <si>
    <t>GO:0016614,GO:0050660,GO:0055114</t>
  </si>
  <si>
    <t>ONTOLOGY: oxidoreductase activity, acting on CH-OH group of donors,flavin adenine dinucleotide binding,oxidation-reduction process</t>
  </si>
  <si>
    <t>FBgn0038702</t>
  </si>
  <si>
    <t>FBgn0279856</t>
  </si>
  <si>
    <t>CG3739</t>
  </si>
  <si>
    <t>GO:0008236,GO:0008239,GO:0006508</t>
  </si>
  <si>
    <t>ONTOLOGY: serine-type peptidase activity,dipeptidyl-peptidase activity,proteolysis</t>
  </si>
  <si>
    <t>GO:0006508,GO:0008236</t>
  </si>
  <si>
    <t>ONTOLOGY: proteolysis,serine-type peptidase activity</t>
  </si>
  <si>
    <t>Alpha/Beta hydrolase fold</t>
  </si>
  <si>
    <t>FBgn0036381</t>
  </si>
  <si>
    <t>FBgn0226808</t>
  </si>
  <si>
    <t>CG8745</t>
  </si>
  <si>
    <t>GO:0008453,GO:0005739,GO:0035094,GO:0030170,GO:0042802,GO:0019544</t>
  </si>
  <si>
    <t>ONTOLOGY: alanine-glyoxylate transaminase activity,mitochondrion,response to nicotine,pyridoxal phosphate binding,identical protein binding,arginine catabolic process to glutamate</t>
  </si>
  <si>
    <t>GO:0008483,GO:0030170,GO:0003824</t>
  </si>
  <si>
    <t>ONTOLOGY: transaminase activity,pyridoxal phosphate binding,catalytic activity</t>
  </si>
  <si>
    <t>Aminotransferase class-III</t>
  </si>
  <si>
    <t>Pyridoxal phosphate-dependent transferase, subdomain 2, Pyridoxal phosphate-dependent transferase, major region, subdomain 1</t>
  </si>
  <si>
    <t>FBgn0035409</t>
  </si>
  <si>
    <t>FBgn0215235</t>
  </si>
  <si>
    <t>CG14963</t>
  </si>
  <si>
    <t>F_head_down</t>
  </si>
  <si>
    <t>head</t>
  </si>
  <si>
    <t>GO:0008152</t>
  </si>
  <si>
    <t>ONTOLOGY: metabolic process</t>
  </si>
  <si>
    <t>FBgn0030895</t>
  </si>
  <si>
    <t>FBgn0217372</t>
  </si>
  <si>
    <t>CG7135</t>
  </si>
  <si>
    <t>No_annotated_ortholog_in_Dmel</t>
  </si>
  <si>
    <t>GO:0003676,GO:0016787,GO:0046872</t>
  </si>
  <si>
    <t>ONTOLOGY: nucleic acid binding,hydrolase activity,metal ion binding</t>
  </si>
  <si>
    <t>GO:0008152,GO:0055114</t>
  </si>
  <si>
    <t>ONTOLOGY: metabolic process,oxidation-reduction process</t>
  </si>
  <si>
    <t>Ankyrin repeat-containing domain</t>
  </si>
  <si>
    <t>GO:0008152,GO:0015020,GO:0043231</t>
  </si>
  <si>
    <t>ONTOLOGY: metabolic process,glucuronosyltransferase activity,intracellular membrane-bounded organelle</t>
  </si>
  <si>
    <t>Zinc finger, RING/FYVE/PHD-type</t>
  </si>
  <si>
    <t>Fibrinogen, alpha/beta/gamma chain, C-terminal globular domain</t>
  </si>
  <si>
    <t>Fibrinogen, alpha/beta/gamma chain, C-terminal globular, subdomain 2, Fibrinogen, alpha/beta/gamma chain, C-terminal globular, subdomain 1</t>
  </si>
  <si>
    <t>Leucine-rich repeat domain superfamily</t>
  </si>
  <si>
    <t>FAD/NAD(P)-binding domain superfamily</t>
  </si>
  <si>
    <t>Zinc finger, CCHC-type superfamily</t>
  </si>
  <si>
    <t>GO:0042302</t>
  </si>
  <si>
    <t>ONTOLOGY: structural constituent of cuticle</t>
  </si>
  <si>
    <t>GO:0004867</t>
  </si>
  <si>
    <t>ONTOLOGY: serine-type endopeptidase inhibitor activity</t>
  </si>
  <si>
    <t>FBgn0036262</t>
  </si>
  <si>
    <t>FBgn0215279</t>
  </si>
  <si>
    <t>CG6910</t>
  </si>
  <si>
    <t>GO:0050113,GO:0055114,GO:0019310,GO:0005737,GO:0005506</t>
  </si>
  <si>
    <t>ONTOLOGY: inositol oxygenase activity,oxidation-reduction process,inositol catabolic process,cytoplasm,iron ion binding</t>
  </si>
  <si>
    <t>GO:0005506,GO:0005737,GO:0019310,GO:0050113,GO:0055114</t>
  </si>
  <si>
    <t>ONTOLOGY: iron ion binding,cytoplasm,inositol catabolic process,inositol oxygenase activity,oxidation-reduction process</t>
  </si>
  <si>
    <t>Six-bladed beta-propeller, TolB-like</t>
  </si>
  <si>
    <t>F_head_up</t>
  </si>
  <si>
    <t>FBgn0025454</t>
  </si>
  <si>
    <t>FBgn0224160</t>
  </si>
  <si>
    <t>Cyp6g1</t>
  </si>
  <si>
    <t>GO:0055114,GO:0016705,GO:0020037,GO:0005506,GO:0017085,GO:0046680,GO:0046701,GO:0046683,GO:0046689,GO:0016491,GO:0030431</t>
  </si>
  <si>
    <t>ONTOLOGY: oxidation-reduction process,oxidoreductase activity, acting on paired donors, with incorporation or reduction of molecular oxygen,heme binding,iron ion binding,response to insecticide,response to DDT,insecticide catabolic process,response to organophosphorus,response to mercury ion,oxidoreductase activity,sleep</t>
  </si>
  <si>
    <t>FBgn0041194</t>
  </si>
  <si>
    <t>FBgn0214582</t>
  </si>
  <si>
    <t>Prat2</t>
  </si>
  <si>
    <t>Phosphoribosylamidotransferase 2</t>
  </si>
  <si>
    <t>GO:0004044,GO:0009113,GO:0009116</t>
  </si>
  <si>
    <t>ONTOLOGY: amidophosphoribosyltransferase activity,purine nucleobase biosynthetic process,nucleoside metabolic process</t>
  </si>
  <si>
    <t>GO:0009116,GO:0004044,GO:0009113</t>
  </si>
  <si>
    <t>ONTOLOGY: nucleoside metabolic process,amidophosphoribosyltransferase activity,purine nucleobase biosynthetic process</t>
  </si>
  <si>
    <t>Phosphoribosyltransferase domain, Amidophosphoribosyltransferase, N-terminal</t>
  </si>
  <si>
    <t>Nucleophile aminohydrolases, N-terminal</t>
  </si>
  <si>
    <t>Amidophosphoribosyltransferase</t>
  </si>
  <si>
    <t>FBgn0034511</t>
  </si>
  <si>
    <t>FBgn0221302</t>
  </si>
  <si>
    <t>GNBP-like3</t>
  </si>
  <si>
    <t>GNBP-like 3</t>
  </si>
  <si>
    <t>GO:0009986,GO:0030246,GO:0098542,GO:0009595,GO:0009620</t>
  </si>
  <si>
    <t>ONTOLOGY: cell surface,carbohydrate binding,defense response to other organism,detection of biotic stimulus,response to fungus</t>
  </si>
  <si>
    <t>GO:0030246</t>
  </si>
  <si>
    <t>ONTOLOGY: carbohydrate binding</t>
  </si>
  <si>
    <t>GO:0004252,GO:0006508</t>
  </si>
  <si>
    <t>ONTOLOGY: serine-type endopeptidase activity,proteolysis</t>
  </si>
  <si>
    <t>Serine proteases, trypsin domain</t>
  </si>
  <si>
    <t xml:space="preserve">pol polyprotein, partial </t>
  </si>
  <si>
    <t>FBgn0032299</t>
  </si>
  <si>
    <t>FBgn0225681</t>
  </si>
  <si>
    <t>CG17127</t>
  </si>
  <si>
    <t>GO:0003824,GO:0005992</t>
  </si>
  <si>
    <t>ONTOLOGY: catalytic activity,trehalose biosynthetic process</t>
  </si>
  <si>
    <t>FBgn0259713</t>
  </si>
  <si>
    <t>FBgn0279468</t>
  </si>
  <si>
    <t>CG42367</t>
  </si>
  <si>
    <t>GO:0042302,GO:0005575,GO:0008150</t>
  </si>
  <si>
    <t>ONTOLOGY: structural constituent of cuticle,cellular_component,biological_process</t>
  </si>
  <si>
    <t>FBgn0032067</t>
  </si>
  <si>
    <t>FBgn0226483</t>
  </si>
  <si>
    <t>LManIV</t>
  </si>
  <si>
    <t>Lysosomal alpha-mannosidase IV</t>
  </si>
  <si>
    <t>GO:0030246,GO:0006517,GO:0006013,GO:0004559</t>
  </si>
  <si>
    <t>ONTOLOGY: carbohydrate binding,protein deglycosylation,mannose metabolic process,alpha-mannosidase activity</t>
  </si>
  <si>
    <t>GO:0004559,GO:0006013,GO:0003824,GO:0005975,GO:0030246</t>
  </si>
  <si>
    <t>ONTOLOGY: alpha-mannosidase activity,mannose metabolic process,catalytic activity,carbohydrate metabolic process,carbohydrate binding</t>
  </si>
  <si>
    <t>Glycoside hydrolase family 38, central domain superfamily, Glycoside hydrolase 38/57, N-terminal</t>
  </si>
  <si>
    <t>M_abd_down</t>
  </si>
  <si>
    <t>M</t>
  </si>
  <si>
    <t>FBgn0020908</t>
  </si>
  <si>
    <t>Scp1</t>
  </si>
  <si>
    <t>Sarcoplasmic calcium-binding protein 1</t>
  </si>
  <si>
    <t>GO:0005509</t>
  </si>
  <si>
    <t>ONTOLOGY: calcium ion binding</t>
  </si>
  <si>
    <t>GO:0005215,GO:0016021,GO:0055085,GO:0016020,GO:0022857</t>
  </si>
  <si>
    <t>ONTOLOGY: transporter activity,integral component of membrane,transmembrane transport,membrane,transmembrane transporter activity</t>
  </si>
  <si>
    <t>GO:0005488</t>
  </si>
  <si>
    <t>ONTOLOGY: binding</t>
  </si>
  <si>
    <t>Armadillo-like helical</t>
  </si>
  <si>
    <t>IP3 receptor type 1 binding core, RIH domain superfamily</t>
  </si>
  <si>
    <t>Aldolase-type TIM barrel</t>
  </si>
  <si>
    <t>M_abd_up</t>
  </si>
  <si>
    <t>FBgn0050035</t>
  </si>
  <si>
    <t>FBgn0224097</t>
  </si>
  <si>
    <t>Tret1-1</t>
  </si>
  <si>
    <t>Trehalose transporter 1-1</t>
  </si>
  <si>
    <t>GO:0016021,GO:0046323,GO:0015574,GO:0016020,GO:0005886,GO:0005355,GO:0005351,GO:0015771,GO:0015768,GO:0035428,GO:0015767,GO:0015770</t>
  </si>
  <si>
    <t>ONTOLOGY: integral component of membrane,glucose import,trehalose transmembrane transporter activity,membrane,plasma membrane,glucose transmembrane transporter activity,sugar:proton symporter activity,trehalose transport,maltose transport,hexose transmembrane transport,lactose transport,sucrose transport</t>
  </si>
  <si>
    <t>GO:0055085</t>
  </si>
  <si>
    <t>ONTOLOGY: transmembrane transport</t>
  </si>
  <si>
    <t>FBgn0042627</t>
  </si>
  <si>
    <t>FASN2</t>
  </si>
  <si>
    <t>Fatty acid synthase 2</t>
  </si>
  <si>
    <t>GO:0004320,GO:0004316,GO:0016296,GO:0004319,GO:0016295,GO:0004314,GO:0004313,GO:0004317,GO:0004315,GO:0055114,GO:0031177,GO:1902321,GO:0004312,GO:0071329,GO:0006723</t>
  </si>
  <si>
    <t>ONTOLOGY: oleoyl-[acyl-carrier-protein] hydrolase activity,3-oxoacyl-[acyl-carrier-protein] reductase (NADPH) activity,palmitoyl-[acyl-carrier-protein] hydrolase activity,enoyl-[acyl-carrier-protein] reductase (NADPH, B-specific) activity,myristoyl-[acyl-carrier-protein] hydrolase activity,[acyl-carrier-protein] S-malonyltransferase activity,[acyl-carrier-protein] S-acetyltransferase activity,3-hydroxypalmitoyl-[acyl-carrier-protein] dehydratase activity,3-oxoacyl-[acyl-carrier-protein] synthase activity,oxidation-reduction process,phosphopantetheine binding,methyl-branched fatty acid biosynthetic process,fatty acid synthase activity,cellular response to sucrose stimulus,cuticle hydrocarbon biosynthetic process</t>
  </si>
  <si>
    <t>GO:0003824,GO:0008152,GO:0016491</t>
  </si>
  <si>
    <t>ONTOLOGY: catalytic activity,metabolic process,oxidoreductase activity</t>
  </si>
  <si>
    <t>Thiolase-like</t>
  </si>
  <si>
    <t>M_head_down</t>
  </si>
  <si>
    <t>M_head_up</t>
  </si>
  <si>
    <t>GO:0005575,GO:0003674,GO:0008150</t>
  </si>
  <si>
    <t>ONTOLOGY: cellular_component,molecular_function,biological_process</t>
  </si>
  <si>
    <t>GO:0015074</t>
  </si>
  <si>
    <t>ONTOLOGY: DNA integration</t>
  </si>
  <si>
    <t>C-type lectin-like/link domain superfamily</t>
  </si>
  <si>
    <t>FBgn0052687</t>
  </si>
  <si>
    <t>FBgn0219621</t>
  </si>
  <si>
    <t>CG32687</t>
  </si>
  <si>
    <t>CA</t>
  </si>
  <si>
    <t>TRINITY_DN107675_c2_g2_i8|m.60830</t>
  </si>
  <si>
    <t>TRINITY_DN108979_c1_g1_i2|m.9420</t>
  </si>
  <si>
    <t xml:space="preserve">putative inorganic phosphate cotransporter </t>
  </si>
  <si>
    <t>TRINITY_DN115407_c11_g1_i1|m.46705</t>
  </si>
  <si>
    <t>FBgn0062412</t>
  </si>
  <si>
    <t>FBgn0215188</t>
  </si>
  <si>
    <t>Ctr1B</t>
  </si>
  <si>
    <t>Copper transporter 1B</t>
  </si>
  <si>
    <t>GO:0016021,GO:0035434,GO:0005375,GO:0006825,GO:0010038,GO:0015088,GO:0006878</t>
  </si>
  <si>
    <t>ONTOLOGY: integral component of membrane,copper ion transmembrane transport,copper ion transmembrane transporter activity,copper ion transport,response to metal ion,copper uptake transmembrane transporter activity,cellular copper ion homeostasis</t>
  </si>
  <si>
    <t>GO:0006878,GO:0006825,GO:0010038,GO:0098662</t>
  </si>
  <si>
    <t>ONTOLOGY: cellular copper ion homeostasis,copper ion transport,response to metal ion,inorganic cation transmembrane transport</t>
  </si>
  <si>
    <t>GO:0005375,GO:0016021,GO:0035434</t>
  </si>
  <si>
    <t>ONTOLOGY: copper ion transmembrane transporter activity,integral component of membrane,copper ion transmembrane transport</t>
  </si>
  <si>
    <t>GO:0006825,GO:0098662</t>
  </si>
  <si>
    <t>ONTOLOGY: copper ion transport,inorganic cation transmembrane transport</t>
  </si>
  <si>
    <t>TRINITY_DN111830_c0_g1_i1|m.533</t>
  </si>
  <si>
    <t>FBgn0050360</t>
  </si>
  <si>
    <t>FBgn0223498</t>
  </si>
  <si>
    <t>Mal-A6</t>
  </si>
  <si>
    <t>Maltase A6</t>
  </si>
  <si>
    <t>GO:0005975,GO:0003824</t>
  </si>
  <si>
    <t>ONTOLOGY: carbohydrate metabolic process,catalytic activity</t>
  </si>
  <si>
    <t>GO:0005975</t>
  </si>
  <si>
    <t>ONTOLOGY: carbohydrate metabolic process</t>
  </si>
  <si>
    <t>GO:0003824,GO:0005975</t>
  </si>
  <si>
    <t>ONTOLOGY: catalytic activity,carbohydrate metabolic process</t>
  </si>
  <si>
    <t>GO:0008152,GO:0005975</t>
  </si>
  <si>
    <t>ONTOLOGY: metabolic process,carbohydrate metabolic process</t>
  </si>
  <si>
    <t>TRINITY_DN105781_c1_g1_i1|m.57770</t>
  </si>
  <si>
    <t>FBgn0035348</t>
  </si>
  <si>
    <t>FBgn0214518</t>
  </si>
  <si>
    <t>CG16758</t>
  </si>
  <si>
    <t>GO:0004731,GO:0009116</t>
  </si>
  <si>
    <t>ONTOLOGY: purine-nucleoside phosphorylase activity,nucleoside metabolic process</t>
  </si>
  <si>
    <t>GO:0009116</t>
  </si>
  <si>
    <t>ONTOLOGY: nucleoside metabolic process</t>
  </si>
  <si>
    <t>GO:0003824,GO:0009116,GO:0004731,GO:0006139</t>
  </si>
  <si>
    <t>ONTOLOGY: catalytic activity,nucleoside metabolic process,purine-nucleoside phosphorylase activity,nucleobase-containing compound metabolic process</t>
  </si>
  <si>
    <t>TRINITY_DN109582_c4_g1_i1|m.56160</t>
  </si>
  <si>
    <t xml:space="preserve">glutamate dehydrogenase, mitochondrial isoform X1 </t>
  </si>
  <si>
    <t>GO:0006520,GO:0016491,GO:0055114</t>
  </si>
  <si>
    <t>ONTOLOGY: cellular amino acid metabolic process,oxidoreductase activity,oxidation-reduction process</t>
  </si>
  <si>
    <t>TRINITY_DN106767_c2_g4_i1|m.51721</t>
  </si>
  <si>
    <t>FBgn0220668</t>
  </si>
  <si>
    <t>Dwil\GK18670-PA</t>
  </si>
  <si>
    <t>TRINITY_DN104194_c0_g3_i1|m.60560</t>
  </si>
  <si>
    <t>FBgn0020513</t>
  </si>
  <si>
    <t>FBgn0218400</t>
  </si>
  <si>
    <t>ade5</t>
  </si>
  <si>
    <t>GO:0004639,GO:0004638,GO:0005829,GO:0006189,GO:0002121,GO:0005737</t>
  </si>
  <si>
    <t>ONTOLOGY: phosphoribosylaminoimidazolesuccinocarboxamide synthase activity,phosphoribosylaminoimidazole carboxylase activity,cytosol,'de novo' IMP biosynthetic process,inter-male aggressive behavior,cytoplasm</t>
  </si>
  <si>
    <t>GO:0006188</t>
  </si>
  <si>
    <t>ONTOLOGY: IMP biosynthetic process</t>
  </si>
  <si>
    <t>GO:0006189,GO:0004639,GO:0006164</t>
  </si>
  <si>
    <t>ONTOLOGY: 'de novo' IMP biosynthetic process,phosphoribosylaminoimidazolesuccinocarboxamide synthase activity,purine nucleotide biosynthetic process</t>
  </si>
  <si>
    <t>GO:0008152,GO:0006189</t>
  </si>
  <si>
    <t>ONTOLOGY: metabolic process,'de novo' IMP biosynthetic process</t>
  </si>
  <si>
    <t>PurE domain superfamily</t>
  </si>
  <si>
    <t>SAICAR synthetase/ADE2, N-terminal, Class II PurE</t>
  </si>
  <si>
    <t>TRINITY_DN105694_c2_g1_i2|m.33830</t>
  </si>
  <si>
    <t>FBgn0032213</t>
  </si>
  <si>
    <t>FBgn0221363</t>
  </si>
  <si>
    <t>CG5390</t>
  </si>
  <si>
    <t>GO:0006508,GO:0005576,GO:0004252</t>
  </si>
  <si>
    <t>ONTOLOGY: proteolysis,extracellular region,serine-type endopeptidase activity</t>
  </si>
  <si>
    <t>GO:0008152,GO:0006508</t>
  </si>
  <si>
    <t>ONTOLOGY: metabolic process,proteolysis</t>
  </si>
  <si>
    <t>TRINITY_DN97505_c0_g1_i1|m.79612</t>
  </si>
  <si>
    <t>FBgn0261989</t>
  </si>
  <si>
    <t>FBgn0217612</t>
  </si>
  <si>
    <t>CG42807</t>
  </si>
  <si>
    <t>TRINITY_DN109750_c0_g1_i5|m.5062</t>
  </si>
  <si>
    <t>FBgn0038463</t>
  </si>
  <si>
    <t>FBgn0216513</t>
  </si>
  <si>
    <t>CG3534</t>
  </si>
  <si>
    <t>GO:0005997,GO:0046835,GO:0004856,GO:0005737,GO:0070062</t>
  </si>
  <si>
    <t>ONTOLOGY: xylulose metabolic process,carbohydrate phosphorylation,xylulokinase activity,cytoplasm,extracellular exosome</t>
  </si>
  <si>
    <t>GO:0005975,GO:0046835</t>
  </si>
  <si>
    <t>ONTOLOGY: carbohydrate metabolic process,carbohydrate phosphorylation</t>
  </si>
  <si>
    <t>GO:0005975,GO:0016773</t>
  </si>
  <si>
    <t>ONTOLOGY: carbohydrate metabolic process,phosphotransferase activity, alcohol group as acceptor</t>
  </si>
  <si>
    <t>TRINITY_DN107943_c3_g2_i4|m.45816</t>
  </si>
  <si>
    <t xml:space="preserve">long-chain-fatty-acid--CoA ligase 4 isoform X1 </t>
  </si>
  <si>
    <t>GO:0003824,GO:0008152</t>
  </si>
  <si>
    <t>ONTOLOGY: catalytic activity,metabolic process</t>
  </si>
  <si>
    <t>TRINITY_DN105951_c2_g3_i1|m.61170</t>
  </si>
  <si>
    <t>FBgn0039474</t>
  </si>
  <si>
    <t>FBgn0214057</t>
  </si>
  <si>
    <t>CG6283</t>
  </si>
  <si>
    <t>GO:0008970,GO:0016042,GO:0005575,GO:0016298</t>
  </si>
  <si>
    <t>ONTOLOGY: phosphatidylcholine 1-acylhydrolase activity,lipid catabolic process,cellular_component,lipase activity</t>
  </si>
  <si>
    <t>GO:0006629</t>
  </si>
  <si>
    <t>ONTOLOGY: lipid metabolic process</t>
  </si>
  <si>
    <t>GO:0006629,GO:0052689,GO:0008970</t>
  </si>
  <si>
    <t>ONTOLOGY: lipid metabolic process,carboxylic ester hydrolase activity,phosphatidylcholine 1-acylhydrolase activity</t>
  </si>
  <si>
    <t>GO:0008152,GO:0006629</t>
  </si>
  <si>
    <t>ONTOLOGY: metabolic process,lipid metabolic process</t>
  </si>
  <si>
    <t>Lipase, N-terminal</t>
  </si>
  <si>
    <t>TRINITY_DN110108_c4_g1_i1|m.12885</t>
  </si>
  <si>
    <t xml:space="preserve">lysosomal alpha-mannosidase </t>
  </si>
  <si>
    <t>GO:0006013,GO:0008152,GO:0005975</t>
  </si>
  <si>
    <t>ONTOLOGY: mannose metabolic process,metabolic process,carbohydrate metabolic process</t>
  </si>
  <si>
    <t>TRINITY_DN113674_c3_g2_i1|m.18463</t>
  </si>
  <si>
    <t>FBgn0279110</t>
  </si>
  <si>
    <t>Dwil\GK27244-PA</t>
  </si>
  <si>
    <t>TRINITY_DN113577_c3_g1_i1|m.55522</t>
  </si>
  <si>
    <t>GO:0016705,GO:0055114,GO:0005506,GO:0020037</t>
  </si>
  <si>
    <t>ONTOLOGY: oxidoreductase activity, acting on paired donors, with incorporation or reduction of molecular oxygen,oxidation-reduction process,iron ion binding,heme binding</t>
  </si>
  <si>
    <t>TRINITY_DN91458_c0_g1_i2|m.76208</t>
  </si>
  <si>
    <t>FBgn0033999</t>
  </si>
  <si>
    <t>FBgn0221441</t>
  </si>
  <si>
    <t>CG8093</t>
  </si>
  <si>
    <t>GO:0016788,GO:0006629,GO:0032504,GO:0016298,GO:0005615</t>
  </si>
  <si>
    <t>ONTOLOGY: hydrolase activity, acting on ester bonds,lipid metabolic process,multicellular organism reproduction,lipase activity,extracellular space</t>
  </si>
  <si>
    <t>GO:0006629,GO:0032504</t>
  </si>
  <si>
    <t>ONTOLOGY: lipid metabolic process,multicellular organism reproduction</t>
  </si>
  <si>
    <t>GO:0016788,GO:0006629</t>
  </si>
  <si>
    <t>ONTOLOGY: hydrolase activity, acting on ester bonds,lipid metabolic process</t>
  </si>
  <si>
    <t>TRINITY_DN110108_c5_g1_i5|m.12891</t>
  </si>
  <si>
    <t>FBgn0032069</t>
  </si>
  <si>
    <t>FBgn0226490</t>
  </si>
  <si>
    <t>LManVI</t>
  </si>
  <si>
    <t>Lysosomal alpha-mannosidase VI</t>
  </si>
  <si>
    <t>GO:0030246,GO:0006013,GO:0004559,GO:0006517</t>
  </si>
  <si>
    <t>ONTOLOGY: carbohydrate binding,mannose metabolic process,alpha-mannosidase activity,protein deglycosylation</t>
  </si>
  <si>
    <t>GO:0006013,GO:0006517,GO:0005975</t>
  </si>
  <si>
    <t>ONTOLOGY: mannose metabolic process,protein deglycosylation,carbohydrate metabolic process</t>
  </si>
  <si>
    <t>Glycoside hydrolase family 38, central domain superfamily</t>
  </si>
  <si>
    <t>TRINITY_DN113441_c1_g2_i2|m.65987</t>
  </si>
  <si>
    <t>FBgn0020385</t>
  </si>
  <si>
    <t>FBgn0213815</t>
  </si>
  <si>
    <t>pug</t>
  </si>
  <si>
    <t>pugilist</t>
  </si>
  <si>
    <t>GO:0055114,GO:0005524,GO:0004477,GO:0004329,GO:0004488,GO:0009113,GO:0008652,GO:0009257,GO:0005737</t>
  </si>
  <si>
    <t>ONTOLOGY: oxidation-reduction process,ATP binding,methenyltetrahydrofolate cyclohydrolase activity,formate-tetrahydrofolate ligase activity,methylenetetrahydrofolate dehydrogenase (NADP+) activity,purine nucleobase biosynthetic process,cellular amino acid biosynthetic process,10-formyltetrahydrofolate biosynthetic process,cytoplasm</t>
  </si>
  <si>
    <t>GO:0055114,GO:0009113,GO:0043650,GO:0046653</t>
  </si>
  <si>
    <t>ONTOLOGY: oxidation-reduction process,purine nucleobase biosynthetic process,dicarboxylic acid biosynthetic process,tetrahydrofolate metabolic process</t>
  </si>
  <si>
    <t>GO:0004488,GO:0055114,GO:0005524,GO:0004329,GO:0003824</t>
  </si>
  <si>
    <t>ONTOLOGY: methylenetetrahydrofolate dehydrogenase (NADP+) activity,oxidation-reduction process,ATP binding,formate-tetrahydrofolate ligase activity,catalytic activity</t>
  </si>
  <si>
    <t>Formate-tetrahydrofolate ligase, FTHFS</t>
  </si>
  <si>
    <t>Formate-tetrahydrofolate ligase, FTHFS, Tetrahydrofolate dehydrogenase/cyclohydrolase</t>
  </si>
  <si>
    <t>TRINITY_DN115003_c3_g1_i4|m.15075</t>
  </si>
  <si>
    <t>FBgn0038845</t>
  </si>
  <si>
    <t>FBgn0213150</t>
  </si>
  <si>
    <t>CG10827</t>
  </si>
  <si>
    <t>GO:0016311,GO:0004035,GO:0009986</t>
  </si>
  <si>
    <t>ONTOLOGY: dephosphorylation,alkaline phosphatase activity,cell surface</t>
  </si>
  <si>
    <t>GO:0016311</t>
  </si>
  <si>
    <t>ONTOLOGY: dephosphorylation</t>
  </si>
  <si>
    <t>GO:0003824,GO:0008152,GO:0016791</t>
  </si>
  <si>
    <t>ONTOLOGY: catalytic activity,metabolic process,phosphatase activity</t>
  </si>
  <si>
    <t>Alkaline phosphatase</t>
  </si>
  <si>
    <t>Alkaline phosphatase-like, alpha/beta/alpha</t>
  </si>
  <si>
    <t>TRINITY_DN105694_c2_g1_i1|m.33829</t>
  </si>
  <si>
    <t>FBgn0028517,FBgn0031471,FBgn0032638,FBgn0035496,FBgn0051827</t>
  </si>
  <si>
    <t>CG18478///CG3117///SPH93///CG14990///CG31827</t>
  </si>
  <si>
    <t>no_fullname///no_fullname///Serine protease homolog 93///no_fullname///no_fullname</t>
  </si>
  <si>
    <t>GO:0004252,GO:0006508///GO:0006508,GO:0004252///GO:0006508,GO:0004252,GO:0005575,GO:0003674,GO:0050830///GO:0006508,GO:0004252///GO:0004252,GO:0006508</t>
  </si>
  <si>
    <t>ONTOLOGY: serine-type endopeptidase activity,proteolysis///ONTOLOGY: proteolysis,serine-type endopeptidase activity///ONTOLOGY: proteolysis,serine-type endopeptidase activity,cellular_component,molecular_function,defense response to Gram-positive bacterium///ONTOLOGY: proteolysis,serine-type endopeptidase activity///ONTOLOGY: serine-type endopeptidase activity,proteolysis</t>
  </si>
  <si>
    <t>TRINITY_DN105781_c1_g1_i4|m.57772</t>
  </si>
  <si>
    <t>GO:0004731,GO:0006139,GO:0003824,GO:0009116</t>
  </si>
  <si>
    <t>ONTOLOGY: purine-nucleoside phosphorylase activity,nucleobase-containing compound metabolic process,catalytic activity,nucleoside metabolic process</t>
  </si>
  <si>
    <t>TRINITY_DN104732_c0_g1_i1|m.12530</t>
  </si>
  <si>
    <t>FBgn0033294</t>
  </si>
  <si>
    <t>Mal-A4</t>
  </si>
  <si>
    <t>Maltase A4</t>
  </si>
  <si>
    <t>TRINITY_DN108235_c3_g2_i10|m.26771</t>
  </si>
  <si>
    <t>GO:0005975,GO:0055114</t>
  </si>
  <si>
    <t>ONTOLOGY: carbohydrate metabolic process,oxidation-reduction process</t>
  </si>
  <si>
    <t>GO:0008152,GO:0005975,GO:0055114</t>
  </si>
  <si>
    <t>ONTOLOGY: metabolic process,carbohydrate metabolic process,oxidation-reduction process</t>
  </si>
  <si>
    <t>TRINITY_DN107506_c3_g1_i1|m.47378</t>
  </si>
  <si>
    <t>FBgn0034356</t>
  </si>
  <si>
    <t>FBgn0219955</t>
  </si>
  <si>
    <t>CG10924</t>
  </si>
  <si>
    <t>GO:0005525,GO:0004613,GO:0005739,GO:0006094</t>
  </si>
  <si>
    <t>ONTOLOGY: GTP binding,phosphoenolpyruvate carboxykinase (GTP) activity,mitochondrion,gluconeogenesis</t>
  </si>
  <si>
    <t>GO:0005975,GO:0006094</t>
  </si>
  <si>
    <t>ONTOLOGY: carbohydrate metabolic process,gluconeogenesis</t>
  </si>
  <si>
    <t>GO:0004611,GO:0006094,GO:0005525,GO:0017076,GO:0004613</t>
  </si>
  <si>
    <t>ONTOLOGY: phosphoenolpyruvate carboxykinase activity,gluconeogenesis,GTP binding,purine nucleotide binding,phosphoenolpyruvate carboxykinase (GTP) activity</t>
  </si>
  <si>
    <t>GO:0006094,GO:0008152,GO:0005975</t>
  </si>
  <si>
    <t>ONTOLOGY: gluconeogenesis,metabolic process,carbohydrate metabolic process</t>
  </si>
  <si>
    <t>Phosphoenolpyruvate carboxykinase, GTP-utilising</t>
  </si>
  <si>
    <t>Phosphoenolpyruvate carboxykinase, N-terminal, Phosphoenolpyruvate carboxykinase, C-terminal</t>
  </si>
  <si>
    <t>TRINITY_DN100562_c0_g1_i2|m.14608</t>
  </si>
  <si>
    <t>FBgn0030955</t>
  </si>
  <si>
    <t>FBgn0212211</t>
  </si>
  <si>
    <t>CG6891</t>
  </si>
  <si>
    <t>GO:0005622,GO:0003779</t>
  </si>
  <si>
    <t>ONTOLOGY: intracellular,actin binding</t>
  </si>
  <si>
    <t>GO:0003779,GO:0005622</t>
  </si>
  <si>
    <t>ONTOLOGY: actin binding,intracellular</t>
  </si>
  <si>
    <t>ADF-H/Gelsolin-like domain superfamily</t>
  </si>
  <si>
    <t>TRINITY_DN115211_c0_g1_i1|m.64815</t>
  </si>
  <si>
    <t>FBgn0010225</t>
  </si>
  <si>
    <t>FBgn0224493</t>
  </si>
  <si>
    <t>Gel</t>
  </si>
  <si>
    <t>Gelsolin</t>
  </si>
  <si>
    <t>GO:0051015,GO:0005576,GO:0006909,GO:0005829,GO:0005884,GO:0003779,GO:0030041</t>
  </si>
  <si>
    <t>ONTOLOGY: actin filament binding,extracellular region,phagocytosis,cytosol,actin filament,actin binding,actin filament polymerization</t>
  </si>
  <si>
    <t>GO:0051015</t>
  </si>
  <si>
    <t>ONTOLOGY: actin filament binding</t>
  </si>
  <si>
    <t>TRINITY_DN53308_c0_g2_i1|m.81205</t>
  </si>
  <si>
    <t xml:space="preserve">uncharacterized protein LOC6642646 </t>
  </si>
  <si>
    <t>TRINITY_DN112371_c1_g3_i2|m.50099</t>
  </si>
  <si>
    <t>FBgn0035880</t>
  </si>
  <si>
    <t>FBgn0220037</t>
  </si>
  <si>
    <t>Culd</t>
  </si>
  <si>
    <t>CUB and LDLa domain</t>
  </si>
  <si>
    <t>GO:0006897,GO:0046154,GO:0005769,GO:0045494</t>
  </si>
  <si>
    <t>ONTOLOGY: endocytosis,rhodopsin metabolic process,early endosome,photoreceptor cell maintenance</t>
  </si>
  <si>
    <t>CUB domain, Low-density lipoprotein (LDL) receptor class A repeat</t>
  </si>
  <si>
    <t>Spermadhesin, CUB domain superfamily</t>
  </si>
  <si>
    <t>TRINITY_DN110814_c6_g1_i4|m.54240</t>
  </si>
  <si>
    <t>FBgn0033297</t>
  </si>
  <si>
    <t>FBgn0223499</t>
  </si>
  <si>
    <t>Mal-A8</t>
  </si>
  <si>
    <t>Maltase A8</t>
  </si>
  <si>
    <t>TRINITY_DN112321_c2_g1_i4|m.50526</t>
  </si>
  <si>
    <t>TRINITY_DN106234_c1_g1_i3|m.64534</t>
  </si>
  <si>
    <t>GO:0004559,GO:0006013,GO:0003824,GO:0005975</t>
  </si>
  <si>
    <t>ONTOLOGY: alpha-mannosidase activity,mannose metabolic process,catalytic activity,carbohydrate metabolic process</t>
  </si>
  <si>
    <t>TRINITY_DN105019_c1_g1_i2|m.51586</t>
  </si>
  <si>
    <t xml:space="preserve">uncharacterized protein LOC6642755 </t>
  </si>
  <si>
    <t>TRINITY_DN104194_c0_g3_i6|m.60564</t>
  </si>
  <si>
    <t xml:space="preserve">multifunctional protein ADE2 </t>
  </si>
  <si>
    <t>Class II PurE</t>
  </si>
  <si>
    <t>TRINITY_DN99725_c0_g1_i1|m.83052</t>
  </si>
  <si>
    <t>FBgn0030425</t>
  </si>
  <si>
    <t>FBgn0212363</t>
  </si>
  <si>
    <t>CG3775</t>
  </si>
  <si>
    <t>GO:0004222,GO:0007218,GO:0006508</t>
  </si>
  <si>
    <t>ONTOLOGY: metalloendopeptidase activity,neuropeptide signaling pathway,proteolysis</t>
  </si>
  <si>
    <t>GO:0004222,GO:0006508,GO:0008237</t>
  </si>
  <si>
    <t>ONTOLOGY: metalloendopeptidase activity,proteolysis,metallopeptidase activity</t>
  </si>
  <si>
    <t>Peptidase M13</t>
  </si>
  <si>
    <t>Metallopeptidase, catalytic domain superfamily</t>
  </si>
  <si>
    <t>TRINITY_DN104192_c4_g1_i1|m.60752</t>
  </si>
  <si>
    <t xml:space="preserve">serine protease 55-like </t>
  </si>
  <si>
    <t>TRINITY_DN68661_c0_g1_i1|m.81562</t>
  </si>
  <si>
    <t>FBgn0279385</t>
  </si>
  <si>
    <t>Dwil\GK27519-PA</t>
  </si>
  <si>
    <t>TRINITY_DN114253_c6_g1_i6|m.3725</t>
  </si>
  <si>
    <t>FBgn0085285</t>
  </si>
  <si>
    <t>FBgn0214590</t>
  </si>
  <si>
    <t>CG34256</t>
  </si>
  <si>
    <t>GO:0008150,GO:0005575,GO:0003674</t>
  </si>
  <si>
    <t>ONTOLOGY: biological_process,cellular_component,molecular_function</t>
  </si>
  <si>
    <t>TRINITY_DN107500_c0_g1_i1|m.47345</t>
  </si>
  <si>
    <t>FBgn0000406</t>
  </si>
  <si>
    <t>FBgn0220155</t>
  </si>
  <si>
    <t>Cyt-b5-r</t>
  </si>
  <si>
    <t>Cytochrome b5-related</t>
  </si>
  <si>
    <t>GO:0006629,GO:0016021,GO:0016491,GO:0020037,GO:0005739</t>
  </si>
  <si>
    <t>ONTOLOGY: lipid metabolic process,integral component of membrane,oxidoreductase activity,heme binding,mitochondrion</t>
  </si>
  <si>
    <t>GO:0006629,GO:0020037</t>
  </si>
  <si>
    <t>ONTOLOGY: lipid metabolic process,heme binding</t>
  </si>
  <si>
    <t>Cytochrome b5-like heme/steroid binding domain superfamily</t>
  </si>
  <si>
    <t>TRINITY_DN111948_c0_g2_i4|m.14044</t>
  </si>
  <si>
    <t>FBgn0016123</t>
  </si>
  <si>
    <t>FBgn0224585</t>
  </si>
  <si>
    <t>Alp4</t>
  </si>
  <si>
    <t>Alkaline phosphatase 4</t>
  </si>
  <si>
    <t>GO:0016311,GO:0042045,GO:0005576,GO:0032504,GO:0009986,GO:0007399,GO:0004035,GO:0005615</t>
  </si>
  <si>
    <t>ONTOLOGY: dephosphorylation,epithelial fluid transport,extracellular region,multicellular organism reproduction,cell surface,nervous system development,alkaline phosphatase activity,extracellular space</t>
  </si>
  <si>
    <t>GO:0016311,GO:0032504</t>
  </si>
  <si>
    <t>ONTOLOGY: dephosphorylation,multicellular organism reproduction</t>
  </si>
  <si>
    <t>TRINITY_DN100679_c2_g2_i5|m.45970</t>
  </si>
  <si>
    <t>FBgn0279480</t>
  </si>
  <si>
    <t>Dwil\GK27614-PA</t>
  </si>
  <si>
    <t>TRINITY_DN95302_c1_g1_i1|m.71849</t>
  </si>
  <si>
    <t>Glycoside hydrolase 38/57, N-terminal, Glycoside hydrolase family 38, central domain superfamily</t>
  </si>
  <si>
    <t>TRINITY_DN107506_c3_g1_i4|m.47383</t>
  </si>
  <si>
    <t xml:space="preserve">phosphoenolpyruvate carboxykinase </t>
  </si>
  <si>
    <t>GO:0004611,GO:0006094,GO:0017076,GO:0004613</t>
  </si>
  <si>
    <t>ONTOLOGY: phosphoenolpyruvate carboxykinase activity,gluconeogenesis,purine nucleotide binding,phosphoenolpyruvate carboxykinase (GTP) activity</t>
  </si>
  <si>
    <t>TRINITY_DN102300_c0_g1_i3|m.59812</t>
  </si>
  <si>
    <t>FBgn0038700</t>
  </si>
  <si>
    <t>FBgn0215815</t>
  </si>
  <si>
    <t>CG3734</t>
  </si>
  <si>
    <t>GO:0008236,GO:0006508,GO:0008239</t>
  </si>
  <si>
    <t>ONTOLOGY: serine-type peptidase activity,proteolysis,dipeptidyl-peptidase activity</t>
  </si>
  <si>
    <t>TRINITY_DN105019_c1_g1_i1|m.51585</t>
  </si>
  <si>
    <t>TRINITY_DN101701_c0_g1_i1|m.29409</t>
  </si>
  <si>
    <t>FBgn0033423</t>
  </si>
  <si>
    <t>FBgn0223807</t>
  </si>
  <si>
    <t>CG1809</t>
  </si>
  <si>
    <t>GO:0004035,GO:0009986,GO:0016311</t>
  </si>
  <si>
    <t>ONTOLOGY: alkaline phosphatase activity,cell surface,dephosphorylation</t>
  </si>
  <si>
    <t>TRINITY_DN114264_c1_g2_i12|m.3589</t>
  </si>
  <si>
    <t>FBgn0038465</t>
  </si>
  <si>
    <t>FBgn0215452</t>
  </si>
  <si>
    <t>Irc</t>
  </si>
  <si>
    <t>Immune-regulated catalase</t>
  </si>
  <si>
    <t>GO:0055114,GO:0006979,GO:0020037,GO:0098869,GO:0004096</t>
  </si>
  <si>
    <t>ONTOLOGY: oxidation-reduction process,response to oxidative stress,heme binding,cellular oxidant detoxification,catalase activity</t>
  </si>
  <si>
    <t>GO:0004601,GO:0006979,GO:0020037,GO:0055114</t>
  </si>
  <si>
    <t>ONTOLOGY: peroxidase activity,response to oxidative stress,heme binding,oxidation-reduction process</t>
  </si>
  <si>
    <t>GO:0008152,GO:0055114,GO:0006979</t>
  </si>
  <si>
    <t>ONTOLOGY: metabolic process,oxidation-reduction process,response to oxidative stress</t>
  </si>
  <si>
    <t>Haem peroxidase domain superfamily, animal type</t>
  </si>
  <si>
    <t>TRINITY_DN110814_c6_g1_i8|m.54243</t>
  </si>
  <si>
    <t>TRINITY_DN109957_c1_g1_i1|m.19148</t>
  </si>
  <si>
    <t>TRINITY_DN109158_c0_g1_i1|m.24091</t>
  </si>
  <si>
    <t>TRINITY_DN108553_c0_g2_i1|m.24584</t>
  </si>
  <si>
    <t xml:space="preserve">uncharacterized protein LOC6639040 </t>
  </si>
  <si>
    <t>TRINITY_DN101616_c0_g1_i1|m.66378</t>
  </si>
  <si>
    <t>FBgn0040211</t>
  </si>
  <si>
    <t>FBgn0216901</t>
  </si>
  <si>
    <t>hgo</t>
  </si>
  <si>
    <t>homogentisate 1%2C2-dioxygenase</t>
  </si>
  <si>
    <t>GO:0004411,GO:0055114,GO:0006559,GO:0006570</t>
  </si>
  <si>
    <t>ONTOLOGY: homogentisate 1,2-dioxygenase activity,oxidation-reduction process,L-phenylalanine catabolic process,tyrosine metabolic process</t>
  </si>
  <si>
    <t>GO:0055114,GO:0006570</t>
  </si>
  <si>
    <t>ONTOLOGY: oxidation-reduction process,tyrosine metabolic process</t>
  </si>
  <si>
    <t>GO:0004411,GO:0006559,GO:0006570,GO:0055114</t>
  </si>
  <si>
    <t>ONTOLOGY: homogentisate 1,2-dioxygenase activity,L-phenylalanine catabolic process,tyrosine metabolic process,oxidation-reduction process</t>
  </si>
  <si>
    <t>RmlC-like jelly roll fold</t>
  </si>
  <si>
    <t>TRINITY_DN105793_c1_g2_i1|m.57784</t>
  </si>
  <si>
    <t>FBgn0226488</t>
  </si>
  <si>
    <t>TRINITY_DN107197_c2_g8_i4|m.63283</t>
  </si>
  <si>
    <t>FBgn0032219</t>
  </si>
  <si>
    <t>FBgn0279867</t>
  </si>
  <si>
    <t>CG4995</t>
  </si>
  <si>
    <t>GO:0055085,GO:0005743,GO:0015171,GO:0006865,GO:0006839,GO:0015227,GO:0016021</t>
  </si>
  <si>
    <t>ONTOLOGY: transmembrane transport,mitochondrial inner membrane,amino acid transmembrane transporter activity,amino acid transport,mitochondrial transport,acyl carnitine transmembrane transporter activity,integral component of membrane</t>
  </si>
  <si>
    <t>Mitochondrial carrier domain superfamily</t>
  </si>
  <si>
    <t>TRINITY_DN91458_c0_g1_i1|m.76207</t>
  </si>
  <si>
    <t>GO:0006629,GO:0016788</t>
  </si>
  <si>
    <t>ONTOLOGY: lipid metabolic process,hydrolase activity, acting on ester bonds</t>
  </si>
  <si>
    <t>TRINITY_DN115029_c0_g1_i1|m.15478</t>
  </si>
  <si>
    <t>GO:0015074,GO:0004190,GO:0006508,GO:0003676</t>
  </si>
  <si>
    <t>ONTOLOGY: DNA integration,aspartic-type endopeptidase activity,proteolysis,nucleic acid binding</t>
  </si>
  <si>
    <t>Aspartic peptidase domain superfamily, Ribonuclease H superfamily</t>
  </si>
  <si>
    <t>TRINITY_DN110452_c2_g1_i2|m.46590</t>
  </si>
  <si>
    <t>FBgn0039102</t>
  </si>
  <si>
    <t>FBgn0215197</t>
  </si>
  <si>
    <t>SPE</t>
  </si>
  <si>
    <t>Spatzle-Processing Enzyme</t>
  </si>
  <si>
    <t>GO:0004252,GO:0050830,GO:0045087,GO:0002804,GO:0005576,GO:0050832,GO:0006965,GO:0045752,GO:0006508,GO:0050829,GO:0008063,GO:0008592,GO:0004175,GO:0006964,GO:0009620,GO:0006952,GO:0006959</t>
  </si>
  <si>
    <t>ONTOLOGY: serine-type endopeptidase activity,defense response to Gram-positive bacterium,innate immune response,positive regulation of antifungal peptide production,extracellular region,defense response to fungus,positive regulation of biosynthetic process of antibacterial peptides active against Gram-positive bacteria,positive regulation of Toll signaling pathway,proteolysis,defense response to Gram-negative bacterium,Toll signaling pathway,regulation of Toll signaling pathway,endopeptidase activity,positive regulation of biosynthetic process of antibacterial peptides active against Gram-negative bacteria,response to fungus,defense response,humoral immune response</t>
  </si>
  <si>
    <t>TRINITY_DN107500_c0_g1_i3|m.47347</t>
  </si>
  <si>
    <t xml:space="preserve">cytochrome b5-related protein </t>
  </si>
  <si>
    <t>GO:0020037</t>
  </si>
  <si>
    <t>ONTOLOGY: heme binding</t>
  </si>
  <si>
    <t>TRINITY_DN110108_c5_g1_i1|m.12887</t>
  </si>
  <si>
    <t>GO:0003824,GO:0005975,GO:0030246,GO:0004559,GO:0006013</t>
  </si>
  <si>
    <t>ONTOLOGY: catalytic activity,carbohydrate metabolic process,carbohydrate binding,alpha-mannosidase activity,mannose metabolic process</t>
  </si>
  <si>
    <t>TRINITY_DN105187_c0_g3_i1|m.52157</t>
  </si>
  <si>
    <t>FBgn0053306</t>
  </si>
  <si>
    <t>FBgn0217122</t>
  </si>
  <si>
    <t>CG33306</t>
  </si>
  <si>
    <t>GO:0008150,GO:0003674,GO:0005575</t>
  </si>
  <si>
    <t>ONTOLOGY: biological_process,molecular_function,cellular_component</t>
  </si>
  <si>
    <t>TRINITY_DN108149_c2_g1_i8|m.69557</t>
  </si>
  <si>
    <t>FBgn0278628</t>
  </si>
  <si>
    <t>Dwil\GK26762-PA</t>
  </si>
  <si>
    <t>TRINITY_DN108736_c0_g2_i2|m.68935</t>
  </si>
  <si>
    <t>FBgn0226538</t>
  </si>
  <si>
    <t>Dwil\GK24578-PB</t>
  </si>
  <si>
    <t>TRINITY_DN107411_c0_g1_i1|m.39108</t>
  </si>
  <si>
    <t>FBgn0040256</t>
  </si>
  <si>
    <t>Ugt86Dd</t>
  </si>
  <si>
    <t>TRINITY_DN106322_c1_g3_i1|m.43099</t>
  </si>
  <si>
    <t>FBgn0280195</t>
  </si>
  <si>
    <t>Dwil\GK28329-PA</t>
  </si>
  <si>
    <t>TRINITY_DN115029_c0_g1_i3|m.15480</t>
  </si>
  <si>
    <t xml:space="preserve">hypothetical protein WwAna0364 </t>
  </si>
  <si>
    <t>TRINITY_DN111331_c2_g1_i2|m.48787</t>
  </si>
  <si>
    <t>FBgn0038865</t>
  </si>
  <si>
    <t>FBgn0214787</t>
  </si>
  <si>
    <t>cDIP</t>
  </si>
  <si>
    <t>Common Dpr-interacting protein</t>
  </si>
  <si>
    <t>TRINITY_DN104576_c0_g1_i8|m.19942</t>
  </si>
  <si>
    <t xml:space="preserve">probable cytochrome P450 309a1 </t>
  </si>
  <si>
    <t>GO:0005506,GO:0016705,GO:0020037,GO:0055114,GO:0004497</t>
  </si>
  <si>
    <t>ONTOLOGY: iron ion binding,oxidoreductase activity, acting on paired donors, with incorporation or reduction of molecular oxygen,heme binding,oxidation-reduction process,monooxygenase activity</t>
  </si>
  <si>
    <t>TRINITY_DN109456_c0_g1_i4|m.37420</t>
  </si>
  <si>
    <t>TRINITY_DN106234_c2_g1_i1|m.64536</t>
  </si>
  <si>
    <t>FBgn0032066</t>
  </si>
  <si>
    <t>FBgn0226484</t>
  </si>
  <si>
    <t>LManIII</t>
  </si>
  <si>
    <t>Lysosomal alpha-mannosidase III</t>
  </si>
  <si>
    <t>TRINITY_DN104146_c1_g1_i1|m.60603</t>
  </si>
  <si>
    <t>FBgn0043791</t>
  </si>
  <si>
    <t>FBgn0212974</t>
  </si>
  <si>
    <t>phu</t>
  </si>
  <si>
    <t>phurba tashi</t>
  </si>
  <si>
    <t>GO:0001666,GO:0009986,GO:0016311,GO:0035094,GO:0004035</t>
  </si>
  <si>
    <t>ONTOLOGY: response to hypoxia,cell surface,dephosphorylation,response to nicotine,alkaline phosphatase activity</t>
  </si>
  <si>
    <t>GO:0035094,GO:0016311</t>
  </si>
  <si>
    <t>ONTOLOGY: response to nicotine,dephosphorylation</t>
  </si>
  <si>
    <t>GO:0008152,GO:0016791,GO:0003824</t>
  </si>
  <si>
    <t>ONTOLOGY: metabolic process,phosphatase activity,catalytic activity</t>
  </si>
  <si>
    <t>TRINITY_DN98851_c1_g1_i1|m.75055</t>
  </si>
  <si>
    <t>FBgn0001187</t>
  </si>
  <si>
    <t>FBgn0223534</t>
  </si>
  <si>
    <t>Hex-C</t>
  </si>
  <si>
    <t>Hexokinase C</t>
  </si>
  <si>
    <t>GO:0005524,GO:0005536,GO:0046835,GO:0019158,GO:0005829,GO:0006096,GO:0008865,GO:0004396,GO:0046331,GO:0001678,GO:0004340,GO:0010906</t>
  </si>
  <si>
    <t>ONTOLOGY: ATP binding,glucose binding,carbohydrate phosphorylation,mannokinase activity,cytosol,glycolytic process,fructokinase activity,hexokinase activity,lateral inhibition,cellular glucose homeostasis,glucokinase activity,regulation of glucose metabolic process</t>
  </si>
  <si>
    <t>GO:0009116,GO:0005975,GO:0046835,GO:0001678</t>
  </si>
  <si>
    <t>ONTOLOGY: nucleoside metabolic process,carbohydrate metabolic process,carbohydrate phosphorylation,cellular glucose homeostasis</t>
  </si>
  <si>
    <t>GO:0005524,GO:0005975,GO:0016773,GO:0001678,GO:0004396,GO:0005536,GO:0046835</t>
  </si>
  <si>
    <t>ONTOLOGY: ATP binding,carbohydrate metabolic process,phosphotransferase activity, alcohol group as acceptor,cellular glucose homeostasis,hexokinase activity,glucose binding,carbohydrate phosphorylation</t>
  </si>
  <si>
    <t>TRINITY_DN110097_c1_g1_i1|m.56949</t>
  </si>
  <si>
    <t>FBgn0015834</t>
  </si>
  <si>
    <t>FBgn0226421</t>
  </si>
  <si>
    <t>eIF3i</t>
  </si>
  <si>
    <t>eukaryotic translation initiation factor 3 subunit i</t>
  </si>
  <si>
    <t>GO:0005852,GO:0003743,GO:0006413</t>
  </si>
  <si>
    <t>ONTOLOGY: eukaryotic translation initiation factor 3 complex,translation initiation factor activity,translational initiation</t>
  </si>
  <si>
    <t>TRINITY_DN112486_c3_g3_i11|m.20945</t>
  </si>
  <si>
    <t>FBgn0014469</t>
  </si>
  <si>
    <t>FBgn0223493</t>
  </si>
  <si>
    <t>Cyp4e2</t>
  </si>
  <si>
    <t>Cytochrome P450-4e2</t>
  </si>
  <si>
    <t>GO:0055114,GO:0016705,GO:0020037,GO:0005506,GO:0012505</t>
  </si>
  <si>
    <t>ONTOLOGY: oxidation-reduction process,oxidoreductase activity, acting on paired donors, with incorporation or reduction of molecular oxygen,heme binding,iron ion binding,endomembrane system</t>
  </si>
  <si>
    <t>TRINITY_DN105793_c1_g1_i1|m.57781</t>
  </si>
  <si>
    <t>TRINITY_DN107541_c1_g1_i1|m.47435</t>
  </si>
  <si>
    <t>FBgn0279811</t>
  </si>
  <si>
    <t>Dwil\GK27945-PA</t>
  </si>
  <si>
    <t>TRINITY_DN115322_c2_g1_i4|m.6204</t>
  </si>
  <si>
    <t>FBgn0039844</t>
  </si>
  <si>
    <t>FBgn0224735</t>
  </si>
  <si>
    <t>CG1607</t>
  </si>
  <si>
    <t>GO:0015171,GO:0005887,GO:0015297,GO:0015179,GO:0003333</t>
  </si>
  <si>
    <t>ONTOLOGY: amino acid transmembrane transporter activity,integral component of plasma membrane,antiporter activity,L-amino acid transmembrane transporter activity,amino acid transmembrane transport</t>
  </si>
  <si>
    <t>GO:0003333,GO:0015171,GO:0016020</t>
  </si>
  <si>
    <t>ONTOLOGY: amino acid transmembrane transport,amino acid transmembrane transporter activity,membrane</t>
  </si>
  <si>
    <t>TRINITY_DN110108_c4_g1_i2|m.12886</t>
  </si>
  <si>
    <t>TRINITY_DN114264_c1_g2_i4|m.3583</t>
  </si>
  <si>
    <t>TRINITY_DN104576_c0_g1_i3|m.19937</t>
  </si>
  <si>
    <t>FBgn0031432</t>
  </si>
  <si>
    <t>FBgn0225694</t>
  </si>
  <si>
    <t>Cyp309a1</t>
  </si>
  <si>
    <t>GO:0055114,GO:0016705,GO:0020037,GO:0005506,GO:0046331,GO:0016491</t>
  </si>
  <si>
    <t>ONTOLOGY: oxidation-reduction process,oxidoreductase activity, acting on paired donors, with incorporation or reduction of molecular oxygen,heme binding,iron ion binding,lateral inhibition,oxidoreductase activity</t>
  </si>
  <si>
    <t>TRINITY_DN112661_c0_g1_i5|m.45146</t>
  </si>
  <si>
    <t>FBgn0032773</t>
  </si>
  <si>
    <t>FBgn0225803</t>
  </si>
  <si>
    <t>fon</t>
  </si>
  <si>
    <t>fondue</t>
  </si>
  <si>
    <t>GO:0042381,GO:0007552,GO:0005576</t>
  </si>
  <si>
    <t>ONTOLOGY: hemolymph coagulation,metamorphosis,extracellular region</t>
  </si>
  <si>
    <t>TRINITY_DN113676_c2_g1_i2|m.18648</t>
  </si>
  <si>
    <t>FBgn0051288</t>
  </si>
  <si>
    <t>FBgn0216343</t>
  </si>
  <si>
    <t>CG31288</t>
  </si>
  <si>
    <t>TRINITY_DN103787_c0_g2_i1|m.57188</t>
  </si>
  <si>
    <t xml:space="preserve">serine protease 1 </t>
  </si>
  <si>
    <t>TRINITY_DN115029_c0_g1_i1|m.15479</t>
  </si>
  <si>
    <t xml:space="preserve">gag polyprotein </t>
  </si>
  <si>
    <t>Zinc finger, RING/FYVE/PHD-type, Zinc finger, CCHC-type superfamily</t>
  </si>
  <si>
    <t>TRINITY_DN110370_c1_g3_i3|m.26111</t>
  </si>
  <si>
    <t>FBgn0032116</t>
  </si>
  <si>
    <t>FBgn0226164</t>
  </si>
  <si>
    <t>Mco1</t>
  </si>
  <si>
    <t>Multicopper oxidase-1</t>
  </si>
  <si>
    <t>GO:0055114,GO:0005507,GO:0055072,GO:0033573,GO:0045178,GO:0004322,GO:0006826,GO:0031233,GO:0033215,GO:0009986,GO:0005381</t>
  </si>
  <si>
    <t>ONTOLOGY: oxidation-reduction process,copper ion binding,iron ion homeostasis,high-affinity iron permease complex,basal part of cell,ferroxidase activity,iron ion transport,intrinsic component of external side of plasma membrane,iron assimilation by reduction and transport,cell surface,iron ion transmembrane transporter activity</t>
  </si>
  <si>
    <t>GO:0005507,GO:0055114,GO:0016491</t>
  </si>
  <si>
    <t>ONTOLOGY: copper ion binding,oxidation-reduction process,oxidoreductase activity</t>
  </si>
  <si>
    <t>Cupredoxin</t>
  </si>
  <si>
    <t>TRINITY_DN107347_c2_g2_i2|m.44431</t>
  </si>
  <si>
    <t>FBgn0040732</t>
  </si>
  <si>
    <t>FBgn0217705</t>
  </si>
  <si>
    <t>CG16926</t>
  </si>
  <si>
    <t>GO:0030431</t>
  </si>
  <si>
    <t>ONTOLOGY: sleep</t>
  </si>
  <si>
    <t>TRINITY_DN113697_c3_g1_i3|m.18937</t>
  </si>
  <si>
    <t>FBgn0037386</t>
  </si>
  <si>
    <t>FBgn0216449</t>
  </si>
  <si>
    <t>CG1208</t>
  </si>
  <si>
    <t>GO:0016021,GO:0005355,GO:0005351,GO:0046323,GO:0035428</t>
  </si>
  <si>
    <t>ONTOLOGY: integral component of membrane,glucose transmembrane transporter activity,sugar:proton symporter activity,glucose import,hexose transmembrane transport</t>
  </si>
  <si>
    <t>GO:0046323,GO:0035428</t>
  </si>
  <si>
    <t>ONTOLOGY: glucose import,hexose transmembrane transport</t>
  </si>
  <si>
    <t>GO:0016020,GO:0022857,GO:0055085,GO:0005215,GO:0016021</t>
  </si>
  <si>
    <t>ONTOLOGY: membrane,transmembrane transporter activity,transmembrane transport,transporter activity,integral component of membrane</t>
  </si>
  <si>
    <t>TRINITY_DN110108_c5_g1_i3|m.12889</t>
  </si>
  <si>
    <t>TRINITY_DN104576_c0_g1_i7|m.19941</t>
  </si>
  <si>
    <t>GO:0016705,GO:0055114,GO:0005506,GO:0020037,GO:0004497</t>
  </si>
  <si>
    <t>ONTOLOGY: oxidoreductase activity, acting on paired donors, with incorporation or reduction of molecular oxygen,oxidation-reduction process,iron ion binding,heme binding,monooxygenase activity</t>
  </si>
  <si>
    <t>TRINITY_DN96491_c0_g1_i1|m.81613</t>
  </si>
  <si>
    <t>FBgn0063491</t>
  </si>
  <si>
    <t>FBgn0224954</t>
  </si>
  <si>
    <t>GstE9</t>
  </si>
  <si>
    <t>Glutathione S transferase E9</t>
  </si>
  <si>
    <t>GO:0005737,GO:0004364,GO:0006749</t>
  </si>
  <si>
    <t>ONTOLOGY: cytoplasm,glutathione transferase activity,glutathione metabolic process</t>
  </si>
  <si>
    <t>TRINITY_DN107472_c4_g1_i1|m.39168</t>
  </si>
  <si>
    <t>TRINITY_DN103327_c2_g2_i3|m.5346</t>
  </si>
  <si>
    <t>FBgn0063494</t>
  </si>
  <si>
    <t>FBgn0224953</t>
  </si>
  <si>
    <t>GstE6</t>
  </si>
  <si>
    <t>Glutathione S transferase E6</t>
  </si>
  <si>
    <t>GO:0004364,GO:0005737,GO:0006749</t>
  </si>
  <si>
    <t>ONTOLOGY: glutathione transferase activity,cytoplasm,glutathione metabolic process</t>
  </si>
  <si>
    <t>TRINITY_DN102829_c1_g1_i2|m.66574</t>
  </si>
  <si>
    <t>FBgn0023535</t>
  </si>
  <si>
    <t>arg</t>
  </si>
  <si>
    <t>arginase</t>
  </si>
  <si>
    <t>GO:0046872,GO:0019547,GO:0004053,GO:0005739</t>
  </si>
  <si>
    <t>ONTOLOGY: metal ion binding,arginine catabolic process to ornithine,arginase activity,mitochondrion</t>
  </si>
  <si>
    <t>GO:0009065,GO:0009064</t>
  </si>
  <si>
    <t>ONTOLOGY: glutamine family amino acid catabolic process,glutamine family amino acid metabolic process</t>
  </si>
  <si>
    <t>GO:0046872,GO:0004053,GO:0006525</t>
  </si>
  <si>
    <t>ONTOLOGY: metal ion binding,arginase activity,arginine metabolic process</t>
  </si>
  <si>
    <t>Ureohydrolase domain superfamily</t>
  </si>
  <si>
    <t>TRINITY_DN107506_c3_g2_i1|m.47388</t>
  </si>
  <si>
    <t>GO:0004611,GO:0006094,GO:0017076</t>
  </si>
  <si>
    <t>ONTOLOGY: phosphoenolpyruvate carboxykinase activity,gluconeogenesis,purine nucleotide binding</t>
  </si>
  <si>
    <t>Phosphoenolpyruvate carboxykinase, N-terminal</t>
  </si>
  <si>
    <t>TRINITY_DN53308_c0_g1_i1|m.81204</t>
  </si>
  <si>
    <t>FBgn0054043</t>
  </si>
  <si>
    <t>FBgn0216872</t>
  </si>
  <si>
    <t>CG34043</t>
  </si>
  <si>
    <t>GO:0008150,GO:0005615,GO:0003674</t>
  </si>
  <si>
    <t>ONTOLOGY: biological_process,extracellular space,molecular_function</t>
  </si>
  <si>
    <t>TRINITY_DN107500_c0_g1_i8|m.47350</t>
  </si>
  <si>
    <t>TRINITY_DN115003_c3_g1_i1|m.15071</t>
  </si>
  <si>
    <t>TRINITY_DN111199_c1_g3_i7|m.25496</t>
  </si>
  <si>
    <t>FBgn0039464</t>
  </si>
  <si>
    <t>FBgn0213456</t>
  </si>
  <si>
    <t>CG6330</t>
  </si>
  <si>
    <t>GO:0004850,GO:0005737,GO:0009116,GO:0009166,GO:0030431,GO:0042332</t>
  </si>
  <si>
    <t>ONTOLOGY: uridine phosphorylase activity,cytoplasm,nucleoside metabolic process,nucleotide catabolic process,sleep,gravitaxis</t>
  </si>
  <si>
    <t>GO:0003824,GO:0009116,GO:0004850,GO:0005737,GO:0009166</t>
  </si>
  <si>
    <t>ONTOLOGY: catalytic activity,nucleoside metabolic process,uridine phosphorylase activity,cytoplasm,nucleotide catabolic process</t>
  </si>
  <si>
    <t>TRINITY_DN106234_c1_g1_i2|m.64532</t>
  </si>
  <si>
    <t>TRINITY_DN100679_c2_g2_i1|m.45967</t>
  </si>
  <si>
    <t>Fibrinogen, alpha/beta/gamma chain, C-terminal globular, subdomain 1, Fibrinogen, alpha/beta/gamma chain, C-terminal globular, subdomain 2</t>
  </si>
  <si>
    <t>TRINITY_DN107348_c3_g3_i1|m.44151</t>
  </si>
  <si>
    <t xml:space="preserve">junctophilin-1 isoform X1 </t>
  </si>
  <si>
    <t>TRINITY_DN109582_c4_g1_i6|m.56165</t>
  </si>
  <si>
    <t>TRINITY_DN105078_c1_g2_i4|m.51460</t>
  </si>
  <si>
    <t>FBgn0033079</t>
  </si>
  <si>
    <t>FBgn0221619</t>
  </si>
  <si>
    <t>Fmo-2</t>
  </si>
  <si>
    <t>Flavin-containing monooxygenase 2</t>
  </si>
  <si>
    <t>GO:0004499,GO:0050661,GO:0050660,GO:0005829,GO:0043231,GO:0005739,GO:0055114,GO:0004497</t>
  </si>
  <si>
    <t>ONTOLOGY: N,N-dimethylaniline monooxygenase activity,NADP binding,flavin adenine dinucleotide binding,cytosol,intracellular membrane-bounded organelle,mitochondrion,oxidation-reduction process,monooxygenase activity</t>
  </si>
  <si>
    <t>GO:0004499,GO:0050660,GO:0050661,GO:0055114</t>
  </si>
  <si>
    <t>ONTOLOGY: N,N-dimethylaniline monooxygenase activity,flavin adenine dinucleotide binding,NADP binding,oxidation-reduction process</t>
  </si>
  <si>
    <t>TRINITY_DN112816_c2_g1_i3|m.35359</t>
  </si>
  <si>
    <t>FBgn0036837</t>
  </si>
  <si>
    <t>FBgn0214579</t>
  </si>
  <si>
    <t>CG18135</t>
  </si>
  <si>
    <t>GO:2001070,GO:0032504,GO:0030643,GO:0008889,GO:0046475,GO:0047389,GO:0005615,GO:0017022</t>
  </si>
  <si>
    <t>ONTOLOGY: starch binding,multicellular organism reproduction,cellular phosphate ion homeostasis,glycerophosphodiester phosphodiesterase activity,glycerophospholipid catabolic process,glycerophosphocholine phosphodiesterase activity,extracellular space,myosin binding</t>
  </si>
  <si>
    <t>GO:0006629,GO:0032504,GO:0030643,GO:0046475</t>
  </si>
  <si>
    <t>ONTOLOGY: lipid metabolic process,multicellular organism reproduction,cellular phosphate ion homeostasis,glycerophospholipid catabolic process</t>
  </si>
  <si>
    <t>GO:0006629,GO:0008081,GO:2001070,GO:0030246</t>
  </si>
  <si>
    <t>ONTOLOGY: lipid metabolic process,phosphoric diester hydrolase activity,starch binding,carbohydrate binding</t>
  </si>
  <si>
    <t>Glycerophosphocholine phosphodiesterase GPCPD1, CBM20 domain</t>
  </si>
  <si>
    <t>PLC-like phosphodiesterase, TIM beta/alpha-barrel domain superfamily, Immunoglobulin-like fold</t>
  </si>
  <si>
    <t>TRINITY_DN112905_c0_g1_i3|m.59220</t>
  </si>
  <si>
    <t>GO:0009065,GO:0035094,GO:0009064</t>
  </si>
  <si>
    <t>ONTOLOGY: glutamine family amino acid catabolic process,response to nicotine,glutamine family amino acid metabolic process</t>
  </si>
  <si>
    <t>TRINITY_DN101251_c3_g1_i2|m.40791</t>
  </si>
  <si>
    <t>FBgn0054040</t>
  </si>
  <si>
    <t>FBgn0221088</t>
  </si>
  <si>
    <t>CG34040</t>
  </si>
  <si>
    <t>TRINITY_DN114608_c3_g2_i2|m.17152</t>
  </si>
  <si>
    <t xml:space="preserve">alpha,alpha-trehalose-phosphate synthase </t>
  </si>
  <si>
    <t>TRINITY_DN114336_c2_g1_i1|m.36580</t>
  </si>
  <si>
    <t>FBgn0213384</t>
  </si>
  <si>
    <t>Dwil\DesatF-eta-PA</t>
  </si>
  <si>
    <t>GO:0016717,GO:0055114,GO:0006629</t>
  </si>
  <si>
    <t>ONTOLOGY: oxidoreductase activity, acting on paired donors, with oxidation of a pair of donors resulting in the reduction of molecular oxygen to two molecules of water,oxidation-reduction process,lipid metabolic process</t>
  </si>
  <si>
    <t>GO:0008152,GO:0055114,GO:0006629</t>
  </si>
  <si>
    <t>ONTOLOGY: metabolic process,oxidation-reduction process,lipid metabolic process</t>
  </si>
  <si>
    <t>TRINITY_DN109957_c1_g2_i1|m.19150</t>
  </si>
  <si>
    <t>FBgn0215817</t>
  </si>
  <si>
    <t>TRINITY_DN114264_c1_g2_i2|m.3582</t>
  </si>
  <si>
    <t>TRINITY_DN104917_c0_g1_i2|m.62620</t>
  </si>
  <si>
    <t xml:space="preserve">aminopeptidase N </t>
  </si>
  <si>
    <t>GO:0008237,GO:0008270</t>
  </si>
  <si>
    <t>ONTOLOGY: metallopeptidase activity,zinc ion binding</t>
  </si>
  <si>
    <t>Aminopeptidase N-type</t>
  </si>
  <si>
    <t>TRINITY_DN109712_c3_g2_i2|m.4702</t>
  </si>
  <si>
    <t>FBgn0029897</t>
  </si>
  <si>
    <t>FBgn0218302</t>
  </si>
  <si>
    <t>RpL17</t>
  </si>
  <si>
    <t>Ribosomal protein L17</t>
  </si>
  <si>
    <t>GO:0003735,GO:0006412,GO:0015934,GO:0022625,GO:0002181</t>
  </si>
  <si>
    <t>ONTOLOGY: structural constituent of ribosome,translation,large ribosomal subunit,cytosolic large ribosomal subunit,cytoplasmic translation</t>
  </si>
  <si>
    <t>GO:0003735,GO:0005840,GO:0006412,GO:0015934,GO:0005622</t>
  </si>
  <si>
    <t>ONTOLOGY: structural constituent of ribosome,ribosome,translation,large ribosomal subunit,intracellular</t>
  </si>
  <si>
    <t>Ribosomal protein L22/L17</t>
  </si>
  <si>
    <t>Ribosomal protein L22/L17 superfamily</t>
  </si>
  <si>
    <t>Ribosomal protein L22/L17, eukaryotic/archaeal</t>
  </si>
  <si>
    <t>TRINITY_DN107937_c1_g2_i1|m.45582</t>
  </si>
  <si>
    <t>FBgn0037801</t>
  </si>
  <si>
    <t>FBgn0224611</t>
  </si>
  <si>
    <t>CG3999</t>
  </si>
  <si>
    <t>GO:0004375,GO:0055114,GO:0006546,GO:0005739</t>
  </si>
  <si>
    <t>ONTOLOGY: glycine dehydrogenase (decarboxylating) activity,oxidation-reduction process,glycine catabolic process,mitochondrion</t>
  </si>
  <si>
    <t>GO:0055114,GO:0006546</t>
  </si>
  <si>
    <t>ONTOLOGY: oxidation-reduction process,glycine catabolic process</t>
  </si>
  <si>
    <t>GO:0003824,GO:0004375,GO:0006544,GO:0055114,GO:0006546</t>
  </si>
  <si>
    <t>ONTOLOGY: catalytic activity,glycine dehydrogenase (decarboxylating) activity,glycine metabolic process,oxidation-reduction process,glycine catabolic process</t>
  </si>
  <si>
    <t>Glycine cleavage system P protein</t>
  </si>
  <si>
    <t>Glycine dehydrogenase (decarboxylating)</t>
  </si>
  <si>
    <t>TRINITY_DN106234_c2_g1_i2|m.64537</t>
  </si>
  <si>
    <t>TRINITY_DN108039_c3_g1_i1|m.64011</t>
  </si>
  <si>
    <t>GO:0009116,GO:0009113</t>
  </si>
  <si>
    <t>ONTOLOGY: nucleoside metabolic process,purine nucleobase biosynthetic process</t>
  </si>
  <si>
    <t>TRINITY_DN113238_c0_g1_i5|m.66689</t>
  </si>
  <si>
    <t>FBgn0003308</t>
  </si>
  <si>
    <t>FBgn0020952</t>
  </si>
  <si>
    <t>ry</t>
  </si>
  <si>
    <t>rosy</t>
  </si>
  <si>
    <t>GO:0055114,GO:0004855,GO:0009055,GO:0016614,GO:0005506,GO:0004854,GO:0045471,GO:0006568,GO:0048072,GO:0051537,GO:0006525,GO:0050660,GO:0005829,GO:0008340,GO:0006206,GO:0009115,GO:0016903,GO:0043546,GO:0006650,GO:0006144</t>
  </si>
  <si>
    <t>ONTOLOGY: oxidation-reduction process,xanthine oxidase activity,electron carrier activity,oxidoreductase activity, acting on CH-OH group of donors,iron ion binding,xanthine dehydrogenase activity,response to ethanol,tryptophan metabolic process,compound eye pigmentation,2 iron, 2 sulfur cluster binding,arginine metabolic process,flavin adenine dinucleotide binding,cytosol,determination of adult lifespan,pyrimidine nucleobase metabolic process,xanthine catabolic process,oxidoreductase activity, acting on the aldehyde or oxo group of donors,molybdopterin cofactor binding,glycerophospholipid metabolic process,purine nucleobase metabolic process</t>
  </si>
  <si>
    <t>GO:0055114,GO:0006629,GO:0009064,GO:0006145</t>
  </si>
  <si>
    <t>ONTOLOGY: oxidation-reduction process,lipid metabolic process,glutamine family amino acid metabolic process,purine nucleobase catabolic process</t>
  </si>
  <si>
    <t>GO:0016491,GO:0055114,GO:0009055,GO:0051536,GO:0003824,GO:0050660,GO:0005506,GO:0046872,GO:0004854,GO:0004855,GO:0051537,GO:0016614,GO:0043546</t>
  </si>
  <si>
    <t>ONTOLOGY: oxidoreductase activity,oxidation-reduction process,electron carrier activity,iron-sulfur cluster binding,catalytic activity,flavin adenine dinucleotide binding,iron ion binding,metal ion binding,xanthine dehydrogenase activity,xanthine oxidase activity,2 iron, 2 sulfur cluster binding,oxidoreductase activity, acting on CH-OH group of donors,molybdopterin cofactor binding</t>
  </si>
  <si>
    <t>2Fe-2S ferredoxin-type iron-sulfur binding domain</t>
  </si>
  <si>
    <t>Aldehyde oxidase/xanthine dehydrogenase, molybdopterin binding domain superfamily, Beta-grasp domain superfamily, FAD-binding, type 2, subdomain 1, Aldehyde oxidase/xanthine dehydrogenase, a/b hammerhead superfamily, [2Fe-2S]-binding domain superfamily, CO dehydrogenase flavoprotein-like, FAD-binding, subdomain 2</t>
  </si>
  <si>
    <t>TRINITY_DN107506_c3_g1_i7|m.47386</t>
  </si>
  <si>
    <t>FBgn0003067</t>
  </si>
  <si>
    <t>FBgn0219956</t>
  </si>
  <si>
    <t>Pepck</t>
  </si>
  <si>
    <t>Phosphoenolpyruvate carboxykinase</t>
  </si>
  <si>
    <t>GO:0005525,GO:0004613,GO:0006094,GO:0005739</t>
  </si>
  <si>
    <t>ONTOLOGY: GTP binding,phosphoenolpyruvate carboxykinase (GTP) activity,gluconeogenesis,mitochondrion</t>
  </si>
  <si>
    <t>GO:0004611,GO:0006094,GO:0017076,GO:0005525,GO:0004613</t>
  </si>
  <si>
    <t>ONTOLOGY: phosphoenolpyruvate carboxykinase activity,gluconeogenesis,purine nucleotide binding,GTP binding,phosphoenolpyruvate carboxykinase (GTP) activity</t>
  </si>
  <si>
    <t>Phosphoenolpyruvate carboxykinase, C-terminal, Phosphoenolpyruvate carboxykinase, N-terminal</t>
  </si>
  <si>
    <t>TRINITY_DN114095_c2_g1_i3|m.10272</t>
  </si>
  <si>
    <t xml:space="preserve">membrane alanyl aminopeptidase </t>
  </si>
  <si>
    <t>TRINITY_DN104577_c1_g1_i1|m.20125</t>
  </si>
  <si>
    <t>FBgn0215821</t>
  </si>
  <si>
    <t>Dwil\GK13813-PA</t>
  </si>
  <si>
    <t>GO:0004553,GO:0005975</t>
  </si>
  <si>
    <t>ONTOLOGY: hydrolase activity, hydrolyzing O-glycosyl compounds,carbohydrate metabolic process</t>
  </si>
  <si>
    <t>TRINITY_DN110814_c4_g1_i1|m.54237</t>
  </si>
  <si>
    <t>FBgn0033296</t>
  </si>
  <si>
    <t>FBgn0223795</t>
  </si>
  <si>
    <t>Mal-A7</t>
  </si>
  <si>
    <t>Maltase A7</t>
  </si>
  <si>
    <t>TRINITY_DN102960_c0_g1_i4|m.28919</t>
  </si>
  <si>
    <t>FBgn0035298</t>
  </si>
  <si>
    <t>FBgn0214541</t>
  </si>
  <si>
    <t>SCOT</t>
  </si>
  <si>
    <t>Succinyl-CoA:3-ketoacid CoA transferase</t>
  </si>
  <si>
    <t>GO:0008260,GO:0046952,GO:0005759</t>
  </si>
  <si>
    <t>ONTOLOGY: 3-oxoacid CoA-transferase activity,ketone body catabolic process,mitochondrial matrix</t>
  </si>
  <si>
    <t>GO:0008410,GO:0046952,GO:0008152</t>
  </si>
  <si>
    <t>ONTOLOGY: CoA-transferase activity,ketone body catabolic process,metabolic process</t>
  </si>
  <si>
    <t>TRINITY_DN106689_c0_g1_i1|m.1217</t>
  </si>
  <si>
    <t>FBgn0000592</t>
  </si>
  <si>
    <t>FBgn0227433</t>
  </si>
  <si>
    <t>Est-6</t>
  </si>
  <si>
    <t>Esterase 6</t>
  </si>
  <si>
    <t>GO:0030728,GO:0046693,GO:0046692,GO:0046008,GO:0042811,GO:0032504,GO:0034338,GO:0052689,GO:0046662,GO:1901575,GO:0005615,GO:0007619,GO:0005576,GO:0007618</t>
  </si>
  <si>
    <t>ONTOLOGY: ovulation,sperm storage,sperm competition,regulation of female receptivity, post-mating,pheromone biosynthetic process,multicellular organism reproduction,short-chain carboxylesterase activity,carboxylic ester hydrolase activity,regulation of oviposition,organic substance catabolic process,extracellular space,courtship behavior,extracellular region,mating</t>
  </si>
  <si>
    <t>GO:0032504</t>
  </si>
  <si>
    <t>ONTOLOGY: multicellular organism reproduction</t>
  </si>
  <si>
    <t>TRINITY_DN107052_c1_g1_i1|m.63183</t>
  </si>
  <si>
    <t>FBgn0051974</t>
  </si>
  <si>
    <t>FBgn0226413</t>
  </si>
  <si>
    <t>CG31974</t>
  </si>
  <si>
    <t>TRINITY_DN108829_c3_g3_i1|m.43883</t>
  </si>
  <si>
    <t>FBgn0034247</t>
  </si>
  <si>
    <t>FBgn0212682</t>
  </si>
  <si>
    <t>CG6484</t>
  </si>
  <si>
    <t>GO:0016021,GO:0046323,GO:0005355,GO:0005351,GO:0035428</t>
  </si>
  <si>
    <t>ONTOLOGY: integral component of membrane,glucose import,glucose transmembrane transporter activity,sugar:proton symporter activity,hexose transmembrane transport</t>
  </si>
  <si>
    <t>TRINITY_DN115176_c3_g1_i1|m.23554</t>
  </si>
  <si>
    <t>FBgn0261625</t>
  </si>
  <si>
    <t>FBgn0223600</t>
  </si>
  <si>
    <t>GLS</t>
  </si>
  <si>
    <t>Glutaminase</t>
  </si>
  <si>
    <t>GO:0005739,GO:0006537,GO:0004359,GO:0006543,GO:0006541,GO:0005759</t>
  </si>
  <si>
    <t>ONTOLOGY: mitochondrion,glutamate biosynthetic process,glutaminase activity,glutamine catabolic process,glutamine metabolic process,mitochondrial matrix</t>
  </si>
  <si>
    <t>GO:0009065,GO:0009064,GO:0043650,GO:0006537</t>
  </si>
  <si>
    <t>ONTOLOGY: glutamine family amino acid catabolic process,glutamine family amino acid metabolic process,dicarboxylic acid biosynthetic process,glutamate biosynthetic process</t>
  </si>
  <si>
    <t>GO:0004359,GO:0006541,GO:0005515</t>
  </si>
  <si>
    <t>ONTOLOGY: glutaminase activity,glutamine metabolic process,protein binding</t>
  </si>
  <si>
    <t>Ankyrin repeat-containing domain superfamily</t>
  </si>
  <si>
    <t>TRINITY_DN114578_c3_g1_i2|m.31242</t>
  </si>
  <si>
    <t>FBgn0224338</t>
  </si>
  <si>
    <t>Dwil\GK22353-PB</t>
  </si>
  <si>
    <t>GO:0008218,GO:0003824,GO:0008152</t>
  </si>
  <si>
    <t>ONTOLOGY: bioluminescence,catalytic activity,metabolic process</t>
  </si>
  <si>
    <t>Luciferase, N-terminal superfamily</t>
  </si>
  <si>
    <t>TRINITY_DN109938_c0_g1_i3|m.19406</t>
  </si>
  <si>
    <t>FBgn0038105</t>
  </si>
  <si>
    <t>FBgn0212867</t>
  </si>
  <si>
    <t>yellow-f2</t>
  </si>
  <si>
    <t>GO:0006583,GO:0048066,GO:0048067,GO:0004167,GO:0005576,GO:0042435</t>
  </si>
  <si>
    <t>ONTOLOGY: melanin biosynthetic process from tyrosine,developmental pigmentation,cuticle pigmentation,dopachrome isomerase activity,extracellular region,indole-containing compound biosynthetic process</t>
  </si>
  <si>
    <t>GO:0006570,GO:0042435</t>
  </si>
  <si>
    <t>ONTOLOGY: tyrosine metabolic process,indole-containing compound biosynthetic process</t>
  </si>
  <si>
    <t>TRINITY_DN111932_c1_g2_i2|m.14216</t>
  </si>
  <si>
    <t xml:space="preserve">serine protease easter </t>
  </si>
  <si>
    <t>TRINITY_DN109850_c4_g2_i2|m.22425</t>
  </si>
  <si>
    <t>GO:0005215,GO:0016021,GO:0055085,GO:0022857,GO:0016020</t>
  </si>
  <si>
    <t>ONTOLOGY: transporter activity,integral component of membrane,transmembrane transport,transmembrane transporter activity,membrane</t>
  </si>
  <si>
    <t>TRINITY_DN105641_c7_g1_i2|m.33712</t>
  </si>
  <si>
    <t>FBgn0037912</t>
  </si>
  <si>
    <t>FBgn0213799</t>
  </si>
  <si>
    <t>sea</t>
  </si>
  <si>
    <t>scheggia</t>
  </si>
  <si>
    <t>GO:0006839,GO:0005743,GO:0006843,GO:0016006,GO:0005739,GO:0015137,GO:0015746,GO:0016021</t>
  </si>
  <si>
    <t>ONTOLOGY: mitochondrial transport,mitochondrial inner membrane,mitochondrial citrate transport,Nebenkern,mitochondrion,citrate transmembrane transporter activity,citrate transport,integral component of membrane</t>
  </si>
  <si>
    <t>TRINITY_DN115001_c1_g1_i10|m.14970</t>
  </si>
  <si>
    <t xml:space="preserve">E3 ubiquitin-protein ligase HECTD1 </t>
  </si>
  <si>
    <t>TRINITY_DN113364_c0_g1_i1|m.68284</t>
  </si>
  <si>
    <t>FBgn0002570</t>
  </si>
  <si>
    <t>FBgn0223797</t>
  </si>
  <si>
    <t>Mal-A1</t>
  </si>
  <si>
    <t>Maltase A1</t>
  </si>
  <si>
    <t>TRINITY_DN115187_c0_g1_i3|m.23315</t>
  </si>
  <si>
    <t>TRINITY_DN115187_c0_g1_i2|m.23313</t>
  </si>
  <si>
    <t>TRINITY_DN114427_c5_g2_i11|m.39862</t>
  </si>
  <si>
    <t>FBgn0011286</t>
  </si>
  <si>
    <t>FBgn0222674</t>
  </si>
  <si>
    <t>RyR</t>
  </si>
  <si>
    <t>Ryanodine receptor</t>
  </si>
  <si>
    <t>GO:0005219,GO:0016021,GO:0005509,GO:0006816,GO:0006936,GO:0072347,GO:0005886,GO:0060047,GO:0035206,GO:0051209</t>
  </si>
  <si>
    <t>ONTOLOGY: ryanodine-sensitive calcium-release channel activity,integral component of membrane,calcium ion binding,calcium ion transport,muscle contraction,response to anesthetic,plasma membrane,heart contraction,regulation of hemocyte proliferation,release of sequestered calcium ion into cytosol</t>
  </si>
  <si>
    <t>GO:0051208,GO:0072347,GO:0007204,GO:2000021,GO:0035206</t>
  </si>
  <si>
    <t>ONTOLOGY: sequestering of calcium ion,response to anesthetic,positive regulation of cytosolic calcium ion concentration,regulation of ion homeostasis,regulation of hemocyte proliferation</t>
  </si>
  <si>
    <t>GO:0005515,GO:0005262,GO:0016020,GO:0070588,GO:0005219,GO:0006874,GO:0016021,GO:0005216,GO:0006811,GO:0055085</t>
  </si>
  <si>
    <t>ONTOLOGY: protein binding,calcium channel activity,membrane,calcium ion transmembrane transport,ryanodine-sensitive calcium-release channel activity,cellular calcium ion homeostasis,integral component of membrane,ion channel activity,ion transport,transmembrane transport</t>
  </si>
  <si>
    <t>GO:0006874,GO:0070588</t>
  </si>
  <si>
    <t>ONTOLOGY: cellular calcium ion homeostasis,calcium ion transmembrane transport</t>
  </si>
  <si>
    <t>Ryanodine receptor, SPRY domain 3</t>
  </si>
  <si>
    <t>TRINITY_DN106391_c1_g1_i6|m.43337</t>
  </si>
  <si>
    <t>FBgn0010425</t>
  </si>
  <si>
    <t>FBgn0223979</t>
  </si>
  <si>
    <t>epsilonTry</t>
  </si>
  <si>
    <t>epsilonTrypsin</t>
  </si>
  <si>
    <t>GO:0006508,GO:0005737,GO:0004252</t>
  </si>
  <si>
    <t>ONTOLOGY: proteolysis,cytoplasm,serine-type endopeptidase activity</t>
  </si>
  <si>
    <t>TRINITY_DN111908_c1_g1_i2|m.14256</t>
  </si>
  <si>
    <t xml:space="preserve">LOW QUALITY PROTEIN: glutamyl aminopeptidase </t>
  </si>
  <si>
    <t>TRINITY_DN110378_c1_g2_i10|m.26303</t>
  </si>
  <si>
    <t>FBgn0038973</t>
  </si>
  <si>
    <t>FBgn0213709</t>
  </si>
  <si>
    <t>Pebp1</t>
  </si>
  <si>
    <t>Phosphatidylethanolamine-binding protein 1</t>
  </si>
  <si>
    <t>GO:0050829,GO:0002759,GO:0050830</t>
  </si>
  <si>
    <t>ONTOLOGY: defense response to Gram-negative bacterium,regulation of antimicrobial humoral response,defense response to Gram-positive bacterium</t>
  </si>
  <si>
    <t>Phosphatidylethanolamine-binding protein, eukaryotic</t>
  </si>
  <si>
    <t>PEBP-like superfamily</t>
  </si>
  <si>
    <t>TRINITY_DN113364_c0_g1_i3|m.68286</t>
  </si>
  <si>
    <t xml:space="preserve">maltase A1 </t>
  </si>
  <si>
    <t>TRINITY_DN106704_c0_g1_i2|m.51738</t>
  </si>
  <si>
    <t>FBgn0031563</t>
  </si>
  <si>
    <t>FBgn0217472</t>
  </si>
  <si>
    <t>CG10031</t>
  </si>
  <si>
    <t>GO:0004867,GO:0008150,GO:0003674,GO:0005575</t>
  </si>
  <si>
    <t>ONTOLOGY: serine-type endopeptidase inhibitor activity,biological_process,molecular_function,cellular_component</t>
  </si>
  <si>
    <t>Pancreatic trypsin inhibitor Kunitz domain</t>
  </si>
  <si>
    <t>Pancreatic trypsin inhibitor Kunitz domain superfamily</t>
  </si>
  <si>
    <t>TRINITY_DN115427_c4_g1_i1|m.46945</t>
  </si>
  <si>
    <t xml:space="preserve">Prgag-pol </t>
  </si>
  <si>
    <t>GO:0003676</t>
  </si>
  <si>
    <t>ONTOLOGY: nucleic acid binding</t>
  </si>
  <si>
    <t>TRINITY_DN113355_c2_g3_i1|m.68279</t>
  </si>
  <si>
    <t xml:space="preserve">PREDICTED: uncharacterized protein LOC108067668 </t>
  </si>
  <si>
    <t>TRINITY_DN115187_c0_g1_i5|m.23320</t>
  </si>
  <si>
    <t>TRINITY_DN107627_c0_g1_i3|m.60779</t>
  </si>
  <si>
    <t xml:space="preserve">uncharacterized protein Dwil_GK25506 </t>
  </si>
  <si>
    <t>TRINITY_DN96759_c0_g2_i2|m.76487</t>
  </si>
  <si>
    <t>FBgn0035619</t>
  </si>
  <si>
    <t>FBgn0218878</t>
  </si>
  <si>
    <t>CG10592</t>
  </si>
  <si>
    <t>GO:0009986,GO:0004035,GO:0016311</t>
  </si>
  <si>
    <t>ONTOLOGY: cell surface,alkaline phosphatase activity,dephosphorylation</t>
  </si>
  <si>
    <t>GO:0016311,GO:0008152</t>
  </si>
  <si>
    <t>ONTOLOGY: dephosphorylation,metabolic process</t>
  </si>
  <si>
    <t>TRINITY_DN115187_c0_g1_i6|m.23321</t>
  </si>
  <si>
    <t>TRINITY_DN113725_c1_g1_i5|m.41813</t>
  </si>
  <si>
    <t>FBgn0033733</t>
  </si>
  <si>
    <t>FBgn0278869</t>
  </si>
  <si>
    <t>CG8834</t>
  </si>
  <si>
    <t>TRINITY_DN109849_c0_g1_i2|m.22379</t>
  </si>
  <si>
    <t>FBgn0032373</t>
  </si>
  <si>
    <t>FBgn0226322</t>
  </si>
  <si>
    <t>Vha100-5</t>
  </si>
  <si>
    <t>Vacuolar H[+] ATPase 100kD subunit 5</t>
  </si>
  <si>
    <t>GO:0016471,GO:0005886,GO:0070072,GO:0015986,GO:0046961,GO:0051117,GO:0015991,GO:0000220,GO:0007035</t>
  </si>
  <si>
    <t>ONTOLOGY: vacuolar proton-transporting V-type ATPase complex,plasma membrane,vacuolar proton-transporting V-type ATPase complex assembly,ATP synthesis coupled proton transport,proton-transporting ATPase activity, rotational mechanism,ATPase binding,ATP hydrolysis coupled proton transport,vacuolar proton-transporting V-type ATPase, V0 domain,vacuolar acidification</t>
  </si>
  <si>
    <t>GO:0070072,GO:0007035,GO:0015986,GO:0008152,GO:0015991</t>
  </si>
  <si>
    <t>ONTOLOGY: vacuolar proton-transporting V-type ATPase complex assembly,vacuolar acidification,ATP synthesis coupled proton transport,metabolic process,ATP hydrolysis coupled proton transport</t>
  </si>
  <si>
    <t>GO:0000220,GO:0015078,GO:0015991,GO:0033179</t>
  </si>
  <si>
    <t>ONTOLOGY: vacuolar proton-transporting V-type ATPase, V0 domain,hydrogen ion transmembrane transporter activity,ATP hydrolysis coupled proton transport,proton-transporting V-type ATPase, V0 domain</t>
  </si>
  <si>
    <t>TRINITY_DN112237_c0_g1_i1|m.11741</t>
  </si>
  <si>
    <t>FBgn0035154</t>
  </si>
  <si>
    <t>FBgn0218685</t>
  </si>
  <si>
    <t>CG3344</t>
  </si>
  <si>
    <t>GO:0051603,GO:0004185</t>
  </si>
  <si>
    <t>ONTOLOGY: proteolysis involved in cellular protein catabolic process,serine-type carboxypeptidase activity</t>
  </si>
  <si>
    <t>GO:0004185,GO:0006508</t>
  </si>
  <si>
    <t>ONTOLOGY: serine-type carboxypeptidase activity,proteolysis</t>
  </si>
  <si>
    <t>TRINITY_DN110298_c2_g1_i3|m.7057</t>
  </si>
  <si>
    <t xml:space="preserve">uncharacterized protein LOC6641069 </t>
  </si>
  <si>
    <t>TRINITY_DN113725_c1_g1_i10|m.41817</t>
  </si>
  <si>
    <t>FBgn0223387</t>
  </si>
  <si>
    <t>TRINITY_DN105482_c1_g1_i10|m.37689</t>
  </si>
  <si>
    <t>FBgn0025709</t>
  </si>
  <si>
    <t>FBgn0219993</t>
  </si>
  <si>
    <t>CNT2</t>
  </si>
  <si>
    <t>Concentrative nucleoside transporter 2</t>
  </si>
  <si>
    <t>GO:1901642,GO:0005415,GO:0005887</t>
  </si>
  <si>
    <t>ONTOLOGY: nucleoside transmembrane transport,nucleoside:sodium symporter activity,integral component of plasma membrane</t>
  </si>
  <si>
    <t>GO:1901642</t>
  </si>
  <si>
    <t>ONTOLOGY: nucleoside transmembrane transport</t>
  </si>
  <si>
    <t>GO:0005337,GO:0016020,GO:1901642</t>
  </si>
  <si>
    <t>ONTOLOGY: nucleoside transmembrane transporter activity,membrane,nucleoside transmembrane transport</t>
  </si>
  <si>
    <t>TRINITY_DN99858_c0_g2_i1|m.76097</t>
  </si>
  <si>
    <t>FBgn0035620</t>
  </si>
  <si>
    <t>FBgn0219299</t>
  </si>
  <si>
    <t>CG5150</t>
  </si>
  <si>
    <t>TRINITY_DN105412_c6_g1_i1|m.37814</t>
  </si>
  <si>
    <t>FBgn0034512</t>
  </si>
  <si>
    <t>FBgn0221304</t>
  </si>
  <si>
    <t>CG18067</t>
  </si>
  <si>
    <t>GO:0005615,GO:0032504</t>
  </si>
  <si>
    <t>ONTOLOGY: extracellular space,multicellular organism reproduction</t>
  </si>
  <si>
    <t>GO:0055114,GO:0008152</t>
  </si>
  <si>
    <t>ONTOLOGY: oxidation-reduction process,metabolic process</t>
  </si>
  <si>
    <t>GO:0035094</t>
  </si>
  <si>
    <t>ONTOLOGY: response to nicotine</t>
  </si>
  <si>
    <t>TRINITY_DN109677_c0_g1_i2|m.28618</t>
  </si>
  <si>
    <t>FBgn0035240</t>
  </si>
  <si>
    <t>FBgn0222456</t>
  </si>
  <si>
    <t>CG33791</t>
  </si>
  <si>
    <t>GO:0030976,GO:0006099,GO:0004591,GO:0045252,GO:0009353,GO:0005739</t>
  </si>
  <si>
    <t>ONTOLOGY: thiamine pyrophosphate binding,tricarboxylic acid cycle,oxoglutarate dehydrogenase (succinyl-transferring) activity,oxoglutarate dehydrogenase complex,mitochondrial oxoglutarate dehydrogenase complex,mitochondrion</t>
  </si>
  <si>
    <t>GO:0008152,GO:0016624,GO:0004591,GO:0006099,GO:0030976,GO:0055114</t>
  </si>
  <si>
    <t>ONTOLOGY: metabolic process,oxidoreductase activity, acting on the aldehyde or oxo group of donors, disulfide as acceptor,oxoglutarate dehydrogenase (succinyl-transferring) activity,tricarboxylic acid cycle,thiamine pyrophosphate binding,oxidation-reduction process</t>
  </si>
  <si>
    <t>TRINITY_DN105078_c1_g2_i2|m.51458</t>
  </si>
  <si>
    <t xml:space="preserve">senecionine N-oxygenase </t>
  </si>
  <si>
    <t>TRINITY_DN102685_c1_g1_i4|m.20636</t>
  </si>
  <si>
    <t>FBgn0011705</t>
  </si>
  <si>
    <t>rost</t>
  </si>
  <si>
    <t>rolling stone</t>
  </si>
  <si>
    <t>GO:0007520,GO:0016020,GO:0003674</t>
  </si>
  <si>
    <t>ONTOLOGY: myoblast fusion,membrane,molecular_function</t>
  </si>
  <si>
    <t>TRINITY_DN108698_c4_g3_i1|m.27841</t>
  </si>
  <si>
    <t>FBgn0030157</t>
  </si>
  <si>
    <t>FBgn0220846</t>
  </si>
  <si>
    <t>CG1468</t>
  </si>
  <si>
    <t>TRINITY_DN114488_c2_g2_i1|m.39874</t>
  </si>
  <si>
    <t xml:space="preserve">uncharacterized protein LOC6647051 </t>
  </si>
  <si>
    <t>GO:0006094,GO:0008152</t>
  </si>
  <si>
    <t>ONTOLOGY: gluconeogenesis,metabolic process</t>
  </si>
  <si>
    <t>TRINITY_DN110441_c3_g3_i1|m.46511</t>
  </si>
  <si>
    <t>FBgn0010222</t>
  </si>
  <si>
    <t>FBgn0216068</t>
  </si>
  <si>
    <t>Nmdmc</t>
  </si>
  <si>
    <t>NAD-dependent methylenetetrahydrofolate dehydrogenase</t>
  </si>
  <si>
    <t>GO:0055114,GO:0004477,GO:0006730,GO:0005975,GO:0000287,GO:0005739,GO:0004487,GO:0046653,GO:0004488,GO:0042301,GO:0009256</t>
  </si>
  <si>
    <t>ONTOLOGY: oxidation-reduction process,methenyltetrahydrofolate cyclohydrolase activity,one-carbon metabolic process,carbohydrate metabolic process,magnesium ion binding,mitochondrion,methylenetetrahydrofolate dehydrogenase (NAD+) activity,tetrahydrofolate metabolic process,methylenetetrahydrofolate dehydrogenase (NADP+) activity,phosphate ion binding,10-formyltetrahydrofolate metabolic process</t>
  </si>
  <si>
    <t>GO:0055114,GO:0046653,GO:0006730</t>
  </si>
  <si>
    <t>ONTOLOGY: oxidation-reduction process,tetrahydrofolate metabolic process,one-carbon metabolic process</t>
  </si>
  <si>
    <t>GO:0003824,GO:0055114,GO:0004488</t>
  </si>
  <si>
    <t>ONTOLOGY: catalytic activity,oxidation-reduction process,methylenetetrahydrofolate dehydrogenase (NADP+) activity</t>
  </si>
  <si>
    <t>Tetrahydrofolate dehydrogenase/cyclohydrolase</t>
  </si>
  <si>
    <t>TRINITY_DN95668_c0_g1_i1|m.80871</t>
  </si>
  <si>
    <t>FBgn0217799</t>
  </si>
  <si>
    <t>Dwil\GK15796-PA</t>
  </si>
  <si>
    <t>TRINITY_DN114332_c2_g1_i3|m.36062</t>
  </si>
  <si>
    <t>FBgn0001233</t>
  </si>
  <si>
    <t>FBgn0217910</t>
  </si>
  <si>
    <t>Hsp83</t>
  </si>
  <si>
    <t>Heat shock protein 83</t>
  </si>
  <si>
    <t>GO:0005524,GO:0005813,GO:0005737,GO:0007283,GO:0006607,GO:0007098,GO:0008285,GO:0005705,GO:0009408,GO:0048477,GO:0007465,GO:0034605,GO:0006457,GO:0019094,GO:0051082,GO:0008293,GO:0005886,GO:0010529,GO:0045187,GO:0043248,GO:0048471,GO:0008595,GO:0009631,GO:0030911</t>
  </si>
  <si>
    <t>ONTOLOGY: ATP binding,centrosome,cytoplasm,spermatogenesis,NLS-bearing protein import into nucleus,centrosome cycle,negative regulation of cell proliferation,polytene chromosome interband,response to heat,oogenesis,R7 cell fate commitment,cellular response to heat,protein folding,pole plasm mRNA localization,unfolded protein binding,torso signaling pathway,plasma membrane,negative regulation of transposition,regulation of circadian sleep/wake cycle, sleep,proteasome assembly,perinuclear region of cytoplasm,anterior/posterior axis specification, embryo,cold acclimation,TPR domain binding</t>
  </si>
  <si>
    <t>GO:0009631,GO:0030431,GO:0007465,GO:0006607,GO:0032504</t>
  </si>
  <si>
    <t>ONTOLOGY: cold acclimation,sleep,R7 cell fate commitment,NLS-bearing protein import into nucleus,multicellular organism reproduction</t>
  </si>
  <si>
    <t>GO:0005524,GO:0006457,GO:0006950,GO:0051082</t>
  </si>
  <si>
    <t>ONTOLOGY: ATP binding,protein folding,response to stress,unfolded protein binding</t>
  </si>
  <si>
    <t>Histidine kinase/HSP90-like ATPase</t>
  </si>
  <si>
    <t>Histidine kinase/HSP90-like ATPase superfamily</t>
  </si>
  <si>
    <t>Heat shock protein Hsp90 family</t>
  </si>
  <si>
    <t>TRINITY_DN100868_c0_g1_i2|m.5448</t>
  </si>
  <si>
    <t>FBgn0033820</t>
  </si>
  <si>
    <t>FBgn0219978</t>
  </si>
  <si>
    <t>CG4716</t>
  </si>
  <si>
    <t>GO:0004486</t>
  </si>
  <si>
    <t>ONTOLOGY: methylenetetrahydrofolate dehydrogenase [NAD(P)+] activity</t>
  </si>
  <si>
    <t>TRINITY_DN111667_c0_g3_i10|m.67584</t>
  </si>
  <si>
    <t>FBgn0285952</t>
  </si>
  <si>
    <t>FBgn0223910</t>
  </si>
  <si>
    <t>eEF5</t>
  </si>
  <si>
    <t>eukaryotic translation elongation factor 5</t>
  </si>
  <si>
    <t>GO:0005737,GO:0032504,GO:0035220,GO:0045901,GO:0003746,GO:0035071,GO:0048102,GO:0042981,GO:0006452,GO:0043022,GO:0045905</t>
  </si>
  <si>
    <t>ONTOLOGY: cytoplasm,multicellular organism reproduction,wing disc development,positive regulation of translational elongation,translation elongation factor activity,salivary gland cell autophagic cell death,autophagic cell death,regulation of apoptotic process,translational frameshifting,ribosome binding,positive regulation of translational termination</t>
  </si>
  <si>
    <t>GO:0045901,GO:0045905,GO:0006452,GO:0032504</t>
  </si>
  <si>
    <t>ONTOLOGY: positive regulation of translational elongation,positive regulation of translational termination,translational frameshifting,multicellular organism reproduction</t>
  </si>
  <si>
    <t>GO:0003723,GO:0003746,GO:0006452,GO:0043022,GO:0045901,GO:0045905</t>
  </si>
  <si>
    <t>ONTOLOGY: RNA binding,translation elongation factor activity,translational frameshifting,ribosome binding,positive regulation of translational elongation,positive regulation of translational termination</t>
  </si>
  <si>
    <t>GO:0008152,GO:0006452,GO:0045901,GO:0045905</t>
  </si>
  <si>
    <t>ONTOLOGY: metabolic process,translational frameshifting,positive regulation of translational elongation,positive regulation of translational termination</t>
  </si>
  <si>
    <t>Ribosomal protein L2, domain 2</t>
  </si>
  <si>
    <t>TRINITY_DN108212_c3_g2_i2|m.26712</t>
  </si>
  <si>
    <t xml:space="preserve">peroxisomal biogenesis factor 19 isoform X2 </t>
  </si>
  <si>
    <t>GO:0005777</t>
  </si>
  <si>
    <t>ONTOLOGY: peroxisome</t>
  </si>
  <si>
    <t>TRINITY_DN86009_c1_g1_i2|m.72464</t>
  </si>
  <si>
    <t>TRINITY_DN107000_c0_g1_i1|m.62943</t>
  </si>
  <si>
    <t>FBgn0004926</t>
  </si>
  <si>
    <t>FBgn0214626</t>
  </si>
  <si>
    <t>eIF2beta</t>
  </si>
  <si>
    <t>eukaryotic translation initiation factor 2 subunit beta</t>
  </si>
  <si>
    <t>GO:0016282,GO:0001731,GO:0043614,GO:0005829,GO:0034976,GO:0005850,GO:0006413,GO:0003743,GO:0016199</t>
  </si>
  <si>
    <t>ONTOLOGY: eukaryotic 43S preinitiation complex,formation of translation preinitiation complex,multi-eIF complex,cytosol,response to endoplasmic reticulum stress,eukaryotic translation initiation factor 2 complex,translational initiation,translation initiation factor activity,axon midline choice point recognition</t>
  </si>
  <si>
    <t>GO:0001731</t>
  </si>
  <si>
    <t>ONTOLOGY: formation of translation preinitiation complex</t>
  </si>
  <si>
    <t>GO:0003743,GO:0006413</t>
  </si>
  <si>
    <t>ONTOLOGY: translation initiation factor activity,translational initiation</t>
  </si>
  <si>
    <t>Translation initiation factor IF2/IF5, N-terminal</t>
  </si>
  <si>
    <t>TRINITY_DN103448_c0_g1_i1|m.41059</t>
  </si>
  <si>
    <t>TRINITY_DN110075_c1_g1_i10|m.56597</t>
  </si>
  <si>
    <t>FBgn0031914</t>
  </si>
  <si>
    <t>FBgn0226267</t>
  </si>
  <si>
    <t>CG5973</t>
  </si>
  <si>
    <t>GO:0005215,GO:0005622,GO:0006810,GO:0003674,GO:0005575,GO:0030431</t>
  </si>
  <si>
    <t>ONTOLOGY: transporter activity,intracellular,transport,molecular_function,cellular_component,sleep</t>
  </si>
  <si>
    <t>CRAL-TRIO lipid binding domain</t>
  </si>
  <si>
    <t>CRAL-TRIO lipid binding domain superfamily</t>
  </si>
  <si>
    <t>GO:0006094</t>
  </si>
  <si>
    <t>ONTOLOGY: gluconeogenesis</t>
  </si>
  <si>
    <t>GO:0006189,GO:0009156,GO:0008152</t>
  </si>
  <si>
    <t>ONTOLOGY: 'de novo' IMP biosynthetic process,ribonucleoside monophosphate biosynthetic process,metabolic process</t>
  </si>
  <si>
    <t>TRINITY_DN91955_c0_g1_i1|m.76068</t>
  </si>
  <si>
    <t>TRINITY_DN110845_c2_g2_i3|m.54217</t>
  </si>
  <si>
    <t>FBgn0003257</t>
  </si>
  <si>
    <t>FBgn0215090</t>
  </si>
  <si>
    <t>r-l</t>
  </si>
  <si>
    <t>rudimentary-like</t>
  </si>
  <si>
    <t>GO:0044205,GO:0006207,GO:0030431,GO:0004590,GO:0004588</t>
  </si>
  <si>
    <t>ONTOLOGY: 'de novo' UMP biosynthetic process,'de novo' pyrimidine nucleobase biosynthetic process,sleep,orotidine-5'-phosphate decarboxylase activity,orotate phosphoribosyltransferase activity</t>
  </si>
  <si>
    <t>GO:0009156,GO:0009130,GO:0046132,GO:0009220,GO:0006207,GO:0030431</t>
  </si>
  <si>
    <t>ONTOLOGY: ribonucleoside monophosphate biosynthetic process,pyrimidine nucleoside monophosphate biosynthetic process,pyrimidine ribonucleoside biosynthetic process,pyrimidine ribonucleotide biosynthetic process,'de novo' pyrimidine nucleobase biosynthetic process,sleep</t>
  </si>
  <si>
    <t>GO:0004590,GO:0006207,GO:0003824,GO:0008152,GO:0009116,GO:0004588,GO:0006221,GO:0044205</t>
  </si>
  <si>
    <t>ONTOLOGY: orotidine-5'-phosphate decarboxylase activity,'de novo' pyrimidine nucleobase biosynthetic process,catalytic activity,metabolic process,nucleoside metabolic process,orotate phosphoribosyltransferase activity,pyrimidine nucleotide biosynthetic process,'de novo' UMP biosynthetic process</t>
  </si>
  <si>
    <t>GO:0009156,GO:0008152,GO:0009220,GO:0046132,GO:0006207</t>
  </si>
  <si>
    <t>ONTOLOGY: ribonucleoside monophosphate biosynthetic process,metabolic process,pyrimidine ribonucleotide biosynthetic process,pyrimidine ribonucleoside biosynthetic process,'de novo' pyrimidine nucleobase biosynthetic process</t>
  </si>
  <si>
    <t>Phosphoribosyltransferase domain</t>
  </si>
  <si>
    <t>Orotate phosphoribosyltransferase</t>
  </si>
  <si>
    <t>TRINITY_DN112663_c0_g1_i4|m.45107</t>
  </si>
  <si>
    <t>FBgn0013949</t>
  </si>
  <si>
    <t>FBgn0224407</t>
  </si>
  <si>
    <t>Elal</t>
  </si>
  <si>
    <t>Elastin-like</t>
  </si>
  <si>
    <t>GO:0035094,GO:0003674,GO:0005575</t>
  </si>
  <si>
    <t>ONTOLOGY: response to nicotine,molecular_function,cellular_component</t>
  </si>
  <si>
    <t>TRINITY_DN106924_c0_g1_i1|m.19795</t>
  </si>
  <si>
    <t>FBgn0030251</t>
  </si>
  <si>
    <t>FBgn0221976</t>
  </si>
  <si>
    <t>CG2145</t>
  </si>
  <si>
    <t>GO:0004521,GO:0005575,GO:0003723,GO:0090502</t>
  </si>
  <si>
    <t>ONTOLOGY: endoribonuclease activity,cellular_component,RNA binding,RNA phosphodiester bond hydrolysis, endonucleolytic</t>
  </si>
  <si>
    <t>GO:0090502</t>
  </si>
  <si>
    <t>ONTOLOGY: RNA phosphodiester bond hydrolysis, endonucleolytic</t>
  </si>
  <si>
    <t>GO:0004521</t>
  </si>
  <si>
    <t>ONTOLOGY: endoribonuclease activity</t>
  </si>
  <si>
    <t>TRINITY_DN110214_c0_g1_i3|m.6745</t>
  </si>
  <si>
    <t>FBgn0040290</t>
  </si>
  <si>
    <t>FBgn0279067</t>
  </si>
  <si>
    <t>RecQ4</t>
  </si>
  <si>
    <t>RecQ4 helicase</t>
  </si>
  <si>
    <t>GO:0005524,GO:0008270,GO:0009378,GO:0032508,GO:0003697,GO:0003678,GO:0006260,GO:0006284,GO:0004386,GO:0002164,GO:0007307,GO:0005634,GO:0005737,GO:0008094,GO:0000785,GO:0006281,GO:0051301,GO:0048477,GO:0006302,GO:0010971,GO:0043140,GO:0007095,GO:0036292,GO:0008284,GO:0000724,GO:0045740</t>
  </si>
  <si>
    <t>ONTOLOGY: ATP binding,zinc ion binding,four-way junction helicase activity,DNA duplex unwinding,single-stranded DNA binding,DNA helicase activity,DNA replication,base-excision repair,helicase activity,larval development,eggshell chorion gene amplification,nucleus,cytoplasm,DNA-dependent ATPase activity,chromatin,DNA repair,cell division,oogenesis,double-strand break repair,positive regulation of G2/M transition of mitotic cell cycle,ATP-dependent 3'-5' DNA helicase activity,mitotic G2 DNA damage checkpoint,DNA rewinding,positive regulation of cell proliferation,double-strand break repair via homologous recombination,positive regulation of DNA replication</t>
  </si>
  <si>
    <t>GO:0045740,GO:0032508,GO:0006284,GO:1901992,GO:0007307,GO:0032504</t>
  </si>
  <si>
    <t>ONTOLOGY: positive regulation of DNA replication,DNA duplex unwinding,base-excision repair,positive regulation of mitotic cell cycle phase transition,eggshell chorion gene amplification,multicellular organism reproduction</t>
  </si>
  <si>
    <t>GO:0003676,GO:0008270,GO:0006310,GO:0008026,GO:0005524</t>
  </si>
  <si>
    <t>ONTOLOGY: nucleic acid binding,zinc ion binding,DNA recombination,ATP-dependent helicase activity,ATP binding</t>
  </si>
  <si>
    <t>Helicase, C-terminal</t>
  </si>
  <si>
    <t>GO:0009156,GO:0006188</t>
  </si>
  <si>
    <t>ONTOLOGY: ribonucleoside monophosphate biosynthetic process,IMP biosynthetic process</t>
  </si>
  <si>
    <t>TRINITY_DN82770_c0_g1_i1|m.84232</t>
  </si>
  <si>
    <t>FBgn0053493</t>
  </si>
  <si>
    <t>FBgn0218794</t>
  </si>
  <si>
    <t>CG33493</t>
  </si>
  <si>
    <t>TRINITY_DN111596_c3_g1_i1|m.41469</t>
  </si>
  <si>
    <t>FBgn0038194</t>
  </si>
  <si>
    <t>FBgn0224662</t>
  </si>
  <si>
    <t>Cyp6d5</t>
  </si>
  <si>
    <t>GO:0055114,GO:0016705,GO:0020037,GO:0005506,GO:0016491</t>
  </si>
  <si>
    <t>ONTOLOGY: oxidation-reduction process,oxidoreductase activity, acting on paired donors, with incorporation or reduction of molecular oxygen,heme binding,iron ion binding,oxidoreductase activity</t>
  </si>
  <si>
    <t>TRINITY_DN100868_c0_g1_i1|m.5447</t>
  </si>
  <si>
    <t>TRINITY_DN97884_c0_g1_i1|m.80765</t>
  </si>
  <si>
    <t>TRINITY_DN100713_c2_g1_i2|m.27724</t>
  </si>
  <si>
    <t>FBgn0035422</t>
  </si>
  <si>
    <t>FBgn0218693</t>
  </si>
  <si>
    <t>RpL28</t>
  </si>
  <si>
    <t>Ribosomal protein L28</t>
  </si>
  <si>
    <t>GO:0005840,GO:0006412,GO:0003735,GO:0002181,GO:0022625</t>
  </si>
  <si>
    <t>ONTOLOGY: ribosome,translation,structural constituent of ribosome,cytoplasmic translation,cytosolic large ribosomal subunit</t>
  </si>
  <si>
    <t>TRINITY_DN105976_c1_g1_i2|m.61378</t>
  </si>
  <si>
    <t>TRINITY_DN97911_c0_g1_i1|m.80527</t>
  </si>
  <si>
    <t>FBgn0030597</t>
  </si>
  <si>
    <t>FBgn0221735</t>
  </si>
  <si>
    <t>Eo</t>
  </si>
  <si>
    <t>Ecdysone oxidase</t>
  </si>
  <si>
    <t>GO:0055114,GO:0050660,GO:0008205,GO:0047875</t>
  </si>
  <si>
    <t>ONTOLOGY: oxidation-reduction process,flavin adenine dinucleotide binding,ecdysone metabolic process,ecdysone oxidase activity</t>
  </si>
  <si>
    <t>GO:0008205</t>
  </si>
  <si>
    <t>ONTOLOGY: ecdysone metabolic process</t>
  </si>
  <si>
    <t>TRINITY_DN105163_c0_g1_i1|m.52237</t>
  </si>
  <si>
    <t xml:space="preserve">Golgi to ER traffic protein 4 homolog </t>
  </si>
  <si>
    <t>TRINITY_DN103183_c1_g1_i1|m.20689</t>
  </si>
  <si>
    <t>FBgn0004427</t>
  </si>
  <si>
    <t>FBgn0223098</t>
  </si>
  <si>
    <t>LysD</t>
  </si>
  <si>
    <t>Lysozyme D</t>
  </si>
  <si>
    <t>GO:0003796,GO:0050830,GO:0050829,GO:0005615,GO:0016998,GO:0004568</t>
  </si>
  <si>
    <t>ONTOLOGY: lysozyme activity,defense response to Gram-positive bacterium,defense response to Gram-negative bacterium,extracellular space,cell wall macromolecule catabolic process,chitinase activity</t>
  </si>
  <si>
    <t>GO:0016998,GO:0050830,GO:0050829</t>
  </si>
  <si>
    <t>ONTOLOGY: cell wall macromolecule catabolic process,defense response to Gram-positive bacterium,defense response to Gram-negative bacterium</t>
  </si>
  <si>
    <t>GO:0003796</t>
  </si>
  <si>
    <t>ONTOLOGY: lysozyme activity</t>
  </si>
  <si>
    <t>TRINITY_DN112904_c2_g1_i4|m.59504</t>
  </si>
  <si>
    <t>FBgn0034612</t>
  </si>
  <si>
    <t>FBgn0064301</t>
  </si>
  <si>
    <t>CG10505</t>
  </si>
  <si>
    <t>GO:0005524,GO:0010043,GO:0005887,GO:0046688,GO:0055085,GO:0042626</t>
  </si>
  <si>
    <t>ONTOLOGY: ATP binding,response to zinc ion,integral component of plasma membrane,response to copper ion,transmembrane transport,ATPase activity, coupled to transmembrane movement of substances</t>
  </si>
  <si>
    <t>GO:0046688,GO:0010043</t>
  </si>
  <si>
    <t>ONTOLOGY: response to copper ion,response to zinc ion</t>
  </si>
  <si>
    <t>GO:0005524,GO:0016887,GO:0016021,GO:0042626,GO:0055085</t>
  </si>
  <si>
    <t>ONTOLOGY: ATP binding,ATPase activity,integral component of membrane,ATPase activity, coupled to transmembrane movement of substances,transmembrane transport</t>
  </si>
  <si>
    <t>TRINITY_DN103183_c1_g1_i3|m.20691</t>
  </si>
  <si>
    <t>FBgn0214270</t>
  </si>
  <si>
    <t>TRINITY_DN82384_c0_g1_i1|m.74323</t>
  </si>
  <si>
    <t>FBgn0011555</t>
  </si>
  <si>
    <t>FBgn0221329</t>
  </si>
  <si>
    <t>thetaTry</t>
  </si>
  <si>
    <t>thetaTrypsin</t>
  </si>
  <si>
    <t>TRINITY_DN107149_c0_g1_i5|m.63458</t>
  </si>
  <si>
    <t>GO:0006723,GO:0071329,GO:0006633,GO:0055114</t>
  </si>
  <si>
    <t>ONTOLOGY: cuticle hydrocarbon biosynthetic process,cellular response to sucrose stimulus,fatty acid biosynthetic process,oxidation-reduction process</t>
  </si>
  <si>
    <t>TRINITY_DN105976_c1_g1_i1|m.61377</t>
  </si>
  <si>
    <t>GO:0035428,GO:0046323</t>
  </si>
  <si>
    <t>ONTOLOGY: hexose transmembrane transport,glucose import</t>
  </si>
  <si>
    <t>TRINITY_DN103363_c1_g2_i1|m.5355</t>
  </si>
  <si>
    <t>FBgn0000120</t>
  </si>
  <si>
    <t>FBgn0220170</t>
  </si>
  <si>
    <t>Arr1</t>
  </si>
  <si>
    <t>Arrestin 1</t>
  </si>
  <si>
    <t>GO:0016060,GO:0006897,GO:0016059,GO:0016028,GO:0045494,GO:0007608,GO:0005737,GO:0002046,GO:0002032</t>
  </si>
  <si>
    <t>ONTOLOGY: metarhodopsin inactivation,endocytosis,deactivation of rhodopsin mediated signaling,rhabdomere,photoreceptor cell maintenance,sensory perception of smell,cytoplasm,opsin binding,desensitization of G-protein coupled receptor protein signaling pathway by arrestin</t>
  </si>
  <si>
    <t>GO:0045494,GO:0043393,GO:0051100,GO:0016056,GO:0016060,GO:0023058,GO:0007608</t>
  </si>
  <si>
    <t>ONTOLOGY: photoreceptor cell maintenance,regulation of protein binding,negative regulation of binding,rhodopsin mediated signaling pathway,metarhodopsin inactivation,adaptation of signaling pathway,sensory perception of smell</t>
  </si>
  <si>
    <t>GO:0007165</t>
  </si>
  <si>
    <t>ONTOLOGY: signal transduction</t>
  </si>
  <si>
    <t>Arrestin, N-terminal</t>
  </si>
  <si>
    <t>TRINITY_DN99214_c1_g2_i1|m.81766</t>
  </si>
  <si>
    <t>FBgn0279300</t>
  </si>
  <si>
    <t>Dwil\GK27434-PA</t>
  </si>
  <si>
    <t>TRINITY_DN113938_c0_g3_i1|m.16551</t>
  </si>
  <si>
    <t xml:space="preserve">transient receptor potential protein </t>
  </si>
  <si>
    <t>TRINITY_DN106277_c1_g1_i1|m.64395</t>
  </si>
  <si>
    <t>FBgn0034335</t>
  </si>
  <si>
    <t>FBgn0224943</t>
  </si>
  <si>
    <t>GstE1</t>
  </si>
  <si>
    <t>Glutathione S transferase E1</t>
  </si>
  <si>
    <t>GO:0006749,GO:0005737,GO:0006979,GO:0009408,GO:0004364</t>
  </si>
  <si>
    <t>ONTOLOGY: glutathione metabolic process,cytoplasm,response to oxidative stress,response to heat,glutathione transferase activity</t>
  </si>
  <si>
    <t>TRINITY_DN102608_c0_g1_i2|m.20602</t>
  </si>
  <si>
    <t>FBgn0043043</t>
  </si>
  <si>
    <t>FBgn0216412</t>
  </si>
  <si>
    <t>Desat2</t>
  </si>
  <si>
    <t>Desaturase 2</t>
  </si>
  <si>
    <t>GO:0055114,GO:0006629,GO:0016717</t>
  </si>
  <si>
    <t>ONTOLOGY: oxidation-reduction process,lipid metabolic process,oxidoreductase activity, acting on paired donors, with oxidation of a pair of donors resulting in the reduction of molecular oxygen to two molecules of water</t>
  </si>
  <si>
    <t>GO:0006629,GO:0016717,GO:0055114</t>
  </si>
  <si>
    <t>ONTOLOGY: lipid metabolic process,oxidoreductase activity, acting on paired donors, with oxidation of a pair of donors resulting in the reduction of molecular oxygen to two molecules of water,oxidation-reduction process</t>
  </si>
  <si>
    <t>TRINITY_DN111575_c0_g2_i5|m.41698</t>
  </si>
  <si>
    <t>FBgn0037788</t>
  </si>
  <si>
    <t>FBgn0212892</t>
  </si>
  <si>
    <t>CG3940</t>
  </si>
  <si>
    <t>GO:0004089,GO:0006730,GO:0008270</t>
  </si>
  <si>
    <t>ONTOLOGY: carbonate dehydratase activity,one-carbon metabolic process,zinc ion binding</t>
  </si>
  <si>
    <t>GO:0006730</t>
  </si>
  <si>
    <t>ONTOLOGY: one-carbon metabolic process</t>
  </si>
  <si>
    <t>Alpha carbonic anhydrase superfamily</t>
  </si>
  <si>
    <t>TRINITY_DN105944_c0_g1_i2|m.61384</t>
  </si>
  <si>
    <t>TRINITY_DN112875_c0_g1_i1|m.34928</t>
  </si>
  <si>
    <t>FBgn0039740</t>
  </si>
  <si>
    <t>FBgn0215435</t>
  </si>
  <si>
    <t>ZIPIC</t>
  </si>
  <si>
    <t>Zinc-finger protein interacting with CP190</t>
  </si>
  <si>
    <t>GO:0003682,GO:0005515,GO:0005700,GO:0043565,GO:0003677,GO:0006355,GO:0043035</t>
  </si>
  <si>
    <t>ONTOLOGY: chromatin binding,protein binding,polytene chromosome,sequence-specific DNA binding,DNA binding,regulation of transcription, DNA-templated,chromatin insulator sequence binding</t>
  </si>
  <si>
    <t>TRINITY_DN107031_c4_g1_i2|m.63177</t>
  </si>
  <si>
    <t>FBgn0000121</t>
  </si>
  <si>
    <t>FBgn0219473</t>
  </si>
  <si>
    <t>Arr2</t>
  </si>
  <si>
    <t>Arrestin 2</t>
  </si>
  <si>
    <t>GO:0016059,GO:0016028,GO:0016060,GO:0016029,GO:0002046,GO:0005515,GO:0007608,GO:0005737,GO:0045494,GO:0016062,GO:0007605,GO:0002032</t>
  </si>
  <si>
    <t>ONTOLOGY: deactivation of rhodopsin mediated signaling,rhabdomere,metarhodopsin inactivation,subrhabdomeral cisterna,opsin binding,protein binding,sensory perception of smell,cytoplasm,photoreceptor cell maintenance,adaptation of rhodopsin mediated signaling,sensory perception of sound,desensitization of G-protein coupled receptor protein signaling pathway by arrestin</t>
  </si>
  <si>
    <t>GO:0045494,GO:0043393,GO:0051100,GO:0016056,GO:0016060,GO:0023058,GO:0007605,GO:0007608,GO:0009642,GO:0016062</t>
  </si>
  <si>
    <t>ONTOLOGY: photoreceptor cell maintenance,regulation of protein binding,negative regulation of binding,rhodopsin mediated signaling pathway,metarhodopsin inactivation,adaptation of signaling pathway,sensory perception of sound,sensory perception of smell,response to light intensity,adaptation of rhodopsin mediated signaling</t>
  </si>
  <si>
    <t>TRINITY_DN109064_c3_g4_i5|m.57904</t>
  </si>
  <si>
    <t>FBgn0002940</t>
  </si>
  <si>
    <t>FBgn0064266</t>
  </si>
  <si>
    <t>ninaE</t>
  </si>
  <si>
    <t>neither inactivation nor afterpotential E</t>
  </si>
  <si>
    <t>GO:0016021,GO:0007601,GO:0046673,GO:0016029,GO:0016028,GO:0005771,GO:0007602,GO:0071482,GO:0009589,GO:0030265,GO:0005515,GO:0043052,GO:0005767,GO:0016027,GO:0009584,GO:0008020,GO:0097038,GO:0009642,GO:0008594,GO:0071632,GO:0005886,GO:0031410,GO:0008344,GO:0042052,GO:0007186,GO:0042331,GO:0005791</t>
  </si>
  <si>
    <t>ONTOLOGY: integral component of membrane,visual perception,negative regulation of compound eye retinal cell programmed cell death,subrhabdomeral cisterna,rhabdomere,multivesicular body,phototransduction,cellular response to light stimulus,detection of UV,phospholipase C-activating rhodopsin mediated signaling pathway,protein binding,thermotaxis,secondary lysosome,inaD signaling complex,detection of visible light,G-protein coupled photoreceptor activity,perinuclear endoplasmic reticulum,response to light intensity,photoreceptor cell morphogenesis,optomotor response,plasma membrane,cytoplasmic vesicle,adult locomotory behavior,rhabdomere development,G-protein coupled receptor signaling pathway,phototaxis,rough endoplasmic reticulum</t>
  </si>
  <si>
    <t>GO:0016056,GO:0009642,GO:0009589,GO:0046673,GO:0007601,GO:0007200,GO:0008594,GO:0007632,GO:0042331,GO:0043052</t>
  </si>
  <si>
    <t>ONTOLOGY: rhodopsin mediated signaling pathway,response to light intensity,detection of UV,negative regulation of compound eye retinal cell programmed cell death,visual perception,phospholipase C-activating G-protein coupled receptor signaling pathway,photoreceptor cell morphogenesis,visual behavior,phototaxis,thermotaxis</t>
  </si>
  <si>
    <t>GO:0004930,GO:0007186,GO:0016021,GO:0007602,GO:0007601</t>
  </si>
  <si>
    <t>ONTOLOGY: G-protein coupled receptor activity,G-protein coupled receptor signaling pathway,integral component of membrane,phototransduction,visual perception</t>
  </si>
  <si>
    <t>GO:0007602,GO:0007601</t>
  </si>
  <si>
    <t>ONTOLOGY: phototransduction,visual perception</t>
  </si>
  <si>
    <t>TRINITY_DN113938_c0_g3_i2|m.16552</t>
  </si>
  <si>
    <t>FBgn0003861</t>
  </si>
  <si>
    <t>FBgn0216099</t>
  </si>
  <si>
    <t>trp</t>
  </si>
  <si>
    <t>transient receptor potential</t>
  </si>
  <si>
    <t>GO:0005262,GO:0046982,GO:0007603,GO:0007602,GO:0008355,GO:0016027,GO:0006816,GO:0009416,GO:0016028,GO:0070588,GO:0045494,GO:0001895,GO:0005886,GO:0007605,GO:0010461,GO:0008104,GO:0008377,GO:0005515,GO:0016021,GO:0007005,GO:0071454,GO:0050962,GO:0005887,GO:0035997,GO:0050908,GO:0042802,GO:0042803,GO:0046154,GO:0034703,GO:0006828,GO:0098662,GO:0051480,GO:0005516,GO:0019722,GO:0015279,GO:0015278,GO:0030845</t>
  </si>
  <si>
    <t>ONTOLOGY: calcium channel activity,protein heterodimerization activity,phototransduction, visible light,phototransduction,olfactory learning,inaD signaling complex,calcium ion transport,response to light stimulus,rhabdomere,calcium ion transmembrane transport,photoreceptor cell maintenance,retina homeostasis,plasma membrane,sensory perception of sound,light-activated ion channel activity,protein localization,light-induced release of internally sequestered calcium ion,protein binding,integral component of membrane,mitochondrion organization,cellular response to anoxia,detection of light stimulus involved in sensory perception,integral component of plasma membrane,rhabdomere microvillus membrane,detection of light stimulus involved in visual perception,identical protein binding,protein homodimerization activity,rhodopsin metabolic process,cation channel complex,manganese ion transport,inorganic cation transmembrane transport,regulation of cytosolic calcium ion concentration,calmodulin binding,calcium-mediated signaling,store-operated calcium channel activity,calcium-release channel activity,phospholipase C-inhibiting G-protein coupled receptor signaling pathway</t>
  </si>
  <si>
    <t>GO:0045494,GO:0016056,GO:0007605,GO:0051208,GO:0050908,GO:0007601,GO:2000021,GO:0051480,GO:0046154,GO:0019722,GO:0070588,GO:0036294,GO:0000041</t>
  </si>
  <si>
    <t>ONTOLOGY: photoreceptor cell maintenance,rhodopsin mediated signaling pathway,sensory perception of sound,sequestering of calcium ion,detection of light stimulus involved in visual perception,visual perception,regulation of ion homeostasis,regulation of cytosolic calcium ion concentration,rhodopsin metabolic process,calcium-mediated signaling,calcium ion transmembrane transport,cellular response to decreased oxygen levels,transition metal ion transport</t>
  </si>
  <si>
    <t>GO:0005515,GO:0005262,GO:0016020,GO:0070588,GO:0005216,GO:0006811,GO:0016021,GO:0055085</t>
  </si>
  <si>
    <t>ONTOLOGY: protein binding,calcium channel activity,membrane,calcium ion transmembrane transport,ion channel activity,ion transport,integral component of membrane,transmembrane transport</t>
  </si>
  <si>
    <t>GO:0070588</t>
  </si>
  <si>
    <t>ONTOLOGY: calcium ion transmembrane transport</t>
  </si>
  <si>
    <t>TRINITY_DN107149_c0_g1_i1|m.63454</t>
  </si>
  <si>
    <t>TRINITY_DN107950_c1_g1_i2|m.45698</t>
  </si>
  <si>
    <t>FBgn0038082</t>
  </si>
  <si>
    <t>FBgn0216748</t>
  </si>
  <si>
    <t>CG5724</t>
  </si>
  <si>
    <t>GO:0046331,GO:0055114</t>
  </si>
  <si>
    <t>ONTOLOGY: lateral inhibition,oxidation-reduction process</t>
  </si>
  <si>
    <t>TRINITY_DN115088_c0_g1_i2|m.15098</t>
  </si>
  <si>
    <t xml:space="preserve">unnamed protein product </t>
  </si>
  <si>
    <t>GO:0015074,GO:0003676,GO:0008270</t>
  </si>
  <si>
    <t>ONTOLOGY: DNA integration,nucleic acid binding,zinc ion binding</t>
  </si>
  <si>
    <t>Ribonuclease H superfamily, Zinc finger, CCHC-type superfamily</t>
  </si>
  <si>
    <t>TRINITY_DN114898_c5_g4_i6|m.1502</t>
  </si>
  <si>
    <t xml:space="preserve">acetyl-CoA carboxylase isoform X2 </t>
  </si>
  <si>
    <t>TRINITY_DN103561_c0_g1_i1|m.57433</t>
  </si>
  <si>
    <t xml:space="preserve">uncharacterized protein Dvir_GJ22511 </t>
  </si>
  <si>
    <t>TRINITY_DN108738_c0_g1_i2|m.68821</t>
  </si>
  <si>
    <t>FBgn0016122</t>
  </si>
  <si>
    <t>FBgn0220672</t>
  </si>
  <si>
    <t>Acer</t>
  </si>
  <si>
    <t>Angiotensin-converting enzyme-related</t>
  </si>
  <si>
    <t>GO:0016020,GO:0006508,GO:0008241,GO:0004222,GO:0002027,GO:0005576,GO:0008270,GO:0007507,GO:0030431,GO:0007507,GO:0005615,GO:0045938,GO:0003007</t>
  </si>
  <si>
    <t>ONTOLOGY: membrane,proteolysis,peptidyl-dipeptidase activity,metalloendopeptidase activity,regulation of heart rate,extracellular region,zinc ion binding,heart development,sleep,heart development,extracellular space,positive regulation of circadian sleep/wake cycle, sleep,heart morphogenesis</t>
  </si>
  <si>
    <t>GO:0045938,GO:0002027,GO:0003007</t>
  </si>
  <si>
    <t>ONTOLOGY: positive regulation of circadian sleep/wake cycle, sleep,regulation of heart rate,heart morphogenesis</t>
  </si>
  <si>
    <t>GO:0006508,GO:0008237,GO:0008241,GO:0016020</t>
  </si>
  <si>
    <t>ONTOLOGY: proteolysis,metallopeptidase activity,peptidyl-dipeptidase activity,membrane</t>
  </si>
  <si>
    <t>Peptidase M2, peptidyl-dipeptidase A</t>
  </si>
  <si>
    <t>TRINITY_DN107813_c1_g1_i4|m.58775</t>
  </si>
  <si>
    <t>FBgn0031645</t>
  </si>
  <si>
    <t>FBgn0226431</t>
  </si>
  <si>
    <t>CG3036</t>
  </si>
  <si>
    <t>GO:0022857,GO:0016021,GO:0005886,GO:0006820,GO:0055085</t>
  </si>
  <si>
    <t>ONTOLOGY: transmembrane transporter activity,integral component of membrane,plasma membrane,anion transport,transmembrane transport</t>
  </si>
  <si>
    <t>TRINITY_DN113541_c0_g1_i1|m.55782</t>
  </si>
  <si>
    <t xml:space="preserve">RecName: Full=Copia protein; AltName: Full=Gag-int-pol protein; Contains: RecName: Full=Copia VLP protein; Contains: RecName: Full=Copia protease_x0001_emb|CAA26444.1| 31 KD polyprotein </t>
  </si>
  <si>
    <t>TRINITY_DN111918_c5_g1_i2|m.14497</t>
  </si>
  <si>
    <t xml:space="preserve">mushroom body large-type Kenyon cell-specific protein 1 isoform X1 </t>
  </si>
  <si>
    <t>GO:0003677</t>
  </si>
  <si>
    <t>ONTOLOGY: DNA binding</t>
  </si>
  <si>
    <t>TRINITY_DN106081_c3_g1_i8|m.15907</t>
  </si>
  <si>
    <t xml:space="preserve">uncharacterized protein LOC6644489 isoform X1 </t>
  </si>
  <si>
    <t>TRINITY_DN106648_c3_g1_i8|m.1321</t>
  </si>
  <si>
    <t xml:space="preserve">RNA polymerase II degradation factor 1 isoform X8 </t>
  </si>
  <si>
    <t>RT_LTR</t>
  </si>
  <si>
    <t>Proteinase inhibitor I2, Kunitz, conserved site</t>
  </si>
  <si>
    <t>KU</t>
  </si>
  <si>
    <t>Kunitz/Bovine pancreatic trypsin inhibitor domain</t>
  </si>
  <si>
    <t>Basic protease (Kunitz-type) inhibitor family signature</t>
  </si>
  <si>
    <t>Pancreatic trypsin inhibitor (Kunitz) family signature.</t>
  </si>
  <si>
    <t>Pancreatic trypsin inhibitor (Kunitz) family profile.</t>
  </si>
  <si>
    <t>TRINITY_DN114581_c1_g2_i4|m.31359</t>
  </si>
  <si>
    <t xml:space="preserve">uncharacterized protein Dwil_GK23021 </t>
  </si>
  <si>
    <t>#semispecies</t>
  </si>
  <si>
    <t>condition</t>
  </si>
  <si>
    <t>sex</t>
  </si>
  <si>
    <t>tissue</t>
  </si>
  <si>
    <t>regulation</t>
  </si>
  <si>
    <t>Trinity_Transcript</t>
  </si>
  <si>
    <t>l2foldchange</t>
  </si>
  <si>
    <t>qvalue</t>
  </si>
  <si>
    <t>DmelFBgn</t>
  </si>
  <si>
    <t>DwilFBgn</t>
  </si>
  <si>
    <t>gene_name</t>
  </si>
  <si>
    <t>full_gene_name</t>
  </si>
  <si>
    <t>GO-FBgn</t>
  </si>
  <si>
    <t>GO-FBgn-anno</t>
  </si>
  <si>
    <t>Enriched-GO-FB</t>
  </si>
  <si>
    <t>Enriched-GO-FB-annotation</t>
  </si>
  <si>
    <t>GO-Interpro</t>
  </si>
  <si>
    <t>GO-Interpro-anno</t>
  </si>
  <si>
    <t>Enriched-GO-Interpro</t>
  </si>
  <si>
    <t>Enriched-GO-Interpro-Annotation</t>
  </si>
  <si>
    <t>Domains:CDD</t>
  </si>
  <si>
    <t>Domains:Gene3D</t>
  </si>
  <si>
    <t>Domains:Hamap</t>
  </si>
  <si>
    <t>Domains:PANTHER</t>
  </si>
  <si>
    <t>Domains:Pfam</t>
  </si>
  <si>
    <t>Domains:PIRSF</t>
  </si>
  <si>
    <t>Domains:PRINTS</t>
  </si>
  <si>
    <t>Domains:ProDom</t>
  </si>
  <si>
    <t>Domains:ProSitePatterns</t>
  </si>
  <si>
    <t>Domains:ProSiteProfiles</t>
  </si>
  <si>
    <t>Domains:SFLD</t>
  </si>
  <si>
    <t>Domains:SMART</t>
  </si>
  <si>
    <t>Domains:SUPERFAMILY</t>
  </si>
  <si>
    <t>Domains:TIGRFAM</t>
  </si>
  <si>
    <t>Signatures</t>
  </si>
  <si>
    <t>fold change</t>
  </si>
  <si>
    <t>Genes DE with a fold change higher than two standard deviations from the mean fold change for the condition in analysis</t>
  </si>
  <si>
    <t>Genes DE with a fold change higher than one standard deviations from the mean fold change for the condition in analysis</t>
  </si>
  <si>
    <t>Additional file 4: All DE genes in the CA semispecies</t>
  </si>
  <si>
    <t xml:space="preserve">Colored cells highlight genes DE with high fold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</si>
</sst>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9"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11" fontId="0" fillId="0" borderId="0" xfId="0" applyNumberFormat="1"/>
    <xf numFmtId="0" fontId="0" fillId="33" borderId="0" xfId="0" applyFill="1"/>
    <xf numFmtId="11" fontId="0" fillId="33" borderId="0" xfId="0" applyNumberFormat="1" applyFill="1"/>
    <xf numFmtId="0" fontId="0" fillId="34" borderId="0" xfId="0" applyFill="1"/>
    <xf numFmtId="11" fontId="0" fillId="34" borderId="0" xfId="0" applyNumberFormat="1" applyFill="1"/>
    <xf numFmtId="0" fontId="1" fillId="27" borderId="0" xfId="36"/>
    <xf numFmtId="0" fontId="1" fillId="30" borderId="0" xfId="39"/>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6ABD-C02F-0B49-868F-CB92AD4AD94E}">
  <dimension ref="B2:C6"/>
  <sheetViews>
    <sheetView tabSelected="1" workbookViewId="0">
      <selection activeCell="B5" sqref="B5"/>
    </sheetView>
  </sheetViews>
  <sheetFormatPr baseColWidth="10" defaultRowHeight="16" x14ac:dyDescent="0.2"/>
  <sheetData>
    <row r="2" spans="2:3" x14ac:dyDescent="0.2">
      <c r="B2" t="s">
        <v>1414</v>
      </c>
    </row>
    <row r="4" spans="2:3" x14ac:dyDescent="0.2">
      <c r="B4" t="s">
        <v>1415</v>
      </c>
    </row>
    <row r="5" spans="2:3" x14ac:dyDescent="0.2">
      <c r="B5" s="6"/>
      <c r="C5" t="s">
        <v>1412</v>
      </c>
    </row>
    <row r="6" spans="2:3" x14ac:dyDescent="0.2">
      <c r="B6" s="7"/>
      <c r="C6" t="s">
        <v>1413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
  <sheetViews>
    <sheetView workbookViewId="0">
      <selection activeCell="H1" sqref="H1"/>
    </sheetView>
  </sheetViews>
  <sheetFormatPr baseColWidth="10" defaultRowHeight="16" x14ac:dyDescent="0.2"/>
  <sheetData>
    <row r="1" spans="1:36"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36" x14ac:dyDescent="0.2">
      <c r="A2" t="s">
        <v>188</v>
      </c>
      <c r="B2" t="s">
        <v>27</v>
      </c>
      <c r="C2" t="s">
        <v>1</v>
      </c>
      <c r="D2" t="s">
        <v>2</v>
      </c>
      <c r="E2" t="s">
        <v>28</v>
      </c>
      <c r="F2" t="s">
        <v>192</v>
      </c>
      <c r="G2">
        <v>-0.97602478909438095</v>
      </c>
      <c r="H2">
        <f>(2^-G2)</f>
        <v>1.9670379463736978</v>
      </c>
      <c r="I2">
        <v>4.0815090566073797E-2</v>
      </c>
      <c r="J2" t="s">
        <v>193</v>
      </c>
      <c r="K2" t="s">
        <v>194</v>
      </c>
      <c r="L2" t="s">
        <v>195</v>
      </c>
      <c r="M2" t="s">
        <v>196</v>
      </c>
      <c r="N2" t="s">
        <v>197</v>
      </c>
      <c r="O2" t="s">
        <v>198</v>
      </c>
      <c r="P2" t="s">
        <v>199</v>
      </c>
      <c r="Q2" t="s">
        <v>200</v>
      </c>
      <c r="R2" t="s">
        <v>201</v>
      </c>
      <c r="S2" t="s">
        <v>202</v>
      </c>
      <c r="T2" t="s">
        <v>203</v>
      </c>
      <c r="U2" t="s">
        <v>204</v>
      </c>
    </row>
    <row r="3" spans="1:36" x14ac:dyDescent="0.2">
      <c r="A3" t="s">
        <v>188</v>
      </c>
      <c r="B3" t="s">
        <v>27</v>
      </c>
      <c r="C3" t="s">
        <v>1</v>
      </c>
      <c r="D3" t="s">
        <v>2</v>
      </c>
      <c r="E3" t="s">
        <v>28</v>
      </c>
      <c r="F3" t="s">
        <v>189</v>
      </c>
      <c r="G3">
        <v>-0.89966201245225597</v>
      </c>
      <c r="H3">
        <f>(2^-G3)</f>
        <v>1.8656288614547294</v>
      </c>
      <c r="I3">
        <v>2.3372863215204199E-2</v>
      </c>
      <c r="J3" t="s">
        <v>149</v>
      </c>
      <c r="L3" t="s">
        <v>150</v>
      </c>
      <c r="M3" t="s">
        <v>151</v>
      </c>
      <c r="N3" t="s">
        <v>152</v>
      </c>
      <c r="O3" t="s">
        <v>153</v>
      </c>
      <c r="R3" t="s">
        <v>152</v>
      </c>
      <c r="S3" t="s">
        <v>153</v>
      </c>
    </row>
    <row r="4" spans="1:36" x14ac:dyDescent="0.2">
      <c r="A4" t="s">
        <v>188</v>
      </c>
      <c r="B4" t="s">
        <v>27</v>
      </c>
      <c r="C4" t="s">
        <v>1</v>
      </c>
      <c r="D4" t="s">
        <v>2</v>
      </c>
      <c r="E4" t="s">
        <v>28</v>
      </c>
      <c r="F4" t="s">
        <v>190</v>
      </c>
      <c r="G4">
        <v>-0.51559814992587605</v>
      </c>
      <c r="H4">
        <f>(2^-G4)</f>
        <v>1.4295867320296938</v>
      </c>
      <c r="I4">
        <v>3.8176981431430702E-2</v>
      </c>
      <c r="L4" t="s">
        <v>191</v>
      </c>
      <c r="R4" t="s">
        <v>36</v>
      </c>
      <c r="S4" t="s">
        <v>37</v>
      </c>
      <c r="V4" t="s">
        <v>38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29"/>
  <sheetViews>
    <sheetView workbookViewId="0">
      <selection sqref="A1:XFD1"/>
    </sheetView>
  </sheetViews>
  <sheetFormatPr baseColWidth="10" defaultRowHeight="16" x14ac:dyDescent="0.2"/>
  <sheetData>
    <row r="1" spans="1:36"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36" s="2" customFormat="1" x14ac:dyDescent="0.2">
      <c r="A2" s="2" t="s">
        <v>188</v>
      </c>
      <c r="B2" s="2" t="s">
        <v>0</v>
      </c>
      <c r="C2" s="2" t="s">
        <v>1</v>
      </c>
      <c r="D2" s="2" t="s">
        <v>2</v>
      </c>
      <c r="E2" s="2" t="s">
        <v>3</v>
      </c>
      <c r="F2" s="2" t="s">
        <v>493</v>
      </c>
      <c r="G2" s="2">
        <v>2.8011685664241002</v>
      </c>
      <c r="H2" s="2">
        <f t="shared" ref="H2:H33" si="0">2^G2</f>
        <v>6.9700478793079563</v>
      </c>
      <c r="I2" s="3">
        <v>5.8859230647797502E-23</v>
      </c>
      <c r="J2" s="2" t="s">
        <v>46</v>
      </c>
      <c r="K2" s="2" t="s">
        <v>47</v>
      </c>
      <c r="L2" s="2" t="s">
        <v>48</v>
      </c>
      <c r="M2" s="2" t="s">
        <v>29</v>
      </c>
      <c r="N2" s="2" t="s">
        <v>49</v>
      </c>
      <c r="O2" s="2" t="s">
        <v>50</v>
      </c>
      <c r="R2" s="2" t="s">
        <v>51</v>
      </c>
      <c r="S2" s="2" t="s">
        <v>52</v>
      </c>
      <c r="T2" s="2" t="s">
        <v>255</v>
      </c>
      <c r="U2" s="2" t="s">
        <v>256</v>
      </c>
      <c r="W2" s="2" t="s">
        <v>53</v>
      </c>
    </row>
    <row r="3" spans="1:36" s="4" customFormat="1" x14ac:dyDescent="0.2">
      <c r="A3" s="4" t="s">
        <v>188</v>
      </c>
      <c r="B3" s="4" t="s">
        <v>0</v>
      </c>
      <c r="C3" s="4" t="s">
        <v>1</v>
      </c>
      <c r="D3" s="4" t="s">
        <v>2</v>
      </c>
      <c r="E3" s="4" t="s">
        <v>3</v>
      </c>
      <c r="F3" s="4" t="s">
        <v>568</v>
      </c>
      <c r="G3" s="4">
        <v>1.7515911717113399</v>
      </c>
      <c r="H3" s="4">
        <f t="shared" si="0"/>
        <v>3.3672974606073778</v>
      </c>
      <c r="I3" s="4">
        <v>1.3364966357981001E-3</v>
      </c>
      <c r="J3" s="4" t="s">
        <v>116</v>
      </c>
      <c r="K3" s="4" t="s">
        <v>117</v>
      </c>
      <c r="L3" s="4" t="s">
        <v>118</v>
      </c>
      <c r="M3" s="4" t="s">
        <v>119</v>
      </c>
      <c r="N3" s="4" t="s">
        <v>120</v>
      </c>
      <c r="O3" s="4" t="s">
        <v>121</v>
      </c>
      <c r="R3" s="4" t="s">
        <v>122</v>
      </c>
      <c r="S3" s="4" t="s">
        <v>123</v>
      </c>
    </row>
    <row r="4" spans="1:36" s="4" customFormat="1" x14ac:dyDescent="0.2">
      <c r="A4" s="4" t="s">
        <v>188</v>
      </c>
      <c r="B4" s="4" t="s">
        <v>0</v>
      </c>
      <c r="C4" s="4" t="s">
        <v>1</v>
      </c>
      <c r="D4" s="4" t="s">
        <v>2</v>
      </c>
      <c r="E4" s="4" t="s">
        <v>3</v>
      </c>
      <c r="F4" s="4" t="s">
        <v>797</v>
      </c>
      <c r="G4" s="4">
        <v>1.74630741492141</v>
      </c>
      <c r="H4" s="4">
        <f t="shared" si="0"/>
        <v>3.3549875550533717</v>
      </c>
      <c r="I4" s="5">
        <v>4.3422357696131901E-9</v>
      </c>
      <c r="J4" s="4" t="s">
        <v>138</v>
      </c>
      <c r="K4" s="4" t="s">
        <v>139</v>
      </c>
      <c r="L4" s="4" t="s">
        <v>140</v>
      </c>
      <c r="M4" s="4" t="s">
        <v>141</v>
      </c>
      <c r="N4" s="4" t="s">
        <v>142</v>
      </c>
      <c r="O4" s="4" t="s">
        <v>143</v>
      </c>
      <c r="P4" s="4" t="s">
        <v>315</v>
      </c>
      <c r="Q4" s="4" t="s">
        <v>316</v>
      </c>
      <c r="R4" s="4" t="s">
        <v>144</v>
      </c>
      <c r="S4" s="4" t="s">
        <v>145</v>
      </c>
      <c r="T4" s="4" t="s">
        <v>290</v>
      </c>
      <c r="U4" s="4" t="s">
        <v>291</v>
      </c>
      <c r="W4" s="4" t="s">
        <v>146</v>
      </c>
    </row>
    <row r="5" spans="1:36" s="4" customFormat="1" x14ac:dyDescent="0.2">
      <c r="A5" s="4" t="s">
        <v>188</v>
      </c>
      <c r="B5" s="4" t="s">
        <v>0</v>
      </c>
      <c r="C5" s="4" t="s">
        <v>1</v>
      </c>
      <c r="D5" s="4" t="s">
        <v>2</v>
      </c>
      <c r="E5" s="4" t="s">
        <v>3</v>
      </c>
      <c r="F5" s="4" t="s">
        <v>876</v>
      </c>
      <c r="G5" s="4">
        <v>1.7101397339095199</v>
      </c>
      <c r="H5" s="4">
        <f t="shared" si="0"/>
        <v>3.2719251250055881</v>
      </c>
      <c r="I5" s="5">
        <v>2.0975297128319001E-5</v>
      </c>
      <c r="K5" s="4" t="s">
        <v>877</v>
      </c>
      <c r="L5" s="4" t="s">
        <v>878</v>
      </c>
      <c r="M5" s="4" t="s">
        <v>73</v>
      </c>
      <c r="R5" s="4" t="s">
        <v>879</v>
      </c>
      <c r="S5" s="4" t="s">
        <v>880</v>
      </c>
      <c r="T5" s="4" t="s">
        <v>68</v>
      </c>
      <c r="U5" s="4" t="s">
        <v>69</v>
      </c>
      <c r="W5" s="4" t="s">
        <v>881</v>
      </c>
    </row>
    <row r="6" spans="1:36" s="4" customFormat="1" x14ac:dyDescent="0.2">
      <c r="A6" s="4" t="s">
        <v>188</v>
      </c>
      <c r="B6" s="4" t="s">
        <v>0</v>
      </c>
      <c r="C6" s="4" t="s">
        <v>1</v>
      </c>
      <c r="D6" s="4" t="s">
        <v>2</v>
      </c>
      <c r="E6" s="4" t="s">
        <v>3</v>
      </c>
      <c r="F6" s="4" t="s">
        <v>249</v>
      </c>
      <c r="G6" s="4">
        <v>1.6866363506828199</v>
      </c>
      <c r="H6" s="4">
        <f t="shared" si="0"/>
        <v>3.2190530456589843</v>
      </c>
      <c r="I6" s="5">
        <v>2.22766521654639E-5</v>
      </c>
      <c r="J6" s="4" t="s">
        <v>250</v>
      </c>
      <c r="K6" s="4" t="s">
        <v>251</v>
      </c>
      <c r="L6" s="4" t="s">
        <v>252</v>
      </c>
      <c r="M6" s="4" t="s">
        <v>29</v>
      </c>
      <c r="N6" s="4" t="s">
        <v>253</v>
      </c>
      <c r="O6" s="4" t="s">
        <v>254</v>
      </c>
      <c r="R6" s="4" t="s">
        <v>124</v>
      </c>
      <c r="S6" s="4" t="s">
        <v>125</v>
      </c>
      <c r="T6" s="4" t="s">
        <v>255</v>
      </c>
      <c r="U6" s="4" t="s">
        <v>256</v>
      </c>
      <c r="V6" s="4" t="s">
        <v>126</v>
      </c>
    </row>
    <row r="7" spans="1:36" s="4" customFormat="1" x14ac:dyDescent="0.2">
      <c r="A7" s="4" t="s">
        <v>188</v>
      </c>
      <c r="B7" s="4" t="s">
        <v>0</v>
      </c>
      <c r="C7" s="4" t="s">
        <v>1</v>
      </c>
      <c r="D7" s="4" t="s">
        <v>2</v>
      </c>
      <c r="E7" s="4" t="s">
        <v>3</v>
      </c>
      <c r="F7" s="4" t="s">
        <v>430</v>
      </c>
      <c r="G7" s="4">
        <v>1.6295943515640201</v>
      </c>
      <c r="H7" s="4">
        <f t="shared" si="0"/>
        <v>3.0942598391273206</v>
      </c>
      <c r="I7" s="4">
        <v>3.97043699011941E-3</v>
      </c>
      <c r="K7" s="4" t="s">
        <v>431</v>
      </c>
      <c r="L7" s="4" t="s">
        <v>432</v>
      </c>
      <c r="M7" s="4" t="s">
        <v>73</v>
      </c>
      <c r="W7" s="4" t="s">
        <v>184</v>
      </c>
    </row>
    <row r="8" spans="1:36" s="4" customFormat="1" x14ac:dyDescent="0.2">
      <c r="A8" s="4" t="s">
        <v>188</v>
      </c>
      <c r="B8" s="4" t="s">
        <v>0</v>
      </c>
      <c r="C8" s="4" t="s">
        <v>1</v>
      </c>
      <c r="D8" s="4" t="s">
        <v>2</v>
      </c>
      <c r="E8" s="4" t="s">
        <v>3</v>
      </c>
      <c r="F8" s="4" t="s">
        <v>428</v>
      </c>
      <c r="G8" s="4">
        <v>1.6279134840729299</v>
      </c>
      <c r="H8" s="4">
        <f t="shared" si="0"/>
        <v>3.0906568516871284</v>
      </c>
      <c r="I8" s="5">
        <v>6.6579278782028496E-5</v>
      </c>
      <c r="L8" s="4" t="s">
        <v>429</v>
      </c>
      <c r="R8" s="4" t="s">
        <v>124</v>
      </c>
      <c r="S8" s="4" t="s">
        <v>125</v>
      </c>
      <c r="T8" s="4" t="s">
        <v>255</v>
      </c>
      <c r="U8" s="4" t="s">
        <v>256</v>
      </c>
    </row>
    <row r="9" spans="1:36" s="4" customFormat="1" x14ac:dyDescent="0.2">
      <c r="A9" s="4" t="s">
        <v>188</v>
      </c>
      <c r="B9" s="4" t="s">
        <v>0</v>
      </c>
      <c r="C9" s="4" t="s">
        <v>1</v>
      </c>
      <c r="D9" s="4" t="s">
        <v>2</v>
      </c>
      <c r="E9" s="4" t="s">
        <v>3</v>
      </c>
      <c r="F9" s="4" t="s">
        <v>574</v>
      </c>
      <c r="G9" s="4">
        <v>1.58206587665632</v>
      </c>
      <c r="H9" s="4">
        <f t="shared" si="0"/>
        <v>2.9939826823558513</v>
      </c>
      <c r="I9" s="4">
        <v>1.16543291314595E-4</v>
      </c>
      <c r="J9" s="4" t="s">
        <v>575</v>
      </c>
      <c r="K9" s="4" t="s">
        <v>576</v>
      </c>
      <c r="L9" s="4" t="s">
        <v>577</v>
      </c>
      <c r="M9" s="4" t="s">
        <v>578</v>
      </c>
      <c r="N9" s="4" t="s">
        <v>579</v>
      </c>
      <c r="O9" s="4" t="s">
        <v>580</v>
      </c>
      <c r="P9" s="4" t="s">
        <v>581</v>
      </c>
      <c r="Q9" s="4" t="s">
        <v>582</v>
      </c>
      <c r="R9" s="4" t="s">
        <v>583</v>
      </c>
      <c r="S9" s="4" t="s">
        <v>584</v>
      </c>
      <c r="T9" s="4" t="s">
        <v>68</v>
      </c>
      <c r="U9" s="4" t="s">
        <v>69</v>
      </c>
      <c r="V9" s="4" t="s">
        <v>341</v>
      </c>
      <c r="W9" s="4" t="s">
        <v>342</v>
      </c>
    </row>
    <row r="10" spans="1:36" s="4" customFormat="1" x14ac:dyDescent="0.2">
      <c r="A10" s="4" t="s">
        <v>188</v>
      </c>
      <c r="B10" s="4" t="s">
        <v>0</v>
      </c>
      <c r="C10" s="4" t="s">
        <v>1</v>
      </c>
      <c r="D10" s="4" t="s">
        <v>2</v>
      </c>
      <c r="E10" s="4" t="s">
        <v>3</v>
      </c>
      <c r="F10" s="4" t="s">
        <v>343</v>
      </c>
      <c r="G10" s="4">
        <v>1.5789625957135101</v>
      </c>
      <c r="H10" s="4">
        <f t="shared" si="0"/>
        <v>2.9875494559946247</v>
      </c>
      <c r="I10" s="5">
        <v>9.56522549461905E-5</v>
      </c>
      <c r="J10" s="4" t="s">
        <v>344</v>
      </c>
      <c r="K10" s="4" t="s">
        <v>251</v>
      </c>
      <c r="L10" s="4" t="s">
        <v>345</v>
      </c>
      <c r="M10" s="4" t="s">
        <v>346</v>
      </c>
      <c r="N10" s="4" t="s">
        <v>347</v>
      </c>
      <c r="O10" s="4" t="s">
        <v>348</v>
      </c>
      <c r="R10" s="4" t="s">
        <v>124</v>
      </c>
      <c r="S10" s="4" t="s">
        <v>125</v>
      </c>
      <c r="T10" s="4" t="s">
        <v>255</v>
      </c>
      <c r="U10" s="4" t="s">
        <v>256</v>
      </c>
      <c r="V10" s="4" t="s">
        <v>126</v>
      </c>
    </row>
    <row r="11" spans="1:36" s="4" customFormat="1" x14ac:dyDescent="0.2">
      <c r="A11" s="4" t="s">
        <v>188</v>
      </c>
      <c r="B11" s="4" t="s">
        <v>0</v>
      </c>
      <c r="C11" s="4" t="s">
        <v>1</v>
      </c>
      <c r="D11" s="4" t="s">
        <v>2</v>
      </c>
      <c r="E11" s="4" t="s">
        <v>3</v>
      </c>
      <c r="F11" s="4" t="s">
        <v>349</v>
      </c>
      <c r="G11" s="4">
        <v>1.5096332367752801</v>
      </c>
      <c r="H11" s="4">
        <f t="shared" si="0"/>
        <v>2.8473764365893164</v>
      </c>
      <c r="I11" s="4">
        <v>2.7344229529210301E-3</v>
      </c>
      <c r="J11" s="4" t="s">
        <v>219</v>
      </c>
      <c r="K11" s="4" t="s">
        <v>220</v>
      </c>
      <c r="L11" s="4" t="s">
        <v>221</v>
      </c>
      <c r="M11" s="4" t="s">
        <v>29</v>
      </c>
      <c r="N11" s="4" t="s">
        <v>222</v>
      </c>
      <c r="O11" s="4" t="s">
        <v>223</v>
      </c>
      <c r="P11" s="4" t="s">
        <v>224</v>
      </c>
      <c r="Q11" s="4" t="s">
        <v>225</v>
      </c>
      <c r="R11" s="4" t="s">
        <v>350</v>
      </c>
      <c r="S11" s="4" t="s">
        <v>351</v>
      </c>
      <c r="T11" s="4" t="s">
        <v>68</v>
      </c>
      <c r="U11" s="4" t="s">
        <v>69</v>
      </c>
    </row>
    <row r="12" spans="1:36" s="4" customFormat="1" x14ac:dyDescent="0.2">
      <c r="A12" s="4" t="s">
        <v>188</v>
      </c>
      <c r="B12" s="4" t="s">
        <v>0</v>
      </c>
      <c r="C12" s="4" t="s">
        <v>1</v>
      </c>
      <c r="D12" s="4" t="s">
        <v>2</v>
      </c>
      <c r="E12" s="4" t="s">
        <v>3</v>
      </c>
      <c r="F12" s="4" t="s">
        <v>218</v>
      </c>
      <c r="G12" s="4">
        <v>1.5022686459308401</v>
      </c>
      <c r="H12" s="4">
        <f t="shared" si="0"/>
        <v>2.8328783409066731</v>
      </c>
      <c r="I12" s="4">
        <v>2.70830587396826E-3</v>
      </c>
      <c r="J12" s="4" t="s">
        <v>219</v>
      </c>
      <c r="K12" s="4" t="s">
        <v>220</v>
      </c>
      <c r="L12" s="4" t="s">
        <v>221</v>
      </c>
      <c r="M12" s="4" t="s">
        <v>29</v>
      </c>
      <c r="N12" s="4" t="s">
        <v>222</v>
      </c>
      <c r="O12" s="4" t="s">
        <v>223</v>
      </c>
      <c r="P12" s="4" t="s">
        <v>224</v>
      </c>
      <c r="Q12" s="4" t="s">
        <v>225</v>
      </c>
      <c r="R12" s="4" t="s">
        <v>226</v>
      </c>
      <c r="S12" s="4" t="s">
        <v>227</v>
      </c>
      <c r="T12" s="4" t="s">
        <v>68</v>
      </c>
      <c r="U12" s="4" t="s">
        <v>69</v>
      </c>
    </row>
    <row r="13" spans="1:36" x14ac:dyDescent="0.2">
      <c r="A13" t="s">
        <v>188</v>
      </c>
      <c r="B13" t="s">
        <v>0</v>
      </c>
      <c r="C13" t="s">
        <v>1</v>
      </c>
      <c r="D13" t="s">
        <v>2</v>
      </c>
      <c r="E13" t="s">
        <v>3</v>
      </c>
      <c r="F13" t="s">
        <v>831</v>
      </c>
      <c r="G13">
        <v>1.47283829313134</v>
      </c>
      <c r="H13">
        <f t="shared" si="0"/>
        <v>2.775674304532262</v>
      </c>
      <c r="I13" s="1">
        <v>7.9549525139024697E-9</v>
      </c>
      <c r="J13" t="s">
        <v>832</v>
      </c>
      <c r="K13" t="s">
        <v>833</v>
      </c>
      <c r="L13" t="s">
        <v>834</v>
      </c>
      <c r="M13" t="s">
        <v>835</v>
      </c>
      <c r="N13" t="s">
        <v>214</v>
      </c>
      <c r="O13" t="s">
        <v>215</v>
      </c>
      <c r="P13" t="s">
        <v>212</v>
      </c>
      <c r="Q13" t="s">
        <v>213</v>
      </c>
      <c r="R13" t="s">
        <v>214</v>
      </c>
      <c r="S13" t="s">
        <v>215</v>
      </c>
      <c r="T13" t="s">
        <v>216</v>
      </c>
      <c r="U13" t="s">
        <v>217</v>
      </c>
    </row>
    <row r="14" spans="1:36" x14ac:dyDescent="0.2">
      <c r="A14" t="s">
        <v>188</v>
      </c>
      <c r="B14" t="s">
        <v>0</v>
      </c>
      <c r="C14" t="s">
        <v>1</v>
      </c>
      <c r="D14" t="s">
        <v>2</v>
      </c>
      <c r="E14" t="s">
        <v>3</v>
      </c>
      <c r="F14" t="s">
        <v>765</v>
      </c>
      <c r="G14">
        <v>1.4537909772289801</v>
      </c>
      <c r="H14">
        <f t="shared" si="0"/>
        <v>2.7392690561694764</v>
      </c>
      <c r="I14" s="1">
        <v>4.63344499643848E-9</v>
      </c>
      <c r="J14" t="s">
        <v>46</v>
      </c>
      <c r="K14" t="s">
        <v>766</v>
      </c>
      <c r="L14" t="s">
        <v>48</v>
      </c>
      <c r="M14" t="s">
        <v>29</v>
      </c>
      <c r="N14" t="s">
        <v>49</v>
      </c>
      <c r="O14" t="s">
        <v>50</v>
      </c>
      <c r="R14" t="s">
        <v>51</v>
      </c>
      <c r="S14" t="s">
        <v>52</v>
      </c>
      <c r="T14" t="s">
        <v>255</v>
      </c>
      <c r="U14" t="s">
        <v>256</v>
      </c>
      <c r="W14" t="s">
        <v>53</v>
      </c>
    </row>
    <row r="15" spans="1:36" x14ac:dyDescent="0.2">
      <c r="A15" t="s">
        <v>188</v>
      </c>
      <c r="B15" t="s">
        <v>0</v>
      </c>
      <c r="C15" t="s">
        <v>1</v>
      </c>
      <c r="D15" t="s">
        <v>2</v>
      </c>
      <c r="E15" t="s">
        <v>3</v>
      </c>
      <c r="F15" t="s">
        <v>532</v>
      </c>
      <c r="G15">
        <v>1.4466301834066799</v>
      </c>
      <c r="H15">
        <f t="shared" si="0"/>
        <v>2.7257064247013751</v>
      </c>
      <c r="I15">
        <v>2.2920237390688099E-3</v>
      </c>
      <c r="L15" t="s">
        <v>533</v>
      </c>
      <c r="R15" t="s">
        <v>534</v>
      </c>
      <c r="S15" t="s">
        <v>535</v>
      </c>
      <c r="W15" t="s">
        <v>448</v>
      </c>
    </row>
    <row r="16" spans="1:36" x14ac:dyDescent="0.2">
      <c r="A16" t="s">
        <v>188</v>
      </c>
      <c r="B16" t="s">
        <v>0</v>
      </c>
      <c r="C16" t="s">
        <v>1</v>
      </c>
      <c r="D16" t="s">
        <v>2</v>
      </c>
      <c r="E16" t="s">
        <v>3</v>
      </c>
      <c r="F16" t="s">
        <v>439</v>
      </c>
      <c r="G16">
        <v>1.41396160389174</v>
      </c>
      <c r="H16">
        <f t="shared" si="0"/>
        <v>2.6646787310697198</v>
      </c>
      <c r="I16">
        <v>3.3729829579556299E-4</v>
      </c>
      <c r="J16" t="s">
        <v>440</v>
      </c>
      <c r="K16" t="s">
        <v>441</v>
      </c>
      <c r="L16" t="s">
        <v>442</v>
      </c>
      <c r="M16" t="s">
        <v>443</v>
      </c>
      <c r="N16" t="s">
        <v>444</v>
      </c>
      <c r="O16" t="s">
        <v>445</v>
      </c>
      <c r="P16" t="s">
        <v>281</v>
      </c>
      <c r="Q16" t="s">
        <v>282</v>
      </c>
      <c r="R16" t="s">
        <v>446</v>
      </c>
      <c r="S16" t="s">
        <v>447</v>
      </c>
      <c r="T16" t="s">
        <v>285</v>
      </c>
      <c r="U16" t="s">
        <v>286</v>
      </c>
      <c r="W16" t="s">
        <v>448</v>
      </c>
    </row>
    <row r="17" spans="1:24" x14ac:dyDescent="0.2">
      <c r="A17" t="s">
        <v>188</v>
      </c>
      <c r="B17" t="s">
        <v>0</v>
      </c>
      <c r="C17" t="s">
        <v>1</v>
      </c>
      <c r="D17" t="s">
        <v>2</v>
      </c>
      <c r="E17" t="s">
        <v>3</v>
      </c>
      <c r="F17" t="s">
        <v>702</v>
      </c>
      <c r="G17">
        <v>1.3808275602564499</v>
      </c>
      <c r="H17">
        <f t="shared" si="0"/>
        <v>2.604177093345915</v>
      </c>
      <c r="I17">
        <v>1.62403175198391E-3</v>
      </c>
      <c r="L17" t="s">
        <v>464</v>
      </c>
      <c r="R17" t="s">
        <v>703</v>
      </c>
      <c r="S17" t="s">
        <v>704</v>
      </c>
      <c r="T17" t="s">
        <v>371</v>
      </c>
      <c r="U17" t="s">
        <v>372</v>
      </c>
      <c r="W17" t="s">
        <v>705</v>
      </c>
    </row>
    <row r="18" spans="1:24" x14ac:dyDescent="0.2">
      <c r="A18" t="s">
        <v>188</v>
      </c>
      <c r="B18" t="s">
        <v>0</v>
      </c>
      <c r="C18" t="s">
        <v>1</v>
      </c>
      <c r="D18" t="s">
        <v>2</v>
      </c>
      <c r="E18" t="s">
        <v>3</v>
      </c>
      <c r="F18" t="s">
        <v>611</v>
      </c>
      <c r="G18">
        <v>1.37372738823315</v>
      </c>
      <c r="H18">
        <f t="shared" si="0"/>
        <v>2.5913922149257718</v>
      </c>
      <c r="I18">
        <v>1.9880593394275702E-3</v>
      </c>
      <c r="K18" t="s">
        <v>612</v>
      </c>
      <c r="L18" t="s">
        <v>613</v>
      </c>
      <c r="M18" t="s">
        <v>73</v>
      </c>
      <c r="R18" t="s">
        <v>124</v>
      </c>
      <c r="S18" t="s">
        <v>125</v>
      </c>
      <c r="T18" t="s">
        <v>255</v>
      </c>
      <c r="U18" t="s">
        <v>256</v>
      </c>
    </row>
    <row r="19" spans="1:24" x14ac:dyDescent="0.2">
      <c r="A19" t="s">
        <v>188</v>
      </c>
      <c r="B19" t="s">
        <v>0</v>
      </c>
      <c r="C19" t="s">
        <v>1</v>
      </c>
      <c r="D19" t="s">
        <v>2</v>
      </c>
      <c r="E19" t="s">
        <v>3</v>
      </c>
      <c r="F19" t="s">
        <v>545</v>
      </c>
      <c r="G19">
        <v>1.3680199481008499</v>
      </c>
      <c r="H19">
        <f t="shared" si="0"/>
        <v>2.5811606702876153</v>
      </c>
      <c r="I19">
        <v>1.7722395842734998E-2</v>
      </c>
      <c r="K19" t="s">
        <v>546</v>
      </c>
      <c r="L19" t="s">
        <v>547</v>
      </c>
      <c r="M19" t="s">
        <v>73</v>
      </c>
      <c r="W19" t="s">
        <v>184</v>
      </c>
    </row>
    <row r="20" spans="1:24" x14ac:dyDescent="0.2">
      <c r="A20" t="s">
        <v>188</v>
      </c>
      <c r="B20" t="s">
        <v>0</v>
      </c>
      <c r="C20" t="s">
        <v>1</v>
      </c>
      <c r="D20" t="s">
        <v>2</v>
      </c>
      <c r="E20" t="s">
        <v>3</v>
      </c>
      <c r="F20" t="s">
        <v>521</v>
      </c>
      <c r="G20">
        <v>1.3610199669213201</v>
      </c>
      <c r="H20">
        <f t="shared" si="0"/>
        <v>2.5686671681255389</v>
      </c>
      <c r="I20">
        <v>2.5059909334410599E-4</v>
      </c>
      <c r="L20" t="s">
        <v>127</v>
      </c>
      <c r="R20" t="s">
        <v>522</v>
      </c>
      <c r="S20" t="s">
        <v>523</v>
      </c>
      <c r="T20" t="s">
        <v>255</v>
      </c>
      <c r="U20" t="s">
        <v>256</v>
      </c>
      <c r="W20" t="s">
        <v>524</v>
      </c>
    </row>
    <row r="21" spans="1:24" x14ac:dyDescent="0.2">
      <c r="A21" t="s">
        <v>188</v>
      </c>
      <c r="B21" t="s">
        <v>0</v>
      </c>
      <c r="C21" t="s">
        <v>1</v>
      </c>
      <c r="D21" t="s">
        <v>2</v>
      </c>
      <c r="E21" t="s">
        <v>3</v>
      </c>
      <c r="F21" t="s">
        <v>292</v>
      </c>
      <c r="G21">
        <v>1.3574809803886201</v>
      </c>
      <c r="H21">
        <f t="shared" si="0"/>
        <v>2.5623738506039224</v>
      </c>
      <c r="I21" s="1">
        <v>3.86257331232287E-5</v>
      </c>
      <c r="K21" t="s">
        <v>293</v>
      </c>
      <c r="L21" t="s">
        <v>294</v>
      </c>
      <c r="M21" t="s">
        <v>73</v>
      </c>
    </row>
    <row r="22" spans="1:24" x14ac:dyDescent="0.2">
      <c r="A22" t="s">
        <v>188</v>
      </c>
      <c r="B22" t="s">
        <v>0</v>
      </c>
      <c r="C22" t="s">
        <v>1</v>
      </c>
      <c r="D22" t="s">
        <v>2</v>
      </c>
      <c r="E22" t="s">
        <v>3</v>
      </c>
      <c r="F22" t="s">
        <v>845</v>
      </c>
      <c r="G22">
        <v>1.3535156990099</v>
      </c>
      <c r="H22">
        <f t="shared" si="0"/>
        <v>2.5553407752978639</v>
      </c>
      <c r="I22" s="1">
        <v>5.8179563583803703E-5</v>
      </c>
      <c r="J22" t="s">
        <v>846</v>
      </c>
      <c r="K22" t="s">
        <v>847</v>
      </c>
      <c r="L22" t="s">
        <v>848</v>
      </c>
      <c r="M22" t="s">
        <v>849</v>
      </c>
      <c r="N22" t="s">
        <v>850</v>
      </c>
      <c r="O22" t="s">
        <v>851</v>
      </c>
      <c r="P22" t="s">
        <v>852</v>
      </c>
      <c r="Q22" t="s">
        <v>853</v>
      </c>
      <c r="W22" t="s">
        <v>53</v>
      </c>
    </row>
    <row r="23" spans="1:24" x14ac:dyDescent="0.2">
      <c r="A23" t="s">
        <v>188</v>
      </c>
      <c r="B23" t="s">
        <v>0</v>
      </c>
      <c r="C23" t="s">
        <v>1</v>
      </c>
      <c r="D23" t="s">
        <v>2</v>
      </c>
      <c r="E23" t="s">
        <v>3</v>
      </c>
      <c r="F23" t="s">
        <v>569</v>
      </c>
      <c r="G23">
        <v>1.35214550465467</v>
      </c>
      <c r="H23">
        <f t="shared" si="0"/>
        <v>2.5529150018300162</v>
      </c>
      <c r="I23">
        <v>1.14356915317618E-3</v>
      </c>
      <c r="J23" t="s">
        <v>570</v>
      </c>
      <c r="K23" t="s">
        <v>571</v>
      </c>
      <c r="L23" t="s">
        <v>572</v>
      </c>
      <c r="M23" t="s">
        <v>573</v>
      </c>
      <c r="N23" t="s">
        <v>313</v>
      </c>
      <c r="O23" t="s">
        <v>314</v>
      </c>
      <c r="P23" t="s">
        <v>315</v>
      </c>
      <c r="Q23" t="s">
        <v>316</v>
      </c>
      <c r="R23" t="s">
        <v>144</v>
      </c>
      <c r="S23" t="s">
        <v>145</v>
      </c>
      <c r="T23" t="s">
        <v>290</v>
      </c>
      <c r="U23" t="s">
        <v>291</v>
      </c>
      <c r="W23" t="s">
        <v>146</v>
      </c>
    </row>
    <row r="24" spans="1:24" x14ac:dyDescent="0.2">
      <c r="A24" t="s">
        <v>188</v>
      </c>
      <c r="B24" t="s">
        <v>0</v>
      </c>
      <c r="C24" t="s">
        <v>1</v>
      </c>
      <c r="D24" t="s">
        <v>2</v>
      </c>
      <c r="E24" t="s">
        <v>3</v>
      </c>
      <c r="F24" t="s">
        <v>712</v>
      </c>
      <c r="G24">
        <v>1.3428530509211101</v>
      </c>
      <c r="H24">
        <f t="shared" si="0"/>
        <v>2.5365244218634295</v>
      </c>
      <c r="I24">
        <v>1.6592133415663601E-4</v>
      </c>
      <c r="J24" t="s">
        <v>440</v>
      </c>
      <c r="K24" t="s">
        <v>441</v>
      </c>
      <c r="L24" t="s">
        <v>442</v>
      </c>
      <c r="M24" t="s">
        <v>443</v>
      </c>
      <c r="N24" t="s">
        <v>444</v>
      </c>
      <c r="O24" t="s">
        <v>445</v>
      </c>
      <c r="P24" t="s">
        <v>281</v>
      </c>
      <c r="Q24" t="s">
        <v>282</v>
      </c>
      <c r="R24" t="s">
        <v>281</v>
      </c>
      <c r="S24" t="s">
        <v>282</v>
      </c>
      <c r="T24" t="s">
        <v>285</v>
      </c>
      <c r="U24" t="s">
        <v>286</v>
      </c>
    </row>
    <row r="25" spans="1:24" x14ac:dyDescent="0.2">
      <c r="A25" t="s">
        <v>188</v>
      </c>
      <c r="B25" t="s">
        <v>0</v>
      </c>
      <c r="C25" t="s">
        <v>1</v>
      </c>
      <c r="D25" t="s">
        <v>2</v>
      </c>
      <c r="E25" t="s">
        <v>3</v>
      </c>
      <c r="F25" t="s">
        <v>205</v>
      </c>
      <c r="G25">
        <v>1.3386184575894899</v>
      </c>
      <c r="H25">
        <f t="shared" si="0"/>
        <v>2.5290901403149957</v>
      </c>
      <c r="I25">
        <v>2.9085718945313799E-3</v>
      </c>
      <c r="J25" t="s">
        <v>206</v>
      </c>
      <c r="K25" t="s">
        <v>207</v>
      </c>
      <c r="L25" t="s">
        <v>208</v>
      </c>
      <c r="M25" t="s">
        <v>209</v>
      </c>
      <c r="N25" t="s">
        <v>210</v>
      </c>
      <c r="O25" t="s">
        <v>211</v>
      </c>
      <c r="P25" t="s">
        <v>212</v>
      </c>
      <c r="Q25" t="s">
        <v>213</v>
      </c>
      <c r="R25" t="s">
        <v>214</v>
      </c>
      <c r="S25" t="s">
        <v>215</v>
      </c>
      <c r="T25" t="s">
        <v>216</v>
      </c>
      <c r="U25" t="s">
        <v>217</v>
      </c>
    </row>
    <row r="26" spans="1:24" x14ac:dyDescent="0.2">
      <c r="A26" t="s">
        <v>188</v>
      </c>
      <c r="B26" t="s">
        <v>0</v>
      </c>
      <c r="C26" t="s">
        <v>1</v>
      </c>
      <c r="D26" t="s">
        <v>2</v>
      </c>
      <c r="E26" t="s">
        <v>3</v>
      </c>
      <c r="F26" t="s">
        <v>641</v>
      </c>
      <c r="G26">
        <v>1.3318369539339601</v>
      </c>
      <c r="H26">
        <f t="shared" si="0"/>
        <v>2.5172298464014391</v>
      </c>
      <c r="I26">
        <v>1.7662649324478601E-4</v>
      </c>
      <c r="L26" t="s">
        <v>642</v>
      </c>
      <c r="R26" t="s">
        <v>124</v>
      </c>
      <c r="S26" t="s">
        <v>125</v>
      </c>
      <c r="T26" t="s">
        <v>255</v>
      </c>
      <c r="U26" t="s">
        <v>256</v>
      </c>
    </row>
    <row r="27" spans="1:24" x14ac:dyDescent="0.2">
      <c r="A27" t="s">
        <v>188</v>
      </c>
      <c r="B27" t="s">
        <v>0</v>
      </c>
      <c r="C27" t="s">
        <v>1</v>
      </c>
      <c r="D27" t="s">
        <v>2</v>
      </c>
      <c r="E27" t="s">
        <v>3</v>
      </c>
      <c r="F27" t="s">
        <v>749</v>
      </c>
      <c r="G27">
        <v>1.32405768846605</v>
      </c>
      <c r="H27">
        <f t="shared" si="0"/>
        <v>2.5036930294720698</v>
      </c>
      <c r="I27">
        <v>3.4457500099857102E-3</v>
      </c>
      <c r="J27" t="s">
        <v>54</v>
      </c>
      <c r="K27" t="s">
        <v>55</v>
      </c>
      <c r="L27" t="s">
        <v>56</v>
      </c>
      <c r="M27" t="s">
        <v>29</v>
      </c>
      <c r="N27" t="s">
        <v>57</v>
      </c>
      <c r="O27" t="s">
        <v>58</v>
      </c>
      <c r="P27" t="s">
        <v>750</v>
      </c>
      <c r="Q27" t="s">
        <v>751</v>
      </c>
      <c r="R27" t="s">
        <v>59</v>
      </c>
      <c r="S27" t="s">
        <v>60</v>
      </c>
      <c r="V27" t="s">
        <v>61</v>
      </c>
      <c r="W27" t="s">
        <v>62</v>
      </c>
    </row>
    <row r="28" spans="1:24" x14ac:dyDescent="0.2">
      <c r="A28" t="s">
        <v>188</v>
      </c>
      <c r="B28" t="s">
        <v>0</v>
      </c>
      <c r="C28" t="s">
        <v>1</v>
      </c>
      <c r="D28" t="s">
        <v>2</v>
      </c>
      <c r="E28" t="s">
        <v>3</v>
      </c>
      <c r="F28" t="s">
        <v>858</v>
      </c>
      <c r="G28">
        <v>1.32004606397589</v>
      </c>
      <c r="H28">
        <f t="shared" si="0"/>
        <v>2.4967408152552122</v>
      </c>
      <c r="I28" s="1">
        <v>3.5724139600499799E-5</v>
      </c>
      <c r="J28" t="s">
        <v>859</v>
      </c>
      <c r="K28" t="s">
        <v>860</v>
      </c>
      <c r="L28" t="s">
        <v>861</v>
      </c>
      <c r="M28" t="s">
        <v>29</v>
      </c>
      <c r="N28" t="s">
        <v>862</v>
      </c>
      <c r="O28" t="s">
        <v>863</v>
      </c>
      <c r="P28" t="s">
        <v>668</v>
      </c>
      <c r="Q28" t="s">
        <v>669</v>
      </c>
      <c r="R28" t="s">
        <v>154</v>
      </c>
      <c r="S28" t="s">
        <v>155</v>
      </c>
      <c r="V28" t="s">
        <v>38</v>
      </c>
    </row>
    <row r="29" spans="1:24" x14ac:dyDescent="0.2">
      <c r="A29" t="s">
        <v>188</v>
      </c>
      <c r="B29" t="s">
        <v>0</v>
      </c>
      <c r="C29" t="s">
        <v>1</v>
      </c>
      <c r="D29" t="s">
        <v>2</v>
      </c>
      <c r="E29" t="s">
        <v>3</v>
      </c>
      <c r="F29" t="s">
        <v>463</v>
      </c>
      <c r="G29">
        <v>1.3191800709977399</v>
      </c>
      <c r="H29">
        <f t="shared" si="0"/>
        <v>2.4952425698512228</v>
      </c>
      <c r="I29">
        <v>6.0879596173947599E-3</v>
      </c>
      <c r="L29" t="s">
        <v>464</v>
      </c>
      <c r="R29" t="s">
        <v>465</v>
      </c>
      <c r="S29" t="s">
        <v>466</v>
      </c>
      <c r="T29" t="s">
        <v>371</v>
      </c>
      <c r="U29" t="s">
        <v>372</v>
      </c>
      <c r="W29" t="s">
        <v>374</v>
      </c>
    </row>
    <row r="30" spans="1:24" x14ac:dyDescent="0.2">
      <c r="A30" t="s">
        <v>188</v>
      </c>
      <c r="B30" t="s">
        <v>0</v>
      </c>
      <c r="C30" t="s">
        <v>1</v>
      </c>
      <c r="D30" t="s">
        <v>2</v>
      </c>
      <c r="E30" t="s">
        <v>3</v>
      </c>
      <c r="F30" t="s">
        <v>361</v>
      </c>
      <c r="G30">
        <v>1.31910531255651</v>
      </c>
      <c r="H30">
        <f t="shared" si="0"/>
        <v>2.4951132732177164</v>
      </c>
      <c r="I30">
        <v>2.1163647304895399E-3</v>
      </c>
      <c r="J30" t="s">
        <v>362</v>
      </c>
      <c r="K30" t="s">
        <v>363</v>
      </c>
      <c r="L30" t="s">
        <v>364</v>
      </c>
      <c r="M30" t="s">
        <v>29</v>
      </c>
      <c r="N30" t="s">
        <v>365</v>
      </c>
      <c r="O30" t="s">
        <v>366</v>
      </c>
      <c r="P30" t="s">
        <v>367</v>
      </c>
      <c r="Q30" t="s">
        <v>368</v>
      </c>
      <c r="R30" t="s">
        <v>369</v>
      </c>
      <c r="S30" t="s">
        <v>370</v>
      </c>
      <c r="T30" t="s">
        <v>371</v>
      </c>
      <c r="U30" t="s">
        <v>372</v>
      </c>
      <c r="V30" t="s">
        <v>373</v>
      </c>
      <c r="W30" t="s">
        <v>374</v>
      </c>
      <c r="X30" t="s">
        <v>373</v>
      </c>
    </row>
    <row r="31" spans="1:24" x14ac:dyDescent="0.2">
      <c r="A31" t="s">
        <v>188</v>
      </c>
      <c r="B31" t="s">
        <v>0</v>
      </c>
      <c r="C31" t="s">
        <v>1</v>
      </c>
      <c r="D31" t="s">
        <v>2</v>
      </c>
      <c r="E31" t="s">
        <v>3</v>
      </c>
      <c r="F31" t="s">
        <v>814</v>
      </c>
      <c r="G31">
        <v>1.3179121112218199</v>
      </c>
      <c r="H31">
        <f t="shared" si="0"/>
        <v>2.4930505076390572</v>
      </c>
      <c r="I31">
        <v>2.2199730421840801E-3</v>
      </c>
      <c r="J31" t="s">
        <v>815</v>
      </c>
      <c r="K31" t="s">
        <v>816</v>
      </c>
      <c r="L31" t="s">
        <v>817</v>
      </c>
      <c r="M31" t="s">
        <v>818</v>
      </c>
      <c r="N31" t="s">
        <v>819</v>
      </c>
      <c r="O31" t="s">
        <v>820</v>
      </c>
      <c r="P31" t="s">
        <v>367</v>
      </c>
      <c r="Q31" t="s">
        <v>368</v>
      </c>
      <c r="R31" t="s">
        <v>821</v>
      </c>
      <c r="S31" t="s">
        <v>822</v>
      </c>
      <c r="T31" t="s">
        <v>371</v>
      </c>
      <c r="U31" t="s">
        <v>372</v>
      </c>
      <c r="V31" t="s">
        <v>373</v>
      </c>
      <c r="W31" t="s">
        <v>823</v>
      </c>
      <c r="X31" t="s">
        <v>373</v>
      </c>
    </row>
    <row r="32" spans="1:24" x14ac:dyDescent="0.2">
      <c r="A32" t="s">
        <v>188</v>
      </c>
      <c r="B32" t="s">
        <v>0</v>
      </c>
      <c r="C32" t="s">
        <v>1</v>
      </c>
      <c r="D32" t="s">
        <v>2</v>
      </c>
      <c r="E32" t="s">
        <v>3</v>
      </c>
      <c r="F32" t="s">
        <v>318</v>
      </c>
      <c r="G32">
        <v>1.3154398066131801</v>
      </c>
      <c r="H32">
        <f t="shared" si="0"/>
        <v>2.4887818979008722</v>
      </c>
      <c r="I32" s="1">
        <v>9.61486015817356E-5</v>
      </c>
      <c r="J32" t="s">
        <v>319</v>
      </c>
      <c r="K32" t="s">
        <v>320</v>
      </c>
      <c r="L32" t="s">
        <v>321</v>
      </c>
      <c r="M32" t="s">
        <v>322</v>
      </c>
      <c r="N32" t="s">
        <v>323</v>
      </c>
      <c r="O32" t="s">
        <v>324</v>
      </c>
      <c r="P32" t="s">
        <v>325</v>
      </c>
      <c r="Q32" t="s">
        <v>326</v>
      </c>
      <c r="R32" t="s">
        <v>327</v>
      </c>
      <c r="S32" t="s">
        <v>328</v>
      </c>
      <c r="T32" t="s">
        <v>76</v>
      </c>
      <c r="U32" t="s">
        <v>77</v>
      </c>
      <c r="V32" t="s">
        <v>329</v>
      </c>
      <c r="X32" t="s">
        <v>330</v>
      </c>
    </row>
    <row r="33" spans="1:24" x14ac:dyDescent="0.2">
      <c r="A33" t="s">
        <v>188</v>
      </c>
      <c r="B33" t="s">
        <v>0</v>
      </c>
      <c r="C33" t="s">
        <v>1</v>
      </c>
      <c r="D33" t="s">
        <v>2</v>
      </c>
      <c r="E33" t="s">
        <v>3</v>
      </c>
      <c r="F33" t="s">
        <v>904</v>
      </c>
      <c r="G33">
        <v>1.31459725156384</v>
      </c>
      <c r="H33">
        <f t="shared" si="0"/>
        <v>2.4873288371403199</v>
      </c>
      <c r="I33">
        <v>1.38557487616123E-2</v>
      </c>
      <c r="J33" t="s">
        <v>905</v>
      </c>
      <c r="K33" t="s">
        <v>906</v>
      </c>
      <c r="L33" t="s">
        <v>907</v>
      </c>
      <c r="M33" t="s">
        <v>908</v>
      </c>
      <c r="N33" t="s">
        <v>210</v>
      </c>
      <c r="O33" t="s">
        <v>211</v>
      </c>
      <c r="P33" t="s">
        <v>212</v>
      </c>
      <c r="Q33" t="s">
        <v>213</v>
      </c>
      <c r="R33" t="s">
        <v>214</v>
      </c>
      <c r="S33" t="s">
        <v>215</v>
      </c>
      <c r="T33" t="s">
        <v>216</v>
      </c>
      <c r="U33" t="s">
        <v>217</v>
      </c>
    </row>
    <row r="34" spans="1:24" x14ac:dyDescent="0.2">
      <c r="A34" t="s">
        <v>188</v>
      </c>
      <c r="B34" t="s">
        <v>0</v>
      </c>
      <c r="C34" t="s">
        <v>1</v>
      </c>
      <c r="D34" t="s">
        <v>2</v>
      </c>
      <c r="E34" t="s">
        <v>3</v>
      </c>
      <c r="F34" t="s">
        <v>752</v>
      </c>
      <c r="G34">
        <v>1.3086610875801701</v>
      </c>
      <c r="H34">
        <f t="shared" ref="H34:H65" si="1">2^G34</f>
        <v>2.4771154127012593</v>
      </c>
      <c r="I34">
        <v>2.7278290605197001E-3</v>
      </c>
      <c r="J34" t="s">
        <v>753</v>
      </c>
      <c r="K34" t="s">
        <v>754</v>
      </c>
      <c r="L34" t="s">
        <v>755</v>
      </c>
      <c r="M34" t="s">
        <v>29</v>
      </c>
      <c r="N34" t="s">
        <v>180</v>
      </c>
      <c r="O34" t="s">
        <v>181</v>
      </c>
    </row>
    <row r="35" spans="1:24" x14ac:dyDescent="0.2">
      <c r="A35" t="s">
        <v>188</v>
      </c>
      <c r="B35" t="s">
        <v>0</v>
      </c>
      <c r="C35" t="s">
        <v>1</v>
      </c>
      <c r="D35" t="s">
        <v>2</v>
      </c>
      <c r="E35" t="s">
        <v>3</v>
      </c>
      <c r="F35" t="s">
        <v>722</v>
      </c>
      <c r="G35">
        <v>1.3077516886967</v>
      </c>
      <c r="H35">
        <f t="shared" si="1"/>
        <v>2.4755544617804941</v>
      </c>
      <c r="I35">
        <v>3.30162142658457E-3</v>
      </c>
      <c r="L35" t="s">
        <v>289</v>
      </c>
      <c r="R35" t="s">
        <v>411</v>
      </c>
      <c r="S35" t="s">
        <v>412</v>
      </c>
      <c r="T35" t="s">
        <v>290</v>
      </c>
      <c r="U35" t="s">
        <v>291</v>
      </c>
      <c r="W35" t="s">
        <v>146</v>
      </c>
    </row>
    <row r="36" spans="1:24" x14ac:dyDescent="0.2">
      <c r="A36" t="s">
        <v>188</v>
      </c>
      <c r="B36" t="s">
        <v>0</v>
      </c>
      <c r="C36" t="s">
        <v>1</v>
      </c>
      <c r="D36" t="s">
        <v>2</v>
      </c>
      <c r="E36" t="s">
        <v>3</v>
      </c>
      <c r="F36" t="s">
        <v>295</v>
      </c>
      <c r="G36">
        <v>1.3009978540418801</v>
      </c>
      <c r="H36">
        <f t="shared" si="1"/>
        <v>2.4639924817866512</v>
      </c>
      <c r="I36" s="1">
        <v>9.7241966118216701E-13</v>
      </c>
      <c r="J36" t="s">
        <v>100</v>
      </c>
      <c r="K36" t="s">
        <v>101</v>
      </c>
      <c r="L36" t="s">
        <v>102</v>
      </c>
      <c r="M36" t="s">
        <v>102</v>
      </c>
      <c r="N36" t="s">
        <v>103</v>
      </c>
      <c r="O36" t="s">
        <v>104</v>
      </c>
      <c r="P36" t="s">
        <v>12</v>
      </c>
      <c r="Q36" t="s">
        <v>13</v>
      </c>
      <c r="R36" t="s">
        <v>296</v>
      </c>
      <c r="S36" t="s">
        <v>297</v>
      </c>
      <c r="T36" t="s">
        <v>76</v>
      </c>
      <c r="U36" t="s">
        <v>77</v>
      </c>
      <c r="W36" t="s">
        <v>14</v>
      </c>
    </row>
    <row r="37" spans="1:24" x14ac:dyDescent="0.2">
      <c r="A37" t="s">
        <v>188</v>
      </c>
      <c r="B37" t="s">
        <v>0</v>
      </c>
      <c r="C37" t="s">
        <v>1</v>
      </c>
      <c r="D37" t="s">
        <v>2</v>
      </c>
      <c r="E37" t="s">
        <v>3</v>
      </c>
      <c r="F37" t="s">
        <v>826</v>
      </c>
      <c r="G37">
        <v>1.29905701934638</v>
      </c>
      <c r="H37">
        <f t="shared" si="1"/>
        <v>2.4606799405395972</v>
      </c>
      <c r="I37">
        <v>1.20171607061366E-2</v>
      </c>
      <c r="K37" t="s">
        <v>827</v>
      </c>
      <c r="L37" t="s">
        <v>828</v>
      </c>
      <c r="M37" t="s">
        <v>73</v>
      </c>
      <c r="R37" t="s">
        <v>829</v>
      </c>
      <c r="S37" t="s">
        <v>830</v>
      </c>
      <c r="T37" t="s">
        <v>216</v>
      </c>
      <c r="U37" t="s">
        <v>217</v>
      </c>
    </row>
    <row r="38" spans="1:24" x14ac:dyDescent="0.2">
      <c r="A38" t="s">
        <v>188</v>
      </c>
      <c r="B38" t="s">
        <v>0</v>
      </c>
      <c r="C38" t="s">
        <v>1</v>
      </c>
      <c r="D38" t="s">
        <v>2</v>
      </c>
      <c r="E38" t="s">
        <v>3</v>
      </c>
      <c r="F38" t="s">
        <v>410</v>
      </c>
      <c r="G38">
        <v>1.2953653105429099</v>
      </c>
      <c r="H38">
        <f t="shared" si="1"/>
        <v>2.4543913620174531</v>
      </c>
      <c r="I38">
        <v>1.3993888790486599E-2</v>
      </c>
      <c r="L38" t="s">
        <v>289</v>
      </c>
      <c r="R38" t="s">
        <v>411</v>
      </c>
      <c r="S38" t="s">
        <v>412</v>
      </c>
      <c r="T38" t="s">
        <v>290</v>
      </c>
      <c r="U38" t="s">
        <v>291</v>
      </c>
      <c r="W38" t="s">
        <v>146</v>
      </c>
    </row>
    <row r="39" spans="1:24" x14ac:dyDescent="0.2">
      <c r="A39" t="s">
        <v>188</v>
      </c>
      <c r="B39" t="s">
        <v>0</v>
      </c>
      <c r="C39" t="s">
        <v>1</v>
      </c>
      <c r="D39" t="s">
        <v>2</v>
      </c>
      <c r="E39" t="s">
        <v>3</v>
      </c>
      <c r="F39" t="s">
        <v>798</v>
      </c>
      <c r="G39">
        <v>1.28263305654881</v>
      </c>
      <c r="H39">
        <f t="shared" si="1"/>
        <v>2.4328258594847427</v>
      </c>
      <c r="I39">
        <v>1.4955877691146299E-2</v>
      </c>
      <c r="J39" t="s">
        <v>105</v>
      </c>
      <c r="K39" t="s">
        <v>106</v>
      </c>
      <c r="L39" t="s">
        <v>107</v>
      </c>
      <c r="M39" t="s">
        <v>108</v>
      </c>
      <c r="N39" t="s">
        <v>109</v>
      </c>
      <c r="O39" t="s">
        <v>110</v>
      </c>
      <c r="P39" t="s">
        <v>799</v>
      </c>
      <c r="Q39" t="s">
        <v>800</v>
      </c>
      <c r="R39" t="s">
        <v>111</v>
      </c>
      <c r="S39" t="s">
        <v>112</v>
      </c>
      <c r="T39" t="s">
        <v>68</v>
      </c>
      <c r="U39" t="s">
        <v>69</v>
      </c>
      <c r="V39" t="s">
        <v>113</v>
      </c>
      <c r="W39" t="s">
        <v>114</v>
      </c>
      <c r="X39" t="s">
        <v>115</v>
      </c>
    </row>
    <row r="40" spans="1:24" x14ac:dyDescent="0.2">
      <c r="A40" t="s">
        <v>188</v>
      </c>
      <c r="B40" t="s">
        <v>0</v>
      </c>
      <c r="C40" t="s">
        <v>1</v>
      </c>
      <c r="D40" t="s">
        <v>2</v>
      </c>
      <c r="E40" t="s">
        <v>3</v>
      </c>
      <c r="F40" t="s">
        <v>356</v>
      </c>
      <c r="G40">
        <v>1.2802162408320801</v>
      </c>
      <c r="H40">
        <f t="shared" si="1"/>
        <v>2.4287537794543956</v>
      </c>
      <c r="I40">
        <v>1.45457073283382E-3</v>
      </c>
      <c r="J40" t="s">
        <v>91</v>
      </c>
      <c r="K40" t="s">
        <v>92</v>
      </c>
      <c r="L40" t="s">
        <v>93</v>
      </c>
      <c r="M40" t="s">
        <v>29</v>
      </c>
      <c r="N40" t="s">
        <v>94</v>
      </c>
      <c r="O40" t="s">
        <v>95</v>
      </c>
      <c r="P40" t="s">
        <v>357</v>
      </c>
      <c r="Q40" t="s">
        <v>358</v>
      </c>
      <c r="R40" t="s">
        <v>96</v>
      </c>
      <c r="S40" t="s">
        <v>97</v>
      </c>
      <c r="T40" t="s">
        <v>359</v>
      </c>
      <c r="U40" t="s">
        <v>360</v>
      </c>
    </row>
    <row r="41" spans="1:24" x14ac:dyDescent="0.2">
      <c r="A41" t="s">
        <v>188</v>
      </c>
      <c r="B41" t="s">
        <v>0</v>
      </c>
      <c r="C41" t="s">
        <v>1</v>
      </c>
      <c r="D41" t="s">
        <v>2</v>
      </c>
      <c r="E41" t="s">
        <v>3</v>
      </c>
      <c r="F41" t="s">
        <v>494</v>
      </c>
      <c r="G41">
        <v>1.2682117552171299</v>
      </c>
      <c r="H41">
        <f t="shared" si="1"/>
        <v>2.4086282690309515</v>
      </c>
      <c r="I41">
        <v>4.9919130335667403E-2</v>
      </c>
      <c r="J41" t="s">
        <v>63</v>
      </c>
      <c r="K41" t="s">
        <v>64</v>
      </c>
      <c r="L41" t="s">
        <v>65</v>
      </c>
      <c r="M41" t="s">
        <v>29</v>
      </c>
      <c r="N41" t="s">
        <v>4</v>
      </c>
      <c r="O41" t="s">
        <v>5</v>
      </c>
    </row>
    <row r="42" spans="1:24" x14ac:dyDescent="0.2">
      <c r="A42" t="s">
        <v>188</v>
      </c>
      <c r="B42" t="s">
        <v>0</v>
      </c>
      <c r="C42" t="s">
        <v>1</v>
      </c>
      <c r="D42" t="s">
        <v>2</v>
      </c>
      <c r="E42" t="s">
        <v>3</v>
      </c>
      <c r="F42" t="s">
        <v>643</v>
      </c>
      <c r="G42">
        <v>1.2652817077268199</v>
      </c>
      <c r="H42">
        <f t="shared" si="1"/>
        <v>2.4037414195990867</v>
      </c>
      <c r="I42">
        <v>1.7305058461378E-3</v>
      </c>
      <c r="L42" t="s">
        <v>644</v>
      </c>
      <c r="R42" t="s">
        <v>7</v>
      </c>
      <c r="S42" t="s">
        <v>8</v>
      </c>
      <c r="W42" t="s">
        <v>645</v>
      </c>
    </row>
    <row r="43" spans="1:24" x14ac:dyDescent="0.2">
      <c r="A43" t="s">
        <v>188</v>
      </c>
      <c r="B43" t="s">
        <v>0</v>
      </c>
      <c r="C43" t="s">
        <v>1</v>
      </c>
      <c r="D43" t="s">
        <v>2</v>
      </c>
      <c r="E43" t="s">
        <v>3</v>
      </c>
      <c r="F43" t="s">
        <v>509</v>
      </c>
      <c r="G43">
        <v>1.25937504592879</v>
      </c>
      <c r="H43">
        <f t="shared" si="1"/>
        <v>2.3939201739211415</v>
      </c>
      <c r="I43">
        <v>3.1164803269661799E-3</v>
      </c>
      <c r="J43" t="s">
        <v>309</v>
      </c>
      <c r="K43" t="s">
        <v>510</v>
      </c>
      <c r="L43" t="s">
        <v>311</v>
      </c>
      <c r="M43" t="s">
        <v>312</v>
      </c>
      <c r="N43" t="s">
        <v>313</v>
      </c>
      <c r="O43" t="s">
        <v>314</v>
      </c>
      <c r="P43" t="s">
        <v>315</v>
      </c>
      <c r="Q43" t="s">
        <v>316</v>
      </c>
      <c r="R43" t="s">
        <v>144</v>
      </c>
      <c r="S43" t="s">
        <v>145</v>
      </c>
      <c r="T43" t="s">
        <v>290</v>
      </c>
      <c r="U43" t="s">
        <v>291</v>
      </c>
      <c r="W43" t="s">
        <v>146</v>
      </c>
    </row>
    <row r="44" spans="1:24" x14ac:dyDescent="0.2">
      <c r="A44" t="s">
        <v>188</v>
      </c>
      <c r="B44" t="s">
        <v>0</v>
      </c>
      <c r="C44" t="s">
        <v>1</v>
      </c>
      <c r="D44" t="s">
        <v>2</v>
      </c>
      <c r="E44" t="s">
        <v>3</v>
      </c>
      <c r="F44" t="s">
        <v>298</v>
      </c>
      <c r="G44">
        <v>1.25474566449322</v>
      </c>
      <c r="H44">
        <f t="shared" si="1"/>
        <v>2.3862507722036783</v>
      </c>
      <c r="I44" s="1">
        <v>3.5068271211703598E-7</v>
      </c>
      <c r="J44" t="s">
        <v>299</v>
      </c>
      <c r="K44" t="s">
        <v>300</v>
      </c>
      <c r="L44" t="s">
        <v>301</v>
      </c>
      <c r="M44" t="s">
        <v>29</v>
      </c>
      <c r="N44" t="s">
        <v>302</v>
      </c>
      <c r="O44" t="s">
        <v>303</v>
      </c>
      <c r="P44" t="s">
        <v>304</v>
      </c>
      <c r="Q44" t="s">
        <v>305</v>
      </c>
      <c r="R44" t="s">
        <v>306</v>
      </c>
      <c r="S44" t="s">
        <v>307</v>
      </c>
      <c r="T44" t="s">
        <v>285</v>
      </c>
      <c r="U44" t="s">
        <v>286</v>
      </c>
      <c r="W44" t="s">
        <v>53</v>
      </c>
    </row>
    <row r="45" spans="1:24" x14ac:dyDescent="0.2">
      <c r="A45" t="s">
        <v>188</v>
      </c>
      <c r="B45" t="s">
        <v>0</v>
      </c>
      <c r="C45" t="s">
        <v>1</v>
      </c>
      <c r="D45" t="s">
        <v>2</v>
      </c>
      <c r="E45" t="s">
        <v>3</v>
      </c>
      <c r="F45" t="s">
        <v>603</v>
      </c>
      <c r="G45">
        <v>1.2534339286532901</v>
      </c>
      <c r="H45">
        <f t="shared" si="1"/>
        <v>2.384082117009493</v>
      </c>
      <c r="I45">
        <v>7.5190794975766196E-4</v>
      </c>
      <c r="J45" t="s">
        <v>604</v>
      </c>
      <c r="K45" t="s">
        <v>605</v>
      </c>
      <c r="L45" t="s">
        <v>606</v>
      </c>
      <c r="M45" t="s">
        <v>607</v>
      </c>
      <c r="N45" t="s">
        <v>608</v>
      </c>
      <c r="O45" t="s">
        <v>609</v>
      </c>
      <c r="P45" t="s">
        <v>12</v>
      </c>
      <c r="Q45" t="s">
        <v>13</v>
      </c>
      <c r="R45" t="s">
        <v>10</v>
      </c>
      <c r="S45" t="s">
        <v>11</v>
      </c>
      <c r="T45" t="s">
        <v>76</v>
      </c>
      <c r="U45" t="s">
        <v>77</v>
      </c>
      <c r="W45" t="s">
        <v>14</v>
      </c>
    </row>
    <row r="46" spans="1:24" x14ac:dyDescent="0.2">
      <c r="A46" t="s">
        <v>188</v>
      </c>
      <c r="B46" t="s">
        <v>0</v>
      </c>
      <c r="C46" t="s">
        <v>1</v>
      </c>
      <c r="D46" t="s">
        <v>2</v>
      </c>
      <c r="E46" t="s">
        <v>3</v>
      </c>
      <c r="F46" t="s">
        <v>461</v>
      </c>
      <c r="G46">
        <v>1.2009186337044899</v>
      </c>
      <c r="H46">
        <f t="shared" si="1"/>
        <v>2.2988600394234284</v>
      </c>
      <c r="I46">
        <v>1.02064525539167E-2</v>
      </c>
      <c r="L46" t="s">
        <v>289</v>
      </c>
      <c r="R46" t="s">
        <v>411</v>
      </c>
      <c r="S46" t="s">
        <v>412</v>
      </c>
      <c r="T46" t="s">
        <v>290</v>
      </c>
      <c r="U46" t="s">
        <v>291</v>
      </c>
      <c r="W46" t="s">
        <v>462</v>
      </c>
    </row>
    <row r="47" spans="1:24" x14ac:dyDescent="0.2">
      <c r="A47" t="s">
        <v>188</v>
      </c>
      <c r="B47" t="s">
        <v>0</v>
      </c>
      <c r="C47" t="s">
        <v>1</v>
      </c>
      <c r="D47" t="s">
        <v>2</v>
      </c>
      <c r="E47" t="s">
        <v>3</v>
      </c>
      <c r="F47" t="s">
        <v>458</v>
      </c>
      <c r="G47">
        <v>1.20020106027742</v>
      </c>
      <c r="H47">
        <f t="shared" si="1"/>
        <v>2.2977169075379158</v>
      </c>
      <c r="I47">
        <v>1.8494051525760301E-2</v>
      </c>
      <c r="K47" t="s">
        <v>459</v>
      </c>
      <c r="L47" t="s">
        <v>460</v>
      </c>
      <c r="M47" t="s">
        <v>73</v>
      </c>
      <c r="W47" t="s">
        <v>83</v>
      </c>
    </row>
    <row r="48" spans="1:24" x14ac:dyDescent="0.2">
      <c r="A48" t="s">
        <v>188</v>
      </c>
      <c r="B48" t="s">
        <v>0</v>
      </c>
      <c r="C48" t="s">
        <v>1</v>
      </c>
      <c r="D48" t="s">
        <v>2</v>
      </c>
      <c r="E48" t="s">
        <v>3</v>
      </c>
      <c r="F48" t="s">
        <v>723</v>
      </c>
      <c r="G48">
        <v>1.1961097193514301</v>
      </c>
      <c r="H48">
        <f t="shared" si="1"/>
        <v>2.2912100396585235</v>
      </c>
      <c r="I48">
        <v>1.6333727708516699E-2</v>
      </c>
      <c r="K48" t="s">
        <v>459</v>
      </c>
      <c r="L48" t="s">
        <v>460</v>
      </c>
      <c r="M48" t="s">
        <v>73</v>
      </c>
      <c r="V48" t="s">
        <v>82</v>
      </c>
      <c r="W48" t="s">
        <v>724</v>
      </c>
    </row>
    <row r="49" spans="1:24" x14ac:dyDescent="0.2">
      <c r="A49" t="s">
        <v>188</v>
      </c>
      <c r="B49" t="s">
        <v>0</v>
      </c>
      <c r="C49" t="s">
        <v>1</v>
      </c>
      <c r="D49" t="s">
        <v>2</v>
      </c>
      <c r="E49" t="s">
        <v>3</v>
      </c>
      <c r="F49" t="s">
        <v>676</v>
      </c>
      <c r="G49">
        <v>1.1701083147391</v>
      </c>
      <c r="H49">
        <f t="shared" si="1"/>
        <v>2.2502859101272898</v>
      </c>
      <c r="I49">
        <v>4.9919130335667403E-2</v>
      </c>
      <c r="J49" t="s">
        <v>677</v>
      </c>
      <c r="K49" t="s">
        <v>678</v>
      </c>
      <c r="L49" t="s">
        <v>679</v>
      </c>
      <c r="M49" t="s">
        <v>680</v>
      </c>
      <c r="N49" t="s">
        <v>681</v>
      </c>
      <c r="O49" t="s">
        <v>682</v>
      </c>
      <c r="R49" t="s">
        <v>30</v>
      </c>
      <c r="S49" t="s">
        <v>31</v>
      </c>
    </row>
    <row r="50" spans="1:24" x14ac:dyDescent="0.2">
      <c r="A50" t="s">
        <v>188</v>
      </c>
      <c r="B50" t="s">
        <v>0</v>
      </c>
      <c r="C50" t="s">
        <v>1</v>
      </c>
      <c r="D50" t="s">
        <v>2</v>
      </c>
      <c r="E50" t="s">
        <v>3</v>
      </c>
      <c r="F50" t="s">
        <v>610</v>
      </c>
      <c r="G50">
        <v>1.16380661716434</v>
      </c>
      <c r="H50">
        <f t="shared" si="1"/>
        <v>2.2404780883765429</v>
      </c>
      <c r="I50">
        <v>3.1220838718582999E-3</v>
      </c>
      <c r="L50" t="s">
        <v>289</v>
      </c>
      <c r="R50" t="s">
        <v>411</v>
      </c>
      <c r="S50" t="s">
        <v>412</v>
      </c>
      <c r="T50" t="s">
        <v>290</v>
      </c>
      <c r="U50" t="s">
        <v>291</v>
      </c>
      <c r="W50" t="s">
        <v>462</v>
      </c>
    </row>
    <row r="51" spans="1:24" x14ac:dyDescent="0.2">
      <c r="A51" t="s">
        <v>188</v>
      </c>
      <c r="B51" t="s">
        <v>0</v>
      </c>
      <c r="C51" t="s">
        <v>1</v>
      </c>
      <c r="D51" t="s">
        <v>2</v>
      </c>
      <c r="E51" t="s">
        <v>3</v>
      </c>
      <c r="F51" t="s">
        <v>497</v>
      </c>
      <c r="G51">
        <v>1.15445690906767</v>
      </c>
      <c r="H51">
        <f t="shared" si="1"/>
        <v>2.2260051170119208</v>
      </c>
      <c r="I51">
        <v>1.3993888790486599E-2</v>
      </c>
      <c r="J51" t="s">
        <v>498</v>
      </c>
      <c r="K51" t="s">
        <v>499</v>
      </c>
      <c r="L51" t="s">
        <v>500</v>
      </c>
      <c r="M51" t="s">
        <v>501</v>
      </c>
      <c r="N51" t="s">
        <v>502</v>
      </c>
      <c r="O51" t="s">
        <v>503</v>
      </c>
      <c r="P51" t="s">
        <v>504</v>
      </c>
      <c r="Q51" t="s">
        <v>505</v>
      </c>
      <c r="R51" t="s">
        <v>506</v>
      </c>
      <c r="S51" t="s">
        <v>507</v>
      </c>
      <c r="T51" t="s">
        <v>76</v>
      </c>
      <c r="U51" t="s">
        <v>77</v>
      </c>
      <c r="W51" t="s">
        <v>508</v>
      </c>
    </row>
    <row r="52" spans="1:24" x14ac:dyDescent="0.2">
      <c r="A52" t="s">
        <v>188</v>
      </c>
      <c r="B52" t="s">
        <v>0</v>
      </c>
      <c r="C52" t="s">
        <v>1</v>
      </c>
      <c r="D52" t="s">
        <v>2</v>
      </c>
      <c r="E52" t="s">
        <v>3</v>
      </c>
      <c r="F52" t="s">
        <v>474</v>
      </c>
      <c r="G52">
        <v>1.15433605329805</v>
      </c>
      <c r="H52">
        <f t="shared" si="1"/>
        <v>2.2258186505127395</v>
      </c>
      <c r="I52">
        <v>7.5190794975766196E-4</v>
      </c>
      <c r="J52" t="s">
        <v>475</v>
      </c>
      <c r="K52" t="s">
        <v>476</v>
      </c>
      <c r="L52" t="s">
        <v>477</v>
      </c>
      <c r="M52" t="s">
        <v>29</v>
      </c>
      <c r="N52" t="s">
        <v>478</v>
      </c>
      <c r="O52" t="s">
        <v>479</v>
      </c>
      <c r="P52" t="s">
        <v>337</v>
      </c>
      <c r="Q52" t="s">
        <v>338</v>
      </c>
      <c r="R52" t="s">
        <v>339</v>
      </c>
      <c r="S52" t="s">
        <v>340</v>
      </c>
      <c r="T52" t="s">
        <v>68</v>
      </c>
      <c r="U52" t="s">
        <v>69</v>
      </c>
      <c r="V52" t="s">
        <v>341</v>
      </c>
      <c r="W52" t="s">
        <v>342</v>
      </c>
    </row>
    <row r="53" spans="1:24" x14ac:dyDescent="0.2">
      <c r="A53" t="s">
        <v>188</v>
      </c>
      <c r="B53" t="s">
        <v>0</v>
      </c>
      <c r="C53" t="s">
        <v>1</v>
      </c>
      <c r="D53" t="s">
        <v>2</v>
      </c>
      <c r="E53" t="s">
        <v>3</v>
      </c>
      <c r="F53" t="s">
        <v>492</v>
      </c>
      <c r="G53">
        <v>1.1539199760152601</v>
      </c>
      <c r="H53">
        <f t="shared" si="1"/>
        <v>2.2251768107503822</v>
      </c>
      <c r="I53">
        <v>2.40242456315835E-3</v>
      </c>
      <c r="J53" t="s">
        <v>405</v>
      </c>
      <c r="L53" t="s">
        <v>407</v>
      </c>
      <c r="M53" t="s">
        <v>408</v>
      </c>
      <c r="N53" t="s">
        <v>214</v>
      </c>
      <c r="O53" t="s">
        <v>215</v>
      </c>
      <c r="P53" t="s">
        <v>212</v>
      </c>
      <c r="Q53" t="s">
        <v>213</v>
      </c>
      <c r="R53" t="s">
        <v>214</v>
      </c>
      <c r="S53" t="s">
        <v>215</v>
      </c>
      <c r="T53" t="s">
        <v>216</v>
      </c>
      <c r="U53" t="s">
        <v>217</v>
      </c>
    </row>
    <row r="54" spans="1:24" x14ac:dyDescent="0.2">
      <c r="A54" t="s">
        <v>188</v>
      </c>
      <c r="B54" t="s">
        <v>0</v>
      </c>
      <c r="C54" t="s">
        <v>1</v>
      </c>
      <c r="D54" t="s">
        <v>2</v>
      </c>
      <c r="E54" t="s">
        <v>3</v>
      </c>
      <c r="F54" t="s">
        <v>518</v>
      </c>
      <c r="G54">
        <v>1.1537753590243001</v>
      </c>
      <c r="H54">
        <f t="shared" si="1"/>
        <v>2.2249537682934037</v>
      </c>
      <c r="I54">
        <v>1.81442592494171E-3</v>
      </c>
      <c r="J54" t="s">
        <v>299</v>
      </c>
      <c r="K54" t="s">
        <v>300</v>
      </c>
      <c r="L54" t="s">
        <v>301</v>
      </c>
      <c r="M54" t="s">
        <v>29</v>
      </c>
      <c r="N54" t="s">
        <v>302</v>
      </c>
      <c r="O54" t="s">
        <v>303</v>
      </c>
      <c r="P54" t="s">
        <v>304</v>
      </c>
      <c r="Q54" t="s">
        <v>305</v>
      </c>
      <c r="R54" t="s">
        <v>519</v>
      </c>
      <c r="S54" t="s">
        <v>520</v>
      </c>
      <c r="T54" t="s">
        <v>285</v>
      </c>
      <c r="U54" t="s">
        <v>286</v>
      </c>
      <c r="W54" t="s">
        <v>53</v>
      </c>
    </row>
    <row r="55" spans="1:24" x14ac:dyDescent="0.2">
      <c r="A55" t="s">
        <v>188</v>
      </c>
      <c r="B55" t="s">
        <v>0</v>
      </c>
      <c r="C55" t="s">
        <v>1</v>
      </c>
      <c r="D55" t="s">
        <v>2</v>
      </c>
      <c r="E55" t="s">
        <v>3</v>
      </c>
      <c r="F55" t="s">
        <v>557</v>
      </c>
      <c r="G55">
        <v>1.14514902028036</v>
      </c>
      <c r="H55">
        <f t="shared" si="1"/>
        <v>2.2116897468828629</v>
      </c>
      <c r="I55">
        <v>1.1161108712568601E-2</v>
      </c>
      <c r="L55" t="s">
        <v>558</v>
      </c>
      <c r="W55" t="s">
        <v>81</v>
      </c>
    </row>
    <row r="56" spans="1:24" x14ac:dyDescent="0.2">
      <c r="A56" t="s">
        <v>188</v>
      </c>
      <c r="B56" t="s">
        <v>0</v>
      </c>
      <c r="C56" t="s">
        <v>1</v>
      </c>
      <c r="D56" t="s">
        <v>2</v>
      </c>
      <c r="E56" t="s">
        <v>3</v>
      </c>
      <c r="F56" t="s">
        <v>433</v>
      </c>
      <c r="G56">
        <v>1.13111115347084</v>
      </c>
      <c r="H56">
        <f t="shared" si="1"/>
        <v>2.190273686288573</v>
      </c>
      <c r="I56">
        <v>7.6421120779092899E-4</v>
      </c>
      <c r="J56" t="s">
        <v>434</v>
      </c>
      <c r="K56" t="s">
        <v>435</v>
      </c>
      <c r="L56" t="s">
        <v>436</v>
      </c>
      <c r="M56" t="s">
        <v>29</v>
      </c>
      <c r="N56" t="s">
        <v>437</v>
      </c>
      <c r="O56" t="s">
        <v>438</v>
      </c>
    </row>
    <row r="57" spans="1:24" x14ac:dyDescent="0.2">
      <c r="A57" t="s">
        <v>188</v>
      </c>
      <c r="B57" t="s">
        <v>0</v>
      </c>
      <c r="C57" t="s">
        <v>1</v>
      </c>
      <c r="D57" t="s">
        <v>2</v>
      </c>
      <c r="E57" t="s">
        <v>3</v>
      </c>
      <c r="F57" t="s">
        <v>536</v>
      </c>
      <c r="G57">
        <v>1.12997454995609</v>
      </c>
      <c r="H57">
        <f t="shared" si="1"/>
        <v>2.1885487948097793</v>
      </c>
      <c r="I57">
        <v>2.2908976643975999E-2</v>
      </c>
      <c r="J57" t="s">
        <v>309</v>
      </c>
      <c r="K57" t="s">
        <v>310</v>
      </c>
      <c r="L57" t="s">
        <v>311</v>
      </c>
      <c r="M57" t="s">
        <v>312</v>
      </c>
      <c r="N57" t="s">
        <v>313</v>
      </c>
      <c r="O57" t="s">
        <v>314</v>
      </c>
      <c r="P57" t="s">
        <v>315</v>
      </c>
      <c r="Q57" t="s">
        <v>316</v>
      </c>
      <c r="R57" t="s">
        <v>537</v>
      </c>
      <c r="S57" t="s">
        <v>538</v>
      </c>
      <c r="T57" t="s">
        <v>290</v>
      </c>
      <c r="U57" t="s">
        <v>291</v>
      </c>
      <c r="W57" t="s">
        <v>317</v>
      </c>
    </row>
    <row r="58" spans="1:24" x14ac:dyDescent="0.2">
      <c r="A58" t="s">
        <v>188</v>
      </c>
      <c r="B58" t="s">
        <v>0</v>
      </c>
      <c r="C58" t="s">
        <v>1</v>
      </c>
      <c r="D58" t="s">
        <v>2</v>
      </c>
      <c r="E58" t="s">
        <v>3</v>
      </c>
      <c r="F58" t="s">
        <v>785</v>
      </c>
      <c r="G58">
        <v>1.1249681269927301</v>
      </c>
      <c r="H58">
        <f t="shared" si="1"/>
        <v>2.1809672813748451</v>
      </c>
      <c r="I58">
        <v>2.5919131803640399E-2</v>
      </c>
      <c r="J58" t="s">
        <v>786</v>
      </c>
      <c r="K58" t="s">
        <v>787</v>
      </c>
      <c r="L58" t="s">
        <v>788</v>
      </c>
      <c r="M58" t="s">
        <v>29</v>
      </c>
      <c r="N58" t="s">
        <v>789</v>
      </c>
      <c r="O58" t="s">
        <v>790</v>
      </c>
      <c r="P58" t="s">
        <v>791</v>
      </c>
      <c r="Q58" t="s">
        <v>792</v>
      </c>
      <c r="R58" t="s">
        <v>793</v>
      </c>
      <c r="S58" t="s">
        <v>794</v>
      </c>
      <c r="T58" t="s">
        <v>76</v>
      </c>
      <c r="U58" t="s">
        <v>77</v>
      </c>
      <c r="V58" t="s">
        <v>795</v>
      </c>
      <c r="W58" t="s">
        <v>62</v>
      </c>
      <c r="X58" t="s">
        <v>796</v>
      </c>
    </row>
    <row r="59" spans="1:24" x14ac:dyDescent="0.2">
      <c r="A59" t="s">
        <v>188</v>
      </c>
      <c r="B59" t="s">
        <v>0</v>
      </c>
      <c r="C59" t="s">
        <v>1</v>
      </c>
      <c r="D59" t="s">
        <v>2</v>
      </c>
      <c r="E59" t="s">
        <v>3</v>
      </c>
      <c r="F59" t="s">
        <v>232</v>
      </c>
      <c r="G59">
        <v>1.1248175813332799</v>
      </c>
      <c r="H59">
        <f t="shared" si="1"/>
        <v>2.1807397086599134</v>
      </c>
      <c r="I59">
        <v>2.2199730421840801E-3</v>
      </c>
      <c r="K59" t="s">
        <v>233</v>
      </c>
      <c r="L59" t="s">
        <v>234</v>
      </c>
      <c r="M59" t="s">
        <v>73</v>
      </c>
      <c r="W59" t="s">
        <v>184</v>
      </c>
    </row>
    <row r="60" spans="1:24" x14ac:dyDescent="0.2">
      <c r="A60" t="s">
        <v>188</v>
      </c>
      <c r="B60" t="s">
        <v>0</v>
      </c>
      <c r="C60" t="s">
        <v>1</v>
      </c>
      <c r="D60" t="s">
        <v>2</v>
      </c>
      <c r="E60" t="s">
        <v>3</v>
      </c>
      <c r="F60" t="s">
        <v>404</v>
      </c>
      <c r="G60">
        <v>1.1226986188610899</v>
      </c>
      <c r="H60">
        <f t="shared" si="1"/>
        <v>2.1775390920014979</v>
      </c>
      <c r="I60">
        <v>9.0049205171973904E-3</v>
      </c>
      <c r="J60" t="s">
        <v>405</v>
      </c>
      <c r="K60" t="s">
        <v>406</v>
      </c>
      <c r="L60" t="s">
        <v>407</v>
      </c>
      <c r="M60" t="s">
        <v>408</v>
      </c>
      <c r="N60" t="s">
        <v>214</v>
      </c>
      <c r="O60" t="s">
        <v>215</v>
      </c>
      <c r="P60" t="s">
        <v>212</v>
      </c>
      <c r="Q60" t="s">
        <v>213</v>
      </c>
      <c r="R60" t="s">
        <v>214</v>
      </c>
      <c r="S60" t="s">
        <v>215</v>
      </c>
      <c r="T60" t="s">
        <v>216</v>
      </c>
      <c r="U60" t="s">
        <v>217</v>
      </c>
    </row>
    <row r="61" spans="1:24" x14ac:dyDescent="0.2">
      <c r="A61" t="s">
        <v>188</v>
      </c>
      <c r="B61" t="s">
        <v>0</v>
      </c>
      <c r="C61" t="s">
        <v>1</v>
      </c>
      <c r="D61" t="s">
        <v>2</v>
      </c>
      <c r="E61" t="s">
        <v>3</v>
      </c>
      <c r="F61" t="s">
        <v>662</v>
      </c>
      <c r="G61">
        <v>1.1193041756956901</v>
      </c>
      <c r="H61">
        <f t="shared" si="1"/>
        <v>2.1724216945504073</v>
      </c>
      <c r="I61">
        <v>9.0806160387963504E-4</v>
      </c>
      <c r="J61" t="s">
        <v>663</v>
      </c>
      <c r="K61" t="s">
        <v>664</v>
      </c>
      <c r="L61" t="s">
        <v>665</v>
      </c>
      <c r="M61" t="s">
        <v>29</v>
      </c>
      <c r="N61" t="s">
        <v>666</v>
      </c>
      <c r="O61" t="s">
        <v>667</v>
      </c>
      <c r="P61" t="s">
        <v>668</v>
      </c>
      <c r="Q61" t="s">
        <v>669</v>
      </c>
      <c r="R61" t="s">
        <v>670</v>
      </c>
      <c r="S61" t="s">
        <v>671</v>
      </c>
      <c r="V61" t="s">
        <v>38</v>
      </c>
    </row>
    <row r="62" spans="1:24" x14ac:dyDescent="0.2">
      <c r="A62" t="s">
        <v>188</v>
      </c>
      <c r="B62" t="s">
        <v>0</v>
      </c>
      <c r="C62" t="s">
        <v>1</v>
      </c>
      <c r="D62" t="s">
        <v>2</v>
      </c>
      <c r="E62" t="s">
        <v>3</v>
      </c>
      <c r="F62" t="s">
        <v>235</v>
      </c>
      <c r="G62">
        <v>1.11892729498108</v>
      </c>
      <c r="H62">
        <f t="shared" si="1"/>
        <v>2.1718542586855838</v>
      </c>
      <c r="I62">
        <v>4.0121549809659599E-3</v>
      </c>
      <c r="J62" t="s">
        <v>236</v>
      </c>
      <c r="K62" t="s">
        <v>237</v>
      </c>
      <c r="L62" t="s">
        <v>238</v>
      </c>
      <c r="M62" t="s">
        <v>238</v>
      </c>
      <c r="N62" t="s">
        <v>239</v>
      </c>
      <c r="O62" t="s">
        <v>240</v>
      </c>
      <c r="P62" t="s">
        <v>241</v>
      </c>
      <c r="Q62" t="s">
        <v>242</v>
      </c>
      <c r="R62" t="s">
        <v>243</v>
      </c>
      <c r="S62" t="s">
        <v>244</v>
      </c>
      <c r="T62" t="s">
        <v>245</v>
      </c>
      <c r="U62" t="s">
        <v>246</v>
      </c>
      <c r="W62" t="s">
        <v>247</v>
      </c>
      <c r="X62" t="s">
        <v>248</v>
      </c>
    </row>
    <row r="63" spans="1:24" x14ac:dyDescent="0.2">
      <c r="A63" t="s">
        <v>188</v>
      </c>
      <c r="B63" t="s">
        <v>0</v>
      </c>
      <c r="C63" t="s">
        <v>1</v>
      </c>
      <c r="D63" t="s">
        <v>2</v>
      </c>
      <c r="E63" t="s">
        <v>3</v>
      </c>
      <c r="F63" t="s">
        <v>656</v>
      </c>
      <c r="G63">
        <v>1.11680613891161</v>
      </c>
      <c r="H63">
        <f t="shared" si="1"/>
        <v>2.1686633855536237</v>
      </c>
      <c r="I63">
        <v>1.28553857247572E-4</v>
      </c>
      <c r="J63" t="s">
        <v>657</v>
      </c>
      <c r="K63" t="s">
        <v>658</v>
      </c>
      <c r="L63" t="s">
        <v>659</v>
      </c>
      <c r="M63" t="s">
        <v>29</v>
      </c>
      <c r="N63" t="s">
        <v>660</v>
      </c>
      <c r="O63" t="s">
        <v>661</v>
      </c>
    </row>
    <row r="64" spans="1:24" x14ac:dyDescent="0.2">
      <c r="A64" t="s">
        <v>188</v>
      </c>
      <c r="B64" t="s">
        <v>0</v>
      </c>
      <c r="C64" t="s">
        <v>1</v>
      </c>
      <c r="D64" t="s">
        <v>2</v>
      </c>
      <c r="E64" t="s">
        <v>3</v>
      </c>
      <c r="F64" t="s">
        <v>415</v>
      </c>
      <c r="G64">
        <v>1.11274938407228</v>
      </c>
      <c r="H64">
        <f t="shared" si="1"/>
        <v>2.1625738255839138</v>
      </c>
      <c r="I64">
        <v>5.6215775679635798E-3</v>
      </c>
      <c r="L64" t="s">
        <v>416</v>
      </c>
      <c r="R64" t="s">
        <v>243</v>
      </c>
      <c r="S64" t="s">
        <v>244</v>
      </c>
      <c r="T64" t="s">
        <v>245</v>
      </c>
      <c r="U64" t="s">
        <v>246</v>
      </c>
      <c r="W64" t="s">
        <v>247</v>
      </c>
      <c r="X64" t="s">
        <v>417</v>
      </c>
    </row>
    <row r="65" spans="1:23" x14ac:dyDescent="0.2">
      <c r="A65" t="s">
        <v>188</v>
      </c>
      <c r="B65" t="s">
        <v>0</v>
      </c>
      <c r="C65" t="s">
        <v>1</v>
      </c>
      <c r="D65" t="s">
        <v>2</v>
      </c>
      <c r="E65" t="s">
        <v>3</v>
      </c>
      <c r="F65" t="s">
        <v>882</v>
      </c>
      <c r="G65">
        <v>1.1105022561950899</v>
      </c>
      <c r="H65">
        <f t="shared" si="1"/>
        <v>2.1592080433921708</v>
      </c>
      <c r="I65">
        <v>4.5379161084936899E-2</v>
      </c>
      <c r="J65" t="s">
        <v>883</v>
      </c>
      <c r="K65" t="s">
        <v>884</v>
      </c>
      <c r="L65" t="s">
        <v>885</v>
      </c>
      <c r="M65" t="s">
        <v>885</v>
      </c>
      <c r="N65" t="s">
        <v>886</v>
      </c>
      <c r="O65" t="s">
        <v>887</v>
      </c>
      <c r="P65" t="s">
        <v>888</v>
      </c>
      <c r="Q65" t="s">
        <v>889</v>
      </c>
      <c r="W65" t="s">
        <v>98</v>
      </c>
    </row>
    <row r="66" spans="1:23" x14ac:dyDescent="0.2">
      <c r="A66" t="s">
        <v>188</v>
      </c>
      <c r="B66" t="s">
        <v>0</v>
      </c>
      <c r="C66" t="s">
        <v>1</v>
      </c>
      <c r="D66" t="s">
        <v>2</v>
      </c>
      <c r="E66" t="s">
        <v>3</v>
      </c>
      <c r="F66" t="s">
        <v>728</v>
      </c>
      <c r="G66">
        <v>1.10921113330341</v>
      </c>
      <c r="H66">
        <f t="shared" ref="H66:H97" si="2">2^G66</f>
        <v>2.1572765500618853</v>
      </c>
      <c r="I66">
        <v>2.40242456315835E-3</v>
      </c>
      <c r="J66" t="s">
        <v>729</v>
      </c>
      <c r="K66" t="s">
        <v>730</v>
      </c>
      <c r="L66" t="s">
        <v>731</v>
      </c>
      <c r="M66" t="s">
        <v>732</v>
      </c>
      <c r="N66" t="s">
        <v>733</v>
      </c>
      <c r="O66" t="s">
        <v>734</v>
      </c>
      <c r="P66" t="s">
        <v>12</v>
      </c>
      <c r="Q66" t="s">
        <v>13</v>
      </c>
      <c r="R66" t="s">
        <v>735</v>
      </c>
      <c r="S66" t="s">
        <v>736</v>
      </c>
      <c r="T66" t="s">
        <v>76</v>
      </c>
      <c r="U66" t="s">
        <v>77</v>
      </c>
      <c r="W66" t="s">
        <v>85</v>
      </c>
    </row>
    <row r="67" spans="1:23" x14ac:dyDescent="0.2">
      <c r="A67" t="s">
        <v>188</v>
      </c>
      <c r="B67" t="s">
        <v>0</v>
      </c>
      <c r="C67" t="s">
        <v>1</v>
      </c>
      <c r="D67" t="s">
        <v>2</v>
      </c>
      <c r="E67" t="s">
        <v>3</v>
      </c>
      <c r="F67" t="s">
        <v>467</v>
      </c>
      <c r="G67">
        <v>1.0945820970248299</v>
      </c>
      <c r="H67">
        <f t="shared" si="2"/>
        <v>2.1355121363901408</v>
      </c>
      <c r="I67">
        <v>2.93690630519137E-2</v>
      </c>
      <c r="J67" t="s">
        <v>468</v>
      </c>
      <c r="K67" t="s">
        <v>469</v>
      </c>
      <c r="L67" t="s">
        <v>470</v>
      </c>
      <c r="M67" t="s">
        <v>29</v>
      </c>
      <c r="N67" t="s">
        <v>471</v>
      </c>
      <c r="O67" t="s">
        <v>472</v>
      </c>
      <c r="R67" t="s">
        <v>51</v>
      </c>
      <c r="S67" t="s">
        <v>52</v>
      </c>
      <c r="T67" t="s">
        <v>255</v>
      </c>
      <c r="U67" t="s">
        <v>256</v>
      </c>
      <c r="W67" t="s">
        <v>53</v>
      </c>
    </row>
    <row r="68" spans="1:23" x14ac:dyDescent="0.2">
      <c r="A68" t="s">
        <v>188</v>
      </c>
      <c r="B68" t="s">
        <v>0</v>
      </c>
      <c r="C68" t="s">
        <v>1</v>
      </c>
      <c r="D68" t="s">
        <v>2</v>
      </c>
      <c r="E68" t="s">
        <v>3</v>
      </c>
      <c r="F68" t="s">
        <v>801</v>
      </c>
      <c r="G68">
        <v>1.0898912545741799</v>
      </c>
      <c r="H68">
        <f t="shared" si="2"/>
        <v>2.1285799137742152</v>
      </c>
      <c r="I68">
        <v>1.44901686646767E-2</v>
      </c>
      <c r="J68" t="s">
        <v>802</v>
      </c>
      <c r="K68" t="s">
        <v>803</v>
      </c>
      <c r="L68" t="s">
        <v>804</v>
      </c>
      <c r="M68" t="s">
        <v>805</v>
      </c>
      <c r="N68" t="s">
        <v>806</v>
      </c>
      <c r="O68" t="s">
        <v>807</v>
      </c>
      <c r="P68" t="s">
        <v>808</v>
      </c>
      <c r="Q68" t="s">
        <v>809</v>
      </c>
      <c r="R68" t="s">
        <v>810</v>
      </c>
      <c r="S68" t="s">
        <v>811</v>
      </c>
      <c r="T68" t="s">
        <v>76</v>
      </c>
      <c r="U68" t="s">
        <v>77</v>
      </c>
      <c r="V68" t="s">
        <v>812</v>
      </c>
      <c r="W68" t="s">
        <v>813</v>
      </c>
    </row>
    <row r="69" spans="1:23" x14ac:dyDescent="0.2">
      <c r="A69" t="s">
        <v>188</v>
      </c>
      <c r="B69" t="s">
        <v>0</v>
      </c>
      <c r="C69" t="s">
        <v>1</v>
      </c>
      <c r="D69" t="s">
        <v>2</v>
      </c>
      <c r="E69" t="s">
        <v>3</v>
      </c>
      <c r="F69" t="s">
        <v>622</v>
      </c>
      <c r="G69">
        <v>1.0587176928094699</v>
      </c>
      <c r="H69">
        <f t="shared" si="2"/>
        <v>2.0830792002921874</v>
      </c>
      <c r="I69">
        <v>4.0815090566073797E-2</v>
      </c>
      <c r="L69" t="s">
        <v>289</v>
      </c>
      <c r="R69" t="s">
        <v>144</v>
      </c>
      <c r="S69" t="s">
        <v>145</v>
      </c>
      <c r="T69" t="s">
        <v>290</v>
      </c>
      <c r="U69" t="s">
        <v>291</v>
      </c>
    </row>
    <row r="70" spans="1:23" x14ac:dyDescent="0.2">
      <c r="A70" t="s">
        <v>188</v>
      </c>
      <c r="B70" t="s">
        <v>0</v>
      </c>
      <c r="C70" t="s">
        <v>1</v>
      </c>
      <c r="D70" t="s">
        <v>2</v>
      </c>
      <c r="E70" t="s">
        <v>3</v>
      </c>
      <c r="F70" t="s">
        <v>672</v>
      </c>
      <c r="G70">
        <v>1.05601630664739</v>
      </c>
      <c r="H70">
        <f t="shared" si="2"/>
        <v>2.0791823710220187</v>
      </c>
      <c r="I70">
        <v>1.4955877691146299E-2</v>
      </c>
      <c r="L70" t="s">
        <v>289</v>
      </c>
      <c r="R70" t="s">
        <v>537</v>
      </c>
      <c r="S70" t="s">
        <v>538</v>
      </c>
      <c r="T70" t="s">
        <v>290</v>
      </c>
      <c r="U70" t="s">
        <v>291</v>
      </c>
    </row>
    <row r="71" spans="1:23" x14ac:dyDescent="0.2">
      <c r="A71" t="s">
        <v>188</v>
      </c>
      <c r="B71" t="s">
        <v>0</v>
      </c>
      <c r="C71" t="s">
        <v>1</v>
      </c>
      <c r="D71" t="s">
        <v>2</v>
      </c>
      <c r="E71" t="s">
        <v>3</v>
      </c>
      <c r="F71" t="s">
        <v>673</v>
      </c>
      <c r="G71">
        <v>1.0525746392298101</v>
      </c>
      <c r="H71">
        <f t="shared" si="2"/>
        <v>2.074228222457343</v>
      </c>
      <c r="I71">
        <v>1.16543291314595E-4</v>
      </c>
      <c r="J71" t="s">
        <v>625</v>
      </c>
      <c r="K71" t="s">
        <v>626</v>
      </c>
      <c r="L71" t="s">
        <v>627</v>
      </c>
      <c r="M71" t="s">
        <v>627</v>
      </c>
      <c r="N71" t="s">
        <v>628</v>
      </c>
      <c r="O71" t="s">
        <v>629</v>
      </c>
      <c r="P71" t="s">
        <v>12</v>
      </c>
      <c r="Q71" t="s">
        <v>13</v>
      </c>
      <c r="R71" t="s">
        <v>674</v>
      </c>
      <c r="S71" t="s">
        <v>675</v>
      </c>
      <c r="T71" t="s">
        <v>76</v>
      </c>
      <c r="U71" t="s">
        <v>77</v>
      </c>
      <c r="W71" t="s">
        <v>14</v>
      </c>
    </row>
    <row r="72" spans="1:23" x14ac:dyDescent="0.2">
      <c r="A72" t="s">
        <v>188</v>
      </c>
      <c r="B72" t="s">
        <v>0</v>
      </c>
      <c r="C72" t="s">
        <v>1</v>
      </c>
      <c r="D72" t="s">
        <v>2</v>
      </c>
      <c r="E72" t="s">
        <v>3</v>
      </c>
      <c r="F72" t="s">
        <v>331</v>
      </c>
      <c r="G72">
        <v>1.0497785861798701</v>
      </c>
      <c r="H72">
        <f t="shared" si="2"/>
        <v>2.0702121029530378</v>
      </c>
      <c r="I72">
        <v>7.24653844435315E-3</v>
      </c>
      <c r="J72" t="s">
        <v>332</v>
      </c>
      <c r="K72" t="s">
        <v>333</v>
      </c>
      <c r="L72" t="s">
        <v>334</v>
      </c>
      <c r="M72" t="s">
        <v>29</v>
      </c>
      <c r="N72" t="s">
        <v>335</v>
      </c>
      <c r="O72" t="s">
        <v>336</v>
      </c>
      <c r="P72" t="s">
        <v>337</v>
      </c>
      <c r="Q72" t="s">
        <v>338</v>
      </c>
      <c r="R72" t="s">
        <v>339</v>
      </c>
      <c r="S72" t="s">
        <v>340</v>
      </c>
      <c r="T72" t="s">
        <v>68</v>
      </c>
      <c r="U72" t="s">
        <v>69</v>
      </c>
      <c r="V72" t="s">
        <v>341</v>
      </c>
      <c r="W72" t="s">
        <v>342</v>
      </c>
    </row>
    <row r="73" spans="1:23" x14ac:dyDescent="0.2">
      <c r="A73" t="s">
        <v>188</v>
      </c>
      <c r="B73" t="s">
        <v>0</v>
      </c>
      <c r="C73" t="s">
        <v>1</v>
      </c>
      <c r="D73" t="s">
        <v>2</v>
      </c>
      <c r="E73" t="s">
        <v>3</v>
      </c>
      <c r="F73" t="s">
        <v>758</v>
      </c>
      <c r="G73">
        <v>1.0466548292423501</v>
      </c>
      <c r="H73">
        <f t="shared" si="2"/>
        <v>2.0657344807181626</v>
      </c>
      <c r="I73">
        <v>4.4955090344577002E-2</v>
      </c>
      <c r="K73" t="s">
        <v>759</v>
      </c>
      <c r="L73" t="s">
        <v>760</v>
      </c>
      <c r="M73" t="s">
        <v>73</v>
      </c>
      <c r="R73" t="s">
        <v>761</v>
      </c>
      <c r="S73" t="s">
        <v>762</v>
      </c>
      <c r="T73" t="s">
        <v>763</v>
      </c>
      <c r="U73" t="s">
        <v>764</v>
      </c>
      <c r="V73" t="s">
        <v>33</v>
      </c>
    </row>
    <row r="74" spans="1:23" x14ac:dyDescent="0.2">
      <c r="A74" t="s">
        <v>188</v>
      </c>
      <c r="B74" t="s">
        <v>0</v>
      </c>
      <c r="C74" t="s">
        <v>1</v>
      </c>
      <c r="D74" t="s">
        <v>2</v>
      </c>
      <c r="E74" t="s">
        <v>3</v>
      </c>
      <c r="F74" t="s">
        <v>308</v>
      </c>
      <c r="G74">
        <v>1.04659760059389</v>
      </c>
      <c r="H74">
        <f t="shared" si="2"/>
        <v>2.065652539043493</v>
      </c>
      <c r="I74">
        <v>1.3156139656697201E-2</v>
      </c>
      <c r="J74" t="s">
        <v>309</v>
      </c>
      <c r="K74" t="s">
        <v>310</v>
      </c>
      <c r="L74" t="s">
        <v>311</v>
      </c>
      <c r="M74" t="s">
        <v>312</v>
      </c>
      <c r="N74" t="s">
        <v>313</v>
      </c>
      <c r="O74" t="s">
        <v>314</v>
      </c>
      <c r="P74" t="s">
        <v>315</v>
      </c>
      <c r="Q74" t="s">
        <v>316</v>
      </c>
      <c r="R74" t="s">
        <v>144</v>
      </c>
      <c r="S74" t="s">
        <v>145</v>
      </c>
      <c r="T74" t="s">
        <v>290</v>
      </c>
      <c r="U74" t="s">
        <v>291</v>
      </c>
      <c r="W74" t="s">
        <v>317</v>
      </c>
    </row>
    <row r="75" spans="1:23" x14ac:dyDescent="0.2">
      <c r="A75" t="s">
        <v>188</v>
      </c>
      <c r="B75" t="s">
        <v>0</v>
      </c>
      <c r="C75" t="s">
        <v>1</v>
      </c>
      <c r="D75" t="s">
        <v>2</v>
      </c>
      <c r="E75" t="s">
        <v>3</v>
      </c>
      <c r="F75" t="s">
        <v>756</v>
      </c>
      <c r="G75">
        <v>1.0445505785462601</v>
      </c>
      <c r="H75">
        <f t="shared" si="2"/>
        <v>2.0627236886968237</v>
      </c>
      <c r="I75">
        <v>9.5310370849427204E-3</v>
      </c>
      <c r="L75" t="s">
        <v>757</v>
      </c>
      <c r="R75" t="s">
        <v>131</v>
      </c>
      <c r="S75" t="s">
        <v>132</v>
      </c>
      <c r="T75" t="s">
        <v>216</v>
      </c>
      <c r="U75" t="s">
        <v>217</v>
      </c>
    </row>
    <row r="76" spans="1:23" x14ac:dyDescent="0.2">
      <c r="A76" t="s">
        <v>188</v>
      </c>
      <c r="B76" t="s">
        <v>0</v>
      </c>
      <c r="C76" t="s">
        <v>1</v>
      </c>
      <c r="D76" t="s">
        <v>2</v>
      </c>
      <c r="E76" t="s">
        <v>3</v>
      </c>
      <c r="F76" t="s">
        <v>691</v>
      </c>
      <c r="G76">
        <v>1.0359841446289</v>
      </c>
      <c r="H76">
        <f t="shared" si="2"/>
        <v>2.0505119403102379</v>
      </c>
      <c r="I76">
        <v>2.7436574423161599E-3</v>
      </c>
      <c r="J76" t="s">
        <v>692</v>
      </c>
      <c r="L76" t="s">
        <v>693</v>
      </c>
      <c r="M76" t="s">
        <v>694</v>
      </c>
      <c r="N76" t="s">
        <v>695</v>
      </c>
      <c r="O76" t="s">
        <v>696</v>
      </c>
      <c r="P76" t="s">
        <v>697</v>
      </c>
      <c r="Q76" t="s">
        <v>698</v>
      </c>
      <c r="R76" t="s">
        <v>699</v>
      </c>
      <c r="S76" t="s">
        <v>700</v>
      </c>
      <c r="T76" t="s">
        <v>68</v>
      </c>
      <c r="U76" t="s">
        <v>69</v>
      </c>
      <c r="W76" t="s">
        <v>701</v>
      </c>
    </row>
    <row r="77" spans="1:23" x14ac:dyDescent="0.2">
      <c r="A77" t="s">
        <v>188</v>
      </c>
      <c r="B77" t="s">
        <v>0</v>
      </c>
      <c r="C77" t="s">
        <v>1</v>
      </c>
      <c r="D77" t="s">
        <v>2</v>
      </c>
      <c r="E77" t="s">
        <v>3</v>
      </c>
      <c r="F77" t="s">
        <v>714</v>
      </c>
      <c r="G77">
        <v>1.0335875012292</v>
      </c>
      <c r="H77">
        <f t="shared" si="2"/>
        <v>2.0471084031060003</v>
      </c>
      <c r="I77">
        <v>2.4175273136833198E-3</v>
      </c>
      <c r="J77" t="s">
        <v>715</v>
      </c>
      <c r="K77" t="s">
        <v>716</v>
      </c>
      <c r="L77" t="s">
        <v>717</v>
      </c>
      <c r="M77" t="s">
        <v>29</v>
      </c>
      <c r="N77" t="s">
        <v>718</v>
      </c>
      <c r="O77" t="s">
        <v>719</v>
      </c>
      <c r="P77" t="s">
        <v>224</v>
      </c>
      <c r="Q77" t="s">
        <v>225</v>
      </c>
      <c r="R77" t="s">
        <v>720</v>
      </c>
      <c r="S77" t="s">
        <v>721</v>
      </c>
      <c r="T77" t="s">
        <v>68</v>
      </c>
      <c r="U77" t="s">
        <v>69</v>
      </c>
    </row>
    <row r="78" spans="1:23" x14ac:dyDescent="0.2">
      <c r="A78" t="s">
        <v>188</v>
      </c>
      <c r="B78" t="s">
        <v>0</v>
      </c>
      <c r="C78" t="s">
        <v>1</v>
      </c>
      <c r="D78" t="s">
        <v>2</v>
      </c>
      <c r="E78" t="s">
        <v>3</v>
      </c>
      <c r="F78" t="s">
        <v>836</v>
      </c>
      <c r="G78">
        <v>1.0306780611873101</v>
      </c>
      <c r="H78">
        <f t="shared" si="2"/>
        <v>2.0429842206266011</v>
      </c>
      <c r="I78">
        <v>4.6084025994859598E-2</v>
      </c>
      <c r="J78" t="s">
        <v>837</v>
      </c>
      <c r="K78" t="s">
        <v>838</v>
      </c>
      <c r="L78" t="s">
        <v>839</v>
      </c>
      <c r="M78" t="s">
        <v>840</v>
      </c>
      <c r="N78" t="s">
        <v>841</v>
      </c>
      <c r="O78" t="s">
        <v>842</v>
      </c>
      <c r="R78" t="s">
        <v>843</v>
      </c>
      <c r="S78" t="s">
        <v>844</v>
      </c>
      <c r="T78" t="s">
        <v>68</v>
      </c>
      <c r="U78" t="s">
        <v>69</v>
      </c>
    </row>
    <row r="79" spans="1:23" x14ac:dyDescent="0.2">
      <c r="A79" t="s">
        <v>188</v>
      </c>
      <c r="B79" t="s">
        <v>0</v>
      </c>
      <c r="C79" t="s">
        <v>1</v>
      </c>
      <c r="D79" t="s">
        <v>2</v>
      </c>
      <c r="E79" t="s">
        <v>3</v>
      </c>
      <c r="F79" t="s">
        <v>418</v>
      </c>
      <c r="G79">
        <v>1.02802489680902</v>
      </c>
      <c r="H79">
        <f t="shared" si="2"/>
        <v>2.0392305570064098</v>
      </c>
      <c r="I79">
        <v>2.91009593937629E-2</v>
      </c>
      <c r="J79" t="s">
        <v>419</v>
      </c>
      <c r="K79" t="s">
        <v>420</v>
      </c>
      <c r="L79" t="s">
        <v>421</v>
      </c>
      <c r="M79" t="s">
        <v>29</v>
      </c>
      <c r="N79" t="s">
        <v>422</v>
      </c>
      <c r="O79" t="s">
        <v>423</v>
      </c>
      <c r="R79" t="s">
        <v>424</v>
      </c>
      <c r="S79" t="s">
        <v>425</v>
      </c>
      <c r="T79" t="s">
        <v>255</v>
      </c>
      <c r="U79" t="s">
        <v>256</v>
      </c>
      <c r="V79" t="s">
        <v>426</v>
      </c>
      <c r="W79" t="s">
        <v>427</v>
      </c>
    </row>
    <row r="80" spans="1:23" x14ac:dyDescent="0.2">
      <c r="A80" t="s">
        <v>188</v>
      </c>
      <c r="B80" t="s">
        <v>0</v>
      </c>
      <c r="C80" t="s">
        <v>1</v>
      </c>
      <c r="D80" t="s">
        <v>2</v>
      </c>
      <c r="E80" t="s">
        <v>3</v>
      </c>
      <c r="F80" t="s">
        <v>624</v>
      </c>
      <c r="G80">
        <v>1.0242679188143</v>
      </c>
      <c r="H80">
        <f t="shared" si="2"/>
        <v>2.0339270263474836</v>
      </c>
      <c r="I80">
        <v>1.81442592494171E-3</v>
      </c>
      <c r="J80" t="s">
        <v>625</v>
      </c>
      <c r="K80" t="s">
        <v>626</v>
      </c>
      <c r="L80" t="s">
        <v>627</v>
      </c>
      <c r="M80" t="s">
        <v>627</v>
      </c>
      <c r="N80" t="s">
        <v>628</v>
      </c>
      <c r="O80" t="s">
        <v>629</v>
      </c>
      <c r="P80" t="s">
        <v>12</v>
      </c>
      <c r="Q80" t="s">
        <v>13</v>
      </c>
      <c r="R80" t="s">
        <v>10</v>
      </c>
      <c r="S80" t="s">
        <v>11</v>
      </c>
      <c r="T80" t="s">
        <v>76</v>
      </c>
      <c r="U80" t="s">
        <v>77</v>
      </c>
      <c r="W80" t="s">
        <v>14</v>
      </c>
    </row>
    <row r="81" spans="1:23" x14ac:dyDescent="0.2">
      <c r="A81" t="s">
        <v>188</v>
      </c>
      <c r="B81" t="s">
        <v>0</v>
      </c>
      <c r="C81" t="s">
        <v>1</v>
      </c>
      <c r="D81" t="s">
        <v>2</v>
      </c>
      <c r="E81" t="s">
        <v>3</v>
      </c>
      <c r="F81" t="s">
        <v>564</v>
      </c>
      <c r="G81">
        <v>1.01484290858933</v>
      </c>
      <c r="H81">
        <f t="shared" si="2"/>
        <v>2.0206828539536006</v>
      </c>
      <c r="I81" s="1">
        <v>1.1647627972243999E-5</v>
      </c>
      <c r="L81" t="s">
        <v>565</v>
      </c>
      <c r="R81" t="s">
        <v>566</v>
      </c>
      <c r="S81" t="s">
        <v>567</v>
      </c>
      <c r="T81" t="s">
        <v>76</v>
      </c>
      <c r="U81" t="s">
        <v>77</v>
      </c>
      <c r="W81" t="s">
        <v>14</v>
      </c>
    </row>
    <row r="82" spans="1:23" x14ac:dyDescent="0.2">
      <c r="A82" t="s">
        <v>188</v>
      </c>
      <c r="B82" t="s">
        <v>0</v>
      </c>
      <c r="C82" t="s">
        <v>1</v>
      </c>
      <c r="D82" t="s">
        <v>2</v>
      </c>
      <c r="E82" t="s">
        <v>3</v>
      </c>
      <c r="F82" t="s">
        <v>737</v>
      </c>
      <c r="G82">
        <v>1.0096353120402399</v>
      </c>
      <c r="H82">
        <f t="shared" si="2"/>
        <v>2.0134020831075365</v>
      </c>
      <c r="I82">
        <v>3.6546484961565699E-2</v>
      </c>
      <c r="J82" t="s">
        <v>738</v>
      </c>
      <c r="K82" t="s">
        <v>739</v>
      </c>
      <c r="L82" t="s">
        <v>740</v>
      </c>
      <c r="M82" t="s">
        <v>29</v>
      </c>
      <c r="N82" t="s">
        <v>741</v>
      </c>
      <c r="O82" t="s">
        <v>742</v>
      </c>
      <c r="P82" t="s">
        <v>743</v>
      </c>
      <c r="Q82" t="s">
        <v>744</v>
      </c>
      <c r="R82" t="s">
        <v>745</v>
      </c>
      <c r="S82" t="s">
        <v>746</v>
      </c>
      <c r="T82" t="s">
        <v>285</v>
      </c>
      <c r="U82" t="s">
        <v>286</v>
      </c>
      <c r="V82" t="s">
        <v>747</v>
      </c>
      <c r="W82" t="s">
        <v>748</v>
      </c>
    </row>
    <row r="83" spans="1:23" x14ac:dyDescent="0.2">
      <c r="A83" t="s">
        <v>188</v>
      </c>
      <c r="B83" t="s">
        <v>0</v>
      </c>
      <c r="C83" t="s">
        <v>1</v>
      </c>
      <c r="D83" t="s">
        <v>2</v>
      </c>
      <c r="E83" t="s">
        <v>3</v>
      </c>
      <c r="F83" t="s">
        <v>288</v>
      </c>
      <c r="G83">
        <v>0.98834948407085998</v>
      </c>
      <c r="H83">
        <f t="shared" si="2"/>
        <v>1.9839139943311723</v>
      </c>
      <c r="I83">
        <v>3.8176981431430702E-2</v>
      </c>
      <c r="L83" t="s">
        <v>289</v>
      </c>
      <c r="R83" t="s">
        <v>144</v>
      </c>
      <c r="S83" t="s">
        <v>145</v>
      </c>
      <c r="T83" t="s">
        <v>290</v>
      </c>
      <c r="U83" t="s">
        <v>291</v>
      </c>
    </row>
    <row r="84" spans="1:23" x14ac:dyDescent="0.2">
      <c r="A84" t="s">
        <v>188</v>
      </c>
      <c r="B84" t="s">
        <v>0</v>
      </c>
      <c r="C84" t="s">
        <v>1</v>
      </c>
      <c r="D84" t="s">
        <v>2</v>
      </c>
      <c r="E84" t="s">
        <v>3</v>
      </c>
      <c r="F84" t="s">
        <v>684</v>
      </c>
      <c r="G84">
        <v>0.97665566360509004</v>
      </c>
      <c r="H84">
        <f t="shared" si="2"/>
        <v>1.9678982983081399</v>
      </c>
      <c r="I84">
        <v>3.11806914453902E-2</v>
      </c>
      <c r="J84" t="s">
        <v>685</v>
      </c>
      <c r="K84" t="s">
        <v>686</v>
      </c>
      <c r="L84" t="s">
        <v>687</v>
      </c>
      <c r="M84" t="s">
        <v>688</v>
      </c>
      <c r="N84" t="s">
        <v>689</v>
      </c>
      <c r="O84" t="s">
        <v>690</v>
      </c>
      <c r="R84" t="s">
        <v>30</v>
      </c>
      <c r="S84" t="s">
        <v>31</v>
      </c>
    </row>
    <row r="85" spans="1:23" x14ac:dyDescent="0.2">
      <c r="A85" t="s">
        <v>188</v>
      </c>
      <c r="B85" t="s">
        <v>0</v>
      </c>
      <c r="C85" t="s">
        <v>1</v>
      </c>
      <c r="D85" t="s">
        <v>2</v>
      </c>
      <c r="E85" t="s">
        <v>3</v>
      </c>
      <c r="F85" t="s">
        <v>683</v>
      </c>
      <c r="G85">
        <v>0.97642582777363096</v>
      </c>
      <c r="H85">
        <f t="shared" si="2"/>
        <v>1.9675848172859844</v>
      </c>
      <c r="I85">
        <v>9.0386016060499102E-3</v>
      </c>
      <c r="J85" t="s">
        <v>185</v>
      </c>
      <c r="K85" t="s">
        <v>186</v>
      </c>
      <c r="L85" t="s">
        <v>187</v>
      </c>
      <c r="M85" t="s">
        <v>29</v>
      </c>
      <c r="N85" t="s">
        <v>4</v>
      </c>
      <c r="O85" t="s">
        <v>5</v>
      </c>
      <c r="R85" t="s">
        <v>30</v>
      </c>
      <c r="S85" t="s">
        <v>31</v>
      </c>
      <c r="W85" t="s">
        <v>84</v>
      </c>
    </row>
    <row r="86" spans="1:23" x14ac:dyDescent="0.2">
      <c r="A86" t="s">
        <v>188</v>
      </c>
      <c r="B86" t="s">
        <v>0</v>
      </c>
      <c r="C86" t="s">
        <v>1</v>
      </c>
      <c r="D86" t="s">
        <v>2</v>
      </c>
      <c r="E86" t="s">
        <v>3</v>
      </c>
      <c r="F86" t="s">
        <v>511</v>
      </c>
      <c r="G86">
        <v>0.96610439112979896</v>
      </c>
      <c r="H86">
        <f t="shared" si="2"/>
        <v>1.9535584092050002</v>
      </c>
      <c r="I86">
        <v>3.1740158943296397E-2</v>
      </c>
      <c r="J86" t="s">
        <v>512</v>
      </c>
      <c r="K86" t="s">
        <v>513</v>
      </c>
      <c r="L86" t="s">
        <v>514</v>
      </c>
      <c r="M86" t="s">
        <v>29</v>
      </c>
      <c r="N86" t="s">
        <v>515</v>
      </c>
      <c r="O86" t="s">
        <v>516</v>
      </c>
      <c r="R86" t="s">
        <v>168</v>
      </c>
      <c r="S86" t="s">
        <v>169</v>
      </c>
      <c r="W86" t="s">
        <v>517</v>
      </c>
    </row>
    <row r="87" spans="1:23" x14ac:dyDescent="0.2">
      <c r="A87" t="s">
        <v>188</v>
      </c>
      <c r="B87" t="s">
        <v>0</v>
      </c>
      <c r="C87" t="s">
        <v>1</v>
      </c>
      <c r="D87" t="s">
        <v>2</v>
      </c>
      <c r="E87" t="s">
        <v>3</v>
      </c>
      <c r="F87" t="s">
        <v>585</v>
      </c>
      <c r="G87">
        <v>0.96357129884995196</v>
      </c>
      <c r="H87">
        <f t="shared" si="2"/>
        <v>1.9501313495803865</v>
      </c>
      <c r="I87">
        <v>1.7722395842734998E-2</v>
      </c>
      <c r="J87" t="s">
        <v>586</v>
      </c>
      <c r="K87" t="s">
        <v>587</v>
      </c>
      <c r="L87" t="s">
        <v>588</v>
      </c>
      <c r="M87" t="s">
        <v>589</v>
      </c>
      <c r="N87" t="s">
        <v>590</v>
      </c>
      <c r="O87" t="s">
        <v>591</v>
      </c>
      <c r="P87" t="s">
        <v>592</v>
      </c>
      <c r="Q87" t="s">
        <v>593</v>
      </c>
      <c r="R87" t="s">
        <v>594</v>
      </c>
      <c r="S87" t="s">
        <v>595</v>
      </c>
      <c r="T87" t="s">
        <v>216</v>
      </c>
      <c r="U87" t="s">
        <v>217</v>
      </c>
    </row>
    <row r="88" spans="1:23" x14ac:dyDescent="0.2">
      <c r="A88" t="s">
        <v>188</v>
      </c>
      <c r="B88" t="s">
        <v>0</v>
      </c>
      <c r="C88" t="s">
        <v>1</v>
      </c>
      <c r="D88" t="s">
        <v>2</v>
      </c>
      <c r="E88" t="s">
        <v>3</v>
      </c>
      <c r="F88" t="s">
        <v>713</v>
      </c>
      <c r="G88">
        <v>0.96214087734996401</v>
      </c>
      <c r="H88">
        <f t="shared" si="2"/>
        <v>1.9481987669493117</v>
      </c>
      <c r="I88">
        <v>3.81300836854436E-2</v>
      </c>
      <c r="J88" t="s">
        <v>332</v>
      </c>
      <c r="K88" t="s">
        <v>333</v>
      </c>
      <c r="L88" t="s">
        <v>334</v>
      </c>
      <c r="M88" t="s">
        <v>29</v>
      </c>
      <c r="N88" t="s">
        <v>335</v>
      </c>
      <c r="O88" t="s">
        <v>336</v>
      </c>
      <c r="P88" t="s">
        <v>337</v>
      </c>
      <c r="Q88" t="s">
        <v>338</v>
      </c>
      <c r="R88" t="s">
        <v>339</v>
      </c>
      <c r="S88" t="s">
        <v>340</v>
      </c>
      <c r="T88" t="s">
        <v>68</v>
      </c>
      <c r="U88" t="s">
        <v>69</v>
      </c>
      <c r="V88" t="s">
        <v>341</v>
      </c>
      <c r="W88" t="s">
        <v>342</v>
      </c>
    </row>
    <row r="89" spans="1:23" x14ac:dyDescent="0.2">
      <c r="A89" t="s">
        <v>188</v>
      </c>
      <c r="B89" t="s">
        <v>0</v>
      </c>
      <c r="C89" t="s">
        <v>1</v>
      </c>
      <c r="D89" t="s">
        <v>2</v>
      </c>
      <c r="E89" t="s">
        <v>3</v>
      </c>
      <c r="F89" t="s">
        <v>554</v>
      </c>
      <c r="G89">
        <v>0.95330505842188995</v>
      </c>
      <c r="H89">
        <f t="shared" si="2"/>
        <v>1.9363034426117298</v>
      </c>
      <c r="I89">
        <v>3.6222761823323901E-2</v>
      </c>
      <c r="K89" t="s">
        <v>555</v>
      </c>
      <c r="L89" t="s">
        <v>556</v>
      </c>
      <c r="M89" t="s">
        <v>73</v>
      </c>
      <c r="R89" t="s">
        <v>124</v>
      </c>
      <c r="S89" t="s">
        <v>125</v>
      </c>
      <c r="T89" t="s">
        <v>255</v>
      </c>
      <c r="U89" t="s">
        <v>256</v>
      </c>
      <c r="V89" t="s">
        <v>126</v>
      </c>
    </row>
    <row r="90" spans="1:23" x14ac:dyDescent="0.2">
      <c r="A90" t="s">
        <v>188</v>
      </c>
      <c r="B90" t="s">
        <v>0</v>
      </c>
      <c r="C90" t="s">
        <v>1</v>
      </c>
      <c r="D90" t="s">
        <v>2</v>
      </c>
      <c r="E90" t="s">
        <v>3</v>
      </c>
      <c r="F90" t="s">
        <v>902</v>
      </c>
      <c r="G90">
        <v>0.93348276457594603</v>
      </c>
      <c r="H90">
        <f t="shared" si="2"/>
        <v>1.9098810189354334</v>
      </c>
      <c r="I90">
        <v>3.3292287517977602E-2</v>
      </c>
      <c r="L90" t="s">
        <v>903</v>
      </c>
      <c r="R90" t="s">
        <v>156</v>
      </c>
      <c r="S90" t="s">
        <v>157</v>
      </c>
      <c r="W90" t="s">
        <v>158</v>
      </c>
    </row>
    <row r="91" spans="1:23" x14ac:dyDescent="0.2">
      <c r="A91" t="s">
        <v>188</v>
      </c>
      <c r="B91" t="s">
        <v>0</v>
      </c>
      <c r="C91" t="s">
        <v>1</v>
      </c>
      <c r="D91" t="s">
        <v>2</v>
      </c>
      <c r="E91" t="s">
        <v>3</v>
      </c>
      <c r="F91" t="s">
        <v>449</v>
      </c>
      <c r="G91">
        <v>0.93196084852539995</v>
      </c>
      <c r="H91">
        <f t="shared" si="2"/>
        <v>1.9078673251961547</v>
      </c>
      <c r="I91">
        <v>2.8793848139152301E-2</v>
      </c>
      <c r="J91" t="s">
        <v>450</v>
      </c>
      <c r="K91" t="s">
        <v>451</v>
      </c>
      <c r="L91" t="s">
        <v>452</v>
      </c>
      <c r="M91" t="s">
        <v>453</v>
      </c>
      <c r="N91" t="s">
        <v>454</v>
      </c>
      <c r="O91" t="s">
        <v>455</v>
      </c>
      <c r="P91" t="s">
        <v>456</v>
      </c>
      <c r="Q91" t="s">
        <v>457</v>
      </c>
      <c r="R91" t="s">
        <v>339</v>
      </c>
      <c r="S91" t="s">
        <v>340</v>
      </c>
      <c r="T91" t="s">
        <v>68</v>
      </c>
      <c r="U91" t="s">
        <v>69</v>
      </c>
      <c r="V91" t="s">
        <v>341</v>
      </c>
      <c r="W91" t="s">
        <v>342</v>
      </c>
    </row>
    <row r="92" spans="1:23" x14ac:dyDescent="0.2">
      <c r="A92" t="s">
        <v>188</v>
      </c>
      <c r="B92" t="s">
        <v>0</v>
      </c>
      <c r="C92" t="s">
        <v>1</v>
      </c>
      <c r="D92" t="s">
        <v>2</v>
      </c>
      <c r="E92" t="s">
        <v>3</v>
      </c>
      <c r="F92" t="s">
        <v>352</v>
      </c>
      <c r="G92">
        <v>0.92134479776394396</v>
      </c>
      <c r="H92">
        <f t="shared" si="2"/>
        <v>1.8938798373337262</v>
      </c>
      <c r="I92">
        <v>3.1069177477989599E-2</v>
      </c>
      <c r="J92" t="s">
        <v>353</v>
      </c>
      <c r="L92" t="s">
        <v>354</v>
      </c>
      <c r="M92" t="s">
        <v>355</v>
      </c>
      <c r="N92" t="s">
        <v>214</v>
      </c>
      <c r="O92" t="s">
        <v>215</v>
      </c>
      <c r="P92" t="s">
        <v>212</v>
      </c>
      <c r="Q92" t="s">
        <v>213</v>
      </c>
      <c r="R92" t="s">
        <v>214</v>
      </c>
      <c r="S92" t="s">
        <v>215</v>
      </c>
      <c r="T92" t="s">
        <v>216</v>
      </c>
      <c r="U92" t="s">
        <v>217</v>
      </c>
    </row>
    <row r="93" spans="1:23" x14ac:dyDescent="0.2">
      <c r="A93" t="s">
        <v>188</v>
      </c>
      <c r="B93" t="s">
        <v>0</v>
      </c>
      <c r="C93" t="s">
        <v>1</v>
      </c>
      <c r="D93" t="s">
        <v>2</v>
      </c>
      <c r="E93" t="s">
        <v>3</v>
      </c>
      <c r="F93" t="s">
        <v>767</v>
      </c>
      <c r="G93">
        <v>0.92091371573238101</v>
      </c>
      <c r="H93">
        <f t="shared" si="2"/>
        <v>1.8933140243360402</v>
      </c>
      <c r="I93">
        <v>1.62403175198391E-3</v>
      </c>
      <c r="J93" t="s">
        <v>481</v>
      </c>
      <c r="K93" t="s">
        <v>482</v>
      </c>
      <c r="L93" t="s">
        <v>483</v>
      </c>
      <c r="M93" t="s">
        <v>484</v>
      </c>
      <c r="N93" t="s">
        <v>485</v>
      </c>
      <c r="O93" t="s">
        <v>486</v>
      </c>
      <c r="P93" t="s">
        <v>12</v>
      </c>
      <c r="Q93" t="s">
        <v>13</v>
      </c>
      <c r="R93" t="s">
        <v>487</v>
      </c>
      <c r="S93" t="s">
        <v>488</v>
      </c>
      <c r="T93" t="s">
        <v>489</v>
      </c>
      <c r="U93" t="s">
        <v>490</v>
      </c>
      <c r="W93" t="s">
        <v>491</v>
      </c>
    </row>
    <row r="94" spans="1:23" x14ac:dyDescent="0.2">
      <c r="A94" t="s">
        <v>188</v>
      </c>
      <c r="B94" t="s">
        <v>0</v>
      </c>
      <c r="C94" t="s">
        <v>1</v>
      </c>
      <c r="D94" t="s">
        <v>2</v>
      </c>
      <c r="E94" t="s">
        <v>3</v>
      </c>
      <c r="F94" t="s">
        <v>495</v>
      </c>
      <c r="G94">
        <v>0.91679964863503105</v>
      </c>
      <c r="H94">
        <f t="shared" si="2"/>
        <v>1.8879226386447798</v>
      </c>
      <c r="I94">
        <v>3.1159445381120501E-2</v>
      </c>
      <c r="L94" t="s">
        <v>496</v>
      </c>
      <c r="R94" t="s">
        <v>74</v>
      </c>
      <c r="S94" t="s">
        <v>75</v>
      </c>
    </row>
    <row r="95" spans="1:23" x14ac:dyDescent="0.2">
      <c r="A95" t="s">
        <v>188</v>
      </c>
      <c r="B95" t="s">
        <v>0</v>
      </c>
      <c r="C95" t="s">
        <v>1</v>
      </c>
      <c r="D95" t="s">
        <v>2</v>
      </c>
      <c r="E95" t="s">
        <v>3</v>
      </c>
      <c r="F95" t="s">
        <v>637</v>
      </c>
      <c r="G95">
        <v>0.91512010926703402</v>
      </c>
      <c r="H95">
        <f t="shared" si="2"/>
        <v>1.8857260584070163</v>
      </c>
      <c r="I95">
        <v>3.4640386977102901E-2</v>
      </c>
      <c r="J95" t="s">
        <v>638</v>
      </c>
      <c r="K95" t="s">
        <v>639</v>
      </c>
      <c r="L95" t="s">
        <v>640</v>
      </c>
      <c r="M95" t="s">
        <v>29</v>
      </c>
      <c r="N95" t="s">
        <v>4</v>
      </c>
      <c r="O95" t="s">
        <v>5</v>
      </c>
    </row>
    <row r="96" spans="1:23" x14ac:dyDescent="0.2">
      <c r="A96" t="s">
        <v>188</v>
      </c>
      <c r="B96" t="s">
        <v>0</v>
      </c>
      <c r="C96" t="s">
        <v>1</v>
      </c>
      <c r="D96" t="s">
        <v>2</v>
      </c>
      <c r="E96" t="s">
        <v>3</v>
      </c>
      <c r="F96" t="s">
        <v>395</v>
      </c>
      <c r="G96">
        <v>0.91218072565411301</v>
      </c>
      <c r="H96">
        <f t="shared" si="2"/>
        <v>1.8818879433820586</v>
      </c>
      <c r="I96">
        <v>1.5901869678296401E-2</v>
      </c>
      <c r="J96" t="s">
        <v>396</v>
      </c>
      <c r="K96" t="s">
        <v>397</v>
      </c>
      <c r="L96" t="s">
        <v>398</v>
      </c>
      <c r="M96" t="s">
        <v>399</v>
      </c>
      <c r="N96" t="s">
        <v>400</v>
      </c>
      <c r="O96" t="s">
        <v>401</v>
      </c>
      <c r="R96" t="s">
        <v>30</v>
      </c>
      <c r="S96" t="s">
        <v>31</v>
      </c>
      <c r="V96" t="s">
        <v>402</v>
      </c>
      <c r="W96" t="s">
        <v>403</v>
      </c>
    </row>
    <row r="97" spans="1:24" x14ac:dyDescent="0.2">
      <c r="A97" t="s">
        <v>188</v>
      </c>
      <c r="B97" t="s">
        <v>0</v>
      </c>
      <c r="C97" t="s">
        <v>1</v>
      </c>
      <c r="D97" t="s">
        <v>2</v>
      </c>
      <c r="E97" t="s">
        <v>3</v>
      </c>
      <c r="F97" t="s">
        <v>614</v>
      </c>
      <c r="G97">
        <v>0.90499894744557696</v>
      </c>
      <c r="H97">
        <f t="shared" si="2"/>
        <v>1.8725431287075882</v>
      </c>
      <c r="I97">
        <v>4.5379161084936899E-2</v>
      </c>
      <c r="J97" t="s">
        <v>615</v>
      </c>
      <c r="K97" t="s">
        <v>616</v>
      </c>
      <c r="L97" t="s">
        <v>617</v>
      </c>
      <c r="M97" t="s">
        <v>29</v>
      </c>
      <c r="N97" t="s">
        <v>618</v>
      </c>
      <c r="O97" t="s">
        <v>619</v>
      </c>
      <c r="R97" t="s">
        <v>620</v>
      </c>
      <c r="S97" t="s">
        <v>621</v>
      </c>
    </row>
    <row r="98" spans="1:24" x14ac:dyDescent="0.2">
      <c r="A98" t="s">
        <v>188</v>
      </c>
      <c r="B98" t="s">
        <v>0</v>
      </c>
      <c r="C98" t="s">
        <v>1</v>
      </c>
      <c r="D98" t="s">
        <v>2</v>
      </c>
      <c r="E98" t="s">
        <v>3</v>
      </c>
      <c r="F98" t="s">
        <v>864</v>
      </c>
      <c r="G98">
        <v>0.90251719072702896</v>
      </c>
      <c r="H98">
        <f t="shared" ref="H98:H129" si="3">2^G98</f>
        <v>1.8693247065577603</v>
      </c>
      <c r="I98">
        <v>1.3993888790486599E-2</v>
      </c>
      <c r="J98" t="s">
        <v>865</v>
      </c>
      <c r="K98" t="s">
        <v>866</v>
      </c>
      <c r="L98" t="s">
        <v>867</v>
      </c>
      <c r="M98" t="s">
        <v>868</v>
      </c>
      <c r="N98" t="s">
        <v>869</v>
      </c>
      <c r="O98" t="s">
        <v>870</v>
      </c>
      <c r="P98" t="s">
        <v>871</v>
      </c>
      <c r="Q98" t="s">
        <v>872</v>
      </c>
      <c r="R98" t="s">
        <v>873</v>
      </c>
      <c r="S98" t="s">
        <v>874</v>
      </c>
      <c r="T98" t="s">
        <v>68</v>
      </c>
      <c r="U98" t="s">
        <v>69</v>
      </c>
      <c r="V98" t="s">
        <v>78</v>
      </c>
      <c r="W98" t="s">
        <v>875</v>
      </c>
      <c r="X98" t="s">
        <v>868</v>
      </c>
    </row>
    <row r="99" spans="1:24" x14ac:dyDescent="0.2">
      <c r="A99" t="s">
        <v>188</v>
      </c>
      <c r="B99" t="s">
        <v>0</v>
      </c>
      <c r="C99" t="s">
        <v>1</v>
      </c>
      <c r="D99" t="s">
        <v>2</v>
      </c>
      <c r="E99" t="s">
        <v>3</v>
      </c>
      <c r="F99" t="s">
        <v>539</v>
      </c>
      <c r="G99">
        <v>0.90184915861194204</v>
      </c>
      <c r="H99">
        <f t="shared" si="3"/>
        <v>1.8684593262598463</v>
      </c>
      <c r="I99">
        <v>1.9042212496381501E-2</v>
      </c>
      <c r="J99" t="s">
        <v>540</v>
      </c>
      <c r="K99" t="s">
        <v>541</v>
      </c>
      <c r="L99" t="s">
        <v>542</v>
      </c>
      <c r="M99" t="s">
        <v>29</v>
      </c>
      <c r="N99" t="s">
        <v>543</v>
      </c>
      <c r="O99" t="s">
        <v>544</v>
      </c>
    </row>
    <row r="100" spans="1:24" x14ac:dyDescent="0.2">
      <c r="A100" t="s">
        <v>188</v>
      </c>
      <c r="B100" t="s">
        <v>0</v>
      </c>
      <c r="C100" t="s">
        <v>1</v>
      </c>
      <c r="D100" t="s">
        <v>2</v>
      </c>
      <c r="E100" t="s">
        <v>3</v>
      </c>
      <c r="F100" t="s">
        <v>623</v>
      </c>
      <c r="G100">
        <v>0.89988991914701999</v>
      </c>
      <c r="H100">
        <f t="shared" si="3"/>
        <v>1.8659236035044195</v>
      </c>
      <c r="I100">
        <v>2.9085718945313799E-3</v>
      </c>
      <c r="J100" t="s">
        <v>481</v>
      </c>
      <c r="K100" t="s">
        <v>482</v>
      </c>
      <c r="L100" t="s">
        <v>483</v>
      </c>
      <c r="M100" t="s">
        <v>484</v>
      </c>
      <c r="N100" t="s">
        <v>485</v>
      </c>
      <c r="O100" t="s">
        <v>486</v>
      </c>
      <c r="P100" t="s">
        <v>12</v>
      </c>
      <c r="Q100" t="s">
        <v>13</v>
      </c>
      <c r="R100" t="s">
        <v>487</v>
      </c>
      <c r="S100" t="s">
        <v>488</v>
      </c>
      <c r="T100" t="s">
        <v>489</v>
      </c>
      <c r="U100" t="s">
        <v>490</v>
      </c>
      <c r="W100" t="s">
        <v>491</v>
      </c>
    </row>
    <row r="101" spans="1:24" x14ac:dyDescent="0.2">
      <c r="A101" t="s">
        <v>188</v>
      </c>
      <c r="B101" t="s">
        <v>0</v>
      </c>
      <c r="C101" t="s">
        <v>1</v>
      </c>
      <c r="D101" t="s">
        <v>2</v>
      </c>
      <c r="E101" t="s">
        <v>3</v>
      </c>
      <c r="F101" t="s">
        <v>768</v>
      </c>
      <c r="G101">
        <v>0.89959167642715199</v>
      </c>
      <c r="H101">
        <f t="shared" si="3"/>
        <v>1.8655379082622348</v>
      </c>
      <c r="I101">
        <v>2.9247063017501601E-2</v>
      </c>
      <c r="L101" t="s">
        <v>769</v>
      </c>
      <c r="R101" t="s">
        <v>770</v>
      </c>
      <c r="S101" t="s">
        <v>771</v>
      </c>
      <c r="V101" t="s">
        <v>772</v>
      </c>
    </row>
    <row r="102" spans="1:24" x14ac:dyDescent="0.2">
      <c r="A102" t="s">
        <v>188</v>
      </c>
      <c r="B102" t="s">
        <v>0</v>
      </c>
      <c r="C102" t="s">
        <v>1</v>
      </c>
      <c r="D102" t="s">
        <v>2</v>
      </c>
      <c r="E102" t="s">
        <v>3</v>
      </c>
      <c r="F102" t="s">
        <v>706</v>
      </c>
      <c r="G102">
        <v>0.896820613633034</v>
      </c>
      <c r="H102">
        <f t="shared" si="3"/>
        <v>1.8619581072455793</v>
      </c>
      <c r="I102">
        <v>1.521186391788E-2</v>
      </c>
      <c r="J102" t="s">
        <v>707</v>
      </c>
      <c r="K102" t="s">
        <v>708</v>
      </c>
      <c r="L102" t="s">
        <v>709</v>
      </c>
      <c r="M102" t="s">
        <v>29</v>
      </c>
      <c r="N102" t="s">
        <v>710</v>
      </c>
      <c r="O102" t="s">
        <v>711</v>
      </c>
      <c r="R102" t="s">
        <v>124</v>
      </c>
      <c r="S102" t="s">
        <v>125</v>
      </c>
      <c r="T102" t="s">
        <v>255</v>
      </c>
      <c r="U102" t="s">
        <v>256</v>
      </c>
    </row>
    <row r="103" spans="1:24" x14ac:dyDescent="0.2">
      <c r="A103" t="s">
        <v>188</v>
      </c>
      <c r="B103" t="s">
        <v>0</v>
      </c>
      <c r="C103" t="s">
        <v>1</v>
      </c>
      <c r="D103" t="s">
        <v>2</v>
      </c>
      <c r="E103" t="s">
        <v>3</v>
      </c>
      <c r="F103" t="s">
        <v>551</v>
      </c>
      <c r="G103">
        <v>0.89182953770158102</v>
      </c>
      <c r="H103">
        <f t="shared" si="3"/>
        <v>1.8555276992581027</v>
      </c>
      <c r="I103">
        <v>4.6084025994859598E-2</v>
      </c>
      <c r="J103" t="s">
        <v>552</v>
      </c>
      <c r="L103" t="s">
        <v>553</v>
      </c>
      <c r="M103" t="s">
        <v>553</v>
      </c>
      <c r="N103" t="s">
        <v>79</v>
      </c>
      <c r="O103" t="s">
        <v>80</v>
      </c>
      <c r="R103" t="s">
        <v>34</v>
      </c>
      <c r="S103" t="s">
        <v>35</v>
      </c>
      <c r="T103" t="s">
        <v>68</v>
      </c>
      <c r="U103" t="s">
        <v>69</v>
      </c>
    </row>
    <row r="104" spans="1:24" x14ac:dyDescent="0.2">
      <c r="A104" t="s">
        <v>188</v>
      </c>
      <c r="B104" t="s">
        <v>0</v>
      </c>
      <c r="C104" t="s">
        <v>1</v>
      </c>
      <c r="D104" t="s">
        <v>2</v>
      </c>
      <c r="E104" t="s">
        <v>3</v>
      </c>
      <c r="F104" t="s">
        <v>559</v>
      </c>
      <c r="G104">
        <v>0.89153537669118799</v>
      </c>
      <c r="H104">
        <f t="shared" si="3"/>
        <v>1.8551494015269496</v>
      </c>
      <c r="I104">
        <v>4.5379161084936899E-2</v>
      </c>
      <c r="J104" t="s">
        <v>560</v>
      </c>
      <c r="K104" t="s">
        <v>561</v>
      </c>
      <c r="L104" t="s">
        <v>562</v>
      </c>
      <c r="M104" t="s">
        <v>563</v>
      </c>
      <c r="N104" t="s">
        <v>4</v>
      </c>
      <c r="O104" t="s">
        <v>5</v>
      </c>
      <c r="R104" t="s">
        <v>30</v>
      </c>
      <c r="S104" t="s">
        <v>31</v>
      </c>
      <c r="W104" t="s">
        <v>84</v>
      </c>
    </row>
    <row r="105" spans="1:24" x14ac:dyDescent="0.2">
      <c r="A105" t="s">
        <v>188</v>
      </c>
      <c r="B105" t="s">
        <v>0</v>
      </c>
      <c r="C105" t="s">
        <v>1</v>
      </c>
      <c r="D105" t="s">
        <v>2</v>
      </c>
      <c r="E105" t="s">
        <v>3</v>
      </c>
      <c r="F105" t="s">
        <v>646</v>
      </c>
      <c r="G105">
        <v>0.88952215412962199</v>
      </c>
      <c r="H105">
        <f t="shared" si="3"/>
        <v>1.8525624210251488</v>
      </c>
      <c r="I105">
        <v>4.17017944722817E-2</v>
      </c>
      <c r="J105" t="s">
        <v>647</v>
      </c>
      <c r="K105" t="s">
        <v>648</v>
      </c>
      <c r="L105" t="s">
        <v>649</v>
      </c>
      <c r="M105" t="s">
        <v>650</v>
      </c>
      <c r="N105" t="s">
        <v>651</v>
      </c>
      <c r="O105" t="s">
        <v>652</v>
      </c>
      <c r="P105" t="s">
        <v>12</v>
      </c>
      <c r="Q105" t="s">
        <v>13</v>
      </c>
      <c r="R105" t="s">
        <v>653</v>
      </c>
      <c r="S105" t="s">
        <v>654</v>
      </c>
      <c r="T105" t="s">
        <v>76</v>
      </c>
      <c r="U105" t="s">
        <v>77</v>
      </c>
      <c r="W105" t="s">
        <v>655</v>
      </c>
    </row>
    <row r="106" spans="1:24" x14ac:dyDescent="0.2">
      <c r="A106" t="s">
        <v>188</v>
      </c>
      <c r="B106" t="s">
        <v>0</v>
      </c>
      <c r="C106" t="s">
        <v>1</v>
      </c>
      <c r="D106" t="s">
        <v>2</v>
      </c>
      <c r="E106" t="s">
        <v>3</v>
      </c>
      <c r="F106" t="s">
        <v>892</v>
      </c>
      <c r="G106">
        <v>0.88302836670890805</v>
      </c>
      <c r="H106">
        <f t="shared" si="3"/>
        <v>1.8442424975259588</v>
      </c>
      <c r="I106">
        <v>3.4457204502118297E-2</v>
      </c>
      <c r="J106" t="s">
        <v>162</v>
      </c>
      <c r="K106" t="s">
        <v>163</v>
      </c>
      <c r="L106" t="s">
        <v>164</v>
      </c>
      <c r="M106" t="s">
        <v>165</v>
      </c>
      <c r="N106" t="s">
        <v>166</v>
      </c>
      <c r="O106" t="s">
        <v>167</v>
      </c>
      <c r="P106" t="s">
        <v>668</v>
      </c>
      <c r="Q106" t="s">
        <v>669</v>
      </c>
      <c r="R106" t="s">
        <v>893</v>
      </c>
      <c r="S106" t="s">
        <v>894</v>
      </c>
      <c r="V106" t="s">
        <v>38</v>
      </c>
    </row>
    <row r="107" spans="1:24" x14ac:dyDescent="0.2">
      <c r="A107" t="s">
        <v>188</v>
      </c>
      <c r="B107" t="s">
        <v>0</v>
      </c>
      <c r="C107" t="s">
        <v>1</v>
      </c>
      <c r="D107" t="s">
        <v>2</v>
      </c>
      <c r="E107" t="s">
        <v>3</v>
      </c>
      <c r="F107" t="s">
        <v>480</v>
      </c>
      <c r="G107">
        <v>0.880290839417184</v>
      </c>
      <c r="H107">
        <f t="shared" si="3"/>
        <v>1.8407463482281996</v>
      </c>
      <c r="I107">
        <v>1.81442592494171E-3</v>
      </c>
      <c r="J107" t="s">
        <v>481</v>
      </c>
      <c r="K107" t="s">
        <v>482</v>
      </c>
      <c r="L107" t="s">
        <v>483</v>
      </c>
      <c r="M107" t="s">
        <v>484</v>
      </c>
      <c r="N107" t="s">
        <v>485</v>
      </c>
      <c r="O107" t="s">
        <v>486</v>
      </c>
      <c r="P107" t="s">
        <v>12</v>
      </c>
      <c r="Q107" t="s">
        <v>13</v>
      </c>
      <c r="R107" t="s">
        <v>487</v>
      </c>
      <c r="S107" t="s">
        <v>488</v>
      </c>
      <c r="T107" t="s">
        <v>489</v>
      </c>
      <c r="U107" t="s">
        <v>490</v>
      </c>
      <c r="W107" t="s">
        <v>491</v>
      </c>
    </row>
    <row r="108" spans="1:24" x14ac:dyDescent="0.2">
      <c r="A108" t="s">
        <v>188</v>
      </c>
      <c r="B108" t="s">
        <v>0</v>
      </c>
      <c r="C108" t="s">
        <v>1</v>
      </c>
      <c r="D108" t="s">
        <v>2</v>
      </c>
      <c r="E108" t="s">
        <v>3</v>
      </c>
      <c r="F108" t="s">
        <v>824</v>
      </c>
      <c r="G108">
        <v>0.85515047799761301</v>
      </c>
      <c r="H108">
        <f t="shared" si="3"/>
        <v>1.8089474246489858</v>
      </c>
      <c r="I108">
        <v>3.8176981431430702E-2</v>
      </c>
      <c r="L108" t="s">
        <v>825</v>
      </c>
    </row>
    <row r="109" spans="1:24" x14ac:dyDescent="0.2">
      <c r="A109" t="s">
        <v>188</v>
      </c>
      <c r="B109" t="s">
        <v>0</v>
      </c>
      <c r="C109" t="s">
        <v>1</v>
      </c>
      <c r="D109" t="s">
        <v>2</v>
      </c>
      <c r="E109" t="s">
        <v>3</v>
      </c>
      <c r="F109" t="s">
        <v>393</v>
      </c>
      <c r="G109">
        <v>0.85290273041735398</v>
      </c>
      <c r="H109">
        <f t="shared" si="3"/>
        <v>1.8061312429704059</v>
      </c>
      <c r="I109">
        <v>1.5208977304025E-2</v>
      </c>
      <c r="L109" t="s">
        <v>394</v>
      </c>
      <c r="R109" t="s">
        <v>124</v>
      </c>
      <c r="S109" t="s">
        <v>125</v>
      </c>
      <c r="T109" t="s">
        <v>255</v>
      </c>
      <c r="U109" t="s">
        <v>256</v>
      </c>
    </row>
    <row r="110" spans="1:24" x14ac:dyDescent="0.2">
      <c r="A110" t="s">
        <v>188</v>
      </c>
      <c r="B110" t="s">
        <v>0</v>
      </c>
      <c r="C110" t="s">
        <v>1</v>
      </c>
      <c r="D110" t="s">
        <v>2</v>
      </c>
      <c r="E110" t="s">
        <v>3</v>
      </c>
      <c r="F110" t="s">
        <v>275</v>
      </c>
      <c r="G110">
        <v>0.847745141386409</v>
      </c>
      <c r="H110">
        <f t="shared" si="3"/>
        <v>1.7996859088367441</v>
      </c>
      <c r="I110">
        <v>4.9919130335667403E-2</v>
      </c>
      <c r="J110" t="s">
        <v>276</v>
      </c>
      <c r="K110" t="s">
        <v>277</v>
      </c>
      <c r="L110" t="s">
        <v>278</v>
      </c>
      <c r="M110" t="s">
        <v>29</v>
      </c>
      <c r="N110" t="s">
        <v>279</v>
      </c>
      <c r="O110" t="s">
        <v>280</v>
      </c>
      <c r="P110" t="s">
        <v>281</v>
      </c>
      <c r="Q110" t="s">
        <v>282</v>
      </c>
      <c r="R110" t="s">
        <v>283</v>
      </c>
      <c r="S110" t="s">
        <v>284</v>
      </c>
      <c r="T110" t="s">
        <v>285</v>
      </c>
      <c r="U110" t="s">
        <v>286</v>
      </c>
      <c r="V110" t="s">
        <v>287</v>
      </c>
      <c r="W110" t="s">
        <v>53</v>
      </c>
    </row>
    <row r="111" spans="1:24" x14ac:dyDescent="0.2">
      <c r="A111" t="s">
        <v>188</v>
      </c>
      <c r="B111" t="s">
        <v>0</v>
      </c>
      <c r="C111" t="s">
        <v>1</v>
      </c>
      <c r="D111" t="s">
        <v>2</v>
      </c>
      <c r="E111" t="s">
        <v>3</v>
      </c>
      <c r="F111" t="s">
        <v>413</v>
      </c>
      <c r="G111">
        <v>0.84558289942924303</v>
      </c>
      <c r="H111">
        <f t="shared" si="3"/>
        <v>1.7969906464015313</v>
      </c>
      <c r="I111">
        <v>4.7621540084293503E-3</v>
      </c>
      <c r="L111" t="s">
        <v>414</v>
      </c>
    </row>
    <row r="112" spans="1:24" x14ac:dyDescent="0.2">
      <c r="A112" t="s">
        <v>188</v>
      </c>
      <c r="B112" t="s">
        <v>0</v>
      </c>
      <c r="C112" t="s">
        <v>1</v>
      </c>
      <c r="D112" t="s">
        <v>2</v>
      </c>
      <c r="E112" t="s">
        <v>3</v>
      </c>
      <c r="F112" t="s">
        <v>725</v>
      </c>
      <c r="G112">
        <v>0.84148155236203703</v>
      </c>
      <c r="H112">
        <f t="shared" si="3"/>
        <v>1.7918893491370296</v>
      </c>
      <c r="I112">
        <v>4.8561804925453998E-2</v>
      </c>
      <c r="L112" t="s">
        <v>726</v>
      </c>
      <c r="R112" t="s">
        <v>30</v>
      </c>
      <c r="S112" t="s">
        <v>31</v>
      </c>
      <c r="W112" t="s">
        <v>32</v>
      </c>
    </row>
    <row r="113" spans="1:24" x14ac:dyDescent="0.2">
      <c r="A113" t="s">
        <v>188</v>
      </c>
      <c r="B113" t="s">
        <v>0</v>
      </c>
      <c r="C113" t="s">
        <v>1</v>
      </c>
      <c r="D113" t="s">
        <v>2</v>
      </c>
      <c r="E113" t="s">
        <v>3</v>
      </c>
      <c r="F113" t="s">
        <v>854</v>
      </c>
      <c r="G113">
        <v>0.81679116823912301</v>
      </c>
      <c r="H113">
        <f t="shared" si="3"/>
        <v>1.7614837530066045</v>
      </c>
      <c r="I113">
        <v>2.8793848139152301E-2</v>
      </c>
      <c r="J113" t="s">
        <v>855</v>
      </c>
      <c r="K113" t="s">
        <v>856</v>
      </c>
      <c r="L113" t="s">
        <v>857</v>
      </c>
      <c r="M113" t="s">
        <v>29</v>
      </c>
      <c r="N113" t="s">
        <v>4</v>
      </c>
      <c r="O113" t="s">
        <v>5</v>
      </c>
    </row>
    <row r="114" spans="1:24" x14ac:dyDescent="0.2">
      <c r="A114" t="s">
        <v>188</v>
      </c>
      <c r="B114" t="s">
        <v>0</v>
      </c>
      <c r="C114" t="s">
        <v>1</v>
      </c>
      <c r="D114" t="s">
        <v>2</v>
      </c>
      <c r="E114" t="s">
        <v>3</v>
      </c>
      <c r="F114" t="s">
        <v>890</v>
      </c>
      <c r="G114">
        <v>0.80737382298568505</v>
      </c>
      <c r="H114">
        <f t="shared" si="3"/>
        <v>1.7500229271189514</v>
      </c>
      <c r="I114">
        <v>2.3966354058557699E-2</v>
      </c>
      <c r="L114" t="s">
        <v>891</v>
      </c>
      <c r="R114" t="s">
        <v>124</v>
      </c>
      <c r="S114" t="s">
        <v>125</v>
      </c>
      <c r="T114" t="s">
        <v>255</v>
      </c>
      <c r="U114" t="s">
        <v>256</v>
      </c>
    </row>
    <row r="115" spans="1:24" x14ac:dyDescent="0.2">
      <c r="A115" t="s">
        <v>188</v>
      </c>
      <c r="B115" t="s">
        <v>0</v>
      </c>
      <c r="C115" t="s">
        <v>1</v>
      </c>
      <c r="D115" t="s">
        <v>2</v>
      </c>
      <c r="E115" t="s">
        <v>3</v>
      </c>
      <c r="F115" t="s">
        <v>473</v>
      </c>
      <c r="G115">
        <v>0.80188455580643603</v>
      </c>
      <c r="H115">
        <f t="shared" si="3"/>
        <v>1.7433769687859109</v>
      </c>
      <c r="I115">
        <v>1.6346681076459001E-2</v>
      </c>
      <c r="J115" t="s">
        <v>70</v>
      </c>
      <c r="K115" t="s">
        <v>71</v>
      </c>
      <c r="L115" t="s">
        <v>72</v>
      </c>
      <c r="M115" t="s">
        <v>29</v>
      </c>
      <c r="N115" t="s">
        <v>4</v>
      </c>
      <c r="O115" t="s">
        <v>5</v>
      </c>
    </row>
    <row r="116" spans="1:24" x14ac:dyDescent="0.2">
      <c r="A116" t="s">
        <v>188</v>
      </c>
      <c r="B116" t="s">
        <v>0</v>
      </c>
      <c r="C116" t="s">
        <v>1</v>
      </c>
      <c r="D116" t="s">
        <v>2</v>
      </c>
      <c r="E116" t="s">
        <v>3</v>
      </c>
      <c r="F116" t="s">
        <v>727</v>
      </c>
      <c r="G116">
        <v>0.79139909649391704</v>
      </c>
      <c r="H116">
        <f t="shared" si="3"/>
        <v>1.7307520974218198</v>
      </c>
      <c r="I116">
        <v>4.5379161084936899E-2</v>
      </c>
      <c r="L116" t="s">
        <v>229</v>
      </c>
      <c r="R116" t="s">
        <v>230</v>
      </c>
      <c r="S116" t="s">
        <v>231</v>
      </c>
      <c r="T116" t="s">
        <v>76</v>
      </c>
      <c r="U116" t="s">
        <v>77</v>
      </c>
    </row>
    <row r="117" spans="1:24" x14ac:dyDescent="0.2">
      <c r="A117" t="s">
        <v>188</v>
      </c>
      <c r="B117" t="s">
        <v>0</v>
      </c>
      <c r="C117" t="s">
        <v>1</v>
      </c>
      <c r="D117" t="s">
        <v>2</v>
      </c>
      <c r="E117" t="s">
        <v>3</v>
      </c>
      <c r="F117" t="s">
        <v>228</v>
      </c>
      <c r="G117">
        <v>0.78681663936138302</v>
      </c>
      <c r="H117">
        <f t="shared" si="3"/>
        <v>1.7252634012288903</v>
      </c>
      <c r="I117">
        <v>4.5379161084936899E-2</v>
      </c>
      <c r="L117" t="s">
        <v>229</v>
      </c>
      <c r="R117" t="s">
        <v>230</v>
      </c>
      <c r="S117" t="s">
        <v>231</v>
      </c>
      <c r="T117" t="s">
        <v>76</v>
      </c>
      <c r="U117" t="s">
        <v>77</v>
      </c>
    </row>
    <row r="118" spans="1:24" x14ac:dyDescent="0.2">
      <c r="A118" t="s">
        <v>188</v>
      </c>
      <c r="B118" t="s">
        <v>0</v>
      </c>
      <c r="C118" t="s">
        <v>1</v>
      </c>
      <c r="D118" t="s">
        <v>2</v>
      </c>
      <c r="E118" t="s">
        <v>3</v>
      </c>
      <c r="F118" t="s">
        <v>525</v>
      </c>
      <c r="G118">
        <v>0.78454981318374295</v>
      </c>
      <c r="H118">
        <f t="shared" si="3"/>
        <v>1.7225547197186404</v>
      </c>
      <c r="I118">
        <v>1.4788662634014099E-2</v>
      </c>
      <c r="J118" t="s">
        <v>526</v>
      </c>
      <c r="K118" t="s">
        <v>527</v>
      </c>
      <c r="L118" t="s">
        <v>528</v>
      </c>
      <c r="M118" t="s">
        <v>529</v>
      </c>
      <c r="N118" t="s">
        <v>530</v>
      </c>
      <c r="O118" t="s">
        <v>531</v>
      </c>
      <c r="R118" t="s">
        <v>124</v>
      </c>
      <c r="S118" t="s">
        <v>125</v>
      </c>
      <c r="T118" t="s">
        <v>255</v>
      </c>
      <c r="U118" t="s">
        <v>256</v>
      </c>
      <c r="V118" t="s">
        <v>126</v>
      </c>
    </row>
    <row r="119" spans="1:24" x14ac:dyDescent="0.2">
      <c r="A119" t="s">
        <v>188</v>
      </c>
      <c r="B119" t="s">
        <v>0</v>
      </c>
      <c r="C119" t="s">
        <v>1</v>
      </c>
      <c r="D119" t="s">
        <v>2</v>
      </c>
      <c r="E119" t="s">
        <v>3</v>
      </c>
      <c r="F119" t="s">
        <v>375</v>
      </c>
      <c r="G119">
        <v>0.775474290689247</v>
      </c>
      <c r="H119">
        <f t="shared" si="3"/>
        <v>1.711752703144567</v>
      </c>
      <c r="I119">
        <v>3.0568985811946899E-2</v>
      </c>
      <c r="J119" t="s">
        <v>376</v>
      </c>
      <c r="K119" t="s">
        <v>377</v>
      </c>
      <c r="L119" t="s">
        <v>378</v>
      </c>
      <c r="M119" t="s">
        <v>29</v>
      </c>
      <c r="N119" t="s">
        <v>379</v>
      </c>
      <c r="O119" t="s">
        <v>380</v>
      </c>
      <c r="R119" t="s">
        <v>381</v>
      </c>
      <c r="S119" t="s">
        <v>382</v>
      </c>
      <c r="W119" t="s">
        <v>383</v>
      </c>
    </row>
    <row r="120" spans="1:24" x14ac:dyDescent="0.2">
      <c r="A120" t="s">
        <v>188</v>
      </c>
      <c r="B120" t="s">
        <v>0</v>
      </c>
      <c r="C120" t="s">
        <v>1</v>
      </c>
      <c r="D120" t="s">
        <v>2</v>
      </c>
      <c r="E120" t="s">
        <v>3</v>
      </c>
      <c r="F120" t="s">
        <v>773</v>
      </c>
      <c r="G120">
        <v>0.76993389335963303</v>
      </c>
      <c r="H120">
        <f t="shared" si="3"/>
        <v>1.7051916470826611</v>
      </c>
      <c r="I120">
        <v>1.59205978346738E-2</v>
      </c>
      <c r="J120" t="s">
        <v>774</v>
      </c>
      <c r="K120" t="s">
        <v>775</v>
      </c>
      <c r="L120" t="s">
        <v>776</v>
      </c>
      <c r="M120" t="s">
        <v>777</v>
      </c>
      <c r="N120" t="s">
        <v>778</v>
      </c>
      <c r="O120" t="s">
        <v>779</v>
      </c>
      <c r="R120" t="s">
        <v>780</v>
      </c>
      <c r="S120" t="s">
        <v>781</v>
      </c>
      <c r="T120" t="s">
        <v>68</v>
      </c>
      <c r="U120" t="s">
        <v>69</v>
      </c>
      <c r="V120" t="s">
        <v>782</v>
      </c>
      <c r="W120" t="s">
        <v>783</v>
      </c>
      <c r="X120" t="s">
        <v>784</v>
      </c>
    </row>
    <row r="121" spans="1:24" x14ac:dyDescent="0.2">
      <c r="A121" t="s">
        <v>188</v>
      </c>
      <c r="B121" t="s">
        <v>0</v>
      </c>
      <c r="C121" t="s">
        <v>1</v>
      </c>
      <c r="D121" t="s">
        <v>2</v>
      </c>
      <c r="E121" t="s">
        <v>3</v>
      </c>
      <c r="F121" t="s">
        <v>261</v>
      </c>
      <c r="G121">
        <v>0.75387713988098404</v>
      </c>
      <c r="H121">
        <f t="shared" si="3"/>
        <v>1.6863186072479723</v>
      </c>
      <c r="I121">
        <v>3.5944878875193501E-2</v>
      </c>
      <c r="J121" t="s">
        <v>262</v>
      </c>
      <c r="K121" t="s">
        <v>263</v>
      </c>
      <c r="L121" t="s">
        <v>264</v>
      </c>
      <c r="M121" t="s">
        <v>29</v>
      </c>
      <c r="N121" t="s">
        <v>265</v>
      </c>
      <c r="O121" t="s">
        <v>266</v>
      </c>
      <c r="P121" t="s">
        <v>267</v>
      </c>
      <c r="Q121" t="s">
        <v>268</v>
      </c>
      <c r="R121" t="s">
        <v>269</v>
      </c>
      <c r="S121" t="s">
        <v>270</v>
      </c>
      <c r="T121" t="s">
        <v>216</v>
      </c>
      <c r="U121" t="s">
        <v>217</v>
      </c>
    </row>
    <row r="122" spans="1:24" x14ac:dyDescent="0.2">
      <c r="A122" t="s">
        <v>188</v>
      </c>
      <c r="B122" t="s">
        <v>0</v>
      </c>
      <c r="C122" t="s">
        <v>1</v>
      </c>
      <c r="D122" t="s">
        <v>2</v>
      </c>
      <c r="E122" t="s">
        <v>3</v>
      </c>
      <c r="F122" t="s">
        <v>630</v>
      </c>
      <c r="G122">
        <v>0.74594870994343898</v>
      </c>
      <c r="H122">
        <f t="shared" si="3"/>
        <v>1.6770767451306738</v>
      </c>
      <c r="I122">
        <v>2.9247063017501601E-2</v>
      </c>
      <c r="J122" t="s">
        <v>631</v>
      </c>
      <c r="K122" t="s">
        <v>632</v>
      </c>
      <c r="L122" t="s">
        <v>633</v>
      </c>
      <c r="M122" t="s">
        <v>634</v>
      </c>
      <c r="N122" t="s">
        <v>635</v>
      </c>
      <c r="O122" t="s">
        <v>636</v>
      </c>
    </row>
    <row r="123" spans="1:24" x14ac:dyDescent="0.2">
      <c r="A123" t="s">
        <v>188</v>
      </c>
      <c r="B123" t="s">
        <v>0</v>
      </c>
      <c r="C123" t="s">
        <v>1</v>
      </c>
      <c r="D123" t="s">
        <v>2</v>
      </c>
      <c r="E123" t="s">
        <v>3</v>
      </c>
      <c r="F123" t="s">
        <v>384</v>
      </c>
      <c r="G123">
        <v>0.74062262921245003</v>
      </c>
      <c r="H123">
        <f t="shared" si="3"/>
        <v>1.6708967983573955</v>
      </c>
      <c r="I123">
        <v>3.91098040845572E-2</v>
      </c>
      <c r="J123" t="s">
        <v>385</v>
      </c>
      <c r="K123" t="s">
        <v>386</v>
      </c>
      <c r="L123" t="s">
        <v>387</v>
      </c>
      <c r="M123" t="s">
        <v>388</v>
      </c>
      <c r="N123" t="s">
        <v>389</v>
      </c>
      <c r="O123" t="s">
        <v>390</v>
      </c>
      <c r="R123" t="s">
        <v>391</v>
      </c>
      <c r="S123" t="s">
        <v>392</v>
      </c>
      <c r="W123" t="s">
        <v>383</v>
      </c>
    </row>
    <row r="124" spans="1:24" x14ac:dyDescent="0.2">
      <c r="A124" t="s">
        <v>188</v>
      </c>
      <c r="B124" t="s">
        <v>0</v>
      </c>
      <c r="C124" t="s">
        <v>1</v>
      </c>
      <c r="D124" t="s">
        <v>2</v>
      </c>
      <c r="E124" t="s">
        <v>3</v>
      </c>
      <c r="F124" t="s">
        <v>895</v>
      </c>
      <c r="G124">
        <v>0.70444434089694596</v>
      </c>
      <c r="H124">
        <f t="shared" si="3"/>
        <v>1.6295169297108119</v>
      </c>
      <c r="I124">
        <v>7.9478660626836391E-3</v>
      </c>
      <c r="J124" t="s">
        <v>896</v>
      </c>
      <c r="K124" t="s">
        <v>897</v>
      </c>
      <c r="L124" t="s">
        <v>898</v>
      </c>
      <c r="M124" t="s">
        <v>899</v>
      </c>
      <c r="N124" t="s">
        <v>900</v>
      </c>
      <c r="O124" t="s">
        <v>901</v>
      </c>
      <c r="W124" t="s">
        <v>517</v>
      </c>
    </row>
    <row r="125" spans="1:24" x14ac:dyDescent="0.2">
      <c r="A125" t="s">
        <v>188</v>
      </c>
      <c r="B125" t="s">
        <v>0</v>
      </c>
      <c r="C125" t="s">
        <v>1</v>
      </c>
      <c r="D125" t="s">
        <v>2</v>
      </c>
      <c r="E125" t="s">
        <v>3</v>
      </c>
      <c r="F125" t="s">
        <v>271</v>
      </c>
      <c r="G125">
        <v>0.70432230582751298</v>
      </c>
      <c r="H125">
        <f t="shared" si="3"/>
        <v>1.6293790975316436</v>
      </c>
      <c r="I125">
        <v>4.3932575595349202E-2</v>
      </c>
      <c r="L125" t="s">
        <v>272</v>
      </c>
      <c r="R125" t="s">
        <v>273</v>
      </c>
      <c r="S125" t="s">
        <v>274</v>
      </c>
      <c r="T125" t="s">
        <v>68</v>
      </c>
      <c r="U125" t="s">
        <v>69</v>
      </c>
    </row>
    <row r="126" spans="1:24" x14ac:dyDescent="0.2">
      <c r="A126" t="s">
        <v>188</v>
      </c>
      <c r="B126" t="s">
        <v>0</v>
      </c>
      <c r="C126" t="s">
        <v>1</v>
      </c>
      <c r="D126" t="s">
        <v>2</v>
      </c>
      <c r="E126" t="s">
        <v>3</v>
      </c>
      <c r="F126" t="s">
        <v>596</v>
      </c>
      <c r="G126">
        <v>0.68544559973116503</v>
      </c>
      <c r="H126">
        <f t="shared" si="3"/>
        <v>1.608198622977677</v>
      </c>
      <c r="I126">
        <v>9.3996239585839806E-3</v>
      </c>
      <c r="J126" t="s">
        <v>597</v>
      </c>
      <c r="K126" t="s">
        <v>598</v>
      </c>
      <c r="L126" t="s">
        <v>599</v>
      </c>
      <c r="M126" t="s">
        <v>600</v>
      </c>
      <c r="N126" t="s">
        <v>601</v>
      </c>
      <c r="O126" t="s">
        <v>602</v>
      </c>
      <c r="R126" t="s">
        <v>30</v>
      </c>
      <c r="S126" t="s">
        <v>31</v>
      </c>
      <c r="W126" t="s">
        <v>32</v>
      </c>
    </row>
    <row r="127" spans="1:24" x14ac:dyDescent="0.2">
      <c r="A127" t="s">
        <v>188</v>
      </c>
      <c r="B127" t="s">
        <v>0</v>
      </c>
      <c r="C127" t="s">
        <v>1</v>
      </c>
      <c r="D127" t="s">
        <v>2</v>
      </c>
      <c r="E127" t="s">
        <v>3</v>
      </c>
      <c r="F127" t="s">
        <v>409</v>
      </c>
      <c r="G127">
        <v>0.67846146474677504</v>
      </c>
      <c r="H127">
        <f t="shared" si="3"/>
        <v>1.6004320937941245</v>
      </c>
      <c r="I127">
        <v>7.24653844435315E-3</v>
      </c>
    </row>
    <row r="128" spans="1:24" x14ac:dyDescent="0.2">
      <c r="A128" t="s">
        <v>188</v>
      </c>
      <c r="B128" t="s">
        <v>0</v>
      </c>
      <c r="C128" t="s">
        <v>1</v>
      </c>
      <c r="D128" t="s">
        <v>2</v>
      </c>
      <c r="E128" t="s">
        <v>3</v>
      </c>
      <c r="F128" t="s">
        <v>257</v>
      </c>
      <c r="G128">
        <v>0.61090326601004097</v>
      </c>
      <c r="H128">
        <f t="shared" si="3"/>
        <v>1.5272150933926747</v>
      </c>
      <c r="I128">
        <v>4.17017944722817E-2</v>
      </c>
      <c r="J128" t="s">
        <v>258</v>
      </c>
      <c r="K128" t="s">
        <v>259</v>
      </c>
      <c r="L128" t="s">
        <v>260</v>
      </c>
      <c r="M128" t="s">
        <v>29</v>
      </c>
      <c r="N128" t="s">
        <v>4</v>
      </c>
      <c r="O128" t="s">
        <v>5</v>
      </c>
    </row>
    <row r="129" spans="1:13" x14ac:dyDescent="0.2">
      <c r="A129" t="s">
        <v>188</v>
      </c>
      <c r="B129" t="s">
        <v>0</v>
      </c>
      <c r="C129" t="s">
        <v>1</v>
      </c>
      <c r="D129" t="s">
        <v>2</v>
      </c>
      <c r="E129" t="s">
        <v>3</v>
      </c>
      <c r="F129" t="s">
        <v>548</v>
      </c>
      <c r="G129">
        <v>0.41402255990049203</v>
      </c>
      <c r="H129">
        <f t="shared" si="3"/>
        <v>1.3323956600416382</v>
      </c>
      <c r="I129">
        <v>3.8919424696901503E-2</v>
      </c>
      <c r="K129" t="s">
        <v>549</v>
      </c>
      <c r="L129" t="s">
        <v>550</v>
      </c>
      <c r="M129"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1"/>
  <sheetViews>
    <sheetView workbookViewId="0">
      <selection sqref="A1:XFD1"/>
    </sheetView>
  </sheetViews>
  <sheetFormatPr baseColWidth="10" defaultRowHeight="16" x14ac:dyDescent="0.2"/>
  <sheetData>
    <row r="1" spans="1:36"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36" s="2" customFormat="1" x14ac:dyDescent="0.2">
      <c r="A2" s="2" t="s">
        <v>188</v>
      </c>
      <c r="B2" s="2" t="s">
        <v>99</v>
      </c>
      <c r="C2" s="2" t="s">
        <v>1</v>
      </c>
      <c r="D2" s="2" t="s">
        <v>67</v>
      </c>
      <c r="E2" s="2" t="s">
        <v>28</v>
      </c>
      <c r="F2" s="2" t="s">
        <v>962</v>
      </c>
      <c r="G2" s="2">
        <v>-2.3850143916697601</v>
      </c>
      <c r="H2" s="2">
        <f t="shared" ref="H2:H24" si="0">(2^-G2)</f>
        <v>5.223491255269507</v>
      </c>
      <c r="I2" s="3">
        <v>1.64228013306486E-19</v>
      </c>
      <c r="J2" s="2" t="s">
        <v>963</v>
      </c>
      <c r="K2" s="2" t="s">
        <v>964</v>
      </c>
      <c r="L2" s="2" t="s">
        <v>965</v>
      </c>
      <c r="M2" s="2" t="s">
        <v>29</v>
      </c>
      <c r="N2" s="2" t="s">
        <v>966</v>
      </c>
      <c r="O2" s="2" t="s">
        <v>967</v>
      </c>
      <c r="P2" s="2" t="s">
        <v>968</v>
      </c>
      <c r="Q2" s="2" t="s">
        <v>969</v>
      </c>
      <c r="R2" s="2" t="s">
        <v>583</v>
      </c>
      <c r="S2" s="2" t="s">
        <v>584</v>
      </c>
      <c r="V2" s="2" t="s">
        <v>341</v>
      </c>
      <c r="W2" s="2" t="s">
        <v>342</v>
      </c>
    </row>
    <row r="3" spans="1:36" s="2" customFormat="1" x14ac:dyDescent="0.2">
      <c r="A3" s="2" t="s">
        <v>188</v>
      </c>
      <c r="B3" s="2" t="s">
        <v>99</v>
      </c>
      <c r="C3" s="2" t="s">
        <v>1</v>
      </c>
      <c r="D3" s="2" t="s">
        <v>67</v>
      </c>
      <c r="E3" s="2" t="s">
        <v>28</v>
      </c>
      <c r="F3" s="2" t="s">
        <v>1009</v>
      </c>
      <c r="G3" s="2">
        <v>-2.33821157353136</v>
      </c>
      <c r="H3" s="2">
        <f t="shared" si="0"/>
        <v>5.0567539204736383</v>
      </c>
      <c r="I3" s="3">
        <v>1.4676653143726E-20</v>
      </c>
      <c r="J3" s="2" t="s">
        <v>1010</v>
      </c>
      <c r="K3" s="2" t="s">
        <v>1011</v>
      </c>
      <c r="L3" s="2" t="s">
        <v>1012</v>
      </c>
      <c r="M3" s="2" t="s">
        <v>29</v>
      </c>
      <c r="N3" s="2" t="s">
        <v>478</v>
      </c>
      <c r="O3" s="2" t="s">
        <v>479</v>
      </c>
      <c r="P3" s="2" t="s">
        <v>968</v>
      </c>
      <c r="Q3" s="2" t="s">
        <v>969</v>
      </c>
      <c r="R3" s="2" t="s">
        <v>339</v>
      </c>
      <c r="S3" s="2" t="s">
        <v>340</v>
      </c>
      <c r="V3" s="2" t="s">
        <v>341</v>
      </c>
      <c r="W3" s="2" t="s">
        <v>342</v>
      </c>
    </row>
    <row r="4" spans="1:36" x14ac:dyDescent="0.2">
      <c r="A4" t="s">
        <v>188</v>
      </c>
      <c r="B4" t="s">
        <v>99</v>
      </c>
      <c r="C4" t="s">
        <v>1</v>
      </c>
      <c r="D4" t="s">
        <v>67</v>
      </c>
      <c r="E4" t="s">
        <v>28</v>
      </c>
      <c r="F4" t="s">
        <v>945</v>
      </c>
      <c r="G4">
        <v>-1.4117877753885899</v>
      </c>
      <c r="H4">
        <f t="shared" si="0"/>
        <v>2.6606666616145023</v>
      </c>
      <c r="I4" s="1">
        <v>8.16820107750737E-7</v>
      </c>
      <c r="J4" t="s">
        <v>946</v>
      </c>
      <c r="K4" t="s">
        <v>947</v>
      </c>
      <c r="L4" t="s">
        <v>948</v>
      </c>
      <c r="M4" t="s">
        <v>29</v>
      </c>
      <c r="N4" t="s">
        <v>949</v>
      </c>
      <c r="O4" t="s">
        <v>950</v>
      </c>
      <c r="R4" t="s">
        <v>89</v>
      </c>
      <c r="S4" t="s">
        <v>90</v>
      </c>
      <c r="V4" t="s">
        <v>951</v>
      </c>
      <c r="W4" t="s">
        <v>952</v>
      </c>
    </row>
    <row r="5" spans="1:36" x14ac:dyDescent="0.2">
      <c r="A5" t="s">
        <v>188</v>
      </c>
      <c r="B5" t="s">
        <v>99</v>
      </c>
      <c r="C5" t="s">
        <v>1</v>
      </c>
      <c r="D5" t="s">
        <v>67</v>
      </c>
      <c r="E5" t="s">
        <v>28</v>
      </c>
      <c r="F5" t="s">
        <v>957</v>
      </c>
      <c r="G5">
        <v>-1.2920919494908301</v>
      </c>
      <c r="H5">
        <f t="shared" si="0"/>
        <v>2.4488288547837329</v>
      </c>
      <c r="I5">
        <v>2.58006271471873E-4</v>
      </c>
      <c r="L5" t="s">
        <v>958</v>
      </c>
    </row>
    <row r="6" spans="1:36" x14ac:dyDescent="0.2">
      <c r="A6" t="s">
        <v>188</v>
      </c>
      <c r="B6" t="s">
        <v>99</v>
      </c>
      <c r="C6" t="s">
        <v>1</v>
      </c>
      <c r="D6" t="s">
        <v>67</v>
      </c>
      <c r="E6" t="s">
        <v>28</v>
      </c>
      <c r="F6" t="s">
        <v>904</v>
      </c>
      <c r="G6">
        <v>-1.2888271036340799</v>
      </c>
      <c r="H6">
        <f t="shared" si="0"/>
        <v>2.443293375100267</v>
      </c>
      <c r="I6">
        <v>1.66672700872063E-4</v>
      </c>
      <c r="J6" t="s">
        <v>905</v>
      </c>
      <c r="K6" t="s">
        <v>906</v>
      </c>
      <c r="L6" t="s">
        <v>907</v>
      </c>
      <c r="M6" t="s">
        <v>908</v>
      </c>
      <c r="N6" t="s">
        <v>210</v>
      </c>
      <c r="O6" t="s">
        <v>211</v>
      </c>
      <c r="P6" t="s">
        <v>68</v>
      </c>
      <c r="Q6" t="s">
        <v>69</v>
      </c>
      <c r="R6" t="s">
        <v>214</v>
      </c>
      <c r="S6" t="s">
        <v>215</v>
      </c>
      <c r="T6" t="s">
        <v>212</v>
      </c>
      <c r="U6" t="s">
        <v>213</v>
      </c>
    </row>
    <row r="7" spans="1:36" x14ac:dyDescent="0.2">
      <c r="A7" t="s">
        <v>188</v>
      </c>
      <c r="B7" t="s">
        <v>99</v>
      </c>
      <c r="C7" t="s">
        <v>1</v>
      </c>
      <c r="D7" t="s">
        <v>67</v>
      </c>
      <c r="E7" t="s">
        <v>28</v>
      </c>
      <c r="F7" t="s">
        <v>910</v>
      </c>
      <c r="G7">
        <v>-1.2276343446697799</v>
      </c>
      <c r="H7">
        <f t="shared" si="0"/>
        <v>2.3418267442907039</v>
      </c>
      <c r="I7" s="1">
        <v>4.99561151810495E-5</v>
      </c>
      <c r="L7" t="s">
        <v>6</v>
      </c>
      <c r="R7" t="s">
        <v>19</v>
      </c>
      <c r="S7" t="s">
        <v>20</v>
      </c>
      <c r="W7" t="s">
        <v>21</v>
      </c>
    </row>
    <row r="8" spans="1:36" x14ac:dyDescent="0.2">
      <c r="A8" t="s">
        <v>188</v>
      </c>
      <c r="B8" t="s">
        <v>99</v>
      </c>
      <c r="C8" t="s">
        <v>1</v>
      </c>
      <c r="D8" t="s">
        <v>67</v>
      </c>
      <c r="E8" t="s">
        <v>28</v>
      </c>
      <c r="F8" t="s">
        <v>971</v>
      </c>
      <c r="G8">
        <v>-1.2064776309165599</v>
      </c>
      <c r="H8">
        <f t="shared" si="0"/>
        <v>2.3077351021148762</v>
      </c>
      <c r="I8">
        <v>8.5705380928099604E-4</v>
      </c>
      <c r="J8" t="s">
        <v>972</v>
      </c>
      <c r="K8" t="s">
        <v>973</v>
      </c>
      <c r="L8" t="s">
        <v>974</v>
      </c>
      <c r="M8" t="s">
        <v>29</v>
      </c>
      <c r="N8" t="s">
        <v>273</v>
      </c>
      <c r="O8" t="s">
        <v>274</v>
      </c>
      <c r="P8" t="s">
        <v>68</v>
      </c>
      <c r="Q8" t="s">
        <v>69</v>
      </c>
      <c r="R8" t="s">
        <v>273</v>
      </c>
      <c r="S8" t="s">
        <v>274</v>
      </c>
    </row>
    <row r="9" spans="1:36" x14ac:dyDescent="0.2">
      <c r="A9" t="s">
        <v>188</v>
      </c>
      <c r="B9" t="s">
        <v>99</v>
      </c>
      <c r="C9" t="s">
        <v>1</v>
      </c>
      <c r="D9" t="s">
        <v>67</v>
      </c>
      <c r="E9" t="s">
        <v>28</v>
      </c>
      <c r="F9" t="s">
        <v>909</v>
      </c>
      <c r="G9">
        <v>-1.19415297792799</v>
      </c>
      <c r="H9">
        <f t="shared" si="0"/>
        <v>2.2881045555015391</v>
      </c>
      <c r="I9" s="1">
        <v>5.0711734546217801E-6</v>
      </c>
      <c r="L9" t="s">
        <v>6</v>
      </c>
      <c r="R9" t="s">
        <v>7</v>
      </c>
      <c r="S9" t="s">
        <v>8</v>
      </c>
      <c r="W9" t="s">
        <v>9</v>
      </c>
    </row>
    <row r="10" spans="1:36" x14ac:dyDescent="0.2">
      <c r="A10" t="s">
        <v>188</v>
      </c>
      <c r="B10" t="s">
        <v>99</v>
      </c>
      <c r="C10" t="s">
        <v>1</v>
      </c>
      <c r="D10" t="s">
        <v>67</v>
      </c>
      <c r="E10" t="s">
        <v>28</v>
      </c>
      <c r="F10" t="s">
        <v>205</v>
      </c>
      <c r="G10">
        <v>-1.0858006906034801</v>
      </c>
      <c r="H10">
        <f t="shared" si="0"/>
        <v>2.122553165339764</v>
      </c>
      <c r="I10">
        <v>9.5208340136516897E-3</v>
      </c>
      <c r="J10" t="s">
        <v>206</v>
      </c>
      <c r="K10" t="s">
        <v>207</v>
      </c>
      <c r="L10" t="s">
        <v>208</v>
      </c>
      <c r="M10" t="s">
        <v>209</v>
      </c>
      <c r="N10" t="s">
        <v>210</v>
      </c>
      <c r="O10" t="s">
        <v>211</v>
      </c>
      <c r="P10" t="s">
        <v>68</v>
      </c>
      <c r="Q10" t="s">
        <v>69</v>
      </c>
      <c r="R10" t="s">
        <v>214</v>
      </c>
      <c r="S10" t="s">
        <v>215</v>
      </c>
      <c r="T10" t="s">
        <v>212</v>
      </c>
      <c r="U10" t="s">
        <v>213</v>
      </c>
    </row>
    <row r="11" spans="1:36" x14ac:dyDescent="0.2">
      <c r="A11" t="s">
        <v>188</v>
      </c>
      <c r="B11" t="s">
        <v>99</v>
      </c>
      <c r="C11" t="s">
        <v>1</v>
      </c>
      <c r="D11" t="s">
        <v>67</v>
      </c>
      <c r="E11" t="s">
        <v>28</v>
      </c>
      <c r="F11" t="s">
        <v>996</v>
      </c>
      <c r="G11">
        <v>-1.0791886371514201</v>
      </c>
      <c r="H11">
        <f t="shared" si="0"/>
        <v>2.1128474944461257</v>
      </c>
      <c r="I11">
        <v>1.08192310538767E-2</v>
      </c>
      <c r="J11" t="s">
        <v>972</v>
      </c>
      <c r="K11" t="s">
        <v>997</v>
      </c>
      <c r="L11" t="s">
        <v>974</v>
      </c>
      <c r="M11" t="s">
        <v>29</v>
      </c>
      <c r="N11" t="s">
        <v>273</v>
      </c>
      <c r="O11" t="s">
        <v>274</v>
      </c>
      <c r="P11" t="s">
        <v>68</v>
      </c>
      <c r="Q11" t="s">
        <v>69</v>
      </c>
      <c r="R11" t="s">
        <v>273</v>
      </c>
      <c r="S11" t="s">
        <v>274</v>
      </c>
    </row>
    <row r="12" spans="1:36" x14ac:dyDescent="0.2">
      <c r="A12" t="s">
        <v>188</v>
      </c>
      <c r="B12" t="s">
        <v>99</v>
      </c>
      <c r="C12" t="s">
        <v>1</v>
      </c>
      <c r="D12" t="s">
        <v>67</v>
      </c>
      <c r="E12" t="s">
        <v>28</v>
      </c>
      <c r="F12" t="s">
        <v>975</v>
      </c>
      <c r="G12">
        <v>-1.0762890959768401</v>
      </c>
      <c r="H12">
        <f t="shared" si="0"/>
        <v>2.1086053393679327</v>
      </c>
      <c r="I12">
        <v>1.1201688556820201E-2</v>
      </c>
      <c r="J12" t="s">
        <v>976</v>
      </c>
      <c r="K12" t="s">
        <v>977</v>
      </c>
      <c r="L12" t="s">
        <v>978</v>
      </c>
      <c r="M12" t="s">
        <v>979</v>
      </c>
      <c r="N12" t="s">
        <v>980</v>
      </c>
      <c r="O12" t="s">
        <v>981</v>
      </c>
      <c r="P12" t="s">
        <v>982</v>
      </c>
      <c r="Q12" t="s">
        <v>983</v>
      </c>
      <c r="R12" t="s">
        <v>984</v>
      </c>
      <c r="S12" t="s">
        <v>985</v>
      </c>
    </row>
    <row r="13" spans="1:36" x14ac:dyDescent="0.2">
      <c r="A13" t="s">
        <v>188</v>
      </c>
      <c r="B13" t="s">
        <v>99</v>
      </c>
      <c r="C13" t="s">
        <v>1</v>
      </c>
      <c r="D13" t="s">
        <v>67</v>
      </c>
      <c r="E13" t="s">
        <v>28</v>
      </c>
      <c r="F13" t="s">
        <v>934</v>
      </c>
      <c r="G13">
        <v>-1.0106208661006399</v>
      </c>
      <c r="H13">
        <f t="shared" si="0"/>
        <v>2.0147779764692069</v>
      </c>
      <c r="I13">
        <v>2.9712511264420101E-2</v>
      </c>
      <c r="J13" t="s">
        <v>935</v>
      </c>
      <c r="K13" t="s">
        <v>936</v>
      </c>
      <c r="L13" t="s">
        <v>937</v>
      </c>
      <c r="M13" t="s">
        <v>938</v>
      </c>
      <c r="N13" t="s">
        <v>939</v>
      </c>
      <c r="O13" t="s">
        <v>940</v>
      </c>
      <c r="V13" t="s">
        <v>941</v>
      </c>
      <c r="W13" t="s">
        <v>942</v>
      </c>
    </row>
    <row r="14" spans="1:36" x14ac:dyDescent="0.2">
      <c r="A14" t="s">
        <v>188</v>
      </c>
      <c r="B14" t="s">
        <v>99</v>
      </c>
      <c r="C14" t="s">
        <v>1</v>
      </c>
      <c r="D14" t="s">
        <v>67</v>
      </c>
      <c r="E14" t="s">
        <v>28</v>
      </c>
      <c r="F14" t="s">
        <v>932</v>
      </c>
      <c r="G14">
        <v>-0.99194175194051903</v>
      </c>
      <c r="H14">
        <f t="shared" si="0"/>
        <v>1.9888600365391955</v>
      </c>
      <c r="I14">
        <v>2.9712511264420101E-2</v>
      </c>
      <c r="L14" t="s">
        <v>933</v>
      </c>
      <c r="R14" t="s">
        <v>770</v>
      </c>
      <c r="S14" t="s">
        <v>771</v>
      </c>
      <c r="V14" t="s">
        <v>772</v>
      </c>
    </row>
    <row r="15" spans="1:36" x14ac:dyDescent="0.2">
      <c r="A15" t="s">
        <v>188</v>
      </c>
      <c r="B15" t="s">
        <v>99</v>
      </c>
      <c r="C15" t="s">
        <v>1</v>
      </c>
      <c r="D15" t="s">
        <v>67</v>
      </c>
      <c r="E15" t="s">
        <v>28</v>
      </c>
      <c r="F15" t="s">
        <v>943</v>
      </c>
      <c r="G15">
        <v>-0.99057321188116298</v>
      </c>
      <c r="H15">
        <f t="shared" si="0"/>
        <v>1.9869742990841399</v>
      </c>
      <c r="I15">
        <v>3.1228909148084901E-2</v>
      </c>
      <c r="L15" t="s">
        <v>944</v>
      </c>
      <c r="R15" t="s">
        <v>214</v>
      </c>
      <c r="S15" t="s">
        <v>215</v>
      </c>
      <c r="T15" t="s">
        <v>212</v>
      </c>
      <c r="U15" t="s">
        <v>213</v>
      </c>
    </row>
    <row r="16" spans="1:36" x14ac:dyDescent="0.2">
      <c r="A16" t="s">
        <v>188</v>
      </c>
      <c r="B16" t="s">
        <v>99</v>
      </c>
      <c r="C16" t="s">
        <v>1</v>
      </c>
      <c r="D16" t="s">
        <v>67</v>
      </c>
      <c r="E16" t="s">
        <v>28</v>
      </c>
      <c r="F16" t="s">
        <v>925</v>
      </c>
      <c r="G16">
        <v>-0.986295883015741</v>
      </c>
      <c r="H16">
        <f t="shared" si="0"/>
        <v>1.9810920053110499</v>
      </c>
      <c r="I16">
        <v>1.0288370332182E-2</v>
      </c>
      <c r="J16" t="s">
        <v>926</v>
      </c>
      <c r="K16" t="s">
        <v>927</v>
      </c>
      <c r="L16" t="s">
        <v>928</v>
      </c>
      <c r="M16" t="s">
        <v>929</v>
      </c>
      <c r="N16" t="s">
        <v>930</v>
      </c>
      <c r="O16" t="s">
        <v>931</v>
      </c>
      <c r="P16" t="s">
        <v>68</v>
      </c>
      <c r="Q16" t="s">
        <v>69</v>
      </c>
      <c r="R16" t="s">
        <v>124</v>
      </c>
      <c r="S16" t="s">
        <v>125</v>
      </c>
      <c r="V16" t="s">
        <v>126</v>
      </c>
    </row>
    <row r="17" spans="1:23" x14ac:dyDescent="0.2">
      <c r="A17" t="s">
        <v>188</v>
      </c>
      <c r="B17" t="s">
        <v>99</v>
      </c>
      <c r="C17" t="s">
        <v>1</v>
      </c>
      <c r="D17" t="s">
        <v>67</v>
      </c>
      <c r="E17" t="s">
        <v>28</v>
      </c>
      <c r="F17" t="s">
        <v>998</v>
      </c>
      <c r="G17">
        <v>-0.98303702815189897</v>
      </c>
      <c r="H17">
        <f t="shared" si="0"/>
        <v>1.976622034250697</v>
      </c>
      <c r="I17">
        <v>3.4825989972819799E-2</v>
      </c>
      <c r="J17" t="s">
        <v>999</v>
      </c>
      <c r="K17" t="s">
        <v>1000</v>
      </c>
      <c r="L17" t="s">
        <v>1001</v>
      </c>
      <c r="M17" t="s">
        <v>1002</v>
      </c>
      <c r="N17" t="s">
        <v>1003</v>
      </c>
      <c r="O17" t="s">
        <v>1004</v>
      </c>
      <c r="P17" t="s">
        <v>1005</v>
      </c>
      <c r="Q17" t="s">
        <v>1006</v>
      </c>
      <c r="R17" t="s">
        <v>1007</v>
      </c>
      <c r="S17" t="s">
        <v>1008</v>
      </c>
      <c r="T17" t="s">
        <v>1005</v>
      </c>
      <c r="U17" t="s">
        <v>1006</v>
      </c>
    </row>
    <row r="18" spans="1:23" x14ac:dyDescent="0.2">
      <c r="A18" t="s">
        <v>188</v>
      </c>
      <c r="B18" t="s">
        <v>99</v>
      </c>
      <c r="C18" t="s">
        <v>1</v>
      </c>
      <c r="D18" t="s">
        <v>67</v>
      </c>
      <c r="E18" t="s">
        <v>28</v>
      </c>
      <c r="F18" t="s">
        <v>994</v>
      </c>
      <c r="G18">
        <v>-0.97082884791630197</v>
      </c>
      <c r="H18">
        <f t="shared" si="0"/>
        <v>1.9599662990638929</v>
      </c>
      <c r="I18">
        <v>3.71364258418748E-2</v>
      </c>
      <c r="L18" t="s">
        <v>995</v>
      </c>
    </row>
    <row r="19" spans="1:23" x14ac:dyDescent="0.2">
      <c r="A19" t="s">
        <v>188</v>
      </c>
      <c r="B19" t="s">
        <v>99</v>
      </c>
      <c r="C19" t="s">
        <v>1</v>
      </c>
      <c r="D19" t="s">
        <v>67</v>
      </c>
      <c r="E19" t="s">
        <v>28</v>
      </c>
      <c r="F19" t="s">
        <v>959</v>
      </c>
      <c r="G19">
        <v>-0.95431798579833504</v>
      </c>
      <c r="H19">
        <f t="shared" si="0"/>
        <v>1.937663413642241</v>
      </c>
      <c r="I19">
        <v>3.8085684100115397E-2</v>
      </c>
      <c r="L19" t="s">
        <v>6</v>
      </c>
      <c r="R19" t="s">
        <v>955</v>
      </c>
      <c r="S19" t="s">
        <v>956</v>
      </c>
      <c r="W19" t="s">
        <v>21</v>
      </c>
    </row>
    <row r="20" spans="1:23" x14ac:dyDescent="0.2">
      <c r="A20" t="s">
        <v>188</v>
      </c>
      <c r="B20" t="s">
        <v>99</v>
      </c>
      <c r="C20" t="s">
        <v>1</v>
      </c>
      <c r="D20" t="s">
        <v>67</v>
      </c>
      <c r="E20" t="s">
        <v>28</v>
      </c>
      <c r="F20" t="s">
        <v>986</v>
      </c>
      <c r="G20">
        <v>-0.93334223641082703</v>
      </c>
      <c r="H20">
        <f t="shared" si="0"/>
        <v>1.9096949927854769</v>
      </c>
      <c r="I20">
        <v>3.1119007823272201E-2</v>
      </c>
      <c r="J20" t="s">
        <v>987</v>
      </c>
      <c r="K20" t="s">
        <v>988</v>
      </c>
      <c r="L20" t="s">
        <v>989</v>
      </c>
      <c r="M20" t="s">
        <v>29</v>
      </c>
      <c r="N20" t="s">
        <v>990</v>
      </c>
      <c r="O20" t="s">
        <v>991</v>
      </c>
      <c r="P20" t="s">
        <v>68</v>
      </c>
      <c r="Q20" t="s">
        <v>69</v>
      </c>
      <c r="R20" t="s">
        <v>992</v>
      </c>
      <c r="S20" t="s">
        <v>993</v>
      </c>
      <c r="W20" t="s">
        <v>53</v>
      </c>
    </row>
    <row r="21" spans="1:23" x14ac:dyDescent="0.2">
      <c r="A21" t="s">
        <v>188</v>
      </c>
      <c r="B21" t="s">
        <v>99</v>
      </c>
      <c r="C21" t="s">
        <v>1</v>
      </c>
      <c r="D21" t="s">
        <v>67</v>
      </c>
      <c r="E21" t="s">
        <v>28</v>
      </c>
      <c r="F21" t="s">
        <v>970</v>
      </c>
      <c r="G21">
        <v>-0.93196289674203703</v>
      </c>
      <c r="H21">
        <f t="shared" si="0"/>
        <v>1.9078700338270571</v>
      </c>
      <c r="I21">
        <v>4.6498803361750198E-2</v>
      </c>
      <c r="L21" t="s">
        <v>15</v>
      </c>
    </row>
    <row r="22" spans="1:23" x14ac:dyDescent="0.2">
      <c r="A22" t="s">
        <v>188</v>
      </c>
      <c r="B22" t="s">
        <v>99</v>
      </c>
      <c r="C22" t="s">
        <v>1</v>
      </c>
      <c r="D22" t="s">
        <v>67</v>
      </c>
      <c r="E22" t="s">
        <v>28</v>
      </c>
      <c r="F22" t="s">
        <v>960</v>
      </c>
      <c r="G22">
        <v>-0.92383930803381697</v>
      </c>
      <c r="H22">
        <f t="shared" si="0"/>
        <v>1.8971573070921199</v>
      </c>
      <c r="I22">
        <v>4.1176143918229997E-3</v>
      </c>
      <c r="L22" t="s">
        <v>961</v>
      </c>
      <c r="R22" t="s">
        <v>124</v>
      </c>
      <c r="S22" t="s">
        <v>125</v>
      </c>
      <c r="V22" t="s">
        <v>126</v>
      </c>
    </row>
    <row r="23" spans="1:23" x14ac:dyDescent="0.2">
      <c r="A23" t="s">
        <v>188</v>
      </c>
      <c r="B23" t="s">
        <v>99</v>
      </c>
      <c r="C23" t="s">
        <v>1</v>
      </c>
      <c r="D23" t="s">
        <v>67</v>
      </c>
      <c r="E23" t="s">
        <v>28</v>
      </c>
      <c r="F23" t="s">
        <v>953</v>
      </c>
      <c r="G23">
        <v>-0.67293490462077299</v>
      </c>
      <c r="H23">
        <f t="shared" si="0"/>
        <v>1.594313014973034</v>
      </c>
      <c r="I23">
        <v>3.4825989972819799E-2</v>
      </c>
      <c r="L23" t="s">
        <v>954</v>
      </c>
      <c r="R23" t="s">
        <v>955</v>
      </c>
      <c r="S23" t="s">
        <v>956</v>
      </c>
      <c r="W23" t="s">
        <v>21</v>
      </c>
    </row>
    <row r="24" spans="1:23" x14ac:dyDescent="0.2">
      <c r="A24" t="s">
        <v>188</v>
      </c>
      <c r="B24" t="s">
        <v>99</v>
      </c>
      <c r="C24" t="s">
        <v>1</v>
      </c>
      <c r="D24" t="s">
        <v>67</v>
      </c>
      <c r="E24" t="s">
        <v>28</v>
      </c>
      <c r="F24" t="s">
        <v>911</v>
      </c>
      <c r="G24">
        <v>-0.62988661357249398</v>
      </c>
      <c r="H24">
        <f t="shared" si="0"/>
        <v>1.5474433697995704</v>
      </c>
      <c r="I24">
        <v>4.8420980779541503E-2</v>
      </c>
      <c r="J24" t="s">
        <v>912</v>
      </c>
      <c r="K24" t="s">
        <v>913</v>
      </c>
      <c r="L24" t="s">
        <v>914</v>
      </c>
      <c r="M24" t="s">
        <v>915</v>
      </c>
      <c r="N24" t="s">
        <v>916</v>
      </c>
      <c r="O24" t="s">
        <v>917</v>
      </c>
      <c r="P24" t="s">
        <v>918</v>
      </c>
      <c r="Q24" t="s">
        <v>919</v>
      </c>
      <c r="R24" t="s">
        <v>920</v>
      </c>
      <c r="S24" t="s">
        <v>921</v>
      </c>
      <c r="T24" t="s">
        <v>922</v>
      </c>
      <c r="U24" t="s">
        <v>923</v>
      </c>
      <c r="V24" t="s">
        <v>924</v>
      </c>
      <c r="W24" t="s">
        <v>159</v>
      </c>
    </row>
    <row r="30" spans="1:23" x14ac:dyDescent="0.2">
      <c r="I30" s="1"/>
    </row>
    <row r="40" spans="9:9" x14ac:dyDescent="0.2">
      <c r="I40" s="1"/>
    </row>
    <row r="46" spans="9:9" x14ac:dyDescent="0.2">
      <c r="I46" s="1"/>
    </row>
    <row r="48" spans="9:9" x14ac:dyDescent="0.2">
      <c r="I48" s="1"/>
    </row>
    <row r="53" spans="9:9" x14ac:dyDescent="0.2">
      <c r="I53" s="1"/>
    </row>
    <row r="62" spans="9:9" x14ac:dyDescent="0.2">
      <c r="I62" s="1"/>
    </row>
    <row r="63" spans="9:9" x14ac:dyDescent="0.2">
      <c r="I63" s="1"/>
    </row>
    <row r="65" spans="9:9" x14ac:dyDescent="0.2">
      <c r="I65" s="1"/>
    </row>
    <row r="68" spans="9:9" x14ac:dyDescent="0.2">
      <c r="I68" s="1"/>
    </row>
    <row r="69" spans="9:9" x14ac:dyDescent="0.2">
      <c r="I69" s="1"/>
    </row>
    <row r="71" spans="9:9" x14ac:dyDescent="0.2">
      <c r="I71"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8"/>
  <sheetViews>
    <sheetView workbookViewId="0">
      <selection sqref="A1:XFD1"/>
    </sheetView>
  </sheetViews>
  <sheetFormatPr baseColWidth="10" defaultRowHeight="16" x14ac:dyDescent="0.2"/>
  <sheetData>
    <row r="1" spans="1:36"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36" s="4" customFormat="1" x14ac:dyDescent="0.2">
      <c r="A2" s="4" t="s">
        <v>188</v>
      </c>
      <c r="B2" s="4" t="s">
        <v>66</v>
      </c>
      <c r="C2" s="4" t="s">
        <v>1</v>
      </c>
      <c r="D2" s="4" t="s">
        <v>67</v>
      </c>
      <c r="E2" s="4" t="s">
        <v>3</v>
      </c>
      <c r="F2" s="4" t="s">
        <v>361</v>
      </c>
      <c r="G2" s="4">
        <v>1.2248540102844201</v>
      </c>
      <c r="H2" s="4">
        <f t="shared" ref="H2:H38" si="0">2^G2</f>
        <v>2.3373179664346457</v>
      </c>
      <c r="I2" s="5">
        <v>1.43231412881928E-6</v>
      </c>
      <c r="J2" s="4" t="s">
        <v>362</v>
      </c>
      <c r="K2" s="4" t="s">
        <v>363</v>
      </c>
      <c r="L2" s="4" t="s">
        <v>364</v>
      </c>
      <c r="M2" s="4" t="s">
        <v>29</v>
      </c>
      <c r="N2" s="4" t="s">
        <v>365</v>
      </c>
      <c r="O2" s="4" t="s">
        <v>366</v>
      </c>
      <c r="P2" s="4" t="s">
        <v>1122</v>
      </c>
      <c r="Q2" s="4" t="s">
        <v>1123</v>
      </c>
      <c r="R2" s="4" t="s">
        <v>369</v>
      </c>
      <c r="S2" s="4" t="s">
        <v>370</v>
      </c>
      <c r="T2" s="4" t="s">
        <v>1045</v>
      </c>
      <c r="U2" s="4" t="s">
        <v>1046</v>
      </c>
      <c r="V2" s="4" t="s">
        <v>373</v>
      </c>
      <c r="W2" s="4" t="s">
        <v>374</v>
      </c>
      <c r="X2" s="4" t="s">
        <v>373</v>
      </c>
    </row>
    <row r="3" spans="1:36" s="4" customFormat="1" x14ac:dyDescent="0.2">
      <c r="A3" s="4" t="s">
        <v>188</v>
      </c>
      <c r="B3" s="4" t="s">
        <v>66</v>
      </c>
      <c r="C3" s="4" t="s">
        <v>1</v>
      </c>
      <c r="D3" s="4" t="s">
        <v>67</v>
      </c>
      <c r="E3" s="4" t="s">
        <v>3</v>
      </c>
      <c r="F3" s="4" t="s">
        <v>1047</v>
      </c>
      <c r="G3" s="4">
        <v>1.2062463800925201</v>
      </c>
      <c r="H3" s="4">
        <f t="shared" si="0"/>
        <v>2.3073652229232731</v>
      </c>
      <c r="I3" s="5">
        <v>5.8894082792201801E-5</v>
      </c>
      <c r="J3" s="4" t="s">
        <v>1048</v>
      </c>
      <c r="K3" s="4" t="s">
        <v>1049</v>
      </c>
      <c r="L3" s="4" t="s">
        <v>1050</v>
      </c>
      <c r="M3" s="4" t="s">
        <v>1051</v>
      </c>
      <c r="N3" s="4" t="s">
        <v>1052</v>
      </c>
      <c r="O3" s="4" t="s">
        <v>1053</v>
      </c>
      <c r="P3" s="4" t="s">
        <v>1054</v>
      </c>
      <c r="Q3" s="4" t="s">
        <v>1055</v>
      </c>
      <c r="R3" s="4" t="s">
        <v>1056</v>
      </c>
      <c r="S3" s="4" t="s">
        <v>1057</v>
      </c>
      <c r="T3" s="4" t="s">
        <v>1019</v>
      </c>
      <c r="U3" s="4" t="s">
        <v>1020</v>
      </c>
      <c r="X3" s="4" t="s">
        <v>1058</v>
      </c>
    </row>
    <row r="4" spans="1:36" s="4" customFormat="1" x14ac:dyDescent="0.2">
      <c r="A4" s="4" t="s">
        <v>188</v>
      </c>
      <c r="B4" s="4" t="s">
        <v>66</v>
      </c>
      <c r="C4" s="4" t="s">
        <v>1</v>
      </c>
      <c r="D4" s="4" t="s">
        <v>67</v>
      </c>
      <c r="E4" s="4" t="s">
        <v>3</v>
      </c>
      <c r="F4" s="4" t="s">
        <v>1113</v>
      </c>
      <c r="G4" s="4">
        <v>1.16278114643967</v>
      </c>
      <c r="H4" s="4">
        <f t="shared" si="0"/>
        <v>2.2388861176083683</v>
      </c>
      <c r="I4" s="5">
        <v>3.53736056886376E-5</v>
      </c>
    </row>
    <row r="5" spans="1:36" s="4" customFormat="1" x14ac:dyDescent="0.2">
      <c r="A5" s="4" t="s">
        <v>188</v>
      </c>
      <c r="B5" s="4" t="s">
        <v>66</v>
      </c>
      <c r="C5" s="4" t="s">
        <v>1</v>
      </c>
      <c r="D5" s="4" t="s">
        <v>67</v>
      </c>
      <c r="E5" s="4" t="s">
        <v>3</v>
      </c>
      <c r="F5" s="4" t="s">
        <v>814</v>
      </c>
      <c r="G5" s="4">
        <v>1.15980769479608</v>
      </c>
      <c r="H5" s="4">
        <f t="shared" si="0"/>
        <v>2.2342764366073324</v>
      </c>
      <c r="I5" s="5">
        <v>2.42548738756869E-5</v>
      </c>
      <c r="J5" s="4" t="s">
        <v>815</v>
      </c>
      <c r="K5" s="4" t="s">
        <v>816</v>
      </c>
      <c r="L5" s="4" t="s">
        <v>817</v>
      </c>
      <c r="M5" s="4" t="s">
        <v>818</v>
      </c>
      <c r="N5" s="4" t="s">
        <v>819</v>
      </c>
      <c r="O5" s="4" t="s">
        <v>820</v>
      </c>
      <c r="P5" s="4" t="s">
        <v>1122</v>
      </c>
      <c r="Q5" s="4" t="s">
        <v>1123</v>
      </c>
      <c r="R5" s="4" t="s">
        <v>821</v>
      </c>
      <c r="S5" s="4" t="s">
        <v>822</v>
      </c>
      <c r="T5" s="4" t="s">
        <v>1045</v>
      </c>
      <c r="U5" s="4" t="s">
        <v>1046</v>
      </c>
      <c r="V5" s="4" t="s">
        <v>373</v>
      </c>
      <c r="W5" s="4" t="s">
        <v>823</v>
      </c>
      <c r="X5" s="4" t="s">
        <v>373</v>
      </c>
    </row>
    <row r="6" spans="1:36" s="4" customFormat="1" x14ac:dyDescent="0.2">
      <c r="A6" s="4" t="s">
        <v>188</v>
      </c>
      <c r="B6" s="4" t="s">
        <v>66</v>
      </c>
      <c r="C6" s="4" t="s">
        <v>1</v>
      </c>
      <c r="D6" s="4" t="s">
        <v>67</v>
      </c>
      <c r="E6" s="4" t="s">
        <v>3</v>
      </c>
      <c r="F6" s="4" t="s">
        <v>463</v>
      </c>
      <c r="G6" s="4">
        <v>1.13054538138681</v>
      </c>
      <c r="H6" s="4">
        <f t="shared" si="0"/>
        <v>2.1894149096787014</v>
      </c>
      <c r="I6" s="4">
        <v>4.9215536825119905E-4</v>
      </c>
      <c r="L6" s="4" t="s">
        <v>464</v>
      </c>
      <c r="R6" s="4" t="s">
        <v>465</v>
      </c>
      <c r="S6" s="4" t="s">
        <v>466</v>
      </c>
      <c r="T6" s="4" t="s">
        <v>1045</v>
      </c>
      <c r="U6" s="4" t="s">
        <v>1046</v>
      </c>
      <c r="W6" s="4" t="s">
        <v>374</v>
      </c>
    </row>
    <row r="7" spans="1:36" s="4" customFormat="1" x14ac:dyDescent="0.2">
      <c r="A7" s="4" t="s">
        <v>188</v>
      </c>
      <c r="B7" s="4" t="s">
        <v>66</v>
      </c>
      <c r="C7" s="4" t="s">
        <v>1</v>
      </c>
      <c r="D7" s="4" t="s">
        <v>67</v>
      </c>
      <c r="E7" s="4" t="s">
        <v>3</v>
      </c>
      <c r="F7" s="4" t="s">
        <v>1159</v>
      </c>
      <c r="G7" s="4">
        <v>1.08661808478441</v>
      </c>
      <c r="H7" s="4">
        <f t="shared" si="0"/>
        <v>2.1237560905197039</v>
      </c>
      <c r="I7" s="4">
        <v>9.5208340136516897E-3</v>
      </c>
      <c r="J7" s="4" t="s">
        <v>1160</v>
      </c>
      <c r="K7" s="4" t="s">
        <v>1161</v>
      </c>
      <c r="L7" s="4" t="s">
        <v>1162</v>
      </c>
      <c r="M7" s="4" t="s">
        <v>1163</v>
      </c>
      <c r="N7" s="4" t="s">
        <v>1164</v>
      </c>
      <c r="O7" s="4" t="s">
        <v>1165</v>
      </c>
      <c r="P7" s="4" t="s">
        <v>1166</v>
      </c>
      <c r="Q7" s="4" t="s">
        <v>1167</v>
      </c>
      <c r="R7" s="4" t="s">
        <v>1168</v>
      </c>
      <c r="S7" s="4" t="s">
        <v>1169</v>
      </c>
      <c r="T7" s="4" t="s">
        <v>68</v>
      </c>
      <c r="U7" s="4" t="s">
        <v>69</v>
      </c>
      <c r="V7" s="4" t="s">
        <v>1170</v>
      </c>
      <c r="W7" s="4" t="s">
        <v>86</v>
      </c>
    </row>
    <row r="8" spans="1:36" s="4" customFormat="1" x14ac:dyDescent="0.2">
      <c r="A8" s="4" t="s">
        <v>188</v>
      </c>
      <c r="B8" s="4" t="s">
        <v>66</v>
      </c>
      <c r="C8" s="4" t="s">
        <v>1</v>
      </c>
      <c r="D8" s="4" t="s">
        <v>67</v>
      </c>
      <c r="E8" s="4" t="s">
        <v>3</v>
      </c>
      <c r="F8" s="4" t="s">
        <v>1184</v>
      </c>
      <c r="G8" s="4">
        <v>1.0859012863306701</v>
      </c>
      <c r="H8" s="4">
        <f t="shared" si="0"/>
        <v>2.1227011711326749</v>
      </c>
      <c r="I8" s="5">
        <v>6.6607083954788003E-7</v>
      </c>
    </row>
    <row r="9" spans="1:36" s="4" customFormat="1" x14ac:dyDescent="0.2">
      <c r="A9" s="4" t="s">
        <v>188</v>
      </c>
      <c r="B9" s="4" t="s">
        <v>66</v>
      </c>
      <c r="C9" s="4" t="s">
        <v>1</v>
      </c>
      <c r="D9" s="4" t="s">
        <v>67</v>
      </c>
      <c r="E9" s="4" t="s">
        <v>3</v>
      </c>
      <c r="F9" s="4" t="s">
        <v>1096</v>
      </c>
      <c r="G9" s="4">
        <v>1.0797999554186499</v>
      </c>
      <c r="H9" s="4">
        <f t="shared" si="0"/>
        <v>2.1137429684881792</v>
      </c>
      <c r="I9" s="4">
        <v>1.08192310538767E-2</v>
      </c>
      <c r="L9" s="4" t="s">
        <v>1097</v>
      </c>
      <c r="R9" s="4" t="s">
        <v>1098</v>
      </c>
      <c r="S9" s="4" t="s">
        <v>1099</v>
      </c>
    </row>
    <row r="10" spans="1:36" x14ac:dyDescent="0.2">
      <c r="A10" t="s">
        <v>188</v>
      </c>
      <c r="B10" t="s">
        <v>66</v>
      </c>
      <c r="C10" t="s">
        <v>1</v>
      </c>
      <c r="D10" t="s">
        <v>67</v>
      </c>
      <c r="E10" t="s">
        <v>3</v>
      </c>
      <c r="F10" t="s">
        <v>728</v>
      </c>
      <c r="G10">
        <v>1.06121421345192</v>
      </c>
      <c r="H10">
        <f t="shared" si="0"/>
        <v>2.0866869983702383</v>
      </c>
      <c r="I10">
        <v>8.2495321582989401E-4</v>
      </c>
      <c r="J10" t="s">
        <v>729</v>
      </c>
      <c r="K10" t="s">
        <v>730</v>
      </c>
      <c r="L10" t="s">
        <v>731</v>
      </c>
      <c r="M10" t="s">
        <v>732</v>
      </c>
      <c r="N10" t="s">
        <v>733</v>
      </c>
      <c r="O10" t="s">
        <v>734</v>
      </c>
      <c r="P10" t="s">
        <v>12</v>
      </c>
      <c r="Q10" t="s">
        <v>13</v>
      </c>
      <c r="R10" t="s">
        <v>735</v>
      </c>
      <c r="S10" t="s">
        <v>736</v>
      </c>
      <c r="T10" t="s">
        <v>1019</v>
      </c>
      <c r="U10" t="s">
        <v>1020</v>
      </c>
      <c r="W10" t="s">
        <v>85</v>
      </c>
    </row>
    <row r="11" spans="1:36" x14ac:dyDescent="0.2">
      <c r="A11" t="s">
        <v>188</v>
      </c>
      <c r="B11" t="s">
        <v>66</v>
      </c>
      <c r="C11" t="s">
        <v>1</v>
      </c>
      <c r="D11" t="s">
        <v>67</v>
      </c>
      <c r="E11" t="s">
        <v>3</v>
      </c>
      <c r="F11" t="s">
        <v>1043</v>
      </c>
      <c r="G11">
        <v>1.0524426425962099</v>
      </c>
      <c r="H11">
        <f t="shared" si="0"/>
        <v>2.0740384535801333</v>
      </c>
      <c r="I11" s="1">
        <v>1.47765546221042E-6</v>
      </c>
      <c r="L11" t="s">
        <v>1044</v>
      </c>
    </row>
    <row r="12" spans="1:36" x14ac:dyDescent="0.2">
      <c r="A12" t="s">
        <v>188</v>
      </c>
      <c r="B12" t="s">
        <v>66</v>
      </c>
      <c r="C12" t="s">
        <v>1</v>
      </c>
      <c r="D12" t="s">
        <v>67</v>
      </c>
      <c r="E12" t="s">
        <v>3</v>
      </c>
      <c r="F12" t="s">
        <v>1126</v>
      </c>
      <c r="G12">
        <v>1.04841342435317</v>
      </c>
      <c r="H12">
        <f t="shared" si="0"/>
        <v>2.0682540745877276</v>
      </c>
      <c r="I12">
        <v>1.73023085124102E-2</v>
      </c>
      <c r="J12" t="s">
        <v>128</v>
      </c>
      <c r="K12" t="s">
        <v>129</v>
      </c>
      <c r="L12" t="s">
        <v>130</v>
      </c>
      <c r="M12" t="s">
        <v>29</v>
      </c>
      <c r="N12" t="s">
        <v>4</v>
      </c>
      <c r="O12" t="s">
        <v>5</v>
      </c>
    </row>
    <row r="13" spans="1:36" x14ac:dyDescent="0.2">
      <c r="A13" t="s">
        <v>188</v>
      </c>
      <c r="B13" t="s">
        <v>66</v>
      </c>
      <c r="C13" t="s">
        <v>1</v>
      </c>
      <c r="D13" t="s">
        <v>67</v>
      </c>
      <c r="E13" t="s">
        <v>3</v>
      </c>
      <c r="F13" t="s">
        <v>1100</v>
      </c>
      <c r="G13">
        <v>1.0272042871299101</v>
      </c>
      <c r="H13">
        <f t="shared" si="0"/>
        <v>2.0380709657867775</v>
      </c>
      <c r="I13">
        <v>2.2058503885971699E-2</v>
      </c>
      <c r="J13" t="s">
        <v>133</v>
      </c>
      <c r="K13" t="s">
        <v>134</v>
      </c>
      <c r="L13" t="s">
        <v>135</v>
      </c>
      <c r="M13" t="s">
        <v>29</v>
      </c>
      <c r="N13" t="s">
        <v>136</v>
      </c>
      <c r="O13" t="s">
        <v>137</v>
      </c>
      <c r="R13" t="s">
        <v>87</v>
      </c>
      <c r="S13" t="s">
        <v>88</v>
      </c>
    </row>
    <row r="14" spans="1:36" x14ac:dyDescent="0.2">
      <c r="A14" t="s">
        <v>188</v>
      </c>
      <c r="B14" t="s">
        <v>66</v>
      </c>
      <c r="C14" t="s">
        <v>1</v>
      </c>
      <c r="D14" t="s">
        <v>67</v>
      </c>
      <c r="E14" t="s">
        <v>3</v>
      </c>
      <c r="F14" t="s">
        <v>1177</v>
      </c>
      <c r="G14">
        <v>1.00200647494803</v>
      </c>
      <c r="H14">
        <f t="shared" si="0"/>
        <v>2.0027835000790448</v>
      </c>
      <c r="I14">
        <v>2.73712695350024E-2</v>
      </c>
      <c r="J14" t="s">
        <v>1178</v>
      </c>
      <c r="K14" t="s">
        <v>1179</v>
      </c>
      <c r="L14" t="s">
        <v>1180</v>
      </c>
      <c r="M14" t="s">
        <v>1180</v>
      </c>
      <c r="N14" t="s">
        <v>1181</v>
      </c>
      <c r="O14" t="s">
        <v>1182</v>
      </c>
      <c r="P14" t="s">
        <v>12</v>
      </c>
      <c r="Q14" t="s">
        <v>13</v>
      </c>
      <c r="R14" t="s">
        <v>10</v>
      </c>
      <c r="S14" t="s">
        <v>11</v>
      </c>
      <c r="T14" t="s">
        <v>1019</v>
      </c>
      <c r="U14" t="s">
        <v>1020</v>
      </c>
      <c r="W14" t="s">
        <v>14</v>
      </c>
    </row>
    <row r="15" spans="1:36" x14ac:dyDescent="0.2">
      <c r="A15" t="s">
        <v>188</v>
      </c>
      <c r="B15" t="s">
        <v>66</v>
      </c>
      <c r="C15" t="s">
        <v>1</v>
      </c>
      <c r="D15" t="s">
        <v>67</v>
      </c>
      <c r="E15" t="s">
        <v>3</v>
      </c>
      <c r="F15" t="s">
        <v>1023</v>
      </c>
      <c r="G15">
        <v>0.96677066337495998</v>
      </c>
      <c r="H15">
        <f t="shared" si="0"/>
        <v>1.9544608191479651</v>
      </c>
      <c r="I15">
        <v>3.4825989972819799E-2</v>
      </c>
      <c r="J15" t="s">
        <v>1024</v>
      </c>
      <c r="K15" t="s">
        <v>1025</v>
      </c>
      <c r="L15" t="s">
        <v>1026</v>
      </c>
      <c r="M15" t="s">
        <v>29</v>
      </c>
      <c r="N15" t="s">
        <v>1027</v>
      </c>
      <c r="O15" t="s">
        <v>1028</v>
      </c>
      <c r="P15" t="s">
        <v>12</v>
      </c>
      <c r="Q15" t="s">
        <v>13</v>
      </c>
      <c r="R15" t="s">
        <v>1029</v>
      </c>
      <c r="S15" t="s">
        <v>1030</v>
      </c>
      <c r="T15" t="s">
        <v>1019</v>
      </c>
      <c r="U15" t="s">
        <v>1020</v>
      </c>
    </row>
    <row r="16" spans="1:36" x14ac:dyDescent="0.2">
      <c r="A16" t="s">
        <v>188</v>
      </c>
      <c r="B16" t="s">
        <v>66</v>
      </c>
      <c r="C16" t="s">
        <v>1</v>
      </c>
      <c r="D16" t="s">
        <v>67</v>
      </c>
      <c r="E16" t="s">
        <v>3</v>
      </c>
      <c r="F16" t="s">
        <v>1031</v>
      </c>
      <c r="G16">
        <v>0.95040600099825701</v>
      </c>
      <c r="H16">
        <f t="shared" si="0"/>
        <v>1.9324163989591416</v>
      </c>
      <c r="I16">
        <v>3.1228909148084901E-2</v>
      </c>
      <c r="L16" t="s">
        <v>1032</v>
      </c>
      <c r="R16" t="s">
        <v>735</v>
      </c>
      <c r="S16" t="s">
        <v>736</v>
      </c>
      <c r="T16" t="s">
        <v>1019</v>
      </c>
      <c r="U16" t="s">
        <v>1020</v>
      </c>
      <c r="W16" t="s">
        <v>85</v>
      </c>
    </row>
    <row r="17" spans="1:24" x14ac:dyDescent="0.2">
      <c r="A17" t="s">
        <v>188</v>
      </c>
      <c r="B17" t="s">
        <v>66</v>
      </c>
      <c r="C17" t="s">
        <v>1</v>
      </c>
      <c r="D17" t="s">
        <v>67</v>
      </c>
      <c r="E17" t="s">
        <v>3</v>
      </c>
      <c r="F17" t="s">
        <v>702</v>
      </c>
      <c r="G17">
        <v>0.94090055099922998</v>
      </c>
      <c r="H17">
        <f t="shared" si="0"/>
        <v>1.9197261854260774</v>
      </c>
      <c r="I17">
        <v>1.87948545713423E-2</v>
      </c>
      <c r="L17" t="s">
        <v>464</v>
      </c>
      <c r="R17" t="s">
        <v>703</v>
      </c>
      <c r="S17" t="s">
        <v>704</v>
      </c>
      <c r="T17" t="s">
        <v>1045</v>
      </c>
      <c r="U17" t="s">
        <v>1046</v>
      </c>
      <c r="W17" t="s">
        <v>705</v>
      </c>
    </row>
    <row r="18" spans="1:24" x14ac:dyDescent="0.2">
      <c r="A18" t="s">
        <v>188</v>
      </c>
      <c r="B18" t="s">
        <v>66</v>
      </c>
      <c r="C18" t="s">
        <v>1</v>
      </c>
      <c r="D18" t="s">
        <v>67</v>
      </c>
      <c r="E18" t="s">
        <v>3</v>
      </c>
      <c r="F18" t="s">
        <v>1142</v>
      </c>
      <c r="G18">
        <v>0.92999949048206898</v>
      </c>
      <c r="H18">
        <f t="shared" si="0"/>
        <v>1.9052753231999222</v>
      </c>
      <c r="I18">
        <v>9.5208340136516897E-3</v>
      </c>
      <c r="J18" t="s">
        <v>1143</v>
      </c>
      <c r="K18" t="s">
        <v>1144</v>
      </c>
      <c r="L18" t="s">
        <v>1145</v>
      </c>
      <c r="M18" t="s">
        <v>1146</v>
      </c>
      <c r="N18" t="s">
        <v>1147</v>
      </c>
      <c r="O18" t="s">
        <v>1148</v>
      </c>
      <c r="P18" t="s">
        <v>1021</v>
      </c>
      <c r="Q18" t="s">
        <v>1022</v>
      </c>
    </row>
    <row r="19" spans="1:24" x14ac:dyDescent="0.2">
      <c r="A19" t="s">
        <v>188</v>
      </c>
      <c r="B19" t="s">
        <v>66</v>
      </c>
      <c r="C19" t="s">
        <v>1</v>
      </c>
      <c r="D19" t="s">
        <v>67</v>
      </c>
      <c r="E19" t="s">
        <v>3</v>
      </c>
      <c r="F19" t="s">
        <v>235</v>
      </c>
      <c r="G19">
        <v>0.85245736676289396</v>
      </c>
      <c r="H19">
        <f t="shared" si="0"/>
        <v>1.805573771680288</v>
      </c>
      <c r="I19">
        <v>3.1119007823272201E-2</v>
      </c>
      <c r="J19" t="s">
        <v>236</v>
      </c>
      <c r="K19" t="s">
        <v>237</v>
      </c>
      <c r="L19" t="s">
        <v>238</v>
      </c>
      <c r="M19" t="s">
        <v>238</v>
      </c>
      <c r="N19" t="s">
        <v>239</v>
      </c>
      <c r="O19" t="s">
        <v>240</v>
      </c>
      <c r="P19" t="s">
        <v>1171</v>
      </c>
      <c r="Q19" t="s">
        <v>1172</v>
      </c>
      <c r="R19" t="s">
        <v>243</v>
      </c>
      <c r="S19" t="s">
        <v>244</v>
      </c>
      <c r="T19" t="s">
        <v>1124</v>
      </c>
      <c r="U19" t="s">
        <v>1125</v>
      </c>
      <c r="W19" t="s">
        <v>247</v>
      </c>
      <c r="X19" t="s">
        <v>248</v>
      </c>
    </row>
    <row r="20" spans="1:24" x14ac:dyDescent="0.2">
      <c r="A20" t="s">
        <v>188</v>
      </c>
      <c r="B20" t="s">
        <v>66</v>
      </c>
      <c r="C20" t="s">
        <v>1</v>
      </c>
      <c r="D20" t="s">
        <v>67</v>
      </c>
      <c r="E20" t="s">
        <v>3</v>
      </c>
      <c r="F20" t="s">
        <v>1062</v>
      </c>
      <c r="G20">
        <v>0.85091671306343097</v>
      </c>
      <c r="H20">
        <f t="shared" si="0"/>
        <v>1.8036466290491286</v>
      </c>
      <c r="I20">
        <v>2.86616189809525E-3</v>
      </c>
      <c r="J20" t="s">
        <v>1063</v>
      </c>
      <c r="K20" t="s">
        <v>1064</v>
      </c>
      <c r="L20" t="s">
        <v>1065</v>
      </c>
      <c r="M20" t="s">
        <v>1066</v>
      </c>
      <c r="N20" t="s">
        <v>1067</v>
      </c>
      <c r="O20" t="s">
        <v>1068</v>
      </c>
      <c r="P20" t="s">
        <v>1069</v>
      </c>
      <c r="Q20" t="s">
        <v>1070</v>
      </c>
      <c r="R20" t="s">
        <v>1071</v>
      </c>
      <c r="S20" t="s">
        <v>1072</v>
      </c>
      <c r="T20" t="s">
        <v>68</v>
      </c>
      <c r="U20" t="s">
        <v>69</v>
      </c>
      <c r="V20" t="s">
        <v>1073</v>
      </c>
      <c r="W20" t="s">
        <v>1074</v>
      </c>
      <c r="X20" t="s">
        <v>1075</v>
      </c>
    </row>
    <row r="21" spans="1:24" x14ac:dyDescent="0.2">
      <c r="A21" t="s">
        <v>188</v>
      </c>
      <c r="B21" t="s">
        <v>66</v>
      </c>
      <c r="C21" t="s">
        <v>1</v>
      </c>
      <c r="D21" t="s">
        <v>67</v>
      </c>
      <c r="E21" t="s">
        <v>3</v>
      </c>
      <c r="F21" t="s">
        <v>415</v>
      </c>
      <c r="G21">
        <v>0.84389487347757897</v>
      </c>
      <c r="H21">
        <f t="shared" si="0"/>
        <v>1.7948893063012803</v>
      </c>
      <c r="I21">
        <v>3.1730333133844199E-2</v>
      </c>
      <c r="L21" t="s">
        <v>416</v>
      </c>
      <c r="R21" t="s">
        <v>243</v>
      </c>
      <c r="S21" t="s">
        <v>244</v>
      </c>
      <c r="T21" t="s">
        <v>1124</v>
      </c>
      <c r="U21" t="s">
        <v>1125</v>
      </c>
      <c r="W21" t="s">
        <v>247</v>
      </c>
      <c r="X21" t="s">
        <v>417</v>
      </c>
    </row>
    <row r="22" spans="1:24" x14ac:dyDescent="0.2">
      <c r="A22" t="s">
        <v>188</v>
      </c>
      <c r="B22" t="s">
        <v>66</v>
      </c>
      <c r="C22" t="s">
        <v>1</v>
      </c>
      <c r="D22" t="s">
        <v>67</v>
      </c>
      <c r="E22" t="s">
        <v>3</v>
      </c>
      <c r="F22" t="s">
        <v>1173</v>
      </c>
      <c r="G22">
        <v>0.84239726408436</v>
      </c>
      <c r="H22">
        <f t="shared" si="0"/>
        <v>1.793027063546309</v>
      </c>
      <c r="I22">
        <v>3.9825698277447703E-2</v>
      </c>
      <c r="J22" t="s">
        <v>1174</v>
      </c>
      <c r="K22" t="s">
        <v>1175</v>
      </c>
      <c r="L22" t="s">
        <v>1176</v>
      </c>
      <c r="M22" t="s">
        <v>29</v>
      </c>
      <c r="N22" t="s">
        <v>42</v>
      </c>
      <c r="O22" t="s">
        <v>43</v>
      </c>
    </row>
    <row r="23" spans="1:24" x14ac:dyDescent="0.2">
      <c r="A23" t="s">
        <v>188</v>
      </c>
      <c r="B23" t="s">
        <v>66</v>
      </c>
      <c r="C23" t="s">
        <v>1</v>
      </c>
      <c r="D23" t="s">
        <v>67</v>
      </c>
      <c r="E23" t="s">
        <v>3</v>
      </c>
      <c r="F23" t="s">
        <v>1013</v>
      </c>
      <c r="G23">
        <v>0.83551460340865202</v>
      </c>
      <c r="H23">
        <f t="shared" si="0"/>
        <v>1.7844934468306746</v>
      </c>
      <c r="I23">
        <v>3.1730333133844199E-2</v>
      </c>
      <c r="J23" t="s">
        <v>1014</v>
      </c>
      <c r="K23" t="s">
        <v>1015</v>
      </c>
      <c r="L23" t="s">
        <v>1016</v>
      </c>
      <c r="M23" t="s">
        <v>29</v>
      </c>
      <c r="N23" t="s">
        <v>1017</v>
      </c>
      <c r="O23" t="s">
        <v>1018</v>
      </c>
      <c r="P23" t="s">
        <v>852</v>
      </c>
      <c r="Q23" t="s">
        <v>853</v>
      </c>
    </row>
    <row r="24" spans="1:24" x14ac:dyDescent="0.2">
      <c r="A24" t="s">
        <v>188</v>
      </c>
      <c r="B24" t="s">
        <v>66</v>
      </c>
      <c r="C24" t="s">
        <v>1</v>
      </c>
      <c r="D24" t="s">
        <v>67</v>
      </c>
      <c r="E24" t="s">
        <v>3</v>
      </c>
      <c r="F24" t="s">
        <v>1127</v>
      </c>
      <c r="G24">
        <v>0.83486883975577997</v>
      </c>
      <c r="H24">
        <f t="shared" si="0"/>
        <v>1.7836948697864288</v>
      </c>
      <c r="I24">
        <v>4.6206355375661701E-2</v>
      </c>
      <c r="J24" t="s">
        <v>1128</v>
      </c>
      <c r="K24" t="s">
        <v>1129</v>
      </c>
      <c r="L24" t="s">
        <v>1130</v>
      </c>
      <c r="M24" t="s">
        <v>1131</v>
      </c>
      <c r="N24" t="s">
        <v>1132</v>
      </c>
      <c r="O24" t="s">
        <v>1133</v>
      </c>
      <c r="P24" t="s">
        <v>1134</v>
      </c>
      <c r="Q24" t="s">
        <v>1135</v>
      </c>
      <c r="R24" t="s">
        <v>1136</v>
      </c>
      <c r="S24" t="s">
        <v>1137</v>
      </c>
      <c r="T24" t="s">
        <v>1138</v>
      </c>
      <c r="U24" t="s">
        <v>1139</v>
      </c>
      <c r="V24" t="s">
        <v>1140</v>
      </c>
      <c r="W24" t="s">
        <v>160</v>
      </c>
      <c r="X24" t="s">
        <v>1141</v>
      </c>
    </row>
    <row r="25" spans="1:24" x14ac:dyDescent="0.2">
      <c r="A25" t="s">
        <v>188</v>
      </c>
      <c r="B25" t="s">
        <v>66</v>
      </c>
      <c r="C25" t="s">
        <v>1</v>
      </c>
      <c r="D25" t="s">
        <v>67</v>
      </c>
      <c r="E25" t="s">
        <v>3</v>
      </c>
      <c r="F25" t="s">
        <v>574</v>
      </c>
      <c r="G25">
        <v>0.83360862689904902</v>
      </c>
      <c r="H25">
        <f t="shared" si="0"/>
        <v>1.7821374694538004</v>
      </c>
      <c r="I25">
        <v>9.5208340136516897E-3</v>
      </c>
      <c r="J25" t="s">
        <v>575</v>
      </c>
      <c r="K25" t="s">
        <v>576</v>
      </c>
      <c r="L25" t="s">
        <v>577</v>
      </c>
      <c r="M25" t="s">
        <v>578</v>
      </c>
      <c r="N25" t="s">
        <v>579</v>
      </c>
      <c r="O25" t="s">
        <v>580</v>
      </c>
      <c r="P25" t="s">
        <v>1021</v>
      </c>
      <c r="Q25" t="s">
        <v>1022</v>
      </c>
      <c r="R25" t="s">
        <v>583</v>
      </c>
      <c r="S25" t="s">
        <v>584</v>
      </c>
      <c r="T25" t="s">
        <v>68</v>
      </c>
      <c r="U25" t="s">
        <v>69</v>
      </c>
      <c r="V25" t="s">
        <v>341</v>
      </c>
      <c r="W25" t="s">
        <v>342</v>
      </c>
    </row>
    <row r="26" spans="1:24" x14ac:dyDescent="0.2">
      <c r="A26" t="s">
        <v>188</v>
      </c>
      <c r="B26" t="s">
        <v>66</v>
      </c>
      <c r="C26" t="s">
        <v>1</v>
      </c>
      <c r="D26" t="s">
        <v>67</v>
      </c>
      <c r="E26" t="s">
        <v>3</v>
      </c>
      <c r="F26" t="s">
        <v>1059</v>
      </c>
      <c r="G26">
        <v>0.81276420135584704</v>
      </c>
      <c r="H26">
        <f t="shared" si="0"/>
        <v>1.7565738130289645</v>
      </c>
      <c r="I26">
        <v>4.9089001136398198E-2</v>
      </c>
      <c r="K26" t="s">
        <v>1060</v>
      </c>
      <c r="L26" t="s">
        <v>1061</v>
      </c>
      <c r="M26" t="s">
        <v>73</v>
      </c>
      <c r="R26" t="s">
        <v>273</v>
      </c>
      <c r="S26" t="s">
        <v>274</v>
      </c>
      <c r="T26" t="s">
        <v>68</v>
      </c>
      <c r="U26" t="s">
        <v>69</v>
      </c>
    </row>
    <row r="27" spans="1:24" x14ac:dyDescent="0.2">
      <c r="A27" t="s">
        <v>188</v>
      </c>
      <c r="B27" t="s">
        <v>66</v>
      </c>
      <c r="C27" t="s">
        <v>1</v>
      </c>
      <c r="D27" t="s">
        <v>67</v>
      </c>
      <c r="E27" t="s">
        <v>3</v>
      </c>
      <c r="F27" t="s">
        <v>1114</v>
      </c>
      <c r="G27">
        <v>0.80216164371482601</v>
      </c>
      <c r="H27">
        <f t="shared" si="0"/>
        <v>1.7437118386349306</v>
      </c>
      <c r="I27">
        <v>3.1228909148084901E-2</v>
      </c>
      <c r="J27" t="s">
        <v>1115</v>
      </c>
      <c r="K27" t="s">
        <v>1116</v>
      </c>
      <c r="L27" t="s">
        <v>1117</v>
      </c>
      <c r="M27" t="s">
        <v>29</v>
      </c>
      <c r="N27" t="s">
        <v>1118</v>
      </c>
      <c r="O27" t="s">
        <v>1119</v>
      </c>
      <c r="P27" t="s">
        <v>660</v>
      </c>
      <c r="Q27" t="s">
        <v>661</v>
      </c>
      <c r="V27" t="s">
        <v>1120</v>
      </c>
      <c r="W27" t="s">
        <v>1121</v>
      </c>
    </row>
    <row r="28" spans="1:24" x14ac:dyDescent="0.2">
      <c r="A28" t="s">
        <v>188</v>
      </c>
      <c r="B28" t="s">
        <v>66</v>
      </c>
      <c r="C28" t="s">
        <v>1</v>
      </c>
      <c r="D28" t="s">
        <v>67</v>
      </c>
      <c r="E28" t="s">
        <v>3</v>
      </c>
      <c r="F28" t="s">
        <v>1033</v>
      </c>
      <c r="G28">
        <v>0.76259379390264004</v>
      </c>
      <c r="H28">
        <f t="shared" si="0"/>
        <v>1.6965380578654385</v>
      </c>
      <c r="I28">
        <v>4.5180931710149697E-2</v>
      </c>
      <c r="J28" t="s">
        <v>1034</v>
      </c>
      <c r="L28" t="s">
        <v>1035</v>
      </c>
      <c r="M28" t="s">
        <v>1036</v>
      </c>
      <c r="N28" t="s">
        <v>1037</v>
      </c>
      <c r="O28" t="s">
        <v>1038</v>
      </c>
    </row>
    <row r="29" spans="1:24" x14ac:dyDescent="0.2">
      <c r="A29" t="s">
        <v>188</v>
      </c>
      <c r="B29" t="s">
        <v>66</v>
      </c>
      <c r="C29" t="s">
        <v>1</v>
      </c>
      <c r="D29" t="s">
        <v>67</v>
      </c>
      <c r="E29" t="s">
        <v>3</v>
      </c>
      <c r="F29" t="s">
        <v>1183</v>
      </c>
      <c r="G29">
        <v>0.76036885129268506</v>
      </c>
      <c r="H29">
        <f t="shared" si="0"/>
        <v>1.6939236518349252</v>
      </c>
      <c r="I29">
        <v>6.1190410174836096E-3</v>
      </c>
      <c r="J29" t="s">
        <v>1077</v>
      </c>
      <c r="K29" t="s">
        <v>1078</v>
      </c>
      <c r="L29" t="s">
        <v>1079</v>
      </c>
      <c r="M29" t="s">
        <v>29</v>
      </c>
      <c r="N29" t="s">
        <v>1080</v>
      </c>
      <c r="O29" t="s">
        <v>1081</v>
      </c>
    </row>
    <row r="30" spans="1:24" x14ac:dyDescent="0.2">
      <c r="A30" t="s">
        <v>188</v>
      </c>
      <c r="B30" t="s">
        <v>66</v>
      </c>
      <c r="C30" t="s">
        <v>1</v>
      </c>
      <c r="D30" t="s">
        <v>67</v>
      </c>
      <c r="E30" t="s">
        <v>3</v>
      </c>
      <c r="F30" t="s">
        <v>1039</v>
      </c>
      <c r="G30">
        <v>0.74038345101842695</v>
      </c>
      <c r="H30">
        <f t="shared" si="0"/>
        <v>1.670619810538303</v>
      </c>
      <c r="I30">
        <v>3.1903936789654502E-2</v>
      </c>
      <c r="J30" t="s">
        <v>1040</v>
      </c>
      <c r="K30" t="s">
        <v>1041</v>
      </c>
      <c r="L30" t="s">
        <v>1042</v>
      </c>
      <c r="M30" t="s">
        <v>29</v>
      </c>
      <c r="N30" t="s">
        <v>4</v>
      </c>
      <c r="O30" t="s">
        <v>5</v>
      </c>
    </row>
    <row r="31" spans="1:24" x14ac:dyDescent="0.2">
      <c r="A31" t="s">
        <v>188</v>
      </c>
      <c r="B31" t="s">
        <v>66</v>
      </c>
      <c r="C31" t="s">
        <v>1</v>
      </c>
      <c r="D31" t="s">
        <v>67</v>
      </c>
      <c r="E31" t="s">
        <v>3</v>
      </c>
      <c r="F31" t="s">
        <v>564</v>
      </c>
      <c r="G31">
        <v>0.73030333779892298</v>
      </c>
      <c r="H31">
        <f t="shared" si="0"/>
        <v>1.6589878700012901</v>
      </c>
      <c r="I31">
        <v>2.4152204947514098E-2</v>
      </c>
      <c r="L31" t="s">
        <v>565</v>
      </c>
      <c r="R31" t="s">
        <v>566</v>
      </c>
      <c r="S31" t="s">
        <v>567</v>
      </c>
      <c r="T31" t="s">
        <v>1019</v>
      </c>
      <c r="U31" t="s">
        <v>1020</v>
      </c>
      <c r="W31" t="s">
        <v>14</v>
      </c>
    </row>
    <row r="32" spans="1:24" x14ac:dyDescent="0.2">
      <c r="A32" t="s">
        <v>188</v>
      </c>
      <c r="B32" t="s">
        <v>66</v>
      </c>
      <c r="C32" t="s">
        <v>1</v>
      </c>
      <c r="D32" t="s">
        <v>67</v>
      </c>
      <c r="E32" t="s">
        <v>3</v>
      </c>
      <c r="F32" t="s">
        <v>673</v>
      </c>
      <c r="G32">
        <v>0.72585588725081196</v>
      </c>
      <c r="H32">
        <f t="shared" si="0"/>
        <v>1.6538815201839934</v>
      </c>
      <c r="I32">
        <v>3.4204855906956502E-2</v>
      </c>
      <c r="J32" t="s">
        <v>625</v>
      </c>
      <c r="K32" t="s">
        <v>626</v>
      </c>
      <c r="L32" t="s">
        <v>627</v>
      </c>
      <c r="M32" t="s">
        <v>627</v>
      </c>
      <c r="N32" t="s">
        <v>628</v>
      </c>
      <c r="O32" t="s">
        <v>629</v>
      </c>
      <c r="P32" t="s">
        <v>12</v>
      </c>
      <c r="Q32" t="s">
        <v>13</v>
      </c>
      <c r="R32" t="s">
        <v>674</v>
      </c>
      <c r="S32" t="s">
        <v>675</v>
      </c>
      <c r="T32" t="s">
        <v>1019</v>
      </c>
      <c r="U32" t="s">
        <v>1020</v>
      </c>
      <c r="W32" t="s">
        <v>14</v>
      </c>
    </row>
    <row r="33" spans="1:23" x14ac:dyDescent="0.2">
      <c r="A33" t="s">
        <v>188</v>
      </c>
      <c r="B33" t="s">
        <v>66</v>
      </c>
      <c r="C33" t="s">
        <v>1</v>
      </c>
      <c r="D33" t="s">
        <v>67</v>
      </c>
      <c r="E33" t="s">
        <v>3</v>
      </c>
      <c r="F33" t="s">
        <v>1076</v>
      </c>
      <c r="G33">
        <v>0.72398754087803696</v>
      </c>
      <c r="H33">
        <f t="shared" si="0"/>
        <v>1.6517410653653155</v>
      </c>
      <c r="I33">
        <v>4.9089001136398198E-2</v>
      </c>
      <c r="J33" t="s">
        <v>1077</v>
      </c>
      <c r="K33" t="s">
        <v>1078</v>
      </c>
      <c r="L33" t="s">
        <v>1079</v>
      </c>
      <c r="M33" t="s">
        <v>29</v>
      </c>
      <c r="N33" t="s">
        <v>1080</v>
      </c>
      <c r="O33" t="s">
        <v>1081</v>
      </c>
    </row>
    <row r="34" spans="1:23" x14ac:dyDescent="0.2">
      <c r="A34" t="s">
        <v>188</v>
      </c>
      <c r="B34" t="s">
        <v>66</v>
      </c>
      <c r="C34" t="s">
        <v>1</v>
      </c>
      <c r="D34" t="s">
        <v>67</v>
      </c>
      <c r="E34" t="s">
        <v>3</v>
      </c>
      <c r="F34" t="s">
        <v>624</v>
      </c>
      <c r="G34">
        <v>0.70991101086090402</v>
      </c>
      <c r="H34">
        <f t="shared" si="0"/>
        <v>1.6357032196240275</v>
      </c>
      <c r="I34">
        <v>3.8358889531486799E-2</v>
      </c>
      <c r="J34" t="s">
        <v>625</v>
      </c>
      <c r="K34" t="s">
        <v>626</v>
      </c>
      <c r="L34" t="s">
        <v>627</v>
      </c>
      <c r="M34" t="s">
        <v>627</v>
      </c>
      <c r="N34" t="s">
        <v>628</v>
      </c>
      <c r="O34" t="s">
        <v>629</v>
      </c>
      <c r="P34" t="s">
        <v>12</v>
      </c>
      <c r="Q34" t="s">
        <v>13</v>
      </c>
      <c r="R34" t="s">
        <v>10</v>
      </c>
      <c r="S34" t="s">
        <v>11</v>
      </c>
      <c r="T34" t="s">
        <v>1019</v>
      </c>
      <c r="U34" t="s">
        <v>1020</v>
      </c>
      <c r="W34" t="s">
        <v>14</v>
      </c>
    </row>
    <row r="35" spans="1:23" x14ac:dyDescent="0.2">
      <c r="A35" t="s">
        <v>188</v>
      </c>
      <c r="B35" t="s">
        <v>66</v>
      </c>
      <c r="C35" t="s">
        <v>1</v>
      </c>
      <c r="D35" t="s">
        <v>67</v>
      </c>
      <c r="E35" t="s">
        <v>3</v>
      </c>
      <c r="F35" t="s">
        <v>1082</v>
      </c>
      <c r="G35">
        <v>0.70513549125542796</v>
      </c>
      <c r="H35">
        <f t="shared" si="0"/>
        <v>1.6302977676529</v>
      </c>
      <c r="I35">
        <v>3.1903936789654502E-2</v>
      </c>
      <c r="J35" t="s">
        <v>1083</v>
      </c>
      <c r="K35" t="s">
        <v>1084</v>
      </c>
      <c r="L35" t="s">
        <v>1085</v>
      </c>
      <c r="M35" t="s">
        <v>1086</v>
      </c>
      <c r="N35" t="s">
        <v>1087</v>
      </c>
      <c r="O35" t="s">
        <v>1088</v>
      </c>
      <c r="P35" t="s">
        <v>1089</v>
      </c>
      <c r="Q35" t="s">
        <v>1090</v>
      </c>
      <c r="R35" t="s">
        <v>1091</v>
      </c>
      <c r="S35" t="s">
        <v>1092</v>
      </c>
      <c r="T35" t="s">
        <v>1093</v>
      </c>
      <c r="U35" t="s">
        <v>1094</v>
      </c>
      <c r="W35" t="s">
        <v>1095</v>
      </c>
    </row>
    <row r="36" spans="1:23" x14ac:dyDescent="0.2">
      <c r="A36" t="s">
        <v>188</v>
      </c>
      <c r="B36" t="s">
        <v>66</v>
      </c>
      <c r="C36" t="s">
        <v>1</v>
      </c>
      <c r="D36" t="s">
        <v>67</v>
      </c>
      <c r="E36" t="s">
        <v>3</v>
      </c>
      <c r="F36" t="s">
        <v>1101</v>
      </c>
      <c r="G36">
        <v>0.66481376249855795</v>
      </c>
      <c r="H36">
        <f t="shared" si="0"/>
        <v>1.5853636054242695</v>
      </c>
      <c r="I36">
        <v>3.4825989972819799E-2</v>
      </c>
      <c r="J36" t="s">
        <v>1102</v>
      </c>
      <c r="K36" t="s">
        <v>1103</v>
      </c>
      <c r="L36" t="s">
        <v>1104</v>
      </c>
      <c r="M36" t="s">
        <v>1105</v>
      </c>
      <c r="N36" t="s">
        <v>1106</v>
      </c>
      <c r="O36" t="s">
        <v>1107</v>
      </c>
      <c r="P36" t="s">
        <v>1108</v>
      </c>
      <c r="Q36" t="s">
        <v>1109</v>
      </c>
      <c r="R36" t="s">
        <v>1110</v>
      </c>
      <c r="S36" t="s">
        <v>1111</v>
      </c>
      <c r="T36" t="s">
        <v>68</v>
      </c>
      <c r="U36" t="s">
        <v>69</v>
      </c>
      <c r="W36" t="s">
        <v>1112</v>
      </c>
    </row>
    <row r="37" spans="1:23" x14ac:dyDescent="0.2">
      <c r="A37" t="s">
        <v>188</v>
      </c>
      <c r="B37" t="s">
        <v>66</v>
      </c>
      <c r="C37" t="s">
        <v>1</v>
      </c>
      <c r="D37" t="s">
        <v>67</v>
      </c>
      <c r="E37" t="s">
        <v>3</v>
      </c>
      <c r="F37" t="s">
        <v>1185</v>
      </c>
      <c r="G37">
        <v>0.61861222206328503</v>
      </c>
      <c r="H37">
        <f t="shared" si="0"/>
        <v>1.5353975190588145</v>
      </c>
      <c r="I37">
        <v>3.4825989972819799E-2</v>
      </c>
      <c r="J37" t="s">
        <v>1186</v>
      </c>
      <c r="K37" t="s">
        <v>1187</v>
      </c>
      <c r="L37" t="s">
        <v>1188</v>
      </c>
      <c r="M37" t="s">
        <v>1189</v>
      </c>
      <c r="N37" t="s">
        <v>1190</v>
      </c>
      <c r="O37" t="s">
        <v>1191</v>
      </c>
    </row>
    <row r="38" spans="1:23" x14ac:dyDescent="0.2">
      <c r="A38" t="s">
        <v>188</v>
      </c>
      <c r="B38" t="s">
        <v>66</v>
      </c>
      <c r="C38" t="s">
        <v>1</v>
      </c>
      <c r="D38" t="s">
        <v>67</v>
      </c>
      <c r="E38" t="s">
        <v>3</v>
      </c>
      <c r="F38" t="s">
        <v>1149</v>
      </c>
      <c r="G38">
        <v>0.59114274947983003</v>
      </c>
      <c r="H38">
        <f t="shared" si="0"/>
        <v>1.5064395160258715</v>
      </c>
      <c r="I38">
        <v>4.6206355375661701E-2</v>
      </c>
      <c r="J38" t="s">
        <v>1150</v>
      </c>
      <c r="K38" t="s">
        <v>1151</v>
      </c>
      <c r="L38" t="s">
        <v>1152</v>
      </c>
      <c r="M38" t="s">
        <v>29</v>
      </c>
      <c r="N38" t="s">
        <v>1153</v>
      </c>
      <c r="O38" t="s">
        <v>1154</v>
      </c>
      <c r="P38" t="s">
        <v>1155</v>
      </c>
      <c r="Q38" t="s">
        <v>1156</v>
      </c>
      <c r="R38" t="s">
        <v>1157</v>
      </c>
      <c r="S38" t="s">
        <v>1158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44"/>
  <sheetViews>
    <sheetView workbookViewId="0">
      <selection sqref="A1:XFD1"/>
    </sheetView>
  </sheetViews>
  <sheetFormatPr baseColWidth="10" defaultRowHeight="16" x14ac:dyDescent="0.2"/>
  <sheetData>
    <row r="1" spans="1:36"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36" s="4" customFormat="1" x14ac:dyDescent="0.2">
      <c r="A2" s="4" t="s">
        <v>188</v>
      </c>
      <c r="B2" s="4" t="s">
        <v>161</v>
      </c>
      <c r="C2" s="4" t="s">
        <v>148</v>
      </c>
      <c r="D2" s="4" t="s">
        <v>2</v>
      </c>
      <c r="E2" s="4" t="s">
        <v>28</v>
      </c>
      <c r="F2" s="4" t="s">
        <v>1204</v>
      </c>
      <c r="G2" s="4">
        <v>-1.22215325617969</v>
      </c>
      <c r="H2" s="4">
        <f t="shared" ref="H2:H9" si="0">(2^-G2)</f>
        <v>2.3329465532008888</v>
      </c>
      <c r="I2" s="4">
        <v>9.5603889345161498E-4</v>
      </c>
      <c r="J2" s="4" t="s">
        <v>1205</v>
      </c>
      <c r="K2" s="4" t="s">
        <v>1206</v>
      </c>
      <c r="L2" s="4" t="s">
        <v>1207</v>
      </c>
      <c r="M2" s="4" t="s">
        <v>1208</v>
      </c>
      <c r="N2" s="4" t="s">
        <v>1209</v>
      </c>
      <c r="O2" s="4" t="s">
        <v>1210</v>
      </c>
      <c r="P2" s="4" t="s">
        <v>1211</v>
      </c>
      <c r="Q2" s="4" t="s">
        <v>1212</v>
      </c>
      <c r="R2" s="4" t="s">
        <v>1213</v>
      </c>
      <c r="S2" s="4" t="s">
        <v>1214</v>
      </c>
    </row>
    <row r="3" spans="1:36" x14ac:dyDescent="0.2">
      <c r="A3" t="s">
        <v>188</v>
      </c>
      <c r="B3" t="s">
        <v>161</v>
      </c>
      <c r="C3" t="s">
        <v>148</v>
      </c>
      <c r="D3" t="s">
        <v>2</v>
      </c>
      <c r="E3" t="s">
        <v>28</v>
      </c>
      <c r="F3" t="s">
        <v>1225</v>
      </c>
      <c r="G3">
        <v>-0.990263586188455</v>
      </c>
      <c r="H3">
        <f t="shared" si="0"/>
        <v>1.9865479080152473</v>
      </c>
      <c r="I3">
        <v>2.4311160917151398E-2</v>
      </c>
      <c r="J3" t="s">
        <v>1205</v>
      </c>
      <c r="K3" t="s">
        <v>1226</v>
      </c>
      <c r="L3" t="s">
        <v>1207</v>
      </c>
      <c r="M3" t="s">
        <v>1208</v>
      </c>
      <c r="N3" t="s">
        <v>1209</v>
      </c>
      <c r="O3" t="s">
        <v>1210</v>
      </c>
      <c r="P3" t="s">
        <v>1211</v>
      </c>
      <c r="Q3" t="s">
        <v>1212</v>
      </c>
      <c r="R3" t="s">
        <v>1213</v>
      </c>
      <c r="S3" t="s">
        <v>1214</v>
      </c>
    </row>
    <row r="4" spans="1:36" x14ac:dyDescent="0.2">
      <c r="A4" t="s">
        <v>188</v>
      </c>
      <c r="B4" t="s">
        <v>161</v>
      </c>
      <c r="C4" t="s">
        <v>148</v>
      </c>
      <c r="D4" t="s">
        <v>2</v>
      </c>
      <c r="E4" t="s">
        <v>28</v>
      </c>
      <c r="F4" t="s">
        <v>1202</v>
      </c>
      <c r="G4">
        <v>-0.98121396746027401</v>
      </c>
      <c r="H4">
        <f t="shared" si="0"/>
        <v>1.9741258545259441</v>
      </c>
      <c r="I4">
        <v>3.7996439052811998E-2</v>
      </c>
      <c r="L4" t="s">
        <v>1203</v>
      </c>
    </row>
    <row r="5" spans="1:36" x14ac:dyDescent="0.2">
      <c r="A5" t="s">
        <v>188</v>
      </c>
      <c r="B5" t="s">
        <v>161</v>
      </c>
      <c r="C5" t="s">
        <v>148</v>
      </c>
      <c r="D5" t="s">
        <v>2</v>
      </c>
      <c r="E5" t="s">
        <v>28</v>
      </c>
      <c r="F5" t="s">
        <v>190</v>
      </c>
      <c r="G5">
        <v>-0.97580217745847997</v>
      </c>
      <c r="H5">
        <f t="shared" si="0"/>
        <v>1.9667344506653153</v>
      </c>
      <c r="I5">
        <v>1.8221379189150001E-2</v>
      </c>
      <c r="L5" t="s">
        <v>191</v>
      </c>
      <c r="R5" t="s">
        <v>36</v>
      </c>
      <c r="S5" t="s">
        <v>37</v>
      </c>
    </row>
    <row r="6" spans="1:36" x14ac:dyDescent="0.2">
      <c r="A6" t="s">
        <v>188</v>
      </c>
      <c r="B6" t="s">
        <v>161</v>
      </c>
      <c r="C6" t="s">
        <v>148</v>
      </c>
      <c r="D6" t="s">
        <v>2</v>
      </c>
      <c r="E6" t="s">
        <v>28</v>
      </c>
      <c r="F6" t="s">
        <v>1215</v>
      </c>
      <c r="G6">
        <v>-0.95422795202144395</v>
      </c>
      <c r="H6">
        <f t="shared" si="0"/>
        <v>1.9375424943162149</v>
      </c>
      <c r="I6">
        <v>1.14383797676589E-4</v>
      </c>
      <c r="J6" t="s">
        <v>1216</v>
      </c>
      <c r="K6" t="s">
        <v>1217</v>
      </c>
      <c r="L6" t="s">
        <v>1218</v>
      </c>
      <c r="M6" t="s">
        <v>29</v>
      </c>
      <c r="N6" t="s">
        <v>1219</v>
      </c>
      <c r="O6" t="s">
        <v>1220</v>
      </c>
      <c r="P6" t="s">
        <v>1221</v>
      </c>
      <c r="Q6" t="s">
        <v>1222</v>
      </c>
      <c r="R6" t="s">
        <v>1223</v>
      </c>
      <c r="S6" t="s">
        <v>1224</v>
      </c>
    </row>
    <row r="7" spans="1:36" x14ac:dyDescent="0.2">
      <c r="A7" t="s">
        <v>188</v>
      </c>
      <c r="B7" t="s">
        <v>161</v>
      </c>
      <c r="C7" t="s">
        <v>148</v>
      </c>
      <c r="D7" t="s">
        <v>2</v>
      </c>
      <c r="E7" t="s">
        <v>28</v>
      </c>
      <c r="F7" t="s">
        <v>1192</v>
      </c>
      <c r="G7">
        <v>-0.91833530039111899</v>
      </c>
      <c r="H7">
        <f t="shared" si="0"/>
        <v>1.8899332751119537</v>
      </c>
      <c r="I7">
        <v>4.6503692981278899E-4</v>
      </c>
    </row>
    <row r="8" spans="1:36" x14ac:dyDescent="0.2">
      <c r="A8" t="s">
        <v>188</v>
      </c>
      <c r="B8" t="s">
        <v>161</v>
      </c>
      <c r="C8" t="s">
        <v>148</v>
      </c>
      <c r="D8" t="s">
        <v>2</v>
      </c>
      <c r="E8" t="s">
        <v>28</v>
      </c>
      <c r="F8" t="s">
        <v>1193</v>
      </c>
      <c r="G8">
        <v>-0.72273342076621505</v>
      </c>
      <c r="H8">
        <f t="shared" si="0"/>
        <v>1.6503058475730765</v>
      </c>
      <c r="I8">
        <v>3.2612419891668999E-2</v>
      </c>
      <c r="J8" t="s">
        <v>1194</v>
      </c>
      <c r="K8" t="s">
        <v>1195</v>
      </c>
      <c r="L8" t="s">
        <v>1196</v>
      </c>
      <c r="M8" t="s">
        <v>1197</v>
      </c>
      <c r="N8" t="s">
        <v>1198</v>
      </c>
      <c r="O8" t="s">
        <v>1199</v>
      </c>
      <c r="P8" t="s">
        <v>1200</v>
      </c>
      <c r="Q8" t="s">
        <v>1201</v>
      </c>
      <c r="R8" t="s">
        <v>44</v>
      </c>
      <c r="S8" t="s">
        <v>45</v>
      </c>
    </row>
    <row r="9" spans="1:36" x14ac:dyDescent="0.2">
      <c r="A9" t="s">
        <v>188</v>
      </c>
      <c r="B9" t="s">
        <v>161</v>
      </c>
      <c r="C9" t="s">
        <v>148</v>
      </c>
      <c r="D9" t="s">
        <v>2</v>
      </c>
      <c r="E9" t="s">
        <v>28</v>
      </c>
      <c r="F9" t="s">
        <v>1227</v>
      </c>
      <c r="G9">
        <v>-0.72167002137349601</v>
      </c>
      <c r="H9">
        <f t="shared" si="0"/>
        <v>1.6490898680548671</v>
      </c>
      <c r="I9">
        <v>7.7252952777194604E-3</v>
      </c>
      <c r="J9" t="s">
        <v>1228</v>
      </c>
      <c r="K9" t="s">
        <v>1229</v>
      </c>
      <c r="L9" t="s">
        <v>1230</v>
      </c>
      <c r="M9" t="s">
        <v>1231</v>
      </c>
      <c r="N9" t="s">
        <v>930</v>
      </c>
      <c r="O9" t="s">
        <v>931</v>
      </c>
      <c r="R9" t="s">
        <v>124</v>
      </c>
      <c r="S9" t="s">
        <v>125</v>
      </c>
    </row>
    <row r="25" spans="9:9" x14ac:dyDescent="0.2">
      <c r="I25" s="1"/>
    </row>
    <row r="31" spans="9:9" x14ac:dyDescent="0.2">
      <c r="I31" s="1"/>
    </row>
    <row r="44" spans="9:9" x14ac:dyDescent="0.2">
      <c r="I44"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8"/>
  <sheetViews>
    <sheetView workbookViewId="0">
      <selection sqref="A1:XFD1"/>
    </sheetView>
  </sheetViews>
  <sheetFormatPr baseColWidth="10" defaultRowHeight="16" x14ac:dyDescent="0.2"/>
  <sheetData>
    <row r="1" spans="1:36"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36" s="2" customFormat="1" x14ac:dyDescent="0.2">
      <c r="A2" s="2" t="s">
        <v>188</v>
      </c>
      <c r="B2" s="2" t="s">
        <v>147</v>
      </c>
      <c r="C2" s="2" t="s">
        <v>148</v>
      </c>
      <c r="D2" s="2" t="s">
        <v>2</v>
      </c>
      <c r="E2" s="2" t="s">
        <v>3</v>
      </c>
      <c r="F2" s="2" t="s">
        <v>1310</v>
      </c>
      <c r="G2" s="2">
        <v>1.8677122047699899</v>
      </c>
      <c r="H2" s="2">
        <f t="shared" ref="H2:H18" si="0">2^G2</f>
        <v>3.6495338562917907</v>
      </c>
      <c r="I2" s="3">
        <v>1.9719794519846301E-11</v>
      </c>
      <c r="J2" s="2" t="s">
        <v>1311</v>
      </c>
      <c r="K2" s="2" t="s">
        <v>1312</v>
      </c>
      <c r="L2" s="2" t="s">
        <v>1313</v>
      </c>
      <c r="M2" s="2" t="s">
        <v>1314</v>
      </c>
      <c r="N2" s="2" t="s">
        <v>1315</v>
      </c>
      <c r="O2" s="2" t="s">
        <v>1316</v>
      </c>
      <c r="P2" s="2" t="s">
        <v>1317</v>
      </c>
      <c r="Q2" s="2" t="s">
        <v>1318</v>
      </c>
      <c r="R2" s="2" t="s">
        <v>1319</v>
      </c>
      <c r="S2" s="2" t="s">
        <v>1320</v>
      </c>
      <c r="T2" s="2" t="s">
        <v>1321</v>
      </c>
      <c r="U2" s="2" t="s">
        <v>1322</v>
      </c>
      <c r="V2" s="2" t="s">
        <v>78</v>
      </c>
      <c r="W2" s="2" t="s">
        <v>875</v>
      </c>
    </row>
    <row r="3" spans="1:36" x14ac:dyDescent="0.2">
      <c r="A3" t="s">
        <v>188</v>
      </c>
      <c r="B3" t="s">
        <v>147</v>
      </c>
      <c r="C3" t="s">
        <v>148</v>
      </c>
      <c r="D3" t="s">
        <v>2</v>
      </c>
      <c r="E3" t="s">
        <v>3</v>
      </c>
      <c r="F3" t="s">
        <v>1253</v>
      </c>
      <c r="G3">
        <v>1.21639658907823</v>
      </c>
      <c r="H3">
        <f t="shared" si="0"/>
        <v>2.3236561365910742</v>
      </c>
      <c r="I3">
        <v>9.5603889345161498E-4</v>
      </c>
      <c r="L3" t="s">
        <v>1254</v>
      </c>
      <c r="R3" t="s">
        <v>30</v>
      </c>
      <c r="S3" t="s">
        <v>31</v>
      </c>
      <c r="V3" t="s">
        <v>78</v>
      </c>
      <c r="W3" t="s">
        <v>875</v>
      </c>
    </row>
    <row r="4" spans="1:36" x14ac:dyDescent="0.2">
      <c r="A4" t="s">
        <v>188</v>
      </c>
      <c r="B4" t="s">
        <v>147</v>
      </c>
      <c r="C4" t="s">
        <v>148</v>
      </c>
      <c r="D4" t="s">
        <v>2</v>
      </c>
      <c r="E4" t="s">
        <v>28</v>
      </c>
      <c r="F4" t="s">
        <v>1288</v>
      </c>
      <c r="G4">
        <v>1.2089659089672999</v>
      </c>
      <c r="H4">
        <f t="shared" si="0"/>
        <v>2.3117187863106952</v>
      </c>
      <c r="I4">
        <v>1.2456825743179501E-3</v>
      </c>
      <c r="J4" t="s">
        <v>1289</v>
      </c>
      <c r="K4" t="s">
        <v>1290</v>
      </c>
      <c r="L4" t="s">
        <v>1291</v>
      </c>
      <c r="M4" t="s">
        <v>1292</v>
      </c>
      <c r="N4" t="s">
        <v>1293</v>
      </c>
      <c r="O4" t="s">
        <v>1294</v>
      </c>
      <c r="P4" t="s">
        <v>1295</v>
      </c>
      <c r="Q4" t="s">
        <v>1296</v>
      </c>
      <c r="R4" t="s">
        <v>1247</v>
      </c>
      <c r="S4" t="s">
        <v>1248</v>
      </c>
      <c r="W4" t="s">
        <v>1249</v>
      </c>
    </row>
    <row r="5" spans="1:36" x14ac:dyDescent="0.2">
      <c r="A5" t="s">
        <v>188</v>
      </c>
      <c r="B5" t="s">
        <v>147</v>
      </c>
      <c r="C5" t="s">
        <v>148</v>
      </c>
      <c r="D5" t="s">
        <v>2</v>
      </c>
      <c r="E5" t="s">
        <v>28</v>
      </c>
      <c r="F5" t="s">
        <v>1297</v>
      </c>
      <c r="G5">
        <v>1.1036943065747</v>
      </c>
      <c r="H5">
        <f t="shared" si="0"/>
        <v>2.1490429356049439</v>
      </c>
      <c r="I5">
        <v>5.7791871789098998E-3</v>
      </c>
      <c r="J5" t="s">
        <v>1298</v>
      </c>
      <c r="K5" t="s">
        <v>1299</v>
      </c>
      <c r="L5" t="s">
        <v>1300</v>
      </c>
      <c r="M5" t="s">
        <v>1301</v>
      </c>
      <c r="N5" t="s">
        <v>1302</v>
      </c>
      <c r="O5" t="s">
        <v>1303</v>
      </c>
      <c r="P5" t="s">
        <v>1304</v>
      </c>
      <c r="Q5" t="s">
        <v>1305</v>
      </c>
      <c r="R5" t="s">
        <v>1306</v>
      </c>
      <c r="S5" t="s">
        <v>1307</v>
      </c>
      <c r="T5" t="s">
        <v>1308</v>
      </c>
      <c r="U5" t="s">
        <v>1309</v>
      </c>
    </row>
    <row r="6" spans="1:36" x14ac:dyDescent="0.2">
      <c r="A6" t="s">
        <v>188</v>
      </c>
      <c r="B6" t="s">
        <v>147</v>
      </c>
      <c r="C6" t="s">
        <v>148</v>
      </c>
      <c r="D6" t="s">
        <v>2</v>
      </c>
      <c r="E6" t="s">
        <v>28</v>
      </c>
      <c r="F6" t="s">
        <v>545</v>
      </c>
      <c r="G6">
        <v>1.01175664990495</v>
      </c>
      <c r="H6">
        <f t="shared" si="0"/>
        <v>2.0163647658714625</v>
      </c>
      <c r="I6">
        <v>4.9560233251693103E-3</v>
      </c>
      <c r="K6" t="s">
        <v>546</v>
      </c>
      <c r="L6" t="s">
        <v>547</v>
      </c>
      <c r="M6" t="s">
        <v>73</v>
      </c>
      <c r="W6" t="s">
        <v>184</v>
      </c>
    </row>
    <row r="7" spans="1:36" x14ac:dyDescent="0.2">
      <c r="A7" t="s">
        <v>188</v>
      </c>
      <c r="B7" t="s">
        <v>147</v>
      </c>
      <c r="C7" t="s">
        <v>148</v>
      </c>
      <c r="D7" t="s">
        <v>2</v>
      </c>
      <c r="E7" t="s">
        <v>28</v>
      </c>
      <c r="F7" t="s">
        <v>1235</v>
      </c>
      <c r="G7">
        <v>1.01031096807967</v>
      </c>
      <c r="H7">
        <f t="shared" si="0"/>
        <v>2.0143452386866434</v>
      </c>
      <c r="I7">
        <v>1.7467298163397101E-3</v>
      </c>
    </row>
    <row r="8" spans="1:36" x14ac:dyDescent="0.2">
      <c r="A8" t="s">
        <v>188</v>
      </c>
      <c r="B8" t="s">
        <v>147</v>
      </c>
      <c r="C8" t="s">
        <v>148</v>
      </c>
      <c r="D8" t="s">
        <v>2</v>
      </c>
      <c r="E8" t="s">
        <v>28</v>
      </c>
      <c r="F8" t="s">
        <v>1238</v>
      </c>
      <c r="G8">
        <v>1.0051966999631201</v>
      </c>
      <c r="H8">
        <f t="shared" si="0"/>
        <v>2.0072171464136868</v>
      </c>
      <c r="I8">
        <v>2.9270437398062898E-2</v>
      </c>
      <c r="J8" t="s">
        <v>1239</v>
      </c>
      <c r="K8" t="s">
        <v>1240</v>
      </c>
      <c r="L8" t="s">
        <v>1241</v>
      </c>
      <c r="M8" t="s">
        <v>1242</v>
      </c>
      <c r="N8" t="s">
        <v>1243</v>
      </c>
      <c r="O8" t="s">
        <v>1244</v>
      </c>
      <c r="P8" t="s">
        <v>1245</v>
      </c>
      <c r="Q8" t="s">
        <v>1246</v>
      </c>
      <c r="R8" t="s">
        <v>1247</v>
      </c>
      <c r="S8" t="s">
        <v>1248</v>
      </c>
      <c r="W8" t="s">
        <v>1249</v>
      </c>
    </row>
    <row r="9" spans="1:36" x14ac:dyDescent="0.2">
      <c r="A9" t="s">
        <v>188</v>
      </c>
      <c r="B9" t="s">
        <v>147</v>
      </c>
      <c r="C9" t="s">
        <v>148</v>
      </c>
      <c r="D9" t="s">
        <v>2</v>
      </c>
      <c r="E9" t="s">
        <v>28</v>
      </c>
      <c r="F9" t="s">
        <v>1250</v>
      </c>
      <c r="G9">
        <v>0.95922673693577098</v>
      </c>
      <c r="H9">
        <f t="shared" si="0"/>
        <v>1.9442675170555972</v>
      </c>
      <c r="I9">
        <v>2.9270437398062898E-2</v>
      </c>
      <c r="K9" t="s">
        <v>1251</v>
      </c>
      <c r="L9" t="s">
        <v>1252</v>
      </c>
      <c r="M9" t="s">
        <v>73</v>
      </c>
      <c r="W9" t="s">
        <v>184</v>
      </c>
    </row>
    <row r="10" spans="1:36" x14ac:dyDescent="0.2">
      <c r="A10" t="s">
        <v>188</v>
      </c>
      <c r="B10" t="s">
        <v>147</v>
      </c>
      <c r="C10" t="s">
        <v>148</v>
      </c>
      <c r="D10" t="s">
        <v>2</v>
      </c>
      <c r="E10" t="s">
        <v>28</v>
      </c>
      <c r="F10" t="s">
        <v>1280</v>
      </c>
      <c r="G10">
        <v>0.82088153505208905</v>
      </c>
      <c r="H10">
        <f t="shared" si="0"/>
        <v>1.7664850444821676</v>
      </c>
      <c r="I10">
        <v>3.2379582391217901E-3</v>
      </c>
      <c r="J10" t="s">
        <v>39</v>
      </c>
      <c r="K10" t="s">
        <v>40</v>
      </c>
      <c r="L10" t="s">
        <v>41</v>
      </c>
      <c r="M10" t="s">
        <v>29</v>
      </c>
      <c r="N10" t="s">
        <v>42</v>
      </c>
      <c r="O10" t="s">
        <v>43</v>
      </c>
    </row>
    <row r="11" spans="1:36" x14ac:dyDescent="0.2">
      <c r="A11" t="s">
        <v>188</v>
      </c>
      <c r="B11" t="s">
        <v>147</v>
      </c>
      <c r="C11" t="s">
        <v>148</v>
      </c>
      <c r="D11" t="s">
        <v>2</v>
      </c>
      <c r="E11" t="s">
        <v>28</v>
      </c>
      <c r="F11" t="s">
        <v>1271</v>
      </c>
      <c r="G11">
        <v>0.75274946540505205</v>
      </c>
      <c r="H11">
        <f t="shared" si="0"/>
        <v>1.6850010207887991</v>
      </c>
      <c r="I11">
        <v>1.07725896233061E-2</v>
      </c>
      <c r="J11" t="s">
        <v>1272</v>
      </c>
      <c r="K11" t="s">
        <v>1273</v>
      </c>
      <c r="L11" t="s">
        <v>1274</v>
      </c>
      <c r="M11" t="s">
        <v>29</v>
      </c>
      <c r="N11" t="s">
        <v>1275</v>
      </c>
      <c r="O11" t="s">
        <v>1276</v>
      </c>
      <c r="P11" t="s">
        <v>1277</v>
      </c>
      <c r="Q11" t="s">
        <v>1278</v>
      </c>
      <c r="R11" t="s">
        <v>1275</v>
      </c>
      <c r="S11" t="s">
        <v>1276</v>
      </c>
      <c r="T11" t="s">
        <v>1277</v>
      </c>
      <c r="U11" t="s">
        <v>1278</v>
      </c>
      <c r="W11" t="s">
        <v>1279</v>
      </c>
    </row>
    <row r="12" spans="1:36" x14ac:dyDescent="0.2">
      <c r="A12" t="s">
        <v>188</v>
      </c>
      <c r="B12" t="s">
        <v>147</v>
      </c>
      <c r="C12" t="s">
        <v>148</v>
      </c>
      <c r="D12" t="s">
        <v>2</v>
      </c>
      <c r="E12" t="s">
        <v>28</v>
      </c>
      <c r="F12" t="s">
        <v>892</v>
      </c>
      <c r="G12">
        <v>0.72672693768997998</v>
      </c>
      <c r="H12">
        <f t="shared" si="0"/>
        <v>1.6548803793803175</v>
      </c>
      <c r="I12">
        <v>2.4461681094376197E-4</v>
      </c>
      <c r="J12" t="s">
        <v>162</v>
      </c>
      <c r="K12" t="s">
        <v>163</v>
      </c>
      <c r="L12" t="s">
        <v>164</v>
      </c>
      <c r="M12" t="s">
        <v>165</v>
      </c>
      <c r="N12" t="s">
        <v>166</v>
      </c>
      <c r="O12" t="s">
        <v>167</v>
      </c>
      <c r="P12" t="s">
        <v>1236</v>
      </c>
      <c r="Q12" t="s">
        <v>1237</v>
      </c>
      <c r="R12" t="s">
        <v>893</v>
      </c>
      <c r="S12" t="s">
        <v>894</v>
      </c>
      <c r="V12" t="s">
        <v>38</v>
      </c>
    </row>
    <row r="13" spans="1:36" x14ac:dyDescent="0.2">
      <c r="A13" t="s">
        <v>188</v>
      </c>
      <c r="B13" t="s">
        <v>147</v>
      </c>
      <c r="C13" t="s">
        <v>148</v>
      </c>
      <c r="D13" t="s">
        <v>2</v>
      </c>
      <c r="E13" t="s">
        <v>28</v>
      </c>
      <c r="F13" t="s">
        <v>1255</v>
      </c>
      <c r="G13">
        <v>0.71715664303932702</v>
      </c>
      <c r="H13">
        <f t="shared" si="0"/>
        <v>1.6439388583250489</v>
      </c>
      <c r="I13">
        <v>4.38888577281571E-2</v>
      </c>
      <c r="J13" t="s">
        <v>1256</v>
      </c>
      <c r="K13" t="s">
        <v>1257</v>
      </c>
      <c r="L13" t="s">
        <v>1258</v>
      </c>
      <c r="M13" t="s">
        <v>1259</v>
      </c>
      <c r="N13" t="s">
        <v>1260</v>
      </c>
      <c r="O13" t="s">
        <v>1261</v>
      </c>
      <c r="R13" t="s">
        <v>30</v>
      </c>
      <c r="S13" t="s">
        <v>31</v>
      </c>
    </row>
    <row r="14" spans="1:36" x14ac:dyDescent="0.2">
      <c r="A14" t="s">
        <v>188</v>
      </c>
      <c r="B14" t="s">
        <v>147</v>
      </c>
      <c r="C14" t="s">
        <v>148</v>
      </c>
      <c r="D14" t="s">
        <v>2</v>
      </c>
      <c r="E14" t="s">
        <v>28</v>
      </c>
      <c r="F14" t="s">
        <v>559</v>
      </c>
      <c r="G14">
        <v>0.67569410592338797</v>
      </c>
      <c r="H14">
        <f t="shared" si="0"/>
        <v>1.5973651082780154</v>
      </c>
      <c r="I14">
        <v>3.9482689231923399E-2</v>
      </c>
      <c r="J14" t="s">
        <v>560</v>
      </c>
      <c r="K14" t="s">
        <v>561</v>
      </c>
      <c r="L14" t="s">
        <v>562</v>
      </c>
      <c r="M14" t="s">
        <v>563</v>
      </c>
      <c r="N14" t="s">
        <v>4</v>
      </c>
      <c r="O14" t="s">
        <v>5</v>
      </c>
      <c r="R14" t="s">
        <v>30</v>
      </c>
      <c r="S14" t="s">
        <v>31</v>
      </c>
      <c r="W14" t="s">
        <v>84</v>
      </c>
    </row>
    <row r="15" spans="1:36" x14ac:dyDescent="0.2">
      <c r="A15" t="s">
        <v>188</v>
      </c>
      <c r="B15" t="s">
        <v>147</v>
      </c>
      <c r="C15" t="s">
        <v>148</v>
      </c>
      <c r="D15" t="s">
        <v>2</v>
      </c>
      <c r="E15" t="s">
        <v>28</v>
      </c>
      <c r="F15" t="s">
        <v>1281</v>
      </c>
      <c r="G15">
        <v>0.64144203357790597</v>
      </c>
      <c r="H15">
        <f t="shared" si="0"/>
        <v>1.5598875527098044</v>
      </c>
      <c r="I15">
        <v>3.9990963290191302E-3</v>
      </c>
      <c r="J15" t="s">
        <v>1282</v>
      </c>
      <c r="K15" t="s">
        <v>1283</v>
      </c>
      <c r="L15" t="s">
        <v>1284</v>
      </c>
      <c r="M15" t="s">
        <v>1285</v>
      </c>
      <c r="N15" t="s">
        <v>1286</v>
      </c>
      <c r="O15" t="s">
        <v>1287</v>
      </c>
      <c r="R15" t="s">
        <v>955</v>
      </c>
      <c r="S15" t="s">
        <v>956</v>
      </c>
      <c r="W15" t="s">
        <v>81</v>
      </c>
    </row>
    <row r="16" spans="1:36" x14ac:dyDescent="0.2">
      <c r="A16" t="s">
        <v>188</v>
      </c>
      <c r="B16" t="s">
        <v>147</v>
      </c>
      <c r="C16" t="s">
        <v>148</v>
      </c>
      <c r="D16" t="s">
        <v>2</v>
      </c>
      <c r="E16" t="s">
        <v>28</v>
      </c>
      <c r="F16" t="s">
        <v>1262</v>
      </c>
      <c r="G16">
        <v>0.62945671254631197</v>
      </c>
      <c r="H16">
        <f t="shared" si="0"/>
        <v>1.54698232407137</v>
      </c>
      <c r="I16">
        <v>4.9128850951766098E-2</v>
      </c>
      <c r="J16" t="s">
        <v>1263</v>
      </c>
      <c r="K16" t="s">
        <v>1264</v>
      </c>
      <c r="L16" t="s">
        <v>1265</v>
      </c>
      <c r="M16" t="s">
        <v>1266</v>
      </c>
      <c r="N16" t="s">
        <v>1267</v>
      </c>
      <c r="O16" t="s">
        <v>1268</v>
      </c>
      <c r="P16" t="s">
        <v>12</v>
      </c>
      <c r="Q16" t="s">
        <v>13</v>
      </c>
      <c r="R16" t="s">
        <v>1269</v>
      </c>
      <c r="S16" t="s">
        <v>1270</v>
      </c>
      <c r="V16" t="s">
        <v>33</v>
      </c>
    </row>
    <row r="17" spans="1:23" x14ac:dyDescent="0.2">
      <c r="A17" t="s">
        <v>188</v>
      </c>
      <c r="B17" t="s">
        <v>147</v>
      </c>
      <c r="C17" t="s">
        <v>148</v>
      </c>
      <c r="D17" t="s">
        <v>2</v>
      </c>
      <c r="E17" t="s">
        <v>28</v>
      </c>
      <c r="F17" t="s">
        <v>1323</v>
      </c>
      <c r="G17">
        <v>0.56080516413689796</v>
      </c>
      <c r="H17">
        <f t="shared" si="0"/>
        <v>1.4750922325289726</v>
      </c>
      <c r="I17">
        <v>1.4212811263782301E-3</v>
      </c>
      <c r="J17" t="s">
        <v>170</v>
      </c>
      <c r="L17" t="s">
        <v>171</v>
      </c>
      <c r="M17" t="s">
        <v>172</v>
      </c>
      <c r="N17" t="s">
        <v>173</v>
      </c>
      <c r="O17" t="s">
        <v>174</v>
      </c>
      <c r="P17" t="s">
        <v>1233</v>
      </c>
      <c r="Q17" t="s">
        <v>1234</v>
      </c>
      <c r="R17" t="s">
        <v>175</v>
      </c>
      <c r="S17" t="s">
        <v>176</v>
      </c>
      <c r="W17" t="s">
        <v>177</v>
      </c>
    </row>
    <row r="18" spans="1:23" x14ac:dyDescent="0.2">
      <c r="A18" t="s">
        <v>188</v>
      </c>
      <c r="B18" t="s">
        <v>147</v>
      </c>
      <c r="C18" t="s">
        <v>148</v>
      </c>
      <c r="D18" t="s">
        <v>2</v>
      </c>
      <c r="E18" t="s">
        <v>28</v>
      </c>
      <c r="F18" t="s">
        <v>1232</v>
      </c>
      <c r="G18">
        <v>0.56036853340731196</v>
      </c>
      <c r="H18">
        <f t="shared" si="0"/>
        <v>1.4746458643600255</v>
      </c>
      <c r="I18">
        <v>1.4212811263782301E-3</v>
      </c>
      <c r="J18" t="s">
        <v>170</v>
      </c>
      <c r="L18" t="s">
        <v>171</v>
      </c>
      <c r="M18" t="s">
        <v>172</v>
      </c>
      <c r="N18" t="s">
        <v>173</v>
      </c>
      <c r="O18" t="s">
        <v>174</v>
      </c>
      <c r="P18" t="s">
        <v>1233</v>
      </c>
      <c r="Q18" t="s">
        <v>1234</v>
      </c>
      <c r="R18" t="s">
        <v>175</v>
      </c>
      <c r="S18" t="s">
        <v>176</v>
      </c>
      <c r="W18"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6"/>
  <sheetViews>
    <sheetView workbookViewId="0">
      <selection sqref="A1:XFD1"/>
    </sheetView>
  </sheetViews>
  <sheetFormatPr baseColWidth="10" defaultRowHeight="16" x14ac:dyDescent="0.2"/>
  <cols>
    <col min="2" max="2" width="13.33203125" bestFit="1" customWidth="1"/>
  </cols>
  <sheetData>
    <row r="1" spans="1:45"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45" s="4" customFormat="1" x14ac:dyDescent="0.2">
      <c r="A2" s="4" t="s">
        <v>188</v>
      </c>
      <c r="B2" s="4" t="s">
        <v>179</v>
      </c>
      <c r="C2" s="4" t="s">
        <v>148</v>
      </c>
      <c r="D2" s="4" t="s">
        <v>67</v>
      </c>
      <c r="E2" s="4" t="s">
        <v>28</v>
      </c>
      <c r="F2" s="4" t="s">
        <v>945</v>
      </c>
      <c r="G2" s="4">
        <v>-1.38310418317995</v>
      </c>
      <c r="H2" s="4">
        <f>(2^-G2)</f>
        <v>2.6082898194809752</v>
      </c>
      <c r="I2" s="5">
        <v>1.56424698203673E-5</v>
      </c>
      <c r="J2" s="4" t="s">
        <v>946</v>
      </c>
      <c r="K2" s="4" t="s">
        <v>947</v>
      </c>
      <c r="L2" s="4" t="s">
        <v>948</v>
      </c>
      <c r="M2" s="4" t="s">
        <v>29</v>
      </c>
      <c r="N2" s="4" t="s">
        <v>949</v>
      </c>
      <c r="O2" s="4" t="s">
        <v>950</v>
      </c>
      <c r="R2" s="4" t="s">
        <v>89</v>
      </c>
      <c r="S2" s="4" t="s">
        <v>90</v>
      </c>
      <c r="V2" s="4" t="s">
        <v>951</v>
      </c>
      <c r="W2" s="4" t="s">
        <v>952</v>
      </c>
      <c r="Z2" s="4" t="s">
        <v>951</v>
      </c>
      <c r="AB2" s="4" t="s">
        <v>951</v>
      </c>
      <c r="AD2" s="4" t="s">
        <v>1368</v>
      </c>
      <c r="AE2" s="4" t="s">
        <v>951</v>
      </c>
      <c r="AG2" s="4" t="s">
        <v>951</v>
      </c>
      <c r="AH2" s="4" t="s">
        <v>952</v>
      </c>
      <c r="AJ2" s="4" t="s">
        <v>1369</v>
      </c>
    </row>
    <row r="3" spans="1:45" x14ac:dyDescent="0.2">
      <c r="A3" t="s">
        <v>188</v>
      </c>
      <c r="B3" t="s">
        <v>179</v>
      </c>
      <c r="C3" t="s">
        <v>148</v>
      </c>
      <c r="D3" t="s">
        <v>67</v>
      </c>
      <c r="E3" t="s">
        <v>28</v>
      </c>
      <c r="F3" t="s">
        <v>959</v>
      </c>
      <c r="G3">
        <v>-1.33141950250242</v>
      </c>
      <c r="H3">
        <f>(2^-G3)</f>
        <v>2.5165015780166131</v>
      </c>
      <c r="I3" s="1">
        <v>1.56424698203673E-5</v>
      </c>
      <c r="L3" t="s">
        <v>6</v>
      </c>
      <c r="R3" t="s">
        <v>955</v>
      </c>
      <c r="S3" t="s">
        <v>956</v>
      </c>
      <c r="W3" t="s">
        <v>21</v>
      </c>
      <c r="AN3" t="s">
        <v>17</v>
      </c>
      <c r="AS3" t="s">
        <v>18</v>
      </c>
    </row>
    <row r="4" spans="1:45" x14ac:dyDescent="0.2">
      <c r="A4" t="s">
        <v>188</v>
      </c>
      <c r="B4" t="s">
        <v>179</v>
      </c>
      <c r="C4" t="s">
        <v>148</v>
      </c>
      <c r="D4" t="s">
        <v>67</v>
      </c>
      <c r="E4" t="s">
        <v>28</v>
      </c>
      <c r="F4" t="s">
        <v>1374</v>
      </c>
      <c r="G4">
        <v>-1.1404708441462601</v>
      </c>
      <c r="H4">
        <f>(2^-G4)</f>
        <v>2.2045295941009377</v>
      </c>
      <c r="I4">
        <v>1.2655201937296901E-3</v>
      </c>
      <c r="L4" t="s">
        <v>1375</v>
      </c>
      <c r="AN4" t="s">
        <v>1370</v>
      </c>
      <c r="AP4" t="s">
        <v>1371</v>
      </c>
      <c r="AR4" t="s">
        <v>1372</v>
      </c>
      <c r="AS4" t="s">
        <v>1373</v>
      </c>
    </row>
    <row r="5" spans="1:45" x14ac:dyDescent="0.2">
      <c r="A5" t="s">
        <v>188</v>
      </c>
      <c r="B5" t="s">
        <v>179</v>
      </c>
      <c r="C5" t="s">
        <v>148</v>
      </c>
      <c r="D5" t="s">
        <v>67</v>
      </c>
      <c r="E5" t="s">
        <v>28</v>
      </c>
      <c r="F5" t="s">
        <v>910</v>
      </c>
      <c r="G5">
        <v>-1.0823462000747299</v>
      </c>
      <c r="H5">
        <f>(2^-G5)</f>
        <v>2.1174768546392215</v>
      </c>
      <c r="I5">
        <v>1.94431887916052E-4</v>
      </c>
      <c r="L5" t="s">
        <v>6</v>
      </c>
      <c r="R5" t="s">
        <v>19</v>
      </c>
      <c r="S5" t="s">
        <v>20</v>
      </c>
      <c r="T5" t="s">
        <v>182</v>
      </c>
      <c r="U5" t="s">
        <v>183</v>
      </c>
      <c r="W5" t="s">
        <v>21</v>
      </c>
      <c r="Z5" t="s">
        <v>22</v>
      </c>
      <c r="AE5" t="s">
        <v>22</v>
      </c>
      <c r="AH5" t="s">
        <v>23</v>
      </c>
      <c r="AJ5" t="s">
        <v>24</v>
      </c>
    </row>
    <row r="6" spans="1:45" x14ac:dyDescent="0.2">
      <c r="A6" t="s">
        <v>188</v>
      </c>
      <c r="B6" t="s">
        <v>179</v>
      </c>
      <c r="C6" t="s">
        <v>148</v>
      </c>
      <c r="D6" t="s">
        <v>67</v>
      </c>
      <c r="E6" t="s">
        <v>28</v>
      </c>
      <c r="F6" t="s">
        <v>970</v>
      </c>
      <c r="G6">
        <v>-0.90675841059906104</v>
      </c>
      <c r="H6">
        <f>(2^-G6)</f>
        <v>1.8748282134950665</v>
      </c>
      <c r="I6">
        <v>3.2684223309793002E-2</v>
      </c>
      <c r="L6" t="s">
        <v>15</v>
      </c>
      <c r="Z6" t="s">
        <v>16</v>
      </c>
      <c r="AE6" t="s">
        <v>16</v>
      </c>
      <c r="AJ6" t="s">
        <v>1367</v>
      </c>
      <c r="AN6" t="s">
        <v>25</v>
      </c>
      <c r="AS6" t="s">
        <v>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0"/>
  <sheetViews>
    <sheetView workbookViewId="0">
      <selection sqref="A1:XFD1"/>
    </sheetView>
  </sheetViews>
  <sheetFormatPr baseColWidth="10" defaultRowHeight="16" x14ac:dyDescent="0.2"/>
  <sheetData>
    <row r="1" spans="1:36" x14ac:dyDescent="0.2">
      <c r="A1" t="s">
        <v>1376</v>
      </c>
      <c r="B1" t="s">
        <v>1377</v>
      </c>
      <c r="C1" t="s">
        <v>1378</v>
      </c>
      <c r="D1" t="s">
        <v>1379</v>
      </c>
      <c r="E1" t="s">
        <v>1380</v>
      </c>
      <c r="F1" t="s">
        <v>1381</v>
      </c>
      <c r="G1" t="s">
        <v>1382</v>
      </c>
      <c r="H1" t="s">
        <v>1411</v>
      </c>
      <c r="I1" t="s">
        <v>1383</v>
      </c>
      <c r="J1" t="s">
        <v>1384</v>
      </c>
      <c r="K1" t="s">
        <v>1385</v>
      </c>
      <c r="L1" t="s">
        <v>1386</v>
      </c>
      <c r="M1" t="s">
        <v>1387</v>
      </c>
      <c r="N1" t="s">
        <v>1388</v>
      </c>
      <c r="O1" t="s">
        <v>1389</v>
      </c>
      <c r="P1" t="s">
        <v>1390</v>
      </c>
      <c r="Q1" t="s">
        <v>1391</v>
      </c>
      <c r="R1" t="s">
        <v>1392</v>
      </c>
      <c r="S1" t="s">
        <v>1393</v>
      </c>
      <c r="T1" t="s">
        <v>1394</v>
      </c>
      <c r="U1" t="s">
        <v>1395</v>
      </c>
      <c r="V1" t="s">
        <v>1396</v>
      </c>
      <c r="W1" t="s">
        <v>1397</v>
      </c>
      <c r="X1" t="s">
        <v>1398</v>
      </c>
      <c r="Y1" t="s">
        <v>1399</v>
      </c>
      <c r="Z1" t="s">
        <v>1400</v>
      </c>
      <c r="AA1" t="s">
        <v>1401</v>
      </c>
      <c r="AB1" t="s">
        <v>1402</v>
      </c>
      <c r="AC1" t="s">
        <v>1403</v>
      </c>
      <c r="AD1" t="s">
        <v>1404</v>
      </c>
      <c r="AE1" t="s">
        <v>1405</v>
      </c>
      <c r="AF1" t="s">
        <v>1406</v>
      </c>
      <c r="AG1" t="s">
        <v>1407</v>
      </c>
      <c r="AH1" t="s">
        <v>1408</v>
      </c>
      <c r="AI1" t="s">
        <v>1409</v>
      </c>
      <c r="AJ1" t="s">
        <v>1410</v>
      </c>
    </row>
    <row r="2" spans="1:36" s="2" customFormat="1" x14ac:dyDescent="0.2">
      <c r="A2" s="2" t="s">
        <v>188</v>
      </c>
      <c r="B2" s="2" t="s">
        <v>178</v>
      </c>
      <c r="C2" s="2" t="s">
        <v>148</v>
      </c>
      <c r="D2" s="2" t="s">
        <v>67</v>
      </c>
      <c r="E2" s="2" t="s">
        <v>3</v>
      </c>
      <c r="F2" s="2" t="s">
        <v>1363</v>
      </c>
      <c r="G2" s="2">
        <v>1.3879249543735399</v>
      </c>
      <c r="H2" s="2">
        <f t="shared" ref="H2:H16" si="0">2^G2</f>
        <v>2.6170200081008494</v>
      </c>
      <c r="I2" s="3">
        <v>1.56424698203673E-5</v>
      </c>
      <c r="L2" s="2" t="s">
        <v>1364</v>
      </c>
    </row>
    <row r="3" spans="1:36" s="4" customFormat="1" x14ac:dyDescent="0.2">
      <c r="A3" s="4" t="s">
        <v>188</v>
      </c>
      <c r="B3" s="4" t="s">
        <v>178</v>
      </c>
      <c r="C3" s="4" t="s">
        <v>148</v>
      </c>
      <c r="D3" s="4" t="s">
        <v>67</v>
      </c>
      <c r="E3" s="4" t="s">
        <v>3</v>
      </c>
      <c r="F3" s="4" t="s">
        <v>1335</v>
      </c>
      <c r="G3" s="4">
        <v>1.1193410989875201</v>
      </c>
      <c r="H3" s="4">
        <f t="shared" si="0"/>
        <v>2.1724772946491098</v>
      </c>
      <c r="I3" s="5">
        <v>9.2870290320641005E-5</v>
      </c>
      <c r="L3" s="4" t="s">
        <v>1336</v>
      </c>
    </row>
    <row r="4" spans="1:36" x14ac:dyDescent="0.2">
      <c r="A4" t="s">
        <v>188</v>
      </c>
      <c r="B4" t="s">
        <v>178</v>
      </c>
      <c r="C4" t="s">
        <v>148</v>
      </c>
      <c r="D4" t="s">
        <v>67</v>
      </c>
      <c r="E4" t="s">
        <v>3</v>
      </c>
      <c r="F4" t="s">
        <v>1324</v>
      </c>
      <c r="G4">
        <v>1.0772875553608701</v>
      </c>
      <c r="H4">
        <f t="shared" si="0"/>
        <v>2.1100651665896586</v>
      </c>
      <c r="I4">
        <v>1.1359946266563401E-2</v>
      </c>
      <c r="J4" t="s">
        <v>1325</v>
      </c>
      <c r="K4" t="s">
        <v>1326</v>
      </c>
      <c r="L4" t="s">
        <v>1327</v>
      </c>
      <c r="M4" t="s">
        <v>29</v>
      </c>
      <c r="N4" t="s">
        <v>79</v>
      </c>
      <c r="O4" t="s">
        <v>80</v>
      </c>
      <c r="R4" t="s">
        <v>34</v>
      </c>
      <c r="S4" t="s">
        <v>35</v>
      </c>
    </row>
    <row r="5" spans="1:36" x14ac:dyDescent="0.2">
      <c r="A5" t="s">
        <v>188</v>
      </c>
      <c r="B5" t="s">
        <v>178</v>
      </c>
      <c r="C5" t="s">
        <v>148</v>
      </c>
      <c r="D5" t="s">
        <v>67</v>
      </c>
      <c r="E5" t="s">
        <v>3</v>
      </c>
      <c r="F5" t="s">
        <v>1330</v>
      </c>
      <c r="G5">
        <v>0.99943154170615101</v>
      </c>
      <c r="H5">
        <f t="shared" si="0"/>
        <v>1.9992121047082239</v>
      </c>
      <c r="I5">
        <v>3.2684223309793002E-2</v>
      </c>
      <c r="L5" t="s">
        <v>1331</v>
      </c>
      <c r="R5" t="s">
        <v>1332</v>
      </c>
      <c r="S5" t="s">
        <v>1333</v>
      </c>
      <c r="W5" t="s">
        <v>1334</v>
      </c>
    </row>
    <row r="6" spans="1:36" x14ac:dyDescent="0.2">
      <c r="A6" t="s">
        <v>188</v>
      </c>
      <c r="B6" t="s">
        <v>178</v>
      </c>
      <c r="C6" t="s">
        <v>148</v>
      </c>
      <c r="D6" t="s">
        <v>67</v>
      </c>
      <c r="E6" t="s">
        <v>3</v>
      </c>
      <c r="F6" t="s">
        <v>1357</v>
      </c>
      <c r="G6">
        <v>0.988043775217473</v>
      </c>
      <c r="H6">
        <f t="shared" si="0"/>
        <v>1.9834936450537988</v>
      </c>
      <c r="I6">
        <v>3.2684223309793002E-2</v>
      </c>
      <c r="L6" t="s">
        <v>1358</v>
      </c>
    </row>
    <row r="7" spans="1:36" x14ac:dyDescent="0.2">
      <c r="A7" t="s">
        <v>188</v>
      </c>
      <c r="B7" t="s">
        <v>178</v>
      </c>
      <c r="C7" t="s">
        <v>148</v>
      </c>
      <c r="D7" t="s">
        <v>67</v>
      </c>
      <c r="E7" t="s">
        <v>3</v>
      </c>
      <c r="F7" t="s">
        <v>1337</v>
      </c>
      <c r="G7">
        <v>0.98015342529531202</v>
      </c>
      <c r="H7">
        <f t="shared" si="0"/>
        <v>1.9726751845605182</v>
      </c>
      <c r="I7" s="1">
        <v>4.7030824131198101E-5</v>
      </c>
      <c r="L7" t="s">
        <v>1338</v>
      </c>
      <c r="R7" t="s">
        <v>87</v>
      </c>
      <c r="S7" t="s">
        <v>88</v>
      </c>
    </row>
    <row r="8" spans="1:36" x14ac:dyDescent="0.2">
      <c r="A8" t="s">
        <v>188</v>
      </c>
      <c r="B8" t="s">
        <v>178</v>
      </c>
      <c r="C8" t="s">
        <v>148</v>
      </c>
      <c r="D8" t="s">
        <v>67</v>
      </c>
      <c r="E8" t="s">
        <v>3</v>
      </c>
      <c r="F8" t="s">
        <v>1365</v>
      </c>
      <c r="G8">
        <v>0.93697433411317599</v>
      </c>
      <c r="H8">
        <f t="shared" si="0"/>
        <v>1.9145088565211636</v>
      </c>
      <c r="I8">
        <v>3.4535498139922197E-2</v>
      </c>
      <c r="L8" t="s">
        <v>1366</v>
      </c>
    </row>
    <row r="9" spans="1:36" x14ac:dyDescent="0.2">
      <c r="A9" t="s">
        <v>188</v>
      </c>
      <c r="B9" t="s">
        <v>178</v>
      </c>
      <c r="C9" t="s">
        <v>148</v>
      </c>
      <c r="D9" t="s">
        <v>67</v>
      </c>
      <c r="E9" t="s">
        <v>3</v>
      </c>
      <c r="F9" t="s">
        <v>463</v>
      </c>
      <c r="G9">
        <v>0.92029866185884202</v>
      </c>
      <c r="H9">
        <f t="shared" si="0"/>
        <v>1.8925070333210381</v>
      </c>
      <c r="I9">
        <v>3.4535498139922197E-2</v>
      </c>
      <c r="L9" t="s">
        <v>464</v>
      </c>
      <c r="R9" t="s">
        <v>465</v>
      </c>
      <c r="S9" t="s">
        <v>466</v>
      </c>
      <c r="T9" t="s">
        <v>1122</v>
      </c>
      <c r="U9" t="s">
        <v>1123</v>
      </c>
      <c r="W9" t="s">
        <v>374</v>
      </c>
    </row>
    <row r="10" spans="1:36" x14ac:dyDescent="0.2">
      <c r="A10" t="s">
        <v>188</v>
      </c>
      <c r="B10" t="s">
        <v>178</v>
      </c>
      <c r="C10" t="s">
        <v>148</v>
      </c>
      <c r="D10" t="s">
        <v>67</v>
      </c>
      <c r="E10" t="s">
        <v>3</v>
      </c>
      <c r="F10" t="s">
        <v>673</v>
      </c>
      <c r="G10">
        <v>0.86813860894855799</v>
      </c>
      <c r="H10">
        <f t="shared" si="0"/>
        <v>1.8253063375280316</v>
      </c>
      <c r="I10">
        <v>1.34084456561935E-2</v>
      </c>
      <c r="J10" t="s">
        <v>625</v>
      </c>
      <c r="K10" t="s">
        <v>626</v>
      </c>
      <c r="L10" t="s">
        <v>627</v>
      </c>
      <c r="M10" t="s">
        <v>627</v>
      </c>
      <c r="N10" t="s">
        <v>628</v>
      </c>
      <c r="O10" t="s">
        <v>629</v>
      </c>
      <c r="P10" t="s">
        <v>1328</v>
      </c>
      <c r="Q10" t="s">
        <v>1329</v>
      </c>
      <c r="R10" t="s">
        <v>674</v>
      </c>
      <c r="S10" t="s">
        <v>675</v>
      </c>
      <c r="T10" t="s">
        <v>12</v>
      </c>
      <c r="U10" t="s">
        <v>13</v>
      </c>
      <c r="W10" t="s">
        <v>14</v>
      </c>
    </row>
    <row r="11" spans="1:36" x14ac:dyDescent="0.2">
      <c r="A11" t="s">
        <v>188</v>
      </c>
      <c r="B11" t="s">
        <v>178</v>
      </c>
      <c r="C11" t="s">
        <v>148</v>
      </c>
      <c r="D11" t="s">
        <v>67</v>
      </c>
      <c r="E11" t="s">
        <v>3</v>
      </c>
      <c r="F11" t="s">
        <v>1359</v>
      </c>
      <c r="G11">
        <v>0.851119162357449</v>
      </c>
      <c r="H11">
        <f t="shared" si="0"/>
        <v>1.8038997474127307</v>
      </c>
      <c r="I11">
        <v>4.2039670525625003E-2</v>
      </c>
      <c r="L11" t="s">
        <v>1360</v>
      </c>
      <c r="R11" t="s">
        <v>1361</v>
      </c>
      <c r="S11" t="s">
        <v>1362</v>
      </c>
    </row>
    <row r="12" spans="1:36" x14ac:dyDescent="0.2">
      <c r="A12" t="s">
        <v>188</v>
      </c>
      <c r="B12" t="s">
        <v>178</v>
      </c>
      <c r="C12" t="s">
        <v>148</v>
      </c>
      <c r="D12" t="s">
        <v>67</v>
      </c>
      <c r="E12" t="s">
        <v>3</v>
      </c>
      <c r="F12" t="s">
        <v>624</v>
      </c>
      <c r="G12">
        <v>0.84819520133225401</v>
      </c>
      <c r="H12">
        <f t="shared" si="0"/>
        <v>1.8002474224418585</v>
      </c>
      <c r="I12">
        <v>4.9036892572292101E-2</v>
      </c>
      <c r="J12" t="s">
        <v>625</v>
      </c>
      <c r="K12" t="s">
        <v>626</v>
      </c>
      <c r="L12" t="s">
        <v>627</v>
      </c>
      <c r="M12" t="s">
        <v>627</v>
      </c>
      <c r="N12" t="s">
        <v>628</v>
      </c>
      <c r="O12" t="s">
        <v>629</v>
      </c>
      <c r="P12" t="s">
        <v>1328</v>
      </c>
      <c r="Q12" t="s">
        <v>1329</v>
      </c>
      <c r="R12" t="s">
        <v>10</v>
      </c>
      <c r="S12" t="s">
        <v>11</v>
      </c>
      <c r="T12" t="s">
        <v>12</v>
      </c>
      <c r="U12" t="s">
        <v>13</v>
      </c>
      <c r="W12" t="s">
        <v>14</v>
      </c>
    </row>
    <row r="13" spans="1:36" x14ac:dyDescent="0.2">
      <c r="A13" t="s">
        <v>188</v>
      </c>
      <c r="B13" t="s">
        <v>178</v>
      </c>
      <c r="C13" t="s">
        <v>148</v>
      </c>
      <c r="D13" t="s">
        <v>67</v>
      </c>
      <c r="E13" t="s">
        <v>3</v>
      </c>
      <c r="F13" t="s">
        <v>564</v>
      </c>
      <c r="G13">
        <v>0.84146416519478595</v>
      </c>
      <c r="H13">
        <f t="shared" si="0"/>
        <v>1.7918677536569152</v>
      </c>
      <c r="I13">
        <v>3.1762410172355003E-2</v>
      </c>
      <c r="L13" t="s">
        <v>565</v>
      </c>
      <c r="R13" t="s">
        <v>566</v>
      </c>
      <c r="S13" t="s">
        <v>567</v>
      </c>
      <c r="T13" t="s">
        <v>12</v>
      </c>
      <c r="U13" t="s">
        <v>13</v>
      </c>
      <c r="W13" t="s">
        <v>14</v>
      </c>
    </row>
    <row r="14" spans="1:36" x14ac:dyDescent="0.2">
      <c r="A14" t="s">
        <v>188</v>
      </c>
      <c r="B14" t="s">
        <v>178</v>
      </c>
      <c r="C14" t="s">
        <v>148</v>
      </c>
      <c r="D14" t="s">
        <v>67</v>
      </c>
      <c r="E14" t="s">
        <v>3</v>
      </c>
      <c r="F14" t="s">
        <v>1351</v>
      </c>
      <c r="G14">
        <v>0.75489509922878295</v>
      </c>
      <c r="H14">
        <f t="shared" si="0"/>
        <v>1.6875088862033272</v>
      </c>
      <c r="I14">
        <v>1.41332700660621E-4</v>
      </c>
      <c r="J14" t="s">
        <v>1352</v>
      </c>
      <c r="K14" t="s">
        <v>1353</v>
      </c>
      <c r="L14" t="s">
        <v>1354</v>
      </c>
      <c r="M14" t="s">
        <v>29</v>
      </c>
      <c r="N14" t="s">
        <v>1355</v>
      </c>
      <c r="O14" t="s">
        <v>1356</v>
      </c>
      <c r="R14" t="s">
        <v>36</v>
      </c>
      <c r="S14" t="s">
        <v>37</v>
      </c>
      <c r="V14" t="s">
        <v>38</v>
      </c>
    </row>
    <row r="15" spans="1:36" x14ac:dyDescent="0.2">
      <c r="A15" t="s">
        <v>188</v>
      </c>
      <c r="B15" t="s">
        <v>178</v>
      </c>
      <c r="C15" t="s">
        <v>148</v>
      </c>
      <c r="D15" t="s">
        <v>67</v>
      </c>
      <c r="E15" t="s">
        <v>3</v>
      </c>
      <c r="F15" t="s">
        <v>1183</v>
      </c>
      <c r="G15">
        <v>0.73715927740017395</v>
      </c>
      <c r="H15">
        <f t="shared" si="0"/>
        <v>1.6668904333326895</v>
      </c>
      <c r="I15">
        <v>2.0398746282016201E-2</v>
      </c>
      <c r="J15" t="s">
        <v>1077</v>
      </c>
      <c r="K15" t="s">
        <v>1078</v>
      </c>
      <c r="L15" t="s">
        <v>1079</v>
      </c>
      <c r="M15" t="s">
        <v>29</v>
      </c>
      <c r="N15" t="s">
        <v>1080</v>
      </c>
      <c r="O15" t="s">
        <v>1081</v>
      </c>
    </row>
    <row r="16" spans="1:36" x14ac:dyDescent="0.2">
      <c r="A16" t="s">
        <v>188</v>
      </c>
      <c r="B16" t="s">
        <v>178</v>
      </c>
      <c r="C16" t="s">
        <v>148</v>
      </c>
      <c r="D16" t="s">
        <v>67</v>
      </c>
      <c r="E16" t="s">
        <v>3</v>
      </c>
      <c r="F16" t="s">
        <v>1339</v>
      </c>
      <c r="G16">
        <v>0.72014493085457998</v>
      </c>
      <c r="H16">
        <f t="shared" si="0"/>
        <v>1.6473475161405042</v>
      </c>
      <c r="I16">
        <v>3.5512172235346098E-2</v>
      </c>
      <c r="J16" t="s">
        <v>1340</v>
      </c>
      <c r="K16" t="s">
        <v>1341</v>
      </c>
      <c r="L16" t="s">
        <v>1342</v>
      </c>
      <c r="M16" t="s">
        <v>1343</v>
      </c>
      <c r="N16" t="s">
        <v>1344</v>
      </c>
      <c r="O16" t="s">
        <v>1345</v>
      </c>
      <c r="P16" t="s">
        <v>1346</v>
      </c>
      <c r="Q16" t="s">
        <v>1347</v>
      </c>
      <c r="R16" t="s">
        <v>1348</v>
      </c>
      <c r="S16" t="s">
        <v>1349</v>
      </c>
      <c r="V16" t="s">
        <v>1350</v>
      </c>
    </row>
    <row r="20" spans="9:9" x14ac:dyDescent="0.2">
      <c r="I2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Cover</vt:lpstr>
      <vt:lpstr>F abd up</vt:lpstr>
      <vt:lpstr>F abd down</vt:lpstr>
      <vt:lpstr>F head up</vt:lpstr>
      <vt:lpstr>F head down</vt:lpstr>
      <vt:lpstr>M abd up</vt:lpstr>
      <vt:lpstr>M abd down</vt:lpstr>
      <vt:lpstr>M head up</vt:lpstr>
      <vt:lpstr>M head 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guilherme.baiao@icm.uu.se</dc:creator>
  <cp:lastModifiedBy>guilherme.baiao@icm.uu.se</cp:lastModifiedBy>
  <dcterms:created xsi:type="dcterms:W3CDTF">2018-09-14T12:45:12Z</dcterms:created>
  <dcterms:modified xsi:type="dcterms:W3CDTF">2019-03-05T21:03:22Z</dcterms:modified>
</cp:coreProperties>
</file>