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foey\Desktop\"/>
    </mc:Choice>
  </mc:AlternateContent>
  <bookViews>
    <workbookView xWindow="0" yWindow="0" windowWidth="20730" windowHeight="94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0" i="1" l="1"/>
  <c r="F229" i="1"/>
  <c r="F228" i="1"/>
  <c r="F227" i="1"/>
  <c r="F225" i="1"/>
  <c r="F224" i="1"/>
  <c r="F223" i="1"/>
  <c r="F222" i="1"/>
  <c r="F84" i="1" l="1"/>
  <c r="F83" i="1"/>
  <c r="F82" i="1"/>
  <c r="F81" i="1"/>
  <c r="F79" i="1"/>
  <c r="F78" i="1"/>
  <c r="F77" i="1"/>
  <c r="F76" i="1"/>
  <c r="F104" i="1" l="1"/>
  <c r="L112" i="1" l="1"/>
  <c r="L111" i="1"/>
  <c r="L110" i="1"/>
  <c r="L109" i="1"/>
  <c r="L107" i="1"/>
  <c r="L106" i="1"/>
  <c r="L105" i="1"/>
  <c r="L104" i="1"/>
  <c r="F112" i="1"/>
  <c r="F111" i="1"/>
  <c r="F110" i="1"/>
  <c r="F109" i="1"/>
  <c r="F107" i="1"/>
  <c r="F106" i="1"/>
  <c r="F105" i="1"/>
</calcChain>
</file>

<file path=xl/sharedStrings.xml><?xml version="1.0" encoding="utf-8"?>
<sst xmlns="http://schemas.openxmlformats.org/spreadsheetml/2006/main" count="580" uniqueCount="100">
  <si>
    <t>M1</t>
  </si>
  <si>
    <t>M2</t>
  </si>
  <si>
    <t>M1 + LPS</t>
  </si>
  <si>
    <t>M2 + LPS</t>
  </si>
  <si>
    <t>R</t>
  </si>
  <si>
    <t>TNFα</t>
  </si>
  <si>
    <t>IL-6</t>
  </si>
  <si>
    <t>IL-10</t>
  </si>
  <si>
    <t xml:space="preserve"> paper's results</t>
  </si>
  <si>
    <t>4h -/-</t>
  </si>
  <si>
    <t>4h +/-</t>
  </si>
  <si>
    <t>4h -/+</t>
  </si>
  <si>
    <t>4h +/+</t>
  </si>
  <si>
    <r>
      <t>TNF</t>
    </r>
    <r>
      <rPr>
        <sz val="10"/>
        <rFont val="Times New Roman"/>
        <family val="1"/>
      </rPr>
      <t>α</t>
    </r>
  </si>
  <si>
    <t>RQ</t>
  </si>
  <si>
    <t>SD</t>
  </si>
  <si>
    <t>24h -/-</t>
  </si>
  <si>
    <t>24h +/-</t>
  </si>
  <si>
    <t>24h -/+</t>
  </si>
  <si>
    <t>24h +/+</t>
  </si>
  <si>
    <t>Cytokine secretion</t>
  </si>
  <si>
    <t>TLR4</t>
  </si>
  <si>
    <t>IRAK-M</t>
  </si>
  <si>
    <t>TOLLIP</t>
  </si>
  <si>
    <t xml:space="preserve">Sample </t>
  </si>
  <si>
    <t>-/-</t>
  </si>
  <si>
    <t>+/-</t>
  </si>
  <si>
    <t>-/+</t>
  </si>
  <si>
    <t>+/+</t>
  </si>
  <si>
    <t xml:space="preserve">GAPDH </t>
  </si>
  <si>
    <t>M1- Like</t>
  </si>
  <si>
    <t>M2-Like</t>
  </si>
  <si>
    <t>M1-like</t>
  </si>
  <si>
    <t>M2-like</t>
  </si>
  <si>
    <t xml:space="preserve"> IRAK-M</t>
  </si>
  <si>
    <t>peak density</t>
  </si>
  <si>
    <t xml:space="preserve"> </t>
  </si>
  <si>
    <t>P value</t>
  </si>
  <si>
    <t>*</t>
  </si>
  <si>
    <t>ns</t>
  </si>
  <si>
    <t>**</t>
  </si>
  <si>
    <t>Figure 1</t>
  </si>
  <si>
    <t>Mean</t>
  </si>
  <si>
    <t>mRNA</t>
  </si>
  <si>
    <t>Protein</t>
  </si>
  <si>
    <t>Fig 1a</t>
  </si>
  <si>
    <t>Fig 1b</t>
  </si>
  <si>
    <t>Fig 1c</t>
  </si>
  <si>
    <t>Fig 1d</t>
  </si>
  <si>
    <t>Fig 2a</t>
  </si>
  <si>
    <t>Fig 2b</t>
  </si>
  <si>
    <t>Figure 2</t>
  </si>
  <si>
    <t>Fig 2c</t>
  </si>
  <si>
    <t>M1s</t>
  </si>
  <si>
    <t>Fig 2d</t>
  </si>
  <si>
    <t>M2s</t>
  </si>
  <si>
    <t>Macro + IC</t>
  </si>
  <si>
    <t>Macro + anti-IL-10</t>
  </si>
  <si>
    <t>Macro + IC + LPS</t>
  </si>
  <si>
    <t>Macro + anti-IL-10 + LPS</t>
  </si>
  <si>
    <t>TNFa</t>
  </si>
  <si>
    <t>E.coli K12 LPS induces a similar pro-inflammatory cytokine profile in M1 and M2 macrophage subsets</t>
  </si>
  <si>
    <t>E.coli K12 LPS induces macrophage subset-specific secreted IL-10 and endogenous IL-10 activity</t>
  </si>
  <si>
    <t>Figure 3</t>
  </si>
  <si>
    <t>E.coli K12 LPS differentially suppresses macrophage subset cytokine secretion and gene expression</t>
  </si>
  <si>
    <t>mRNA - gene expression</t>
  </si>
  <si>
    <t>Figure 4</t>
  </si>
  <si>
    <t>E.coli K12 LPS tolerisation of macrophage subsets is independent of a down-regulation in TLR4 protein</t>
  </si>
  <si>
    <t>Figure 5</t>
  </si>
  <si>
    <t>Endotoxin tolerisation of macrophage subsets differentially regulates IRAK-M and Tollip</t>
  </si>
  <si>
    <t>Supplementary Fig 1</t>
  </si>
  <si>
    <t>Short-term pre-treatment with E.coli K12-LPS differentially suppresses macrophage subset cytokines</t>
  </si>
  <si>
    <t>Supplementary Fig 2</t>
  </si>
  <si>
    <t>Short-term pre-treatment E.coli K12-LPS tolerisation of macrophage subsets differentially regulates IRAK-M, Tollip and TLR4 expression</t>
  </si>
  <si>
    <t>Ratio</t>
  </si>
  <si>
    <t>Gene expression (RQ)</t>
  </si>
  <si>
    <t>Cytokine secretion (pg/ml)</t>
  </si>
  <si>
    <t>IC</t>
  </si>
  <si>
    <t>anti-IL-10</t>
  </si>
  <si>
    <t>Further Experiments</t>
  </si>
  <si>
    <t>TNF-alpha</t>
  </si>
  <si>
    <t>Note</t>
  </si>
  <si>
    <t>All cytokine protein secretion data is presented in pg/ml. The lower level of detection of the ELISAs used</t>
  </si>
  <si>
    <t>was 7 pg/ml.  As such, any data points recorded as 7 pg/ml or lower, were assumed as no detection</t>
  </si>
  <si>
    <t>and were recorded at 7 pg/ml, as no assumptions of data could be made at points below that covered</t>
  </si>
  <si>
    <t>by the standard curve.</t>
  </si>
  <si>
    <t>As such, data points recorded as 7 +/- 0 may be recorded for such non-detection.</t>
  </si>
  <si>
    <t>M2 results not adjusted for</t>
  </si>
  <si>
    <t xml:space="preserve">stanndardised cell count of </t>
  </si>
  <si>
    <t>10E+6 cells.</t>
  </si>
  <si>
    <t>0 (7)</t>
  </si>
  <si>
    <t>2 (7)</t>
  </si>
  <si>
    <t>1 (7)</t>
  </si>
  <si>
    <t>Unstim</t>
  </si>
  <si>
    <t>LPS</t>
  </si>
  <si>
    <t>Fig 2c&amp;d</t>
  </si>
  <si>
    <t>Replicate experiments that add to the stated experimental n - number.</t>
  </si>
  <si>
    <t xml:space="preserve">mRNA </t>
  </si>
  <si>
    <t>gene expression</t>
  </si>
  <si>
    <t>Fig 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</si>
</sst>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color rgb="FF000000"/>
      <name val="Arial"/>
      <family val="2"/>
    </font>
    <font>
      <b/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9" applyNumberFormat="0" applyAlignment="0" applyProtection="0"/>
    <xf numFmtId="0" fontId="13" fillId="7" borderId="10" applyNumberFormat="0" applyAlignment="0" applyProtection="0"/>
    <xf numFmtId="0" fontId="12" fillId="8" borderId="11" applyNumberFormat="0" applyFont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2" fontId="0" fillId="0" borderId="0" xfId="0" applyNumberFormat="1"/>
    <xf numFmtId="164" fontId="0" fillId="0" borderId="0" xfId="0" applyNumberFormat="1" applyBorder="1"/>
    <xf numFmtId="0" fontId="5" fillId="0" borderId="0" xfId="0" applyFont="1"/>
    <xf numFmtId="1" fontId="0" fillId="0" borderId="0" xfId="0" applyNumberFormat="1"/>
    <xf numFmtId="0" fontId="0" fillId="0" borderId="0" xfId="0" applyAlignment="1">
      <alignment horizontal="center"/>
    </xf>
    <xf numFmtId="0" fontId="4" fillId="3" borderId="3" xfId="2" applyBorder="1" applyAlignment="1">
      <alignment vertical="center"/>
    </xf>
    <xf numFmtId="0" fontId="4" fillId="3" borderId="3" xfId="2" applyBorder="1" applyAlignment="1">
      <alignment horizontal="center" vertical="center"/>
    </xf>
    <xf numFmtId="0" fontId="3" fillId="2" borderId="3" xfId="1" applyBorder="1" applyAlignment="1">
      <alignment vertical="center"/>
    </xf>
    <xf numFmtId="0" fontId="3" fillId="2" borderId="3" xfId="1" applyBorder="1" applyAlignment="1">
      <alignment horizontal="center" vertical="center"/>
    </xf>
    <xf numFmtId="0" fontId="6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164" fontId="0" fillId="0" borderId="1" xfId="0" applyNumberFormat="1" applyBorder="1"/>
    <xf numFmtId="2" fontId="0" fillId="0" borderId="1" xfId="0" applyNumberFormat="1" applyBorder="1"/>
    <xf numFmtId="1" fontId="0" fillId="0" borderId="1" xfId="0" applyNumberFormat="1" applyBorder="1"/>
    <xf numFmtId="0" fontId="4" fillId="3" borderId="1" xfId="2" applyBorder="1" applyAlignment="1">
      <alignment vertical="center"/>
    </xf>
    <xf numFmtId="0" fontId="3" fillId="2" borderId="1" xfId="1" applyBorder="1" applyAlignment="1">
      <alignment vertical="center"/>
    </xf>
    <xf numFmtId="0" fontId="0" fillId="0" borderId="0" xfId="0" applyBorder="1"/>
    <xf numFmtId="1" fontId="0" fillId="0" borderId="0" xfId="0" applyNumberFormat="1" applyFill="1" applyBorder="1"/>
    <xf numFmtId="1" fontId="0" fillId="0" borderId="5" xfId="0" applyNumberFormat="1" applyFill="1" applyBorder="1"/>
    <xf numFmtId="164" fontId="0" fillId="0" borderId="0" xfId="0" applyNumberFormat="1" applyFill="1" applyBorder="1"/>
    <xf numFmtId="164" fontId="0" fillId="0" borderId="6" xfId="0" applyNumberFormat="1" applyFill="1" applyBorder="1"/>
    <xf numFmtId="0" fontId="4" fillId="3" borderId="4" xfId="2" applyBorder="1" applyAlignment="1">
      <alignment vertical="center"/>
    </xf>
    <xf numFmtId="1" fontId="0" fillId="0" borderId="0" xfId="0" applyNumberFormat="1" applyBorder="1"/>
    <xf numFmtId="1" fontId="0" fillId="0" borderId="6" xfId="0" applyNumberFormat="1" applyBorder="1"/>
    <xf numFmtId="164" fontId="0" fillId="0" borderId="2" xfId="0" applyNumberFormat="1" applyBorder="1"/>
    <xf numFmtId="164" fontId="0" fillId="0" borderId="7" xfId="0" applyNumberFormat="1" applyBorder="1"/>
    <xf numFmtId="164" fontId="0" fillId="0" borderId="6" xfId="0" applyNumberFormat="1" applyBorder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65" fontId="0" fillId="0" borderId="0" xfId="0" applyNumberFormat="1"/>
    <xf numFmtId="165" fontId="0" fillId="4" borderId="0" xfId="0" applyNumberFormat="1" applyFill="1"/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0" fillId="0" borderId="8" xfId="0" applyNumberFormat="1" applyFill="1" applyBorder="1"/>
    <xf numFmtId="0" fontId="0" fillId="0" borderId="0" xfId="0" applyAlignment="1">
      <alignment horizontal="center"/>
    </xf>
    <xf numFmtId="0" fontId="1" fillId="0" borderId="0" xfId="0" applyFont="1"/>
    <xf numFmtId="0" fontId="9" fillId="2" borderId="0" xfId="1" applyFont="1"/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6" borderId="9" xfId="4" applyAlignment="1">
      <alignment horizontal="center"/>
    </xf>
    <xf numFmtId="0" fontId="4" fillId="3" borderId="0" xfId="2"/>
    <xf numFmtId="0" fontId="3" fillId="2" borderId="0" xfId="1"/>
    <xf numFmtId="0" fontId="10" fillId="5" borderId="0" xfId="3" applyAlignment="1">
      <alignment horizontal="center"/>
    </xf>
    <xf numFmtId="0" fontId="0" fillId="0" borderId="0" xfId="0" applyAlignment="1">
      <alignment horizontal="center"/>
    </xf>
    <xf numFmtId="0" fontId="11" fillId="6" borderId="9" xfId="4" applyAlignment="1">
      <alignment horizontal="center"/>
    </xf>
    <xf numFmtId="0" fontId="10" fillId="5" borderId="0" xfId="3"/>
    <xf numFmtId="0" fontId="11" fillId="6" borderId="9" xfId="4"/>
    <xf numFmtId="0" fontId="13" fillId="7" borderId="10" xfId="5"/>
    <xf numFmtId="0" fontId="1" fillId="8" borderId="11" xfId="6" applyFont="1"/>
    <xf numFmtId="0" fontId="0" fillId="0" borderId="0" xfId="0" applyAlignment="1">
      <alignment horizontal="center"/>
    </xf>
    <xf numFmtId="0" fontId="1" fillId="8" borderId="11" xfId="6" applyFont="1" applyAlignment="1">
      <alignment horizontal="center"/>
    </xf>
    <xf numFmtId="0" fontId="0" fillId="0" borderId="0" xfId="0" applyAlignment="1">
      <alignment horizontal="center"/>
    </xf>
    <xf numFmtId="0" fontId="4" fillId="3" borderId="0" xfId="2" applyAlignment="1">
      <alignment horizontal="center"/>
    </xf>
    <xf numFmtId="0" fontId="3" fillId="2" borderId="0" xfId="1" applyAlignment="1">
      <alignment horizontal="center"/>
    </xf>
    <xf numFmtId="0" fontId="9" fillId="2" borderId="0" xfId="1" applyFont="1" applyAlignment="1">
      <alignment horizontal="center"/>
    </xf>
    <xf numFmtId="0" fontId="4" fillId="3" borderId="2" xfId="2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5" borderId="0" xfId="3" applyAlignment="1">
      <alignment horizontal="center"/>
    </xf>
    <xf numFmtId="0" fontId="11" fillId="6" borderId="9" xfId="4" applyAlignment="1">
      <alignment horizontal="center"/>
    </xf>
    <xf numFmtId="0" fontId="3" fillId="2" borderId="0" xfId="1" applyAlignment="1">
      <alignment horizontal="center" vertical="center"/>
    </xf>
    <xf numFmtId="0" fontId="4" fillId="3" borderId="0" xfId="2" applyAlignment="1">
      <alignment horizontal="center" vertical="center"/>
    </xf>
  </cellXfs>
  <cellStyles count="7">
    <cellStyle name="Bad" xfId="2" builtinId="27"/>
    <cellStyle name="Check Cell" xfId="5" builtinId="23"/>
    <cellStyle name="Good" xfId="1" builtinId="26"/>
    <cellStyle name="Input" xfId="4" builtinId="20"/>
    <cellStyle name="Neutral" xfId="3" builtinId="28"/>
    <cellStyle name="Normal" xfId="0" builtinId="0"/>
    <cellStyle name="Note" xfId="6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0"/>
  <sheetViews>
    <sheetView tabSelected="1" topLeftCell="A188" zoomScale="86" zoomScaleNormal="86" workbookViewId="0">
      <selection activeCell="E231" sqref="E231"/>
    </sheetView>
  </sheetViews>
  <sheetFormatPr defaultRowHeight="15" x14ac:dyDescent="0.25"/>
  <cols>
    <col min="4" max="4" width="12" customWidth="1"/>
    <col min="5" max="6" width="11.5703125" bestFit="1" customWidth="1"/>
    <col min="7" max="7" width="12.7109375" bestFit="1" customWidth="1"/>
    <col min="8" max="9" width="11.5703125" bestFit="1" customWidth="1"/>
    <col min="10" max="10" width="12.7109375" bestFit="1" customWidth="1"/>
    <col min="11" max="11" width="11.5703125" bestFit="1" customWidth="1"/>
    <col min="12" max="12" width="21.28515625" customWidth="1"/>
    <col min="13" max="13" width="21.42578125" customWidth="1"/>
    <col min="14" max="14" width="20.28515625" customWidth="1"/>
    <col min="15" max="15" width="20.7109375" customWidth="1"/>
    <col min="16" max="16" width="28" customWidth="1"/>
    <col min="17" max="17" width="27.28515625" customWidth="1"/>
    <col min="18" max="18" width="18.7109375" customWidth="1"/>
  </cols>
  <sheetData>
    <row r="1" spans="1:16" ht="21" x14ac:dyDescent="0.35">
      <c r="A1" s="3" t="s">
        <v>8</v>
      </c>
    </row>
    <row r="4" spans="1:16" x14ac:dyDescent="0.25">
      <c r="A4" s="43" t="s">
        <v>41</v>
      </c>
      <c r="C4" s="61" t="s">
        <v>61</v>
      </c>
      <c r="D4" s="61"/>
      <c r="E4" s="61"/>
      <c r="F4" s="61"/>
      <c r="G4" s="61"/>
      <c r="H4" s="61"/>
      <c r="I4" s="61"/>
      <c r="J4" s="61"/>
      <c r="K4" s="61"/>
    </row>
    <row r="5" spans="1:16" x14ac:dyDescent="0.25">
      <c r="N5" s="42" t="s">
        <v>81</v>
      </c>
    </row>
    <row r="6" spans="1:16" x14ac:dyDescent="0.25">
      <c r="D6" s="59" t="s">
        <v>0</v>
      </c>
      <c r="E6" s="59"/>
      <c r="F6" s="59"/>
      <c r="G6" s="59"/>
      <c r="H6" s="60" t="s">
        <v>1</v>
      </c>
      <c r="I6" s="60"/>
      <c r="J6" s="60"/>
      <c r="K6" s="60"/>
      <c r="O6" t="s">
        <v>82</v>
      </c>
    </row>
    <row r="7" spans="1:16" x14ac:dyDescent="0.25">
      <c r="D7" s="59" t="s">
        <v>0</v>
      </c>
      <c r="E7" s="59"/>
      <c r="F7" s="59" t="s">
        <v>2</v>
      </c>
      <c r="G7" s="59"/>
      <c r="H7" s="60" t="s">
        <v>1</v>
      </c>
      <c r="I7" s="60"/>
      <c r="J7" s="60" t="s">
        <v>3</v>
      </c>
      <c r="K7" s="60"/>
      <c r="O7" t="s">
        <v>83</v>
      </c>
    </row>
    <row r="8" spans="1:16" x14ac:dyDescent="0.25">
      <c r="D8" t="s">
        <v>42</v>
      </c>
      <c r="E8" s="1" t="s">
        <v>15</v>
      </c>
      <c r="F8" s="1" t="s">
        <v>42</v>
      </c>
      <c r="G8" s="1" t="s">
        <v>15</v>
      </c>
      <c r="H8" s="1" t="s">
        <v>42</v>
      </c>
      <c r="I8" s="1" t="s">
        <v>15</v>
      </c>
      <c r="J8" s="1" t="s">
        <v>42</v>
      </c>
      <c r="K8" s="1" t="s">
        <v>15</v>
      </c>
      <c r="O8" t="s">
        <v>84</v>
      </c>
    </row>
    <row r="9" spans="1:16" ht="18.75" x14ac:dyDescent="0.3">
      <c r="A9" s="8" t="s">
        <v>43</v>
      </c>
      <c r="B9" t="s">
        <v>45</v>
      </c>
      <c r="C9" s="4" t="s">
        <v>5</v>
      </c>
      <c r="D9" s="5">
        <v>0.31702366439847274</v>
      </c>
      <c r="E9" s="6">
        <v>0.1344311503403155</v>
      </c>
      <c r="F9" s="5">
        <v>5.3259826470574385</v>
      </c>
      <c r="G9" s="6">
        <v>1.1697981318644912</v>
      </c>
      <c r="H9" s="5">
        <v>0.17210684016705244</v>
      </c>
      <c r="I9" s="6">
        <v>0</v>
      </c>
      <c r="J9" s="5">
        <v>2.9721009796758553</v>
      </c>
      <c r="K9" s="6">
        <v>1</v>
      </c>
      <c r="O9" t="s">
        <v>85</v>
      </c>
    </row>
    <row r="10" spans="1:16" x14ac:dyDescent="0.25">
      <c r="B10" t="s">
        <v>46</v>
      </c>
      <c r="C10" s="4" t="s">
        <v>6</v>
      </c>
      <c r="D10" s="7">
        <v>0.35868582895775203</v>
      </c>
      <c r="E10" s="7">
        <v>0.18399845843581078</v>
      </c>
      <c r="F10" s="7">
        <v>37.661956247620594</v>
      </c>
      <c r="G10" s="7">
        <v>1.7965699748112698</v>
      </c>
      <c r="H10" s="7">
        <v>0.63562009452165114</v>
      </c>
      <c r="I10" s="7">
        <v>6.4771054589902302E-2</v>
      </c>
      <c r="J10" s="7">
        <v>44.596756138307164</v>
      </c>
      <c r="K10" s="7">
        <v>9.7530173665096971</v>
      </c>
      <c r="O10" t="s">
        <v>86</v>
      </c>
    </row>
    <row r="11" spans="1:16" ht="18.75" x14ac:dyDescent="0.3">
      <c r="A11" s="8"/>
    </row>
    <row r="12" spans="1:16" x14ac:dyDescent="0.25">
      <c r="B12" s="1"/>
    </row>
    <row r="13" spans="1:16" x14ac:dyDescent="0.25">
      <c r="P13" s="42"/>
    </row>
    <row r="14" spans="1:16" ht="18.75" x14ac:dyDescent="0.3">
      <c r="A14" s="8" t="s">
        <v>44</v>
      </c>
      <c r="B14" t="s">
        <v>47</v>
      </c>
      <c r="C14" s="4" t="s">
        <v>5</v>
      </c>
      <c r="D14" s="2">
        <v>12</v>
      </c>
      <c r="E14" s="1">
        <v>1</v>
      </c>
      <c r="F14" s="2">
        <v>3095.8888888888901</v>
      </c>
      <c r="G14" s="1">
        <v>139</v>
      </c>
      <c r="H14" s="2">
        <v>7</v>
      </c>
      <c r="I14" s="1">
        <v>0</v>
      </c>
      <c r="J14">
        <v>1711</v>
      </c>
      <c r="K14">
        <v>82</v>
      </c>
    </row>
    <row r="15" spans="1:16" x14ac:dyDescent="0.25">
      <c r="B15" t="s">
        <v>48</v>
      </c>
      <c r="C15" s="4" t="s">
        <v>6</v>
      </c>
      <c r="D15" s="1">
        <v>7</v>
      </c>
      <c r="E15" s="1">
        <v>0</v>
      </c>
      <c r="F15" s="1">
        <v>254</v>
      </c>
      <c r="G15" s="1">
        <v>31</v>
      </c>
      <c r="H15" s="1">
        <v>7</v>
      </c>
      <c r="I15" s="1">
        <v>0</v>
      </c>
      <c r="J15">
        <v>90</v>
      </c>
      <c r="K15">
        <v>17</v>
      </c>
    </row>
    <row r="17" spans="1:19" x14ac:dyDescent="0.25">
      <c r="B17" s="1"/>
      <c r="M17" s="10"/>
      <c r="N17" s="10"/>
    </row>
    <row r="18" spans="1:19" x14ac:dyDescent="0.25">
      <c r="M18" s="64"/>
      <c r="N18" s="10"/>
      <c r="O18" s="2"/>
      <c r="P18" s="2"/>
      <c r="Q18" s="2"/>
      <c r="R18" s="2"/>
      <c r="S18" s="9"/>
    </row>
    <row r="19" spans="1:19" x14ac:dyDescent="0.25">
      <c r="M19" s="64"/>
      <c r="N19" s="10"/>
      <c r="O19" s="2"/>
      <c r="P19" s="2"/>
      <c r="Q19" s="2"/>
      <c r="R19" s="2"/>
      <c r="S19" s="9"/>
    </row>
    <row r="20" spans="1:19" x14ac:dyDescent="0.25">
      <c r="M20" s="64"/>
      <c r="N20" s="10"/>
      <c r="O20" s="2"/>
      <c r="P20" s="2"/>
      <c r="Q20" s="2"/>
      <c r="R20" s="2"/>
      <c r="S20" s="9"/>
    </row>
    <row r="21" spans="1:19" x14ac:dyDescent="0.25">
      <c r="A21" s="43" t="s">
        <v>51</v>
      </c>
      <c r="C21" s="61" t="s">
        <v>62</v>
      </c>
      <c r="D21" s="61"/>
      <c r="E21" s="61"/>
      <c r="F21" s="61"/>
      <c r="G21" s="61"/>
      <c r="H21" s="61"/>
      <c r="I21" s="61"/>
      <c r="J21" s="61"/>
      <c r="K21" s="61"/>
      <c r="M21" s="64"/>
      <c r="N21" s="10"/>
      <c r="O21" s="2"/>
      <c r="P21" s="2"/>
      <c r="Q21" s="2"/>
      <c r="R21" s="2"/>
      <c r="S21" s="9"/>
    </row>
    <row r="23" spans="1:19" x14ac:dyDescent="0.25">
      <c r="D23" s="59" t="s">
        <v>0</v>
      </c>
      <c r="E23" s="59"/>
      <c r="F23" s="59"/>
      <c r="G23" s="59"/>
      <c r="H23" s="60" t="s">
        <v>1</v>
      </c>
      <c r="I23" s="60"/>
      <c r="J23" s="60"/>
      <c r="K23" s="60"/>
    </row>
    <row r="24" spans="1:19" x14ac:dyDescent="0.25">
      <c r="D24" s="59" t="s">
        <v>0</v>
      </c>
      <c r="E24" s="59"/>
      <c r="F24" s="59" t="s">
        <v>2</v>
      </c>
      <c r="G24" s="59"/>
      <c r="H24" s="60" t="s">
        <v>1</v>
      </c>
      <c r="I24" s="60"/>
      <c r="J24" s="60" t="s">
        <v>3</v>
      </c>
      <c r="K24" s="60"/>
    </row>
    <row r="25" spans="1:19" x14ac:dyDescent="0.25">
      <c r="D25" t="s">
        <v>42</v>
      </c>
      <c r="E25" s="41" t="s">
        <v>15</v>
      </c>
      <c r="F25" s="41" t="s">
        <v>42</v>
      </c>
      <c r="G25" s="41" t="s">
        <v>15</v>
      </c>
      <c r="H25" s="41" t="s">
        <v>42</v>
      </c>
      <c r="I25" s="41" t="s">
        <v>15</v>
      </c>
      <c r="J25" s="41" t="s">
        <v>42</v>
      </c>
      <c r="K25" s="41" t="s">
        <v>15</v>
      </c>
    </row>
    <row r="26" spans="1:19" ht="18.75" x14ac:dyDescent="0.3">
      <c r="A26" s="8" t="s">
        <v>43</v>
      </c>
      <c r="B26" t="s">
        <v>49</v>
      </c>
      <c r="C26" s="4" t="s">
        <v>7</v>
      </c>
      <c r="D26" s="5">
        <v>0.68731836764815013</v>
      </c>
      <c r="E26">
        <v>0</v>
      </c>
      <c r="F26" s="5">
        <v>1.7898068562792879</v>
      </c>
      <c r="G26">
        <v>0.2</v>
      </c>
      <c r="H26" s="5">
        <v>3.1005515335867209</v>
      </c>
      <c r="I26">
        <v>0.5</v>
      </c>
      <c r="J26" s="5">
        <v>5.6533555396774151</v>
      </c>
      <c r="K26">
        <v>1</v>
      </c>
    </row>
    <row r="27" spans="1:19" ht="18.75" x14ac:dyDescent="0.3">
      <c r="A27" s="8" t="s">
        <v>44</v>
      </c>
      <c r="B27" t="s">
        <v>50</v>
      </c>
      <c r="C27" s="4" t="s">
        <v>7</v>
      </c>
      <c r="D27" s="1">
        <v>50</v>
      </c>
      <c r="E27" s="1">
        <v>3.4</v>
      </c>
      <c r="F27" s="1">
        <v>217</v>
      </c>
      <c r="G27" s="1">
        <v>10</v>
      </c>
      <c r="H27" s="1">
        <v>0</v>
      </c>
      <c r="I27" s="1">
        <v>0</v>
      </c>
      <c r="J27">
        <v>27</v>
      </c>
      <c r="K27">
        <v>12</v>
      </c>
    </row>
    <row r="30" spans="1:19" x14ac:dyDescent="0.25">
      <c r="D30" s="65" t="s">
        <v>56</v>
      </c>
      <c r="E30" s="65"/>
      <c r="F30" s="66" t="s">
        <v>57</v>
      </c>
      <c r="G30" s="66"/>
      <c r="H30" s="65" t="s">
        <v>58</v>
      </c>
      <c r="I30" s="65"/>
      <c r="J30" s="66" t="s">
        <v>59</v>
      </c>
      <c r="K30" s="66"/>
    </row>
    <row r="31" spans="1:19" x14ac:dyDescent="0.25">
      <c r="D31" t="s">
        <v>42</v>
      </c>
      <c r="E31" s="41" t="s">
        <v>15</v>
      </c>
      <c r="F31" s="41" t="s">
        <v>42</v>
      </c>
      <c r="G31" s="41" t="s">
        <v>15</v>
      </c>
      <c r="H31" s="41" t="s">
        <v>42</v>
      </c>
      <c r="I31" s="41" t="s">
        <v>15</v>
      </c>
      <c r="J31" s="41" t="s">
        <v>42</v>
      </c>
      <c r="K31" s="41" t="s">
        <v>15</v>
      </c>
    </row>
    <row r="32" spans="1:19" x14ac:dyDescent="0.25">
      <c r="A32" s="42" t="s">
        <v>60</v>
      </c>
      <c r="B32" t="s">
        <v>52</v>
      </c>
      <c r="C32" s="47" t="s">
        <v>53</v>
      </c>
      <c r="D32">
        <v>2392</v>
      </c>
      <c r="E32">
        <v>58</v>
      </c>
      <c r="F32">
        <v>3179</v>
      </c>
      <c r="G32">
        <v>34</v>
      </c>
      <c r="H32">
        <v>7386</v>
      </c>
      <c r="I32">
        <v>266</v>
      </c>
      <c r="J32">
        <v>6919</v>
      </c>
      <c r="K32">
        <v>203</v>
      </c>
    </row>
    <row r="33" spans="1:25" x14ac:dyDescent="0.25">
      <c r="A33" s="42" t="s">
        <v>60</v>
      </c>
      <c r="B33" t="s">
        <v>54</v>
      </c>
      <c r="C33" s="48" t="s">
        <v>55</v>
      </c>
      <c r="D33">
        <v>7</v>
      </c>
      <c r="E33">
        <v>0</v>
      </c>
      <c r="F33">
        <v>7</v>
      </c>
      <c r="G33">
        <v>0</v>
      </c>
      <c r="H33">
        <v>792</v>
      </c>
      <c r="I33">
        <v>56</v>
      </c>
      <c r="J33">
        <v>1317</v>
      </c>
      <c r="K33">
        <v>2</v>
      </c>
    </row>
    <row r="34" spans="1:25" ht="18.75" x14ac:dyDescent="0.3">
      <c r="M34" t="s">
        <v>36</v>
      </c>
      <c r="N34" s="8"/>
    </row>
    <row r="39" spans="1:25" x14ac:dyDescent="0.25">
      <c r="A39" s="43" t="s">
        <v>63</v>
      </c>
      <c r="C39" s="61" t="s">
        <v>64</v>
      </c>
      <c r="D39" s="61"/>
      <c r="E39" s="61"/>
      <c r="F39" s="61"/>
      <c r="G39" s="61"/>
      <c r="H39" s="61"/>
      <c r="I39" s="61"/>
      <c r="J39" s="61"/>
      <c r="K39" s="61"/>
      <c r="O39" s="43" t="s">
        <v>70</v>
      </c>
      <c r="Q39" s="61" t="s">
        <v>71</v>
      </c>
      <c r="R39" s="61"/>
      <c r="S39" s="61"/>
      <c r="T39" s="61"/>
      <c r="U39" s="61"/>
      <c r="V39" s="61"/>
      <c r="W39" s="61"/>
      <c r="X39" s="61"/>
      <c r="Y39" s="61"/>
    </row>
    <row r="40" spans="1:25" x14ac:dyDescent="0.25">
      <c r="S40" s="64" t="s">
        <v>75</v>
      </c>
      <c r="T40" s="64"/>
      <c r="U40" s="64"/>
      <c r="V40" s="64"/>
    </row>
    <row r="41" spans="1:25" x14ac:dyDescent="0.25">
      <c r="A41" s="42" t="s">
        <v>65</v>
      </c>
    </row>
    <row r="42" spans="1:25" x14ac:dyDescent="0.25">
      <c r="C42" s="62" t="s">
        <v>0</v>
      </c>
      <c r="D42" s="62"/>
      <c r="E42" s="62"/>
      <c r="F42" s="62"/>
      <c r="G42" s="60" t="s">
        <v>1</v>
      </c>
      <c r="H42" s="60"/>
      <c r="I42" s="60"/>
      <c r="J42" s="60"/>
      <c r="Q42" s="62" t="s">
        <v>0</v>
      </c>
      <c r="R42" s="62"/>
      <c r="S42" s="62"/>
      <c r="T42" s="62"/>
      <c r="U42" s="60" t="s">
        <v>1</v>
      </c>
      <c r="V42" s="60"/>
      <c r="W42" s="60"/>
      <c r="X42" s="60"/>
      <c r="Y42" s="23"/>
    </row>
    <row r="43" spans="1:25" x14ac:dyDescent="0.25">
      <c r="A43" s="16"/>
      <c r="B43" s="16"/>
      <c r="C43" s="21" t="s">
        <v>16</v>
      </c>
      <c r="D43" s="21" t="s">
        <v>17</v>
      </c>
      <c r="E43" s="21" t="s">
        <v>18</v>
      </c>
      <c r="F43" s="21" t="s">
        <v>19</v>
      </c>
      <c r="G43" s="22" t="s">
        <v>16</v>
      </c>
      <c r="H43" s="22" t="s">
        <v>17</v>
      </c>
      <c r="I43" s="22" t="s">
        <v>18</v>
      </c>
      <c r="J43" s="22" t="s">
        <v>19</v>
      </c>
      <c r="Q43" s="11" t="s">
        <v>9</v>
      </c>
      <c r="R43" s="12" t="s">
        <v>10</v>
      </c>
      <c r="S43" s="12" t="s">
        <v>11</v>
      </c>
      <c r="T43" s="12" t="s">
        <v>12</v>
      </c>
      <c r="U43" s="13" t="s">
        <v>9</v>
      </c>
      <c r="V43" s="14" t="s">
        <v>10</v>
      </c>
      <c r="W43" s="14" t="s">
        <v>11</v>
      </c>
      <c r="X43" s="14" t="s">
        <v>12</v>
      </c>
    </row>
    <row r="44" spans="1:25" x14ac:dyDescent="0.25">
      <c r="A44" s="17" t="s">
        <v>13</v>
      </c>
      <c r="B44" s="15" t="s">
        <v>14</v>
      </c>
      <c r="C44" s="18">
        <v>0.19922290984060445</v>
      </c>
      <c r="D44" s="18">
        <v>0.92365092793361336</v>
      </c>
      <c r="E44" s="18">
        <v>4.3499546398774509</v>
      </c>
      <c r="F44" s="18">
        <v>1.765309800317298</v>
      </c>
      <c r="G44" s="18">
        <v>0.25360337435389513</v>
      </c>
      <c r="H44" s="18">
        <v>0.83718661714600418</v>
      </c>
      <c r="I44" s="18">
        <v>4.4651301632268368</v>
      </c>
      <c r="J44" s="18">
        <v>0.21618367232504138</v>
      </c>
      <c r="O44" s="63" t="s">
        <v>13</v>
      </c>
      <c r="P44" s="15" t="s">
        <v>14</v>
      </c>
      <c r="Q44" s="18">
        <v>0.31702366439847274</v>
      </c>
      <c r="R44" s="18">
        <v>0.55323714767769561</v>
      </c>
      <c r="S44" s="18">
        <v>5.3259826470574385</v>
      </c>
      <c r="T44" s="18">
        <v>2.137717889776142</v>
      </c>
      <c r="U44" s="18">
        <v>0.17210684016705244</v>
      </c>
      <c r="V44" s="18">
        <v>0.95039466350590762</v>
      </c>
      <c r="W44" s="18">
        <v>2.9721009796758553</v>
      </c>
      <c r="X44" s="18">
        <v>0.32586242016639594</v>
      </c>
    </row>
    <row r="45" spans="1:25" x14ac:dyDescent="0.25">
      <c r="A45" s="17"/>
      <c r="B45" s="15" t="s">
        <v>15</v>
      </c>
      <c r="C45" s="18">
        <v>3.4037435067662866E-2</v>
      </c>
      <c r="D45" s="18">
        <v>8.9341501375855819E-3</v>
      </c>
      <c r="E45" s="18">
        <v>0.27240530749347019</v>
      </c>
      <c r="F45" s="18">
        <v>9.053064061185323E-2</v>
      </c>
      <c r="G45" s="18">
        <v>5.4307237723707456E-2</v>
      </c>
      <c r="H45" s="18">
        <v>0.29488180451424995</v>
      </c>
      <c r="I45" s="18">
        <v>1.0163915431411001</v>
      </c>
      <c r="J45" s="18">
        <v>0.30533611209827188</v>
      </c>
      <c r="O45" s="63"/>
      <c r="P45" s="15" t="s">
        <v>15</v>
      </c>
      <c r="Q45" s="19">
        <v>0.1344311503403155</v>
      </c>
      <c r="R45" s="19">
        <v>3.2205640859772115E-2</v>
      </c>
      <c r="S45" s="19">
        <v>1.1697981318644912</v>
      </c>
      <c r="T45" s="19">
        <v>0.32508402980311679</v>
      </c>
      <c r="U45" s="20">
        <v>2.3427058460008397E-2</v>
      </c>
      <c r="V45" s="20">
        <v>4.1320042861716422E-2</v>
      </c>
      <c r="W45" s="20">
        <v>1.4301714989819556</v>
      </c>
      <c r="X45" s="20">
        <v>0.18625138710062994</v>
      </c>
    </row>
    <row r="46" spans="1:2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5" x14ac:dyDescent="0.25">
      <c r="A47" s="63" t="s">
        <v>6</v>
      </c>
      <c r="B47" s="15" t="s">
        <v>14</v>
      </c>
      <c r="C47" s="18">
        <v>0.35868582895775203</v>
      </c>
      <c r="D47" s="18">
        <v>11.39043449144668</v>
      </c>
      <c r="E47" s="18">
        <v>37.661956247620594</v>
      </c>
      <c r="F47" s="18">
        <v>2.0177556899621103</v>
      </c>
      <c r="G47" s="18">
        <v>0.63562009452165114</v>
      </c>
      <c r="H47" s="18">
        <v>16.705181913965781</v>
      </c>
      <c r="I47" s="18">
        <v>44.596756138307164</v>
      </c>
      <c r="J47" s="18">
        <v>49.811095613705923</v>
      </c>
      <c r="O47" s="63" t="s">
        <v>6</v>
      </c>
      <c r="P47" s="15" t="s">
        <v>14</v>
      </c>
      <c r="Q47" s="18">
        <v>0.41772801196924475</v>
      </c>
      <c r="R47" s="18">
        <v>1.2453028462445386</v>
      </c>
      <c r="S47" s="18">
        <v>13.793662154063171</v>
      </c>
      <c r="T47" s="18">
        <v>12.810894239915655</v>
      </c>
      <c r="U47" s="18">
        <v>1.2053654923248931</v>
      </c>
      <c r="V47" s="18">
        <v>0.22687308922269284</v>
      </c>
      <c r="W47" s="18">
        <v>2.5482547694708213</v>
      </c>
      <c r="X47" s="18">
        <v>3.2495961202682899</v>
      </c>
    </row>
    <row r="48" spans="1:25" x14ac:dyDescent="0.25">
      <c r="A48" s="63"/>
      <c r="B48" s="15" t="s">
        <v>15</v>
      </c>
      <c r="C48" s="18">
        <v>0.18399845843581078</v>
      </c>
      <c r="D48" s="18">
        <v>0.64542888930213582</v>
      </c>
      <c r="E48" s="18">
        <v>1.7965699748112698</v>
      </c>
      <c r="F48" s="18">
        <v>0.17745201810909605</v>
      </c>
      <c r="G48" s="18">
        <v>6.4771054589902302E-2</v>
      </c>
      <c r="H48" s="18">
        <v>2.6227508066922636</v>
      </c>
      <c r="I48" s="18">
        <v>9.7530173665096971</v>
      </c>
      <c r="J48" s="18">
        <v>8.7878472948294348</v>
      </c>
      <c r="O48" s="63"/>
      <c r="P48" s="15" t="s">
        <v>15</v>
      </c>
      <c r="Q48" s="18">
        <v>3.6737192274271357E-2</v>
      </c>
      <c r="R48" s="18">
        <v>0.83238558421344133</v>
      </c>
      <c r="S48" s="18">
        <v>8.3320405027736193</v>
      </c>
      <c r="T48" s="18">
        <v>1.1266572300920732</v>
      </c>
      <c r="U48" s="18">
        <v>0.28683383377010996</v>
      </c>
      <c r="V48" s="18">
        <v>5.2447188621191188E-2</v>
      </c>
      <c r="W48" s="18">
        <v>0.76281804245373919</v>
      </c>
      <c r="X48" s="18">
        <v>0.32526404492473276</v>
      </c>
    </row>
    <row r="49" spans="1:24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 x14ac:dyDescent="0.25">
      <c r="A50" s="17" t="s">
        <v>7</v>
      </c>
      <c r="B50" s="16" t="s">
        <v>14</v>
      </c>
      <c r="C50" s="5">
        <v>0.33736946827656666</v>
      </c>
      <c r="D50" s="5">
        <v>0.95818675655636043</v>
      </c>
      <c r="E50" s="5">
        <v>1.2073851152597019</v>
      </c>
      <c r="F50" s="5">
        <v>2.0662161182819525</v>
      </c>
      <c r="G50" s="5">
        <v>2.8075275952350505</v>
      </c>
      <c r="H50" s="5">
        <v>11.011745673604825</v>
      </c>
      <c r="I50" s="5">
        <v>5.4367277318346767</v>
      </c>
      <c r="J50" s="5">
        <v>16.105759990459209</v>
      </c>
      <c r="O50" s="63" t="s">
        <v>7</v>
      </c>
      <c r="P50" s="16" t="s">
        <v>14</v>
      </c>
      <c r="Q50" s="18">
        <v>0.68731836764815013</v>
      </c>
      <c r="R50" s="18">
        <v>0.81544200100727315</v>
      </c>
      <c r="S50" s="18">
        <v>1.7898068562792879</v>
      </c>
      <c r="T50" s="18">
        <v>3.8264806485537162</v>
      </c>
      <c r="U50" s="18">
        <v>3.1005515335867209</v>
      </c>
      <c r="V50" s="18">
        <v>11.141627872030421</v>
      </c>
      <c r="W50" s="18">
        <v>5.6533555396774151</v>
      </c>
      <c r="X50" s="18">
        <v>11.754637211986816</v>
      </c>
    </row>
    <row r="51" spans="1:24" x14ac:dyDescent="0.25">
      <c r="A51" s="17"/>
      <c r="B51" s="16" t="s">
        <v>15</v>
      </c>
      <c r="C51" s="5">
        <v>0.24104384061345721</v>
      </c>
      <c r="D51" s="5">
        <v>0.40403625258893222</v>
      </c>
      <c r="E51" s="5">
        <v>0.94550914913213724</v>
      </c>
      <c r="F51" s="5">
        <v>0.14900312815974423</v>
      </c>
      <c r="G51" s="5">
        <v>1.3671935661248771</v>
      </c>
      <c r="H51" s="5">
        <v>1.2079741117828386</v>
      </c>
      <c r="I51" s="5">
        <v>3.4303133444867844</v>
      </c>
      <c r="J51" s="5">
        <v>9.8260924947184041</v>
      </c>
      <c r="O51" s="63"/>
      <c r="P51" s="16" t="s">
        <v>15</v>
      </c>
      <c r="Q51" s="18">
        <v>7.6721654954846619E-3</v>
      </c>
      <c r="R51" s="18">
        <v>3.2331733446984756E-2</v>
      </c>
      <c r="S51" s="18">
        <v>0.19822467249802619</v>
      </c>
      <c r="T51" s="18">
        <v>0.26902719798071795</v>
      </c>
      <c r="U51" s="20">
        <v>0.48361248045078975</v>
      </c>
      <c r="V51" s="20">
        <v>0.32478655206612922</v>
      </c>
      <c r="W51" s="20">
        <v>0.83174210013877881</v>
      </c>
      <c r="X51" s="20">
        <v>0.21345627528449462</v>
      </c>
    </row>
    <row r="52" spans="1:24" x14ac:dyDescent="0.25">
      <c r="S52" s="64" t="s">
        <v>76</v>
      </c>
      <c r="T52" s="64"/>
      <c r="U52" s="64"/>
      <c r="V52" s="64"/>
    </row>
    <row r="53" spans="1:24" x14ac:dyDescent="0.25">
      <c r="A53" s="42" t="s">
        <v>20</v>
      </c>
      <c r="Q53" s="62" t="s">
        <v>0</v>
      </c>
      <c r="R53" s="62"/>
      <c r="S53" s="62"/>
      <c r="T53" s="62"/>
      <c r="U53" s="60" t="s">
        <v>1</v>
      </c>
      <c r="V53" s="60"/>
      <c r="W53" s="60"/>
      <c r="X53" s="60"/>
    </row>
    <row r="54" spans="1:24" x14ac:dyDescent="0.25">
      <c r="A54" s="16"/>
      <c r="B54" s="16"/>
      <c r="C54" s="21" t="s">
        <v>16</v>
      </c>
      <c r="D54" s="21" t="s">
        <v>17</v>
      </c>
      <c r="E54" s="21" t="s">
        <v>18</v>
      </c>
      <c r="F54" s="21" t="s">
        <v>19</v>
      </c>
      <c r="G54" s="22" t="s">
        <v>16</v>
      </c>
      <c r="H54" s="22" t="s">
        <v>17</v>
      </c>
      <c r="I54" s="22" t="s">
        <v>18</v>
      </c>
      <c r="J54" s="22" t="s">
        <v>19</v>
      </c>
      <c r="Q54" s="11" t="s">
        <v>9</v>
      </c>
      <c r="R54" s="12" t="s">
        <v>10</v>
      </c>
      <c r="S54" s="12" t="s">
        <v>11</v>
      </c>
      <c r="T54" s="12" t="s">
        <v>12</v>
      </c>
      <c r="U54" s="13" t="s">
        <v>9</v>
      </c>
      <c r="V54" s="14" t="s">
        <v>10</v>
      </c>
      <c r="W54" s="14" t="s">
        <v>11</v>
      </c>
      <c r="X54" s="14" t="s">
        <v>12</v>
      </c>
    </row>
    <row r="55" spans="1:24" x14ac:dyDescent="0.25">
      <c r="A55" s="17" t="s">
        <v>13</v>
      </c>
      <c r="B55" s="15" t="s">
        <v>4</v>
      </c>
      <c r="C55" s="20">
        <v>22.5</v>
      </c>
      <c r="D55" s="20">
        <v>67</v>
      </c>
      <c r="E55" s="20">
        <v>7655.5</v>
      </c>
      <c r="F55" s="20">
        <v>562</v>
      </c>
      <c r="G55" s="20">
        <v>3.8888888888888893</v>
      </c>
      <c r="H55" s="20">
        <v>36.958333333333329</v>
      </c>
      <c r="I55" s="20">
        <v>3365.6111111111099</v>
      </c>
      <c r="J55" s="20">
        <v>61.3333333333333</v>
      </c>
      <c r="O55" s="63" t="s">
        <v>13</v>
      </c>
      <c r="P55" s="15" t="s">
        <v>4</v>
      </c>
      <c r="Q55" s="20">
        <v>14</v>
      </c>
      <c r="R55" s="20">
        <v>1159.8333333333333</v>
      </c>
      <c r="S55" s="20">
        <v>6464.5</v>
      </c>
      <c r="T55" s="20">
        <v>2548.3333333333335</v>
      </c>
      <c r="U55" s="20">
        <v>3.8888888888888893</v>
      </c>
      <c r="V55" s="20">
        <v>54</v>
      </c>
      <c r="W55" s="20">
        <v>3911.083333333333</v>
      </c>
      <c r="X55" s="20">
        <v>103</v>
      </c>
    </row>
    <row r="56" spans="1:24" x14ac:dyDescent="0.25">
      <c r="A56" s="17"/>
      <c r="B56" s="15" t="s">
        <v>15</v>
      </c>
      <c r="C56" s="20">
        <v>3.9088200952233594</v>
      </c>
      <c r="D56" s="20">
        <v>24.430125595145995</v>
      </c>
      <c r="E56" s="20">
        <v>362.30819807894045</v>
      </c>
      <c r="F56" s="20">
        <v>161.69126195258499</v>
      </c>
      <c r="G56" s="20">
        <v>0.21940706026857157</v>
      </c>
      <c r="H56" s="20">
        <v>3.5509120917887338</v>
      </c>
      <c r="I56" s="20">
        <v>308.82277413914943</v>
      </c>
      <c r="J56" s="20">
        <v>47.563027910553863</v>
      </c>
      <c r="O56" s="63"/>
      <c r="P56" s="15" t="s">
        <v>15</v>
      </c>
      <c r="Q56" s="20">
        <v>0</v>
      </c>
      <c r="R56" s="20">
        <v>148.97368114804652</v>
      </c>
      <c r="S56" s="20">
        <v>31.596295769722154</v>
      </c>
      <c r="T56" s="20">
        <v>108.89508556893348</v>
      </c>
      <c r="U56" s="20">
        <v>0.21940706026857157</v>
      </c>
      <c r="V56" s="20">
        <v>18.241160444375677</v>
      </c>
      <c r="W56" s="20">
        <v>64.223523562838295</v>
      </c>
      <c r="X56" s="20">
        <v>9.772050238058398</v>
      </c>
    </row>
    <row r="57" spans="1:24" x14ac:dyDescent="0.25">
      <c r="C57" s="9"/>
      <c r="D57" s="9"/>
      <c r="E57" s="9"/>
      <c r="F57" s="9"/>
      <c r="G57" s="9"/>
      <c r="H57" s="9"/>
      <c r="I57" s="9"/>
      <c r="J57" s="9"/>
      <c r="O57" s="16"/>
      <c r="P57" s="16"/>
      <c r="Q57" s="20"/>
      <c r="R57" s="20"/>
      <c r="S57" s="20"/>
      <c r="T57" s="20"/>
      <c r="U57" s="20"/>
      <c r="V57" s="20"/>
      <c r="W57" s="20"/>
      <c r="X57" s="20"/>
    </row>
    <row r="58" spans="1:24" x14ac:dyDescent="0.25">
      <c r="A58" s="17" t="s">
        <v>6</v>
      </c>
      <c r="B58" s="15" t="s">
        <v>4</v>
      </c>
      <c r="C58" s="20">
        <v>3.3333333333333335</v>
      </c>
      <c r="D58" s="20">
        <v>5.666666666666667</v>
      </c>
      <c r="E58" s="20">
        <v>182.83333333333334</v>
      </c>
      <c r="F58" s="20">
        <v>15.333333333333334</v>
      </c>
      <c r="G58" s="20">
        <v>2.3333333333333335</v>
      </c>
      <c r="H58" s="20">
        <v>7</v>
      </c>
      <c r="I58" s="20">
        <v>42.166666666666664</v>
      </c>
      <c r="J58" s="20">
        <v>36.166666666666671</v>
      </c>
      <c r="O58" s="63" t="s">
        <v>6</v>
      </c>
      <c r="P58" s="15" t="s">
        <v>4</v>
      </c>
      <c r="Q58" s="20">
        <v>2.3333333333333335</v>
      </c>
      <c r="R58" s="20">
        <v>130.83333333333334</v>
      </c>
      <c r="S58" s="20">
        <v>184</v>
      </c>
      <c r="T58" s="20">
        <v>204.5</v>
      </c>
      <c r="U58" s="20">
        <v>2.3333333333333335</v>
      </c>
      <c r="V58" s="20">
        <v>14.5</v>
      </c>
      <c r="W58" s="20">
        <v>24.5</v>
      </c>
      <c r="X58" s="20">
        <v>42.666666666666664</v>
      </c>
    </row>
    <row r="59" spans="1:24" x14ac:dyDescent="0.25">
      <c r="A59" s="17"/>
      <c r="B59" s="15" t="s">
        <v>15</v>
      </c>
      <c r="C59" s="9">
        <v>1.1439437529296161</v>
      </c>
      <c r="D59" s="9">
        <v>0.75225277806367519</v>
      </c>
      <c r="E59" s="9">
        <v>25.182040959125839</v>
      </c>
      <c r="F59" s="9">
        <v>4.4224850613356921</v>
      </c>
      <c r="G59" s="9">
        <v>1.3164423616114314</v>
      </c>
      <c r="H59" s="9">
        <v>1.1400725277734798</v>
      </c>
      <c r="I59" s="9">
        <v>4.5262322026648274</v>
      </c>
      <c r="J59" s="9">
        <v>7.3819961097475986</v>
      </c>
      <c r="O59" s="63"/>
      <c r="P59" s="15" t="s">
        <v>15</v>
      </c>
      <c r="Q59" s="20">
        <v>1.3164423616114314</v>
      </c>
      <c r="R59" s="20">
        <v>26.058800634822397</v>
      </c>
      <c r="S59" s="20">
        <v>27.110632031357287</v>
      </c>
      <c r="T59" s="20">
        <v>13.680870333281758</v>
      </c>
      <c r="U59" s="20">
        <v>1.3164423616114314</v>
      </c>
      <c r="V59" s="20">
        <v>2.9898499355310104</v>
      </c>
      <c r="W59" s="20">
        <v>3.9493270848342941</v>
      </c>
      <c r="X59" s="20">
        <v>5.2531608336198969</v>
      </c>
    </row>
    <row r="60" spans="1:24" x14ac:dyDescent="0.25">
      <c r="C60" s="20"/>
      <c r="D60" s="20"/>
      <c r="E60" s="20"/>
      <c r="F60" s="20"/>
      <c r="G60" s="20"/>
      <c r="H60" s="20"/>
      <c r="I60" s="20"/>
      <c r="J60" s="20"/>
      <c r="O60" s="16"/>
      <c r="P60" s="16"/>
      <c r="Q60" s="9"/>
      <c r="R60" s="9"/>
      <c r="S60" s="9"/>
      <c r="T60" s="9"/>
      <c r="U60" s="9"/>
      <c r="V60" s="9"/>
      <c r="W60" s="9"/>
      <c r="X60" s="9"/>
    </row>
    <row r="61" spans="1:24" x14ac:dyDescent="0.25">
      <c r="A61" s="17" t="s">
        <v>7</v>
      </c>
      <c r="B61" s="16" t="s">
        <v>4</v>
      </c>
      <c r="C61" s="9">
        <v>7</v>
      </c>
      <c r="D61" s="9">
        <v>57.25</v>
      </c>
      <c r="E61" s="9">
        <v>209.33333333333334</v>
      </c>
      <c r="F61" s="9">
        <v>93.333333333333314</v>
      </c>
      <c r="G61" s="9">
        <v>7</v>
      </c>
      <c r="H61" s="9">
        <v>20.100000000000001</v>
      </c>
      <c r="I61" s="9">
        <v>26.833333333333336</v>
      </c>
      <c r="J61" s="9">
        <v>31.483333333333334</v>
      </c>
      <c r="O61" s="63" t="s">
        <v>7</v>
      </c>
      <c r="P61" s="16" t="s">
        <v>4</v>
      </c>
      <c r="Q61" s="20">
        <v>7</v>
      </c>
      <c r="R61" s="20">
        <v>178.25</v>
      </c>
      <c r="S61" s="20">
        <v>289.5</v>
      </c>
      <c r="T61" s="20">
        <v>235.25</v>
      </c>
      <c r="U61" s="20">
        <v>7</v>
      </c>
      <c r="V61" s="20">
        <v>24.75</v>
      </c>
      <c r="W61" s="20">
        <v>25.5</v>
      </c>
      <c r="X61" s="20">
        <v>72</v>
      </c>
    </row>
    <row r="62" spans="1:24" x14ac:dyDescent="0.25">
      <c r="A62" s="17"/>
      <c r="B62" s="16" t="s">
        <v>15</v>
      </c>
      <c r="C62" s="9">
        <v>0</v>
      </c>
      <c r="D62" s="9">
        <v>10.410331406828508</v>
      </c>
      <c r="E62" s="9">
        <v>42.333333333333321</v>
      </c>
      <c r="F62" s="9">
        <v>14.444444444444416</v>
      </c>
      <c r="G62" s="9">
        <v>2.4086649137368057</v>
      </c>
      <c r="H62" s="9">
        <v>5.6338264084013074</v>
      </c>
      <c r="I62" s="9">
        <v>0.13608276348795387</v>
      </c>
      <c r="J62" s="9">
        <v>1.5166666666666673</v>
      </c>
      <c r="O62" s="63"/>
      <c r="P62" s="16" t="s">
        <v>15</v>
      </c>
      <c r="Q62" s="20">
        <v>0</v>
      </c>
      <c r="R62" s="20">
        <v>0.20412414523193154</v>
      </c>
      <c r="S62" s="20">
        <v>34.929691285972361</v>
      </c>
      <c r="T62" s="20">
        <v>3.8783587594066988</v>
      </c>
      <c r="U62" s="20">
        <v>7</v>
      </c>
      <c r="V62" s="20">
        <v>11.226827987756234</v>
      </c>
      <c r="W62" s="20">
        <v>0.20412414523193154</v>
      </c>
      <c r="X62" s="20">
        <v>19.187669651801563</v>
      </c>
    </row>
    <row r="65" spans="1:25" x14ac:dyDescent="0.25">
      <c r="A65" s="43" t="s">
        <v>66</v>
      </c>
      <c r="C65" s="61" t="s">
        <v>67</v>
      </c>
      <c r="D65" s="61"/>
      <c r="E65" s="61"/>
      <c r="F65" s="61"/>
      <c r="G65" s="61"/>
      <c r="H65" s="61"/>
      <c r="I65" s="61"/>
      <c r="J65" s="61"/>
      <c r="K65" s="61"/>
      <c r="O65" s="43" t="s">
        <v>72</v>
      </c>
      <c r="Q65" s="61" t="s">
        <v>73</v>
      </c>
      <c r="R65" s="61"/>
      <c r="S65" s="61"/>
      <c r="T65" s="61"/>
      <c r="U65" s="61"/>
      <c r="V65" s="61"/>
      <c r="W65" s="61"/>
      <c r="X65" s="61"/>
      <c r="Y65" s="61"/>
    </row>
    <row r="68" spans="1:25" x14ac:dyDescent="0.25">
      <c r="A68" s="16"/>
      <c r="B68" s="16"/>
      <c r="C68" s="28" t="s">
        <v>16</v>
      </c>
      <c r="D68" s="11" t="s">
        <v>17</v>
      </c>
      <c r="E68" s="11" t="s">
        <v>18</v>
      </c>
      <c r="F68" s="11" t="s">
        <v>19</v>
      </c>
      <c r="G68" s="13" t="s">
        <v>16</v>
      </c>
      <c r="H68" s="13" t="s">
        <v>17</v>
      </c>
      <c r="I68" s="13" t="s">
        <v>18</v>
      </c>
      <c r="J68" s="22" t="s">
        <v>19</v>
      </c>
      <c r="Q68" s="62" t="s">
        <v>0</v>
      </c>
      <c r="R68" s="62"/>
      <c r="S68" s="62"/>
      <c r="T68" s="62"/>
      <c r="U68" s="60" t="s">
        <v>1</v>
      </c>
      <c r="V68" s="60"/>
      <c r="W68" s="60"/>
      <c r="X68" s="60"/>
    </row>
    <row r="69" spans="1:25" x14ac:dyDescent="0.25">
      <c r="A69" s="17" t="s">
        <v>21</v>
      </c>
      <c r="B69" s="15" t="s">
        <v>14</v>
      </c>
      <c r="C69" s="9">
        <v>2.9402465601916932</v>
      </c>
      <c r="D69" s="9">
        <v>5.6419048392639066</v>
      </c>
      <c r="E69" s="9">
        <v>20.447374288700477</v>
      </c>
      <c r="F69" s="9">
        <v>4.6343301771397662</v>
      </c>
      <c r="G69" s="40">
        <v>12</v>
      </c>
      <c r="H69" s="40">
        <v>10</v>
      </c>
      <c r="I69" s="40">
        <v>9</v>
      </c>
      <c r="J69" s="25">
        <v>5</v>
      </c>
      <c r="Q69" s="11" t="s">
        <v>9</v>
      </c>
      <c r="R69" s="12" t="s">
        <v>10</v>
      </c>
      <c r="S69" s="12" t="s">
        <v>11</v>
      </c>
      <c r="T69" s="12" t="s">
        <v>12</v>
      </c>
      <c r="U69" s="13" t="s">
        <v>9</v>
      </c>
      <c r="V69" s="14" t="s">
        <v>10</v>
      </c>
      <c r="W69" s="14" t="s">
        <v>11</v>
      </c>
      <c r="X69" s="14" t="s">
        <v>12</v>
      </c>
    </row>
    <row r="70" spans="1:25" x14ac:dyDescent="0.25">
      <c r="A70" s="17"/>
      <c r="B70" s="15" t="s">
        <v>15</v>
      </c>
      <c r="C70" s="7">
        <v>0.68700000000000006</v>
      </c>
      <c r="D70" s="7">
        <v>1.1000000000000001</v>
      </c>
      <c r="E70" s="7">
        <v>0</v>
      </c>
      <c r="F70" s="7">
        <v>0.95660000000000001</v>
      </c>
      <c r="G70" s="26">
        <v>3.9</v>
      </c>
      <c r="H70" s="26">
        <v>0</v>
      </c>
      <c r="I70" s="26">
        <v>1.1000000000000001</v>
      </c>
      <c r="J70" s="27">
        <v>1.25</v>
      </c>
      <c r="O70" s="17" t="s">
        <v>21</v>
      </c>
      <c r="P70" s="15" t="s">
        <v>14</v>
      </c>
      <c r="Q70" s="9">
        <v>8.2529776255192786</v>
      </c>
      <c r="R70" s="9">
        <v>2.7199274457491818</v>
      </c>
      <c r="S70" s="9">
        <v>9.8060418969611778</v>
      </c>
      <c r="T70" s="9">
        <v>3.7429403172960112</v>
      </c>
      <c r="U70" s="24">
        <v>6</v>
      </c>
      <c r="V70" s="24">
        <v>2</v>
      </c>
      <c r="W70" s="24">
        <v>3</v>
      </c>
      <c r="X70" s="25">
        <v>9</v>
      </c>
    </row>
    <row r="71" spans="1:25" x14ac:dyDescent="0.25">
      <c r="O71" s="17"/>
      <c r="P71" s="15" t="s">
        <v>15</v>
      </c>
      <c r="Q71" s="7">
        <v>0</v>
      </c>
      <c r="R71" s="7">
        <v>0</v>
      </c>
      <c r="S71" s="7">
        <v>1</v>
      </c>
      <c r="T71" s="7">
        <v>2.4</v>
      </c>
      <c r="U71" s="26">
        <v>0.22500000000000001</v>
      </c>
      <c r="V71" s="26">
        <v>0.96</v>
      </c>
      <c r="W71" s="26">
        <v>1.9</v>
      </c>
      <c r="X71" s="27">
        <v>3.3</v>
      </c>
    </row>
    <row r="73" spans="1:25" ht="21" x14ac:dyDescent="0.35">
      <c r="B73" s="3" t="s">
        <v>35</v>
      </c>
    </row>
    <row r="74" spans="1:25" x14ac:dyDescent="0.25">
      <c r="C74" s="35" t="s">
        <v>24</v>
      </c>
      <c r="D74" s="35" t="s">
        <v>21</v>
      </c>
      <c r="E74" s="35" t="s">
        <v>29</v>
      </c>
      <c r="F74" s="35" t="s">
        <v>74</v>
      </c>
    </row>
    <row r="75" spans="1:25" x14ac:dyDescent="0.25">
      <c r="B75" s="34"/>
    </row>
    <row r="76" spans="1:25" x14ac:dyDescent="0.25">
      <c r="B76" s="68" t="s">
        <v>32</v>
      </c>
      <c r="C76" s="35" t="s">
        <v>25</v>
      </c>
      <c r="D76" s="6">
        <v>2578.1039999999998</v>
      </c>
      <c r="E76" s="6">
        <v>23359.179</v>
      </c>
      <c r="F76" s="36">
        <f>D76/E76</f>
        <v>0.11036792003691567</v>
      </c>
      <c r="G76">
        <v>0.11</v>
      </c>
    </row>
    <row r="77" spans="1:25" x14ac:dyDescent="0.25">
      <c r="B77" s="68"/>
      <c r="C77" s="35" t="s">
        <v>26</v>
      </c>
      <c r="D77" s="6">
        <v>5506.0540000000001</v>
      </c>
      <c r="E77" s="6">
        <v>19967.643</v>
      </c>
      <c r="F77" s="36">
        <f t="shared" ref="F77:F79" si="0">D77/E77</f>
        <v>0.2757488202288072</v>
      </c>
      <c r="G77">
        <v>0.28000000000000003</v>
      </c>
      <c r="T77" s="5"/>
      <c r="U77" s="5"/>
      <c r="V77" s="5"/>
      <c r="W77" s="5"/>
      <c r="X77" s="5"/>
    </row>
    <row r="78" spans="1:25" x14ac:dyDescent="0.25">
      <c r="B78" s="68"/>
      <c r="C78" s="35" t="s">
        <v>27</v>
      </c>
      <c r="D78" s="6">
        <v>6558.8819999999996</v>
      </c>
      <c r="E78" s="6">
        <v>17935.157999999999</v>
      </c>
      <c r="F78" s="37">
        <f t="shared" si="0"/>
        <v>0.36569970557270809</v>
      </c>
      <c r="G78">
        <v>0.37</v>
      </c>
    </row>
    <row r="79" spans="1:25" x14ac:dyDescent="0.25">
      <c r="B79" s="68"/>
      <c r="C79" s="35" t="s">
        <v>28</v>
      </c>
      <c r="D79" s="6">
        <v>7512.0039999999999</v>
      </c>
      <c r="E79" s="6">
        <v>18047.037</v>
      </c>
      <c r="F79" s="37">
        <f t="shared" si="0"/>
        <v>0.41624583581227209</v>
      </c>
      <c r="G79">
        <v>0.42</v>
      </c>
    </row>
    <row r="80" spans="1:25" x14ac:dyDescent="0.25">
      <c r="B80" s="34"/>
    </row>
    <row r="81" spans="1:24" x14ac:dyDescent="0.25">
      <c r="B81" s="67" t="s">
        <v>33</v>
      </c>
      <c r="C81" s="35" t="s">
        <v>25</v>
      </c>
      <c r="D81" s="6">
        <v>5844.0540000000001</v>
      </c>
      <c r="E81" s="6">
        <v>20356.692999999999</v>
      </c>
      <c r="F81" s="36">
        <f t="shared" ref="F81:F82" si="1">D81/E81</f>
        <v>0.2870826808656986</v>
      </c>
      <c r="G81">
        <v>0.28999999999999998</v>
      </c>
    </row>
    <row r="82" spans="1:24" x14ac:dyDescent="0.25">
      <c r="B82" s="67"/>
      <c r="C82" s="35" t="s">
        <v>26</v>
      </c>
      <c r="D82" s="6">
        <v>3254.9830000000002</v>
      </c>
      <c r="E82" s="6">
        <v>17033.501</v>
      </c>
      <c r="F82" s="36">
        <f t="shared" si="1"/>
        <v>0.19109301135450663</v>
      </c>
      <c r="G82">
        <v>0.19</v>
      </c>
    </row>
    <row r="83" spans="1:24" x14ac:dyDescent="0.25">
      <c r="B83" s="67"/>
      <c r="C83" s="35" t="s">
        <v>27</v>
      </c>
      <c r="D83" s="6">
        <v>5806.69</v>
      </c>
      <c r="E83" s="6">
        <v>14809.966</v>
      </c>
      <c r="F83" s="37">
        <f>D83/E83</f>
        <v>0.39207990079112942</v>
      </c>
      <c r="G83">
        <v>0.39</v>
      </c>
    </row>
    <row r="84" spans="1:24" x14ac:dyDescent="0.25">
      <c r="B84" s="67"/>
      <c r="C84" s="35" t="s">
        <v>28</v>
      </c>
      <c r="D84" s="6">
        <v>6791.9830000000002</v>
      </c>
      <c r="E84" s="6">
        <v>22130.865000000002</v>
      </c>
      <c r="F84" s="37">
        <f t="shared" ref="F84" si="2">D84/E84</f>
        <v>0.30690092773147365</v>
      </c>
      <c r="G84">
        <v>0.31</v>
      </c>
    </row>
    <row r="88" spans="1:24" x14ac:dyDescent="0.25">
      <c r="A88" s="43" t="s">
        <v>68</v>
      </c>
      <c r="C88" s="61" t="s">
        <v>69</v>
      </c>
      <c r="D88" s="61"/>
      <c r="E88" s="61"/>
      <c r="F88" s="61"/>
      <c r="G88" s="61"/>
      <c r="H88" s="61"/>
      <c r="I88" s="61"/>
      <c r="J88" s="61"/>
      <c r="K88" s="61"/>
    </row>
    <row r="89" spans="1:24" x14ac:dyDescent="0.25">
      <c r="C89" s="62" t="s">
        <v>0</v>
      </c>
      <c r="D89" s="62"/>
      <c r="E89" s="62"/>
      <c r="F89" s="62"/>
      <c r="G89" s="60" t="s">
        <v>1</v>
      </c>
      <c r="H89" s="60"/>
      <c r="I89" s="60"/>
      <c r="J89" s="60"/>
      <c r="Q89" s="62" t="s">
        <v>0</v>
      </c>
      <c r="R89" s="62"/>
      <c r="S89" s="62"/>
      <c r="T89" s="62"/>
      <c r="U89" s="60" t="s">
        <v>1</v>
      </c>
      <c r="V89" s="60"/>
      <c r="W89" s="60"/>
      <c r="X89" s="60"/>
    </row>
    <row r="90" spans="1:24" x14ac:dyDescent="0.25">
      <c r="C90" s="11" t="s">
        <v>16</v>
      </c>
      <c r="D90" s="12" t="s">
        <v>17</v>
      </c>
      <c r="E90" s="12" t="s">
        <v>18</v>
      </c>
      <c r="F90" s="12" t="s">
        <v>19</v>
      </c>
      <c r="G90" s="13" t="s">
        <v>16</v>
      </c>
      <c r="H90" s="14" t="s">
        <v>17</v>
      </c>
      <c r="I90" s="14" t="s">
        <v>18</v>
      </c>
      <c r="J90" s="14" t="s">
        <v>19</v>
      </c>
      <c r="Q90" s="11" t="s">
        <v>9</v>
      </c>
      <c r="R90" s="12" t="s">
        <v>10</v>
      </c>
      <c r="S90" s="12" t="s">
        <v>11</v>
      </c>
      <c r="T90" s="12" t="s">
        <v>12</v>
      </c>
      <c r="U90" s="13" t="s">
        <v>9</v>
      </c>
      <c r="V90" s="14" t="s">
        <v>10</v>
      </c>
      <c r="W90" s="14" t="s">
        <v>11</v>
      </c>
      <c r="X90" s="14" t="s">
        <v>12</v>
      </c>
    </row>
    <row r="91" spans="1:24" x14ac:dyDescent="0.25">
      <c r="A91" s="38" t="s">
        <v>22</v>
      </c>
      <c r="B91" s="16" t="s">
        <v>14</v>
      </c>
      <c r="C91" s="29">
        <v>6.3324073277976733</v>
      </c>
      <c r="D91" s="29">
        <v>10.029653001398247</v>
      </c>
      <c r="E91" s="29">
        <v>8.5909866930635577</v>
      </c>
      <c r="F91" s="29">
        <v>38.549146440975193</v>
      </c>
      <c r="G91" s="29">
        <v>4.7177568428997159</v>
      </c>
      <c r="H91" s="29">
        <v>1.5408374717845916</v>
      </c>
      <c r="I91" s="29">
        <v>2.016244514402449</v>
      </c>
      <c r="J91" s="30">
        <v>8</v>
      </c>
      <c r="O91" s="63" t="s">
        <v>22</v>
      </c>
      <c r="P91" s="16" t="s">
        <v>14</v>
      </c>
      <c r="Q91" s="29">
        <v>9.3851055256477256</v>
      </c>
      <c r="R91" s="29">
        <v>5.6980737121257334</v>
      </c>
      <c r="S91" s="29">
        <v>10.708903044358554</v>
      </c>
      <c r="T91" s="29">
        <v>28.845666318841502</v>
      </c>
      <c r="U91" s="29">
        <v>1.8748116353376951</v>
      </c>
      <c r="V91" s="29">
        <v>1.4900717774995993</v>
      </c>
      <c r="W91" s="29">
        <v>2.7493073367138536</v>
      </c>
      <c r="X91" s="30">
        <v>2.6149537717124689</v>
      </c>
    </row>
    <row r="92" spans="1:24" x14ac:dyDescent="0.25">
      <c r="A92" s="38"/>
      <c r="B92" s="16" t="s">
        <v>15</v>
      </c>
      <c r="C92" s="31">
        <v>0</v>
      </c>
      <c r="D92" s="31">
        <v>0.38601814399357615</v>
      </c>
      <c r="E92" s="31">
        <v>2.6175238742944793</v>
      </c>
      <c r="F92" s="31">
        <v>3.9471028797586434</v>
      </c>
      <c r="G92" s="31">
        <v>0.4845391400210709</v>
      </c>
      <c r="H92" s="31">
        <v>0.16803256225851082</v>
      </c>
      <c r="I92" s="31">
        <v>9.6023016616335818E-2</v>
      </c>
      <c r="J92" s="32">
        <v>2</v>
      </c>
      <c r="O92" s="63"/>
      <c r="P92" s="16" t="s">
        <v>15</v>
      </c>
      <c r="Q92" s="7">
        <v>0.59978089868853945</v>
      </c>
      <c r="R92" s="7">
        <v>4.9499880277620076E-2</v>
      </c>
      <c r="S92" s="7">
        <v>0.42612753593344527</v>
      </c>
      <c r="T92" s="7">
        <v>4.4141415952969361</v>
      </c>
      <c r="U92" s="7">
        <v>0.2680388238410607</v>
      </c>
      <c r="V92" s="7">
        <v>0.25877988903749954</v>
      </c>
      <c r="W92" s="7">
        <v>0.11536030478746229</v>
      </c>
      <c r="X92" s="33">
        <v>2.902285160016449E-3</v>
      </c>
    </row>
    <row r="93" spans="1:24" x14ac:dyDescent="0.25">
      <c r="P93" t="s">
        <v>37</v>
      </c>
      <c r="S93" t="s">
        <v>38</v>
      </c>
      <c r="T93" s="6">
        <v>3.7457112941582334E-2</v>
      </c>
      <c r="W93" t="s">
        <v>39</v>
      </c>
      <c r="X93">
        <v>0.25000000000000044</v>
      </c>
    </row>
    <row r="94" spans="1:24" x14ac:dyDescent="0.25">
      <c r="A94" s="38" t="s">
        <v>23</v>
      </c>
      <c r="B94" s="15" t="s">
        <v>14</v>
      </c>
      <c r="C94" s="7">
        <v>7.7591627385823507</v>
      </c>
      <c r="D94" s="7">
        <v>7.7112190691819738</v>
      </c>
      <c r="E94" s="7">
        <v>18.166643594699078</v>
      </c>
      <c r="F94" s="7">
        <v>44.84316889797654</v>
      </c>
      <c r="G94" s="7">
        <v>0.70562970871374442</v>
      </c>
      <c r="H94" s="7">
        <v>0.59472752644759197</v>
      </c>
      <c r="I94" s="7">
        <v>0.12126963388109561</v>
      </c>
      <c r="J94" s="33">
        <v>0.44079562304446573</v>
      </c>
      <c r="O94" s="63" t="s">
        <v>23</v>
      </c>
      <c r="P94" s="15" t="s">
        <v>14</v>
      </c>
      <c r="Q94" s="29">
        <v>1.3291846407161312</v>
      </c>
      <c r="R94" s="29">
        <v>4.0145904700376782</v>
      </c>
      <c r="S94" s="29">
        <v>11.984983837264334</v>
      </c>
      <c r="T94" s="29">
        <v>28.954496426167989</v>
      </c>
      <c r="U94" s="29">
        <v>1.1545287904812453</v>
      </c>
      <c r="V94" s="29">
        <v>1.54602352099334</v>
      </c>
      <c r="W94" s="29">
        <v>2.5940498476803948</v>
      </c>
      <c r="X94" s="30">
        <v>0.98290841618572911</v>
      </c>
    </row>
    <row r="95" spans="1:24" x14ac:dyDescent="0.25">
      <c r="A95" s="38"/>
      <c r="B95" s="15" t="s">
        <v>15</v>
      </c>
      <c r="C95" s="7">
        <v>2.3447324661502971</v>
      </c>
      <c r="D95" s="7">
        <v>0.3383263817844066</v>
      </c>
      <c r="E95" s="7">
        <v>2.8196091549571967</v>
      </c>
      <c r="F95" s="7">
        <v>0.17035737934910952</v>
      </c>
      <c r="G95" s="7">
        <v>0.32718759949928589</v>
      </c>
      <c r="H95" s="7">
        <v>1.5031917719505792E-2</v>
      </c>
      <c r="I95" s="7">
        <v>1.723429533986625E-2</v>
      </c>
      <c r="J95" s="33">
        <v>4.8471002223894631E-2</v>
      </c>
      <c r="O95" s="63"/>
      <c r="P95" s="15" t="s">
        <v>15</v>
      </c>
      <c r="Q95" s="7">
        <v>1.3213867627804083</v>
      </c>
      <c r="R95" s="7">
        <v>2.7650085669560176</v>
      </c>
      <c r="S95" s="7">
        <v>4.5272518363505778</v>
      </c>
      <c r="T95" s="7">
        <v>3.0975827127643178</v>
      </c>
      <c r="U95" s="7">
        <v>0.21610353141112715</v>
      </c>
      <c r="V95" s="7">
        <v>0.30685538841103738</v>
      </c>
      <c r="W95" s="7">
        <v>0.67222323768095293</v>
      </c>
      <c r="X95" s="33">
        <v>0.25284535709572858</v>
      </c>
    </row>
    <row r="96" spans="1:24" x14ac:dyDescent="0.25">
      <c r="P96" t="s">
        <v>37</v>
      </c>
      <c r="S96" t="s">
        <v>38</v>
      </c>
      <c r="T96" s="36">
        <v>1.958503489806504E-2</v>
      </c>
      <c r="W96" t="s">
        <v>40</v>
      </c>
      <c r="X96" s="36">
        <v>8.5401890315993621E-3</v>
      </c>
    </row>
    <row r="101" spans="2:12" ht="21" x14ac:dyDescent="0.35">
      <c r="B101" s="3" t="s">
        <v>35</v>
      </c>
    </row>
    <row r="102" spans="2:12" x14ac:dyDescent="0.25">
      <c r="C102" s="35" t="s">
        <v>24</v>
      </c>
      <c r="D102" s="35" t="s">
        <v>34</v>
      </c>
      <c r="E102" s="35" t="s">
        <v>29</v>
      </c>
      <c r="I102" s="35" t="s">
        <v>24</v>
      </c>
      <c r="J102" s="35" t="s">
        <v>23</v>
      </c>
      <c r="K102" s="35" t="s">
        <v>29</v>
      </c>
    </row>
    <row r="103" spans="2:12" x14ac:dyDescent="0.25">
      <c r="B103" s="34"/>
    </row>
    <row r="104" spans="2:12" x14ac:dyDescent="0.25">
      <c r="B104" s="68" t="s">
        <v>32</v>
      </c>
      <c r="C104" s="35" t="s">
        <v>25</v>
      </c>
      <c r="D104" s="6">
        <v>11100.1</v>
      </c>
      <c r="E104" s="6">
        <v>22108.46</v>
      </c>
      <c r="F104" s="36">
        <f>D104/E104</f>
        <v>0.50207477137711087</v>
      </c>
      <c r="H104" s="39" t="s">
        <v>30</v>
      </c>
      <c r="I104" s="35" t="s">
        <v>25</v>
      </c>
      <c r="J104" s="9">
        <v>2069.3049999999998</v>
      </c>
      <c r="K104" s="9">
        <v>31051.024000000001</v>
      </c>
      <c r="L104" s="36">
        <f>J104/K104</f>
        <v>6.664208562010708E-2</v>
      </c>
    </row>
    <row r="105" spans="2:12" x14ac:dyDescent="0.25">
      <c r="B105" s="68"/>
      <c r="C105" s="35" t="s">
        <v>26</v>
      </c>
      <c r="D105" s="6">
        <v>25726.27</v>
      </c>
      <c r="E105" s="6">
        <v>20699.27</v>
      </c>
      <c r="F105" s="36">
        <f t="shared" ref="F105:F107" si="3">D105/E105</f>
        <v>1.2428588061318104</v>
      </c>
      <c r="H105" s="39"/>
      <c r="I105" s="35" t="s">
        <v>26</v>
      </c>
      <c r="J105" s="9">
        <v>3178.134</v>
      </c>
      <c r="K105" s="9">
        <v>218469.37899999999</v>
      </c>
      <c r="L105" s="36">
        <f t="shared" ref="L105:L107" si="4">J105/K105</f>
        <v>1.45472743802691E-2</v>
      </c>
    </row>
    <row r="106" spans="2:12" x14ac:dyDescent="0.25">
      <c r="B106" s="68"/>
      <c r="C106" s="35" t="s">
        <v>27</v>
      </c>
      <c r="D106" s="6">
        <v>21361.46</v>
      </c>
      <c r="E106" s="6">
        <v>20845.29</v>
      </c>
      <c r="F106" s="37">
        <f t="shared" si="3"/>
        <v>1.0247619486224466</v>
      </c>
      <c r="H106" s="39"/>
      <c r="I106" s="35" t="s">
        <v>27</v>
      </c>
      <c r="J106" s="9">
        <v>7598.4260000000004</v>
      </c>
      <c r="K106" s="9">
        <v>45501.207999999999</v>
      </c>
      <c r="L106" s="37">
        <f>J106/K106</f>
        <v>0.16699394002902079</v>
      </c>
    </row>
    <row r="107" spans="2:12" x14ac:dyDescent="0.25">
      <c r="B107" s="68"/>
      <c r="C107" s="35" t="s">
        <v>28</v>
      </c>
      <c r="D107" s="6">
        <v>20254.919999999998</v>
      </c>
      <c r="E107" s="6">
        <v>23375.34</v>
      </c>
      <c r="F107" s="37">
        <f t="shared" si="3"/>
        <v>0.86650803795795051</v>
      </c>
      <c r="H107" s="39"/>
      <c r="I107" s="35" t="s">
        <v>28</v>
      </c>
      <c r="J107" s="9">
        <v>12761.254999999999</v>
      </c>
      <c r="K107" s="9">
        <v>39634.563000000002</v>
      </c>
      <c r="L107" s="37">
        <f t="shared" si="4"/>
        <v>0.32197289522278821</v>
      </c>
    </row>
    <row r="108" spans="2:12" x14ac:dyDescent="0.25">
      <c r="B108" s="34"/>
      <c r="H108" s="34"/>
    </row>
    <row r="109" spans="2:12" x14ac:dyDescent="0.25">
      <c r="B109" s="67" t="s">
        <v>33</v>
      </c>
      <c r="C109" s="35" t="s">
        <v>25</v>
      </c>
      <c r="D109" s="6">
        <v>12827.388000000001</v>
      </c>
      <c r="E109" s="6">
        <v>29572.61</v>
      </c>
      <c r="F109" s="36">
        <f t="shared" ref="F109:F112" si="5">D109/E109</f>
        <v>0.43375907638859068</v>
      </c>
      <c r="H109" s="39" t="s">
        <v>31</v>
      </c>
      <c r="I109" s="35" t="s">
        <v>25</v>
      </c>
      <c r="J109" s="9">
        <v>3817.9830000000002</v>
      </c>
      <c r="K109" s="9">
        <v>42769.2</v>
      </c>
      <c r="L109" s="36">
        <f>J109/K109</f>
        <v>8.9269450913274054E-2</v>
      </c>
    </row>
    <row r="110" spans="2:12" x14ac:dyDescent="0.25">
      <c r="B110" s="67"/>
      <c r="C110" s="35" t="s">
        <v>26</v>
      </c>
      <c r="D110" s="6">
        <v>6839.3969999999999</v>
      </c>
      <c r="E110" s="6">
        <v>28639.9</v>
      </c>
      <c r="F110" s="36">
        <f t="shared" si="5"/>
        <v>0.23880659499509424</v>
      </c>
      <c r="H110" s="39"/>
      <c r="I110" s="35" t="s">
        <v>26</v>
      </c>
      <c r="J110" s="9">
        <v>3786.79</v>
      </c>
      <c r="K110" s="9">
        <v>48816.146000000001</v>
      </c>
      <c r="L110" s="36">
        <f>J110/K110</f>
        <v>7.7572490052778845E-2</v>
      </c>
    </row>
    <row r="111" spans="2:12" x14ac:dyDescent="0.25">
      <c r="B111" s="67"/>
      <c r="C111" s="35" t="s">
        <v>27</v>
      </c>
      <c r="D111" s="6">
        <v>9972.7939999999999</v>
      </c>
      <c r="E111" s="6">
        <v>26865.24</v>
      </c>
      <c r="F111" s="37">
        <f>D111/E111</f>
        <v>0.37121551864044389</v>
      </c>
      <c r="H111" s="39"/>
      <c r="I111" s="35" t="s">
        <v>27</v>
      </c>
      <c r="J111" s="9">
        <v>2386.962</v>
      </c>
      <c r="K111" s="9">
        <v>39117.368000000002</v>
      </c>
      <c r="L111" s="37">
        <f>J111/K111</f>
        <v>6.1020516513278701E-2</v>
      </c>
    </row>
    <row r="112" spans="2:12" x14ac:dyDescent="0.25">
      <c r="B112" s="67"/>
      <c r="C112" s="35" t="s">
        <v>28</v>
      </c>
      <c r="D112" s="6">
        <v>27015.288</v>
      </c>
      <c r="E112" s="6">
        <v>27431.73</v>
      </c>
      <c r="F112" s="37">
        <f t="shared" si="5"/>
        <v>0.98481896694083826</v>
      </c>
      <c r="H112" s="39"/>
      <c r="I112" s="35" t="s">
        <v>28</v>
      </c>
      <c r="J112" s="9">
        <v>2950.4969999999998</v>
      </c>
      <c r="K112" s="9">
        <v>218469.37899999999</v>
      </c>
      <c r="L112" s="37">
        <f>J112/K112</f>
        <v>1.3505311423986791E-2</v>
      </c>
    </row>
    <row r="120" spans="1:23" x14ac:dyDescent="0.25">
      <c r="A120" s="53" t="s">
        <v>79</v>
      </c>
      <c r="B120" s="53"/>
      <c r="D120" t="s">
        <v>96</v>
      </c>
      <c r="M120" s="53" t="s">
        <v>79</v>
      </c>
      <c r="O120" t="s">
        <v>96</v>
      </c>
    </row>
    <row r="122" spans="1:23" x14ac:dyDescent="0.25">
      <c r="A122" s="43" t="s">
        <v>51</v>
      </c>
      <c r="C122" s="61" t="s">
        <v>62</v>
      </c>
      <c r="D122" s="61"/>
      <c r="E122" s="61"/>
      <c r="F122" s="61"/>
      <c r="G122" s="61"/>
      <c r="H122" s="61"/>
      <c r="I122" s="61"/>
      <c r="J122" s="61"/>
      <c r="K122" s="61"/>
      <c r="M122" s="43" t="s">
        <v>63</v>
      </c>
      <c r="O122" s="61" t="s">
        <v>64</v>
      </c>
      <c r="P122" s="61"/>
      <c r="Q122" s="61"/>
      <c r="R122" s="61"/>
      <c r="S122" s="61"/>
      <c r="T122" s="61"/>
      <c r="U122" s="61"/>
      <c r="V122" s="61"/>
      <c r="W122" s="61"/>
    </row>
    <row r="124" spans="1:23" x14ac:dyDescent="0.25">
      <c r="D124" s="59" t="s">
        <v>0</v>
      </c>
      <c r="E124" s="59"/>
      <c r="F124" s="59"/>
      <c r="G124" s="59"/>
      <c r="H124" s="60" t="s">
        <v>1</v>
      </c>
      <c r="I124" s="60"/>
      <c r="J124" s="60"/>
      <c r="K124" s="60"/>
      <c r="M124" s="42" t="s">
        <v>20</v>
      </c>
      <c r="N124" s="59" t="s">
        <v>0</v>
      </c>
      <c r="O124" s="59"/>
      <c r="P124" s="59"/>
      <c r="Q124" s="59"/>
      <c r="R124" s="60" t="s">
        <v>1</v>
      </c>
      <c r="S124" s="60"/>
      <c r="T124" s="60"/>
      <c r="U124" s="60"/>
    </row>
    <row r="125" spans="1:23" x14ac:dyDescent="0.25">
      <c r="D125" s="59" t="s">
        <v>0</v>
      </c>
      <c r="E125" s="59"/>
      <c r="F125" s="59" t="s">
        <v>2</v>
      </c>
      <c r="G125" s="59"/>
      <c r="H125" s="60" t="s">
        <v>1</v>
      </c>
      <c r="I125" s="60"/>
      <c r="J125" s="60" t="s">
        <v>3</v>
      </c>
      <c r="K125" s="60"/>
      <c r="M125" s="16"/>
      <c r="N125" s="21" t="s">
        <v>16</v>
      </c>
      <c r="O125" s="21" t="s">
        <v>17</v>
      </c>
      <c r="P125" s="21" t="s">
        <v>18</v>
      </c>
      <c r="Q125" s="21" t="s">
        <v>19</v>
      </c>
      <c r="R125" s="22" t="s">
        <v>16</v>
      </c>
      <c r="S125" s="22" t="s">
        <v>17</v>
      </c>
      <c r="T125" s="22" t="s">
        <v>18</v>
      </c>
      <c r="U125" s="22" t="s">
        <v>19</v>
      </c>
    </row>
    <row r="126" spans="1:23" x14ac:dyDescent="0.25">
      <c r="D126" s="52" t="s">
        <v>77</v>
      </c>
      <c r="E126" s="49" t="s">
        <v>78</v>
      </c>
      <c r="F126" s="53" t="s">
        <v>77</v>
      </c>
      <c r="G126" s="46" t="s">
        <v>78</v>
      </c>
      <c r="H126" s="49" t="s">
        <v>77</v>
      </c>
      <c r="I126" s="49" t="s">
        <v>78</v>
      </c>
      <c r="J126" s="46" t="s">
        <v>77</v>
      </c>
      <c r="K126" s="46" t="s">
        <v>78</v>
      </c>
      <c r="M126" s="53" t="s">
        <v>80</v>
      </c>
      <c r="N126">
        <v>991</v>
      </c>
      <c r="O126">
        <v>1398</v>
      </c>
      <c r="P126">
        <v>6779</v>
      </c>
      <c r="Q126">
        <v>7</v>
      </c>
      <c r="R126">
        <v>7</v>
      </c>
      <c r="S126">
        <v>7</v>
      </c>
      <c r="T126">
        <v>1271</v>
      </c>
      <c r="U126">
        <v>336</v>
      </c>
    </row>
    <row r="127" spans="1:23" ht="18.75" x14ac:dyDescent="0.3">
      <c r="A127" s="8" t="s">
        <v>44</v>
      </c>
      <c r="B127" t="s">
        <v>95</v>
      </c>
      <c r="C127" s="4" t="s">
        <v>60</v>
      </c>
      <c r="D127" s="5">
        <v>2496</v>
      </c>
      <c r="E127">
        <v>3221</v>
      </c>
      <c r="F127" s="5">
        <v>6861</v>
      </c>
      <c r="G127">
        <v>7322</v>
      </c>
      <c r="H127" s="5">
        <v>7</v>
      </c>
      <c r="I127">
        <v>35</v>
      </c>
      <c r="J127" s="5">
        <v>920</v>
      </c>
      <c r="K127">
        <v>1314</v>
      </c>
      <c r="N127">
        <v>1133</v>
      </c>
      <c r="O127">
        <v>1414</v>
      </c>
      <c r="P127">
        <v>8061</v>
      </c>
      <c r="Q127">
        <v>68</v>
      </c>
      <c r="R127">
        <v>7</v>
      </c>
      <c r="S127">
        <v>7</v>
      </c>
      <c r="T127">
        <v>850</v>
      </c>
      <c r="U127">
        <v>264</v>
      </c>
    </row>
    <row r="128" spans="1:23" x14ac:dyDescent="0.25">
      <c r="C128" s="4"/>
      <c r="D128" s="45">
        <v>2294</v>
      </c>
      <c r="E128" s="45">
        <v>3137</v>
      </c>
      <c r="F128" s="45">
        <v>7723</v>
      </c>
      <c r="G128" s="45">
        <v>6759</v>
      </c>
      <c r="H128" s="45">
        <v>7</v>
      </c>
      <c r="I128" s="45">
        <v>23</v>
      </c>
      <c r="J128" s="45">
        <v>839</v>
      </c>
      <c r="K128" s="45">
        <v>1319</v>
      </c>
      <c r="N128">
        <v>817</v>
      </c>
      <c r="O128">
        <v>1936</v>
      </c>
      <c r="P128">
        <v>8420</v>
      </c>
      <c r="Q128">
        <v>7</v>
      </c>
      <c r="R128">
        <v>7</v>
      </c>
      <c r="S128">
        <v>7</v>
      </c>
      <c r="T128">
        <v>1512</v>
      </c>
      <c r="U128">
        <v>281</v>
      </c>
    </row>
    <row r="129" spans="1:21" x14ac:dyDescent="0.25">
      <c r="D129">
        <v>2385</v>
      </c>
      <c r="E129">
        <v>2887</v>
      </c>
      <c r="F129">
        <v>7574</v>
      </c>
      <c r="G129">
        <v>6675</v>
      </c>
      <c r="H129">
        <v>7</v>
      </c>
      <c r="I129">
        <v>31</v>
      </c>
      <c r="J129">
        <v>880</v>
      </c>
    </row>
    <row r="130" spans="1:21" x14ac:dyDescent="0.25">
      <c r="D130">
        <v>2564</v>
      </c>
      <c r="M130" s="53" t="s">
        <v>6</v>
      </c>
      <c r="N130">
        <v>5</v>
      </c>
      <c r="O130">
        <v>3</v>
      </c>
      <c r="P130">
        <v>58</v>
      </c>
      <c r="Q130">
        <v>3</v>
      </c>
      <c r="R130">
        <v>2</v>
      </c>
      <c r="S130">
        <v>1</v>
      </c>
      <c r="T130">
        <v>8</v>
      </c>
      <c r="U130">
        <v>9</v>
      </c>
    </row>
    <row r="131" spans="1:21" x14ac:dyDescent="0.25">
      <c r="D131">
        <v>2657</v>
      </c>
      <c r="N131">
        <v>5</v>
      </c>
      <c r="O131">
        <v>3</v>
      </c>
      <c r="P131">
        <v>70</v>
      </c>
      <c r="Q131">
        <v>5</v>
      </c>
      <c r="R131">
        <v>2</v>
      </c>
      <c r="S131">
        <v>5</v>
      </c>
      <c r="T131">
        <v>10</v>
      </c>
      <c r="U131">
        <v>7</v>
      </c>
    </row>
    <row r="132" spans="1:21" x14ac:dyDescent="0.25">
      <c r="D132">
        <v>2623</v>
      </c>
      <c r="N132">
        <v>4</v>
      </c>
      <c r="O132">
        <v>4</v>
      </c>
      <c r="P132">
        <v>78</v>
      </c>
      <c r="Q132">
        <v>5</v>
      </c>
      <c r="R132">
        <v>2</v>
      </c>
      <c r="S132">
        <v>5</v>
      </c>
      <c r="T132">
        <v>13</v>
      </c>
      <c r="U132">
        <v>7</v>
      </c>
    </row>
    <row r="133" spans="1:21" ht="18.75" x14ac:dyDescent="0.3">
      <c r="A133" s="8" t="s">
        <v>44</v>
      </c>
      <c r="B133" t="s">
        <v>95</v>
      </c>
      <c r="C133" s="4" t="s">
        <v>60</v>
      </c>
      <c r="D133">
        <v>14035</v>
      </c>
      <c r="E133">
        <v>15503</v>
      </c>
      <c r="F133">
        <v>8811</v>
      </c>
      <c r="G133">
        <v>6318</v>
      </c>
      <c r="H133">
        <v>7</v>
      </c>
      <c r="I133">
        <v>357</v>
      </c>
      <c r="J133">
        <v>2511</v>
      </c>
      <c r="K133">
        <v>3045</v>
      </c>
      <c r="P133">
        <v>86</v>
      </c>
    </row>
    <row r="134" spans="1:21" x14ac:dyDescent="0.25">
      <c r="D134">
        <v>15388</v>
      </c>
      <c r="E134">
        <v>16068</v>
      </c>
      <c r="F134">
        <v>14763</v>
      </c>
      <c r="G134">
        <v>13027</v>
      </c>
      <c r="H134">
        <v>7</v>
      </c>
      <c r="I134">
        <v>110</v>
      </c>
      <c r="J134">
        <v>2679</v>
      </c>
      <c r="K134">
        <v>3165</v>
      </c>
      <c r="P134">
        <v>58</v>
      </c>
    </row>
    <row r="135" spans="1:21" x14ac:dyDescent="0.25">
      <c r="D135">
        <v>15539</v>
      </c>
      <c r="E135">
        <v>14605</v>
      </c>
      <c r="F135">
        <v>16742</v>
      </c>
      <c r="G135">
        <v>22532</v>
      </c>
      <c r="H135">
        <v>7</v>
      </c>
      <c r="I135">
        <v>108</v>
      </c>
      <c r="J135">
        <v>2338</v>
      </c>
      <c r="K135">
        <v>2841</v>
      </c>
      <c r="P135">
        <v>71</v>
      </c>
    </row>
    <row r="136" spans="1:21" x14ac:dyDescent="0.25">
      <c r="C136" s="42"/>
    </row>
    <row r="137" spans="1:21" x14ac:dyDescent="0.25">
      <c r="M137" s="53" t="s">
        <v>7</v>
      </c>
      <c r="N137">
        <v>7</v>
      </c>
      <c r="O137">
        <v>40</v>
      </c>
      <c r="P137">
        <v>70</v>
      </c>
      <c r="Q137">
        <v>37</v>
      </c>
      <c r="R137">
        <v>11</v>
      </c>
      <c r="S137">
        <v>9</v>
      </c>
      <c r="T137">
        <v>21</v>
      </c>
      <c r="U137">
        <v>30</v>
      </c>
    </row>
    <row r="138" spans="1:21" x14ac:dyDescent="0.25">
      <c r="N138">
        <v>7</v>
      </c>
      <c r="O138">
        <v>24</v>
      </c>
      <c r="P138">
        <v>75</v>
      </c>
      <c r="Q138">
        <v>36</v>
      </c>
      <c r="R138">
        <v>4</v>
      </c>
      <c r="S138">
        <v>9</v>
      </c>
      <c r="T138">
        <v>15</v>
      </c>
      <c r="U138">
        <v>27</v>
      </c>
    </row>
    <row r="139" spans="1:21" x14ac:dyDescent="0.25">
      <c r="N139">
        <v>7</v>
      </c>
      <c r="O139">
        <v>28</v>
      </c>
      <c r="P139">
        <v>71</v>
      </c>
      <c r="Q139">
        <v>48</v>
      </c>
      <c r="R139">
        <v>0</v>
      </c>
      <c r="S139">
        <v>2</v>
      </c>
      <c r="T139">
        <v>26</v>
      </c>
      <c r="U139">
        <v>29</v>
      </c>
    </row>
    <row r="140" spans="1:21" x14ac:dyDescent="0.25">
      <c r="A140" s="43" t="s">
        <v>66</v>
      </c>
      <c r="C140" s="61" t="s">
        <v>67</v>
      </c>
      <c r="D140" s="61"/>
      <c r="E140" s="61"/>
      <c r="F140" s="61"/>
      <c r="G140" s="61"/>
      <c r="H140" s="61"/>
      <c r="I140" s="61"/>
      <c r="J140" s="61"/>
      <c r="K140" s="61"/>
    </row>
    <row r="143" spans="1:21" x14ac:dyDescent="0.25">
      <c r="A143" s="16"/>
      <c r="B143" s="16"/>
      <c r="C143" s="28" t="s">
        <v>16</v>
      </c>
      <c r="D143" s="11" t="s">
        <v>17</v>
      </c>
      <c r="E143" s="11" t="s">
        <v>18</v>
      </c>
      <c r="F143" s="11" t="s">
        <v>19</v>
      </c>
      <c r="G143" s="13" t="s">
        <v>16</v>
      </c>
      <c r="H143" s="13" t="s">
        <v>17</v>
      </c>
      <c r="I143" s="13" t="s">
        <v>18</v>
      </c>
      <c r="J143" s="22" t="s">
        <v>19</v>
      </c>
      <c r="M143" s="42" t="s">
        <v>80</v>
      </c>
      <c r="N143">
        <v>133</v>
      </c>
      <c r="O143">
        <v>53</v>
      </c>
      <c r="P143">
        <v>3660</v>
      </c>
      <c r="Q143">
        <v>7</v>
      </c>
      <c r="R143">
        <v>7</v>
      </c>
      <c r="S143">
        <v>58</v>
      </c>
      <c r="T143">
        <v>3859</v>
      </c>
      <c r="U143">
        <v>63</v>
      </c>
    </row>
    <row r="144" spans="1:21" x14ac:dyDescent="0.25">
      <c r="A144" s="44" t="s">
        <v>21</v>
      </c>
      <c r="B144" s="15" t="s">
        <v>14</v>
      </c>
      <c r="C144" s="9">
        <v>1</v>
      </c>
      <c r="D144" s="9">
        <v>2.5</v>
      </c>
      <c r="E144" s="9">
        <v>5.5</v>
      </c>
      <c r="F144" s="9">
        <v>2.2999999999999998</v>
      </c>
      <c r="G144" s="40">
        <v>6</v>
      </c>
      <c r="H144" s="40">
        <v>0.9</v>
      </c>
      <c r="I144" s="40">
        <v>27</v>
      </c>
      <c r="J144" s="25">
        <v>2</v>
      </c>
      <c r="N144">
        <v>282</v>
      </c>
      <c r="O144">
        <v>71</v>
      </c>
      <c r="P144">
        <v>3660</v>
      </c>
      <c r="Q144">
        <v>7</v>
      </c>
      <c r="R144">
        <v>19</v>
      </c>
      <c r="S144">
        <v>64</v>
      </c>
      <c r="T144">
        <v>3814</v>
      </c>
      <c r="U144">
        <v>72</v>
      </c>
    </row>
    <row r="145" spans="1:23" x14ac:dyDescent="0.25">
      <c r="A145" s="44"/>
      <c r="B145" s="15" t="s">
        <v>15</v>
      </c>
      <c r="C145" s="7">
        <v>0.1</v>
      </c>
      <c r="D145" s="7">
        <v>0.2</v>
      </c>
      <c r="E145" s="7">
        <v>2.5</v>
      </c>
      <c r="F145" s="7">
        <v>0.2</v>
      </c>
      <c r="G145" s="26">
        <v>2</v>
      </c>
      <c r="H145" s="26">
        <v>0.1</v>
      </c>
      <c r="I145" s="26">
        <v>5</v>
      </c>
      <c r="J145" s="27">
        <v>0.1</v>
      </c>
      <c r="N145">
        <v>226</v>
      </c>
      <c r="O145">
        <v>110</v>
      </c>
      <c r="P145">
        <v>3707</v>
      </c>
      <c r="Q145">
        <v>12</v>
      </c>
      <c r="R145">
        <v>7</v>
      </c>
      <c r="S145">
        <v>195</v>
      </c>
      <c r="T145">
        <v>3720</v>
      </c>
      <c r="U145">
        <v>44</v>
      </c>
    </row>
    <row r="147" spans="1:23" x14ac:dyDescent="0.25">
      <c r="M147" s="42" t="s">
        <v>80</v>
      </c>
      <c r="N147">
        <v>378</v>
      </c>
      <c r="O147">
        <v>951</v>
      </c>
      <c r="P147">
        <v>10268</v>
      </c>
      <c r="Q147">
        <v>2001</v>
      </c>
      <c r="R147">
        <v>450</v>
      </c>
      <c r="S147">
        <v>819</v>
      </c>
      <c r="T147">
        <v>6169</v>
      </c>
      <c r="U147">
        <v>1388</v>
      </c>
    </row>
    <row r="148" spans="1:23" x14ac:dyDescent="0.25">
      <c r="N148">
        <v>535</v>
      </c>
      <c r="O148">
        <v>1158</v>
      </c>
      <c r="P148">
        <v>9997</v>
      </c>
      <c r="Q148">
        <v>2769</v>
      </c>
      <c r="R148">
        <v>300</v>
      </c>
      <c r="S148">
        <v>531</v>
      </c>
      <c r="T148">
        <v>6478</v>
      </c>
      <c r="U148">
        <v>1238</v>
      </c>
    </row>
    <row r="149" spans="1:23" x14ac:dyDescent="0.25">
      <c r="A149" s="43" t="s">
        <v>68</v>
      </c>
      <c r="C149" s="61" t="s">
        <v>69</v>
      </c>
      <c r="D149" s="61"/>
      <c r="E149" s="61"/>
      <c r="F149" s="61"/>
      <c r="G149" s="61"/>
      <c r="H149" s="61"/>
      <c r="I149" s="61"/>
      <c r="J149" s="61"/>
      <c r="K149" s="61"/>
      <c r="N149">
        <v>1174</v>
      </c>
      <c r="O149">
        <v>458</v>
      </c>
      <c r="P149">
        <v>8983</v>
      </c>
      <c r="Q149">
        <v>1994</v>
      </c>
      <c r="R149">
        <v>300</v>
      </c>
      <c r="S149">
        <v>169</v>
      </c>
      <c r="T149">
        <v>6096</v>
      </c>
      <c r="U149">
        <v>826</v>
      </c>
    </row>
    <row r="150" spans="1:23" x14ac:dyDescent="0.25">
      <c r="C150" s="62" t="s">
        <v>0</v>
      </c>
      <c r="D150" s="62"/>
      <c r="E150" s="62"/>
      <c r="F150" s="62"/>
      <c r="G150" s="60" t="s">
        <v>1</v>
      </c>
      <c r="H150" s="60"/>
      <c r="I150" s="60"/>
      <c r="J150" s="60"/>
    </row>
    <row r="151" spans="1:23" x14ac:dyDescent="0.25">
      <c r="C151" s="11" t="s">
        <v>16</v>
      </c>
      <c r="D151" s="12" t="s">
        <v>17</v>
      </c>
      <c r="E151" s="12" t="s">
        <v>18</v>
      </c>
      <c r="F151" s="12" t="s">
        <v>19</v>
      </c>
      <c r="G151" s="13" t="s">
        <v>16</v>
      </c>
      <c r="H151" s="14" t="s">
        <v>17</v>
      </c>
      <c r="I151" s="14" t="s">
        <v>18</v>
      </c>
      <c r="J151" s="14" t="s">
        <v>19</v>
      </c>
      <c r="M151" s="55" t="s">
        <v>80</v>
      </c>
      <c r="N151">
        <v>28</v>
      </c>
      <c r="O151">
        <v>7</v>
      </c>
      <c r="P151">
        <v>3408</v>
      </c>
      <c r="Q151">
        <v>885</v>
      </c>
      <c r="R151">
        <v>163</v>
      </c>
      <c r="S151">
        <v>7</v>
      </c>
      <c r="T151">
        <v>14184</v>
      </c>
      <c r="U151">
        <v>788</v>
      </c>
      <c r="W151" t="s">
        <v>87</v>
      </c>
    </row>
    <row r="152" spans="1:23" x14ac:dyDescent="0.25">
      <c r="A152" s="44" t="s">
        <v>22</v>
      </c>
      <c r="B152" s="16" t="s">
        <v>14</v>
      </c>
      <c r="C152" s="29">
        <v>4</v>
      </c>
      <c r="D152" s="29">
        <v>7.6</v>
      </c>
      <c r="E152" s="29">
        <v>6</v>
      </c>
      <c r="F152" s="29">
        <v>32</v>
      </c>
      <c r="G152" s="29">
        <v>0.9</v>
      </c>
      <c r="H152" s="29">
        <v>11</v>
      </c>
      <c r="I152" s="29">
        <v>2</v>
      </c>
      <c r="J152" s="30">
        <v>23</v>
      </c>
      <c r="N152">
        <v>20</v>
      </c>
      <c r="O152">
        <v>7</v>
      </c>
      <c r="P152">
        <v>4850</v>
      </c>
      <c r="Q152">
        <v>1219</v>
      </c>
      <c r="R152">
        <v>114</v>
      </c>
      <c r="S152">
        <v>7</v>
      </c>
      <c r="T152">
        <v>21319</v>
      </c>
      <c r="U152">
        <v>387</v>
      </c>
      <c r="W152" t="s">
        <v>88</v>
      </c>
    </row>
    <row r="153" spans="1:23" x14ac:dyDescent="0.25">
      <c r="A153" s="44"/>
      <c r="B153" s="16" t="s">
        <v>15</v>
      </c>
      <c r="C153" s="31">
        <v>0.1</v>
      </c>
      <c r="D153" s="31">
        <v>0.9</v>
      </c>
      <c r="E153" s="31">
        <v>0.7</v>
      </c>
      <c r="F153" s="31">
        <v>8</v>
      </c>
      <c r="G153" s="31">
        <v>0.1</v>
      </c>
      <c r="H153" s="31">
        <v>1</v>
      </c>
      <c r="I153" s="31">
        <v>0.2</v>
      </c>
      <c r="J153" s="32">
        <v>6</v>
      </c>
      <c r="N153">
        <v>20</v>
      </c>
      <c r="O153">
        <v>7</v>
      </c>
      <c r="P153">
        <v>5888</v>
      </c>
      <c r="Q153">
        <v>1073</v>
      </c>
      <c r="R153">
        <v>162</v>
      </c>
      <c r="S153">
        <v>7</v>
      </c>
      <c r="T153">
        <v>11500</v>
      </c>
      <c r="U153">
        <v>642</v>
      </c>
      <c r="W153" t="s">
        <v>89</v>
      </c>
    </row>
    <row r="155" spans="1:23" x14ac:dyDescent="0.25">
      <c r="A155" s="44" t="s">
        <v>23</v>
      </c>
      <c r="B155" s="15" t="s">
        <v>14</v>
      </c>
      <c r="C155" s="7">
        <v>1.2</v>
      </c>
      <c r="D155" s="7">
        <v>2.6</v>
      </c>
      <c r="E155" s="7">
        <v>0.9</v>
      </c>
      <c r="F155" s="7">
        <v>3</v>
      </c>
      <c r="G155" s="7">
        <v>4.2</v>
      </c>
      <c r="H155" s="7">
        <v>5</v>
      </c>
      <c r="I155" s="7">
        <v>3.9</v>
      </c>
      <c r="J155" s="33">
        <v>2.4</v>
      </c>
      <c r="M155" s="55" t="s">
        <v>6</v>
      </c>
      <c r="N155">
        <v>7</v>
      </c>
      <c r="O155" t="s">
        <v>90</v>
      </c>
      <c r="P155">
        <v>52</v>
      </c>
      <c r="Q155" t="s">
        <v>90</v>
      </c>
      <c r="R155">
        <v>0</v>
      </c>
      <c r="S155">
        <v>4</v>
      </c>
      <c r="T155">
        <v>16</v>
      </c>
      <c r="U155">
        <v>10</v>
      </c>
    </row>
    <row r="156" spans="1:23" x14ac:dyDescent="0.25">
      <c r="A156" s="44"/>
      <c r="B156" s="15" t="s">
        <v>15</v>
      </c>
      <c r="C156" s="7">
        <v>0.2</v>
      </c>
      <c r="D156" s="7">
        <v>0.1</v>
      </c>
      <c r="E156" s="7">
        <v>0.1</v>
      </c>
      <c r="F156" s="7">
        <v>0.3</v>
      </c>
      <c r="G156" s="7">
        <v>0.32718759949928589</v>
      </c>
      <c r="H156" s="7">
        <v>0.05</v>
      </c>
      <c r="I156" s="7">
        <v>0.4</v>
      </c>
      <c r="J156" s="33">
        <v>0.2</v>
      </c>
      <c r="N156">
        <v>7</v>
      </c>
      <c r="O156" t="s">
        <v>90</v>
      </c>
      <c r="P156">
        <v>59</v>
      </c>
      <c r="Q156" t="s">
        <v>91</v>
      </c>
      <c r="R156">
        <v>0</v>
      </c>
      <c r="S156">
        <v>2</v>
      </c>
      <c r="T156">
        <v>17</v>
      </c>
      <c r="U156">
        <v>13</v>
      </c>
    </row>
    <row r="157" spans="1:23" x14ac:dyDescent="0.25">
      <c r="N157">
        <v>7</v>
      </c>
      <c r="O157" t="s">
        <v>92</v>
      </c>
      <c r="P157">
        <v>43</v>
      </c>
      <c r="Q157" t="s">
        <v>91</v>
      </c>
      <c r="R157">
        <v>3</v>
      </c>
      <c r="S157">
        <v>0</v>
      </c>
      <c r="T157">
        <v>17</v>
      </c>
      <c r="U157">
        <v>12</v>
      </c>
    </row>
    <row r="158" spans="1:23" ht="15.75" thickBot="1" x14ac:dyDescent="0.3"/>
    <row r="159" spans="1:23" ht="16.5" thickTop="1" thickBot="1" x14ac:dyDescent="0.3">
      <c r="M159" s="54" t="s">
        <v>7</v>
      </c>
      <c r="N159">
        <v>7</v>
      </c>
      <c r="O159">
        <v>7</v>
      </c>
      <c r="P159">
        <v>265</v>
      </c>
      <c r="Q159">
        <v>134</v>
      </c>
      <c r="R159">
        <v>24</v>
      </c>
      <c r="S159">
        <v>24</v>
      </c>
      <c r="T159">
        <v>34</v>
      </c>
      <c r="U159">
        <v>34</v>
      </c>
    </row>
    <row r="160" spans="1:23" ht="15.75" thickTop="1" x14ac:dyDescent="0.25">
      <c r="A160" s="43" t="s">
        <v>41</v>
      </c>
      <c r="C160" s="61" t="s">
        <v>61</v>
      </c>
      <c r="D160" s="61"/>
      <c r="E160" s="61"/>
      <c r="F160" s="61"/>
      <c r="G160" s="61"/>
      <c r="H160" s="61"/>
      <c r="I160" s="61"/>
      <c r="J160" s="61"/>
      <c r="K160" s="61"/>
      <c r="N160">
        <v>7</v>
      </c>
      <c r="O160">
        <v>7</v>
      </c>
      <c r="P160">
        <v>184</v>
      </c>
      <c r="Q160">
        <v>111</v>
      </c>
      <c r="R160">
        <v>22</v>
      </c>
      <c r="S160">
        <v>27</v>
      </c>
      <c r="T160">
        <v>32</v>
      </c>
      <c r="U160">
        <v>24</v>
      </c>
    </row>
    <row r="161" spans="1:21" x14ac:dyDescent="0.25">
      <c r="N161">
        <v>7</v>
      </c>
      <c r="O161">
        <v>7</v>
      </c>
      <c r="Q161">
        <v>141</v>
      </c>
      <c r="R161">
        <v>24</v>
      </c>
      <c r="S161">
        <v>27</v>
      </c>
      <c r="T161">
        <v>33</v>
      </c>
      <c r="U161">
        <v>23</v>
      </c>
    </row>
    <row r="162" spans="1:21" ht="15.75" thickBot="1" x14ac:dyDescent="0.3">
      <c r="D162" s="59" t="s">
        <v>0</v>
      </c>
      <c r="E162" s="59"/>
      <c r="F162" s="59"/>
      <c r="G162" s="59"/>
      <c r="H162" s="60" t="s">
        <v>1</v>
      </c>
      <c r="I162" s="60"/>
      <c r="J162" s="60"/>
      <c r="K162" s="60"/>
    </row>
    <row r="163" spans="1:21" ht="16.5" thickTop="1" thickBot="1" x14ac:dyDescent="0.3">
      <c r="D163" s="59" t="s">
        <v>0</v>
      </c>
      <c r="E163" s="59"/>
      <c r="F163" s="59" t="s">
        <v>2</v>
      </c>
      <c r="G163" s="59"/>
      <c r="H163" s="60" t="s">
        <v>1</v>
      </c>
      <c r="I163" s="60"/>
      <c r="J163" s="60" t="s">
        <v>3</v>
      </c>
      <c r="K163" s="60"/>
      <c r="M163" s="54" t="s">
        <v>80</v>
      </c>
      <c r="N163">
        <v>1229</v>
      </c>
      <c r="O163">
        <v>1333</v>
      </c>
      <c r="P163">
        <v>3976</v>
      </c>
      <c r="Q163">
        <v>1566</v>
      </c>
      <c r="R163">
        <v>7</v>
      </c>
      <c r="S163">
        <v>60</v>
      </c>
      <c r="T163">
        <v>3819</v>
      </c>
      <c r="U163">
        <v>203</v>
      </c>
    </row>
    <row r="164" spans="1:21" ht="15.75" thickTop="1" x14ac:dyDescent="0.25">
      <c r="D164" t="s">
        <v>42</v>
      </c>
      <c r="E164" s="50" t="s">
        <v>15</v>
      </c>
      <c r="F164" s="50" t="s">
        <v>42</v>
      </c>
      <c r="G164" s="50" t="s">
        <v>15</v>
      </c>
      <c r="H164" s="50" t="s">
        <v>42</v>
      </c>
      <c r="I164" s="50" t="s">
        <v>15</v>
      </c>
      <c r="J164" s="50" t="s">
        <v>42</v>
      </c>
      <c r="K164" s="50" t="s">
        <v>15</v>
      </c>
      <c r="N164">
        <v>1240</v>
      </c>
      <c r="O164">
        <v>1532</v>
      </c>
      <c r="P164">
        <v>3531</v>
      </c>
      <c r="Q164">
        <v>1606</v>
      </c>
      <c r="R164">
        <v>7</v>
      </c>
      <c r="S164">
        <v>57</v>
      </c>
      <c r="T164">
        <v>4509</v>
      </c>
      <c r="U164">
        <v>279</v>
      </c>
    </row>
    <row r="165" spans="1:21" ht="18.75" x14ac:dyDescent="0.3">
      <c r="A165" s="8" t="s">
        <v>43</v>
      </c>
      <c r="B165" t="s">
        <v>45</v>
      </c>
      <c r="C165" s="4" t="s">
        <v>5</v>
      </c>
      <c r="D165" s="5">
        <v>1</v>
      </c>
      <c r="E165" s="6">
        <v>0.1</v>
      </c>
      <c r="F165" s="5">
        <v>10</v>
      </c>
      <c r="G165" s="6">
        <v>2</v>
      </c>
      <c r="H165" s="5">
        <v>2</v>
      </c>
      <c r="I165" s="6">
        <v>0.15</v>
      </c>
      <c r="J165" s="5">
        <v>26</v>
      </c>
      <c r="K165" s="6">
        <v>7</v>
      </c>
      <c r="N165">
        <v>1192</v>
      </c>
      <c r="O165">
        <v>1422</v>
      </c>
      <c r="P165">
        <v>3267</v>
      </c>
      <c r="Q165">
        <v>1537</v>
      </c>
      <c r="R165">
        <v>7</v>
      </c>
      <c r="S165">
        <v>86</v>
      </c>
      <c r="T165">
        <v>5383</v>
      </c>
      <c r="U165">
        <v>233</v>
      </c>
    </row>
    <row r="166" spans="1:21" x14ac:dyDescent="0.25">
      <c r="C166" s="4" t="s">
        <v>5</v>
      </c>
      <c r="D166" s="7">
        <v>1.9</v>
      </c>
      <c r="E166" s="7">
        <v>0.5</v>
      </c>
      <c r="F166" s="7">
        <v>9</v>
      </c>
      <c r="G166" s="7">
        <v>1.5</v>
      </c>
      <c r="H166" s="7">
        <v>0.9</v>
      </c>
      <c r="I166" s="7">
        <v>0.1</v>
      </c>
      <c r="J166" s="7">
        <v>15</v>
      </c>
      <c r="K166" s="7">
        <v>3</v>
      </c>
    </row>
    <row r="167" spans="1:21" ht="18.75" x14ac:dyDescent="0.3">
      <c r="A167" s="8"/>
      <c r="M167" s="48" t="s">
        <v>80</v>
      </c>
      <c r="N167">
        <v>7</v>
      </c>
      <c r="O167">
        <v>60</v>
      </c>
      <c r="P167">
        <v>4019</v>
      </c>
      <c r="Q167">
        <v>330</v>
      </c>
      <c r="R167">
        <v>7</v>
      </c>
      <c r="S167">
        <v>7</v>
      </c>
      <c r="T167">
        <v>8254</v>
      </c>
      <c r="U167">
        <v>452</v>
      </c>
    </row>
    <row r="168" spans="1:21" x14ac:dyDescent="0.25">
      <c r="B168" s="50"/>
      <c r="N168">
        <v>24</v>
      </c>
      <c r="O168">
        <v>60</v>
      </c>
      <c r="P168">
        <v>4423</v>
      </c>
      <c r="Q168">
        <v>583</v>
      </c>
      <c r="R168">
        <v>7</v>
      </c>
      <c r="S168">
        <v>7</v>
      </c>
      <c r="T168">
        <v>8524</v>
      </c>
      <c r="U168">
        <v>465</v>
      </c>
    </row>
    <row r="169" spans="1:21" x14ac:dyDescent="0.25">
      <c r="N169">
        <v>7</v>
      </c>
      <c r="O169">
        <v>68</v>
      </c>
      <c r="P169">
        <v>4133</v>
      </c>
      <c r="Q169">
        <v>505</v>
      </c>
      <c r="R169">
        <v>7</v>
      </c>
      <c r="S169">
        <v>7</v>
      </c>
      <c r="T169">
        <v>8044</v>
      </c>
      <c r="U169">
        <v>557</v>
      </c>
    </row>
    <row r="170" spans="1:21" ht="18.75" x14ac:dyDescent="0.3">
      <c r="A170" s="8" t="s">
        <v>44</v>
      </c>
      <c r="B170" t="s">
        <v>47</v>
      </c>
      <c r="C170" s="51" t="s">
        <v>5</v>
      </c>
      <c r="D170" s="2">
        <v>300</v>
      </c>
      <c r="E170" s="50">
        <v>10</v>
      </c>
      <c r="F170" s="2">
        <v>3000</v>
      </c>
      <c r="G170" s="50">
        <v>50</v>
      </c>
      <c r="H170" s="2">
        <v>210</v>
      </c>
      <c r="I170" s="50">
        <v>5</v>
      </c>
      <c r="J170">
        <v>4800</v>
      </c>
      <c r="K170">
        <v>220</v>
      </c>
    </row>
    <row r="171" spans="1:21" x14ac:dyDescent="0.25">
      <c r="C171" s="57" t="s">
        <v>5</v>
      </c>
      <c r="D171">
        <v>320</v>
      </c>
      <c r="E171">
        <v>20</v>
      </c>
      <c r="F171">
        <v>9000</v>
      </c>
      <c r="G171">
        <v>100</v>
      </c>
      <c r="H171">
        <v>50</v>
      </c>
      <c r="I171">
        <v>5</v>
      </c>
      <c r="J171">
        <v>8100</v>
      </c>
      <c r="K171">
        <v>250</v>
      </c>
      <c r="M171" s="48" t="s">
        <v>7</v>
      </c>
      <c r="N171">
        <v>7</v>
      </c>
      <c r="O171">
        <v>122</v>
      </c>
      <c r="P171">
        <v>324</v>
      </c>
      <c r="Q171">
        <v>94</v>
      </c>
      <c r="R171">
        <v>7</v>
      </c>
      <c r="S171">
        <v>199</v>
      </c>
      <c r="T171">
        <v>310</v>
      </c>
      <c r="U171">
        <v>275</v>
      </c>
    </row>
    <row r="172" spans="1:21" x14ac:dyDescent="0.25">
      <c r="C172" t="s">
        <v>60</v>
      </c>
      <c r="D172">
        <v>7</v>
      </c>
      <c r="E172">
        <v>0</v>
      </c>
      <c r="F172">
        <v>2950</v>
      </c>
      <c r="G172">
        <v>300</v>
      </c>
      <c r="H172">
        <v>7</v>
      </c>
      <c r="I172">
        <v>0</v>
      </c>
      <c r="J172">
        <v>1450</v>
      </c>
      <c r="K172">
        <v>600</v>
      </c>
      <c r="N172">
        <v>7</v>
      </c>
      <c r="O172">
        <v>58</v>
      </c>
      <c r="P172">
        <v>255</v>
      </c>
      <c r="Q172">
        <v>92</v>
      </c>
      <c r="R172">
        <v>7</v>
      </c>
      <c r="S172">
        <v>65</v>
      </c>
      <c r="T172">
        <v>259</v>
      </c>
      <c r="U172">
        <v>303</v>
      </c>
    </row>
    <row r="173" spans="1:21" x14ac:dyDescent="0.25">
      <c r="B173" t="s">
        <v>48</v>
      </c>
      <c r="C173" s="51" t="s">
        <v>6</v>
      </c>
      <c r="D173" s="50">
        <v>7</v>
      </c>
      <c r="E173" s="50">
        <v>0</v>
      </c>
      <c r="F173" s="50">
        <v>32</v>
      </c>
      <c r="G173" s="50">
        <v>2</v>
      </c>
      <c r="H173" s="50">
        <v>7</v>
      </c>
      <c r="I173" s="50">
        <v>0</v>
      </c>
      <c r="J173">
        <v>51</v>
      </c>
      <c r="K173">
        <v>4</v>
      </c>
      <c r="N173">
        <v>7</v>
      </c>
      <c r="O173">
        <v>31</v>
      </c>
      <c r="P173">
        <v>261</v>
      </c>
      <c r="Q173">
        <v>92</v>
      </c>
      <c r="R173">
        <v>7</v>
      </c>
      <c r="S173">
        <v>7</v>
      </c>
    </row>
    <row r="174" spans="1:21" x14ac:dyDescent="0.25">
      <c r="C174" s="55" t="s">
        <v>6</v>
      </c>
      <c r="D174">
        <v>7</v>
      </c>
      <c r="E174">
        <v>0</v>
      </c>
      <c r="F174">
        <v>24</v>
      </c>
      <c r="G174">
        <v>4</v>
      </c>
      <c r="H174">
        <v>15</v>
      </c>
      <c r="I174">
        <v>5</v>
      </c>
      <c r="J174">
        <v>25</v>
      </c>
      <c r="K174">
        <v>5</v>
      </c>
    </row>
    <row r="175" spans="1:21" x14ac:dyDescent="0.25">
      <c r="C175" t="s">
        <v>6</v>
      </c>
      <c r="D175">
        <v>7</v>
      </c>
      <c r="E175">
        <v>0</v>
      </c>
      <c r="F175">
        <v>110</v>
      </c>
      <c r="G175">
        <v>20</v>
      </c>
      <c r="H175">
        <v>7</v>
      </c>
      <c r="I175">
        <v>0</v>
      </c>
      <c r="J175">
        <v>140</v>
      </c>
      <c r="K175">
        <v>15</v>
      </c>
      <c r="M175" s="42" t="s">
        <v>6</v>
      </c>
      <c r="N175">
        <v>7</v>
      </c>
      <c r="O175">
        <v>7</v>
      </c>
      <c r="P175">
        <v>57</v>
      </c>
      <c r="Q175">
        <v>7</v>
      </c>
    </row>
    <row r="176" spans="1:21" x14ac:dyDescent="0.25">
      <c r="N176">
        <v>7</v>
      </c>
      <c r="O176">
        <v>7</v>
      </c>
      <c r="P176">
        <v>63</v>
      </c>
      <c r="Q176">
        <v>7</v>
      </c>
    </row>
    <row r="177" spans="1:23" x14ac:dyDescent="0.25">
      <c r="N177">
        <v>7</v>
      </c>
      <c r="O177">
        <v>7</v>
      </c>
      <c r="P177">
        <v>67</v>
      </c>
      <c r="Q177">
        <v>7</v>
      </c>
    </row>
    <row r="178" spans="1:23" ht="18.75" x14ac:dyDescent="0.3">
      <c r="A178" s="8" t="s">
        <v>44</v>
      </c>
      <c r="B178" t="s">
        <v>47</v>
      </c>
      <c r="C178" s="42" t="s">
        <v>60</v>
      </c>
      <c r="D178" s="59" t="s">
        <v>0</v>
      </c>
      <c r="E178" s="59"/>
      <c r="F178" s="59"/>
      <c r="G178" s="59"/>
      <c r="H178" s="60" t="s">
        <v>1</v>
      </c>
      <c r="I178" s="60"/>
      <c r="J178" s="60"/>
      <c r="K178" s="60"/>
    </row>
    <row r="179" spans="1:23" x14ac:dyDescent="0.25">
      <c r="D179" t="s">
        <v>93</v>
      </c>
      <c r="E179">
        <v>923</v>
      </c>
      <c r="F179">
        <v>776</v>
      </c>
      <c r="G179">
        <v>823</v>
      </c>
      <c r="H179" t="s">
        <v>93</v>
      </c>
      <c r="I179">
        <v>19</v>
      </c>
      <c r="J179">
        <v>40</v>
      </c>
      <c r="K179">
        <v>157</v>
      </c>
      <c r="M179" s="42" t="s">
        <v>6</v>
      </c>
      <c r="N179">
        <v>7</v>
      </c>
      <c r="O179">
        <v>7</v>
      </c>
      <c r="P179">
        <v>110</v>
      </c>
      <c r="Q179">
        <v>12</v>
      </c>
      <c r="R179">
        <v>7</v>
      </c>
      <c r="S179">
        <v>7</v>
      </c>
      <c r="T179">
        <v>25</v>
      </c>
      <c r="U179">
        <v>20</v>
      </c>
    </row>
    <row r="180" spans="1:23" x14ac:dyDescent="0.25">
      <c r="D180" t="s">
        <v>94</v>
      </c>
      <c r="E180">
        <v>7194</v>
      </c>
      <c r="F180">
        <v>6682</v>
      </c>
      <c r="G180">
        <v>6626</v>
      </c>
      <c r="H180" t="s">
        <v>94</v>
      </c>
      <c r="I180">
        <v>1984</v>
      </c>
      <c r="J180">
        <v>1843</v>
      </c>
      <c r="K180">
        <v>1979</v>
      </c>
      <c r="N180">
        <v>7</v>
      </c>
      <c r="O180">
        <v>7</v>
      </c>
      <c r="P180">
        <v>122</v>
      </c>
      <c r="Q180">
        <v>7</v>
      </c>
      <c r="R180">
        <v>7</v>
      </c>
      <c r="S180">
        <v>7</v>
      </c>
      <c r="T180">
        <v>28</v>
      </c>
      <c r="U180">
        <v>22</v>
      </c>
    </row>
    <row r="181" spans="1:23" x14ac:dyDescent="0.25">
      <c r="N181">
        <v>7</v>
      </c>
      <c r="O181">
        <v>7</v>
      </c>
      <c r="P181">
        <v>107</v>
      </c>
      <c r="Q181">
        <v>7</v>
      </c>
      <c r="R181">
        <v>7</v>
      </c>
      <c r="S181">
        <v>7</v>
      </c>
      <c r="T181">
        <v>23</v>
      </c>
      <c r="U181">
        <v>21</v>
      </c>
    </row>
    <row r="182" spans="1:23" ht="18.75" x14ac:dyDescent="0.3">
      <c r="A182" s="8" t="s">
        <v>44</v>
      </c>
      <c r="B182" t="s">
        <v>47</v>
      </c>
      <c r="C182" s="42" t="s">
        <v>60</v>
      </c>
      <c r="D182" s="59" t="s">
        <v>0</v>
      </c>
      <c r="E182" s="59"/>
      <c r="F182" s="59"/>
      <c r="G182" s="59"/>
      <c r="H182" s="60" t="s">
        <v>1</v>
      </c>
      <c r="I182" s="60"/>
      <c r="J182" s="60"/>
      <c r="K182" s="60"/>
    </row>
    <row r="183" spans="1:23" x14ac:dyDescent="0.25">
      <c r="D183" t="s">
        <v>93</v>
      </c>
      <c r="E183">
        <v>3706</v>
      </c>
      <c r="F183">
        <v>4213</v>
      </c>
      <c r="G183">
        <v>3983</v>
      </c>
      <c r="H183" t="s">
        <v>93</v>
      </c>
      <c r="I183">
        <v>7</v>
      </c>
      <c r="J183">
        <v>7</v>
      </c>
      <c r="K183">
        <v>7</v>
      </c>
      <c r="M183" s="42" t="s">
        <v>6</v>
      </c>
      <c r="N183">
        <v>7</v>
      </c>
      <c r="O183">
        <v>2</v>
      </c>
      <c r="P183">
        <v>252</v>
      </c>
      <c r="Q183">
        <v>41</v>
      </c>
      <c r="R183">
        <v>7</v>
      </c>
      <c r="S183">
        <v>9</v>
      </c>
      <c r="T183">
        <v>53</v>
      </c>
      <c r="U183">
        <v>52</v>
      </c>
    </row>
    <row r="184" spans="1:23" x14ac:dyDescent="0.25">
      <c r="D184" t="s">
        <v>94</v>
      </c>
      <c r="E184">
        <v>7353</v>
      </c>
      <c r="F184">
        <v>7289</v>
      </c>
      <c r="G184">
        <v>6863</v>
      </c>
      <c r="H184" t="s">
        <v>94</v>
      </c>
      <c r="I184">
        <v>582</v>
      </c>
      <c r="J184">
        <v>557</v>
      </c>
      <c r="K184">
        <v>596</v>
      </c>
      <c r="N184">
        <v>7</v>
      </c>
      <c r="O184">
        <v>4</v>
      </c>
      <c r="P184">
        <v>283</v>
      </c>
      <c r="Q184">
        <v>29</v>
      </c>
      <c r="R184">
        <v>7</v>
      </c>
      <c r="S184">
        <v>7</v>
      </c>
      <c r="T184">
        <v>53</v>
      </c>
      <c r="U184">
        <v>45</v>
      </c>
    </row>
    <row r="185" spans="1:23" x14ac:dyDescent="0.25">
      <c r="N185">
        <v>7</v>
      </c>
      <c r="O185">
        <v>20</v>
      </c>
      <c r="P185">
        <v>257</v>
      </c>
      <c r="Q185">
        <v>23</v>
      </c>
      <c r="R185">
        <v>7</v>
      </c>
      <c r="S185">
        <v>12</v>
      </c>
      <c r="T185">
        <v>48</v>
      </c>
      <c r="U185">
        <v>57</v>
      </c>
    </row>
    <row r="186" spans="1:23" ht="18.75" x14ac:dyDescent="0.3">
      <c r="A186" s="8" t="s">
        <v>44</v>
      </c>
      <c r="B186" t="s">
        <v>47</v>
      </c>
      <c r="C186" s="42" t="s">
        <v>60</v>
      </c>
      <c r="D186" s="59" t="s">
        <v>0</v>
      </c>
      <c r="E186" s="59"/>
      <c r="F186" s="59"/>
      <c r="G186" s="59"/>
      <c r="H186" s="60" t="s">
        <v>1</v>
      </c>
      <c r="I186" s="60"/>
      <c r="J186" s="60"/>
      <c r="K186" s="60"/>
    </row>
    <row r="187" spans="1:23" x14ac:dyDescent="0.25">
      <c r="D187" t="s">
        <v>93</v>
      </c>
      <c r="E187">
        <v>2564</v>
      </c>
      <c r="F187">
        <v>2657</v>
      </c>
      <c r="G187">
        <v>2623</v>
      </c>
      <c r="H187" t="s">
        <v>93</v>
      </c>
      <c r="I187">
        <v>7</v>
      </c>
      <c r="J187">
        <v>76</v>
      </c>
      <c r="K187">
        <v>126</v>
      </c>
      <c r="P187" s="59" t="s">
        <v>0</v>
      </c>
      <c r="Q187" s="59"/>
      <c r="R187" s="59"/>
      <c r="S187" s="59"/>
      <c r="T187" s="60" t="s">
        <v>1</v>
      </c>
      <c r="U187" s="60"/>
      <c r="V187" s="60"/>
      <c r="W187" s="60"/>
    </row>
    <row r="188" spans="1:23" x14ac:dyDescent="0.25">
      <c r="D188" t="s">
        <v>94</v>
      </c>
      <c r="E188">
        <v>4567</v>
      </c>
      <c r="F188">
        <v>3569</v>
      </c>
      <c r="G188">
        <v>6045</v>
      </c>
      <c r="H188" t="s">
        <v>94</v>
      </c>
      <c r="I188">
        <v>632</v>
      </c>
      <c r="J188">
        <v>593</v>
      </c>
      <c r="K188">
        <v>546</v>
      </c>
      <c r="P188" s="59" t="s">
        <v>0</v>
      </c>
      <c r="Q188" s="59"/>
      <c r="R188" s="59" t="s">
        <v>2</v>
      </c>
      <c r="S188" s="59"/>
      <c r="T188" s="60" t="s">
        <v>1</v>
      </c>
      <c r="U188" s="60"/>
      <c r="V188" s="60" t="s">
        <v>3</v>
      </c>
      <c r="W188" s="60"/>
    </row>
    <row r="189" spans="1:23" x14ac:dyDescent="0.25">
      <c r="P189" t="s">
        <v>42</v>
      </c>
      <c r="Q189" s="56" t="s">
        <v>15</v>
      </c>
      <c r="R189" s="56" t="s">
        <v>42</v>
      </c>
      <c r="S189" s="56" t="s">
        <v>15</v>
      </c>
      <c r="T189" s="56" t="s">
        <v>42</v>
      </c>
      <c r="U189" s="56" t="s">
        <v>15</v>
      </c>
      <c r="V189" s="56" t="s">
        <v>42</v>
      </c>
      <c r="W189" s="56" t="s">
        <v>15</v>
      </c>
    </row>
    <row r="190" spans="1:23" ht="18.75" x14ac:dyDescent="0.3">
      <c r="A190" s="8" t="s">
        <v>44</v>
      </c>
      <c r="B190" t="s">
        <v>47</v>
      </c>
      <c r="C190" s="42" t="s">
        <v>60</v>
      </c>
      <c r="D190" s="59" t="s">
        <v>0</v>
      </c>
      <c r="E190" s="59"/>
      <c r="F190" s="59"/>
      <c r="G190" s="59"/>
      <c r="H190" s="60" t="s">
        <v>1</v>
      </c>
      <c r="I190" s="60"/>
      <c r="J190" s="60"/>
      <c r="K190" s="60"/>
      <c r="M190" s="8" t="s">
        <v>43</v>
      </c>
      <c r="N190" t="s">
        <v>45</v>
      </c>
      <c r="O190" s="4" t="s">
        <v>5</v>
      </c>
      <c r="P190" s="5">
        <v>0.2</v>
      </c>
      <c r="Q190" s="6">
        <v>0.05</v>
      </c>
      <c r="R190" s="5">
        <v>4.5</v>
      </c>
      <c r="S190" s="6">
        <v>0.2</v>
      </c>
      <c r="T190" s="5">
        <v>0.3</v>
      </c>
      <c r="U190" s="6">
        <v>0.1</v>
      </c>
      <c r="V190" s="5">
        <v>4.7</v>
      </c>
      <c r="W190" s="6">
        <v>0.8</v>
      </c>
    </row>
    <row r="191" spans="1:23" x14ac:dyDescent="0.25">
      <c r="D191" t="s">
        <v>93</v>
      </c>
      <c r="E191">
        <v>7</v>
      </c>
      <c r="F191">
        <v>7</v>
      </c>
      <c r="G191">
        <v>7</v>
      </c>
      <c r="H191" t="s">
        <v>93</v>
      </c>
      <c r="I191">
        <v>7</v>
      </c>
      <c r="J191">
        <v>7</v>
      </c>
      <c r="K191">
        <v>7</v>
      </c>
    </row>
    <row r="192" spans="1:23" x14ac:dyDescent="0.25">
      <c r="D192" t="s">
        <v>94</v>
      </c>
      <c r="E192">
        <v>873</v>
      </c>
      <c r="F192">
        <v>786</v>
      </c>
      <c r="G192">
        <v>856</v>
      </c>
      <c r="H192" t="s">
        <v>94</v>
      </c>
      <c r="I192">
        <v>117</v>
      </c>
      <c r="J192">
        <v>122</v>
      </c>
      <c r="K192">
        <v>105</v>
      </c>
      <c r="P192" s="59" t="s">
        <v>0</v>
      </c>
      <c r="Q192" s="59"/>
      <c r="R192" s="59"/>
      <c r="S192" s="59"/>
      <c r="T192" s="60" t="s">
        <v>1</v>
      </c>
      <c r="U192" s="60"/>
      <c r="V192" s="60"/>
      <c r="W192" s="60"/>
    </row>
    <row r="193" spans="1:23" x14ac:dyDescent="0.25">
      <c r="P193" s="59" t="s">
        <v>0</v>
      </c>
      <c r="Q193" s="59"/>
      <c r="R193" s="59" t="s">
        <v>2</v>
      </c>
      <c r="S193" s="59"/>
      <c r="T193" s="60" t="s">
        <v>1</v>
      </c>
      <c r="U193" s="60"/>
      <c r="V193" s="60" t="s">
        <v>3</v>
      </c>
      <c r="W193" s="60"/>
    </row>
    <row r="194" spans="1:23" x14ac:dyDescent="0.25">
      <c r="P194" t="s">
        <v>42</v>
      </c>
      <c r="Q194" s="56" t="s">
        <v>15</v>
      </c>
      <c r="R194" s="56" t="s">
        <v>42</v>
      </c>
      <c r="S194" s="56" t="s">
        <v>15</v>
      </c>
      <c r="T194" s="56" t="s">
        <v>42</v>
      </c>
      <c r="U194" s="56" t="s">
        <v>15</v>
      </c>
      <c r="V194" s="56" t="s">
        <v>42</v>
      </c>
      <c r="W194" s="56" t="s">
        <v>15</v>
      </c>
    </row>
    <row r="195" spans="1:23" ht="18.75" x14ac:dyDescent="0.3">
      <c r="A195" s="8" t="s">
        <v>44</v>
      </c>
      <c r="B195" t="s">
        <v>50</v>
      </c>
      <c r="C195" s="42" t="s">
        <v>7</v>
      </c>
      <c r="D195" s="59" t="s">
        <v>0</v>
      </c>
      <c r="E195" s="59"/>
      <c r="F195" s="59"/>
      <c r="G195" s="59"/>
      <c r="H195" s="60" t="s">
        <v>1</v>
      </c>
      <c r="I195" s="60"/>
      <c r="J195" s="60"/>
      <c r="K195" s="60"/>
      <c r="M195" s="8" t="s">
        <v>43</v>
      </c>
      <c r="N195" t="s">
        <v>46</v>
      </c>
      <c r="O195" s="4" t="s">
        <v>6</v>
      </c>
      <c r="P195" s="5">
        <v>0.7</v>
      </c>
      <c r="Q195" s="6">
        <v>0.05</v>
      </c>
      <c r="R195" s="5">
        <v>38</v>
      </c>
      <c r="S195" s="6">
        <v>2</v>
      </c>
      <c r="T195" s="5">
        <v>1</v>
      </c>
      <c r="U195" s="6">
        <v>0.1</v>
      </c>
      <c r="V195" s="5">
        <v>46</v>
      </c>
      <c r="W195" s="6">
        <v>8</v>
      </c>
    </row>
    <row r="196" spans="1:23" x14ac:dyDescent="0.25">
      <c r="D196" t="s">
        <v>93</v>
      </c>
      <c r="E196">
        <v>30</v>
      </c>
      <c r="F196">
        <v>21</v>
      </c>
      <c r="G196">
        <v>26</v>
      </c>
      <c r="H196" t="s">
        <v>93</v>
      </c>
      <c r="I196">
        <v>7</v>
      </c>
      <c r="J196">
        <v>7</v>
      </c>
      <c r="K196">
        <v>7</v>
      </c>
    </row>
    <row r="197" spans="1:23" x14ac:dyDescent="0.25">
      <c r="D197" t="s">
        <v>94</v>
      </c>
      <c r="E197">
        <v>33</v>
      </c>
      <c r="F197">
        <v>38</v>
      </c>
      <c r="G197">
        <v>39</v>
      </c>
      <c r="H197" t="s">
        <v>94</v>
      </c>
      <c r="I197">
        <v>25</v>
      </c>
      <c r="J197">
        <v>13</v>
      </c>
      <c r="K197">
        <v>10</v>
      </c>
      <c r="P197" s="59" t="s">
        <v>0</v>
      </c>
      <c r="Q197" s="59"/>
      <c r="R197" s="59"/>
      <c r="S197" s="59"/>
      <c r="T197" s="60" t="s">
        <v>1</v>
      </c>
      <c r="U197" s="60"/>
      <c r="V197" s="60"/>
      <c r="W197" s="60"/>
    </row>
    <row r="198" spans="1:23" x14ac:dyDescent="0.25">
      <c r="P198" s="59" t="s">
        <v>0</v>
      </c>
      <c r="Q198" s="59"/>
      <c r="R198" s="59" t="s">
        <v>2</v>
      </c>
      <c r="S198" s="59"/>
      <c r="T198" s="60" t="s">
        <v>1</v>
      </c>
      <c r="U198" s="60"/>
      <c r="V198" s="60" t="s">
        <v>3</v>
      </c>
      <c r="W198" s="60"/>
    </row>
    <row r="199" spans="1:23" ht="18.75" x14ac:dyDescent="0.3">
      <c r="A199" s="8" t="s">
        <v>44</v>
      </c>
      <c r="B199" t="s">
        <v>50</v>
      </c>
      <c r="C199" s="42" t="s">
        <v>7</v>
      </c>
      <c r="D199" s="59" t="s">
        <v>0</v>
      </c>
      <c r="E199" s="59"/>
      <c r="F199" s="59"/>
      <c r="G199" s="59"/>
      <c r="H199" s="60" t="s">
        <v>1</v>
      </c>
      <c r="I199" s="60"/>
      <c r="J199" s="60"/>
      <c r="K199" s="60"/>
      <c r="P199" t="s">
        <v>42</v>
      </c>
      <c r="Q199" s="56" t="s">
        <v>15</v>
      </c>
      <c r="R199" s="56" t="s">
        <v>42</v>
      </c>
      <c r="S199" s="56" t="s">
        <v>15</v>
      </c>
      <c r="T199" s="56" t="s">
        <v>42</v>
      </c>
      <c r="U199" s="56" t="s">
        <v>15</v>
      </c>
      <c r="V199" s="56" t="s">
        <v>42</v>
      </c>
      <c r="W199" s="56" t="s">
        <v>15</v>
      </c>
    </row>
    <row r="200" spans="1:23" ht="18.75" x14ac:dyDescent="0.3">
      <c r="D200" t="s">
        <v>93</v>
      </c>
      <c r="E200">
        <v>7</v>
      </c>
      <c r="F200">
        <v>7</v>
      </c>
      <c r="G200">
        <v>7</v>
      </c>
      <c r="H200" t="s">
        <v>93</v>
      </c>
      <c r="I200">
        <v>24</v>
      </c>
      <c r="J200">
        <v>27</v>
      </c>
      <c r="K200">
        <v>27</v>
      </c>
      <c r="M200" s="8" t="s">
        <v>43</v>
      </c>
      <c r="N200" t="s">
        <v>49</v>
      </c>
      <c r="O200" s="4" t="s">
        <v>7</v>
      </c>
      <c r="P200" s="5">
        <v>0.8</v>
      </c>
      <c r="Q200" s="6">
        <v>0.1</v>
      </c>
      <c r="R200" s="5">
        <v>2</v>
      </c>
      <c r="S200" s="6">
        <v>0.3</v>
      </c>
      <c r="T200" s="5">
        <v>3</v>
      </c>
      <c r="U200" s="6">
        <v>0.35</v>
      </c>
      <c r="V200" s="5">
        <v>6</v>
      </c>
      <c r="W200" s="6">
        <v>4.5</v>
      </c>
    </row>
    <row r="201" spans="1:23" x14ac:dyDescent="0.25">
      <c r="D201" t="s">
        <v>94</v>
      </c>
      <c r="E201">
        <v>139</v>
      </c>
      <c r="F201">
        <v>111</v>
      </c>
      <c r="G201">
        <v>141</v>
      </c>
      <c r="H201" t="s">
        <v>94</v>
      </c>
      <c r="I201">
        <v>34</v>
      </c>
      <c r="J201">
        <v>32</v>
      </c>
      <c r="K201">
        <v>33</v>
      </c>
    </row>
    <row r="203" spans="1:23" ht="18.75" x14ac:dyDescent="0.3">
      <c r="A203" s="8" t="s">
        <v>44</v>
      </c>
      <c r="B203" t="s">
        <v>50</v>
      </c>
      <c r="C203" s="42" t="s">
        <v>7</v>
      </c>
      <c r="D203" s="59" t="s">
        <v>0</v>
      </c>
      <c r="E203" s="59"/>
      <c r="F203" s="59"/>
      <c r="G203" s="59"/>
      <c r="H203" s="60" t="s">
        <v>1</v>
      </c>
      <c r="I203" s="60"/>
      <c r="J203" s="60"/>
      <c r="K203" s="60"/>
    </row>
    <row r="204" spans="1:23" x14ac:dyDescent="0.25">
      <c r="D204" t="s">
        <v>93</v>
      </c>
      <c r="E204">
        <v>7</v>
      </c>
      <c r="F204">
        <v>7</v>
      </c>
      <c r="G204">
        <v>7</v>
      </c>
      <c r="H204" t="s">
        <v>93</v>
      </c>
      <c r="I204">
        <v>7</v>
      </c>
      <c r="J204">
        <v>7</v>
      </c>
      <c r="K204">
        <v>7</v>
      </c>
    </row>
    <row r="205" spans="1:23" x14ac:dyDescent="0.25">
      <c r="D205" t="s">
        <v>94</v>
      </c>
      <c r="E205">
        <v>324</v>
      </c>
      <c r="F205">
        <v>255</v>
      </c>
      <c r="G205">
        <v>261</v>
      </c>
      <c r="H205" t="s">
        <v>94</v>
      </c>
      <c r="I205">
        <v>310</v>
      </c>
      <c r="J205">
        <v>259</v>
      </c>
      <c r="M205" s="43" t="s">
        <v>63</v>
      </c>
      <c r="O205" s="61" t="s">
        <v>64</v>
      </c>
      <c r="P205" s="61"/>
      <c r="Q205" s="61"/>
      <c r="R205" s="61"/>
      <c r="S205" s="61"/>
      <c r="T205" s="61"/>
      <c r="U205" s="61"/>
      <c r="V205" s="61"/>
      <c r="W205" s="61"/>
    </row>
    <row r="206" spans="1:23" x14ac:dyDescent="0.25">
      <c r="M206" t="s">
        <v>99</v>
      </c>
    </row>
    <row r="207" spans="1:23" ht="18.75" x14ac:dyDescent="0.3">
      <c r="A207" s="8" t="s">
        <v>44</v>
      </c>
      <c r="B207" t="s">
        <v>50</v>
      </c>
      <c r="C207" s="42" t="s">
        <v>7</v>
      </c>
      <c r="D207" s="59" t="s">
        <v>0</v>
      </c>
      <c r="E207" s="59"/>
      <c r="F207" s="59"/>
      <c r="G207" s="59"/>
      <c r="H207" s="60" t="s">
        <v>1</v>
      </c>
      <c r="I207" s="60"/>
      <c r="J207" s="60"/>
      <c r="K207" s="60"/>
      <c r="M207" s="42" t="s">
        <v>97</v>
      </c>
      <c r="N207" s="42" t="s">
        <v>98</v>
      </c>
      <c r="O207" s="59" t="s">
        <v>0</v>
      </c>
      <c r="P207" s="59"/>
      <c r="Q207" s="59"/>
      <c r="R207" s="59"/>
      <c r="S207" s="60" t="s">
        <v>1</v>
      </c>
      <c r="T207" s="60"/>
      <c r="U207" s="60"/>
      <c r="V207" s="60"/>
    </row>
    <row r="208" spans="1:23" x14ac:dyDescent="0.25">
      <c r="D208" t="s">
        <v>93</v>
      </c>
      <c r="E208">
        <v>7</v>
      </c>
      <c r="F208">
        <v>7</v>
      </c>
      <c r="G208">
        <v>7</v>
      </c>
      <c r="H208" t="s">
        <v>93</v>
      </c>
      <c r="I208">
        <v>11</v>
      </c>
      <c r="J208">
        <v>7</v>
      </c>
      <c r="K208">
        <v>7</v>
      </c>
      <c r="N208" s="16"/>
      <c r="O208" s="21" t="s">
        <v>16</v>
      </c>
      <c r="P208" s="21" t="s">
        <v>17</v>
      </c>
      <c r="Q208" s="21" t="s">
        <v>18</v>
      </c>
      <c r="R208" s="21" t="s">
        <v>19</v>
      </c>
      <c r="S208" s="22" t="s">
        <v>16</v>
      </c>
      <c r="T208" s="22" t="s">
        <v>17</v>
      </c>
      <c r="U208" s="22" t="s">
        <v>18</v>
      </c>
      <c r="V208" s="22" t="s">
        <v>19</v>
      </c>
    </row>
    <row r="209" spans="1:23" x14ac:dyDescent="0.25">
      <c r="D209" t="s">
        <v>94</v>
      </c>
      <c r="E209">
        <v>70</v>
      </c>
      <c r="F209">
        <v>75</v>
      </c>
      <c r="G209">
        <v>71</v>
      </c>
      <c r="H209" t="s">
        <v>94</v>
      </c>
      <c r="I209">
        <v>21</v>
      </c>
      <c r="J209">
        <v>15</v>
      </c>
      <c r="K209">
        <v>26</v>
      </c>
      <c r="M209" s="53" t="s">
        <v>7</v>
      </c>
      <c r="N209" t="s">
        <v>42</v>
      </c>
      <c r="O209">
        <v>5</v>
      </c>
      <c r="P209">
        <v>1</v>
      </c>
      <c r="Q209">
        <v>1.5</v>
      </c>
      <c r="R209">
        <v>2</v>
      </c>
      <c r="S209">
        <v>2.5</v>
      </c>
      <c r="T209">
        <v>11</v>
      </c>
      <c r="U209">
        <v>5</v>
      </c>
      <c r="V209">
        <v>17</v>
      </c>
    </row>
    <row r="210" spans="1:23" x14ac:dyDescent="0.25">
      <c r="N210" t="s">
        <v>15</v>
      </c>
      <c r="O210">
        <v>0.1</v>
      </c>
      <c r="P210">
        <v>0.2</v>
      </c>
      <c r="Q210">
        <v>1</v>
      </c>
      <c r="R210">
        <v>0.1</v>
      </c>
      <c r="S210">
        <v>2.5</v>
      </c>
      <c r="T210">
        <v>1.5</v>
      </c>
      <c r="U210">
        <v>4.5</v>
      </c>
      <c r="V210">
        <v>13</v>
      </c>
    </row>
    <row r="211" spans="1:23" x14ac:dyDescent="0.25">
      <c r="D211" s="59" t="s">
        <v>0</v>
      </c>
      <c r="E211" s="59"/>
      <c r="F211" s="59"/>
      <c r="G211" s="59"/>
      <c r="H211" s="60" t="s">
        <v>1</v>
      </c>
      <c r="I211" s="60"/>
      <c r="J211" s="60"/>
      <c r="K211" s="60"/>
    </row>
    <row r="212" spans="1:23" x14ac:dyDescent="0.25">
      <c r="D212" s="59" t="s">
        <v>0</v>
      </c>
      <c r="E212" s="59"/>
      <c r="F212" s="59" t="s">
        <v>2</v>
      </c>
      <c r="G212" s="59"/>
      <c r="H212" s="60" t="s">
        <v>1</v>
      </c>
      <c r="I212" s="60"/>
      <c r="J212" s="60" t="s">
        <v>3</v>
      </c>
      <c r="K212" s="60"/>
      <c r="M212" s="43" t="s">
        <v>63</v>
      </c>
      <c r="O212" s="61" t="s">
        <v>64</v>
      </c>
      <c r="P212" s="61"/>
      <c r="Q212" s="61"/>
      <c r="R212" s="61"/>
      <c r="S212" s="61"/>
      <c r="T212" s="61"/>
      <c r="U212" s="61"/>
      <c r="V212" s="61"/>
      <c r="W212" s="61"/>
    </row>
    <row r="213" spans="1:23" x14ac:dyDescent="0.25">
      <c r="D213" t="s">
        <v>42</v>
      </c>
      <c r="E213" s="58" t="s">
        <v>15</v>
      </c>
      <c r="F213" s="58" t="s">
        <v>42</v>
      </c>
      <c r="G213" s="58" t="s">
        <v>15</v>
      </c>
      <c r="H213" s="58" t="s">
        <v>42</v>
      </c>
      <c r="I213" s="58" t="s">
        <v>15</v>
      </c>
      <c r="J213" s="58" t="s">
        <v>42</v>
      </c>
      <c r="K213" s="58" t="s">
        <v>15</v>
      </c>
      <c r="M213" t="s">
        <v>99</v>
      </c>
    </row>
    <row r="214" spans="1:23" ht="18.75" x14ac:dyDescent="0.3">
      <c r="A214" s="8" t="s">
        <v>44</v>
      </c>
      <c r="B214" t="s">
        <v>50</v>
      </c>
      <c r="C214" s="4" t="s">
        <v>7</v>
      </c>
      <c r="D214" s="58">
        <v>35</v>
      </c>
      <c r="E214" s="58">
        <v>15</v>
      </c>
      <c r="F214" s="58">
        <v>235</v>
      </c>
      <c r="G214" s="58">
        <v>20</v>
      </c>
      <c r="H214" s="58">
        <v>7</v>
      </c>
      <c r="I214" s="58">
        <v>0</v>
      </c>
      <c r="J214">
        <v>25</v>
      </c>
      <c r="K214">
        <v>10</v>
      </c>
      <c r="M214" s="42" t="s">
        <v>97</v>
      </c>
      <c r="N214" s="42" t="s">
        <v>98</v>
      </c>
      <c r="O214" s="59" t="s">
        <v>0</v>
      </c>
      <c r="P214" s="59"/>
      <c r="Q214" s="59"/>
      <c r="R214" s="59"/>
      <c r="S214" s="60" t="s">
        <v>1</v>
      </c>
      <c r="T214" s="60"/>
      <c r="U214" s="60"/>
      <c r="V214" s="60"/>
    </row>
    <row r="215" spans="1:23" x14ac:dyDescent="0.25">
      <c r="N215" s="16"/>
      <c r="O215" s="21" t="s">
        <v>16</v>
      </c>
      <c r="P215" s="21" t="s">
        <v>17</v>
      </c>
      <c r="Q215" s="21" t="s">
        <v>18</v>
      </c>
      <c r="R215" s="21" t="s">
        <v>19</v>
      </c>
      <c r="S215" s="22" t="s">
        <v>16</v>
      </c>
      <c r="T215" s="22" t="s">
        <v>17</v>
      </c>
      <c r="U215" s="22" t="s">
        <v>18</v>
      </c>
      <c r="V215" s="22" t="s">
        <v>19</v>
      </c>
    </row>
    <row r="216" spans="1:23" x14ac:dyDescent="0.25">
      <c r="M216" s="53" t="s">
        <v>7</v>
      </c>
      <c r="N216" t="s">
        <v>42</v>
      </c>
      <c r="O216">
        <v>0.3</v>
      </c>
      <c r="P216">
        <v>1.2</v>
      </c>
      <c r="Q216">
        <v>0.95</v>
      </c>
      <c r="R216">
        <v>2.1</v>
      </c>
      <c r="S216">
        <v>3</v>
      </c>
      <c r="T216">
        <v>6</v>
      </c>
      <c r="U216">
        <v>11.5</v>
      </c>
      <c r="V216">
        <v>17</v>
      </c>
    </row>
    <row r="217" spans="1:23" x14ac:dyDescent="0.25">
      <c r="N217" t="s">
        <v>15</v>
      </c>
      <c r="O217">
        <v>0.2</v>
      </c>
      <c r="P217">
        <v>0.9</v>
      </c>
      <c r="Q217">
        <v>0.45</v>
      </c>
      <c r="R217">
        <v>0.1</v>
      </c>
      <c r="S217">
        <v>1.5</v>
      </c>
      <c r="T217">
        <v>2</v>
      </c>
      <c r="U217">
        <v>1</v>
      </c>
      <c r="V217">
        <v>9</v>
      </c>
    </row>
    <row r="218" spans="1:23" x14ac:dyDescent="0.25">
      <c r="A218" s="43" t="s">
        <v>68</v>
      </c>
      <c r="C218" s="61" t="s">
        <v>69</v>
      </c>
      <c r="D218" s="61"/>
      <c r="E218" s="61"/>
      <c r="F218" s="61"/>
      <c r="G218" s="61"/>
      <c r="H218" s="61"/>
      <c r="I218" s="61"/>
      <c r="J218" s="61"/>
      <c r="K218" s="61"/>
    </row>
    <row r="219" spans="1:23" ht="21" x14ac:dyDescent="0.35">
      <c r="B219" s="3" t="s">
        <v>35</v>
      </c>
    </row>
    <row r="220" spans="1:23" x14ac:dyDescent="0.25">
      <c r="C220" s="35" t="s">
        <v>24</v>
      </c>
      <c r="D220" s="35" t="s">
        <v>34</v>
      </c>
      <c r="E220" s="35" t="s">
        <v>29</v>
      </c>
    </row>
    <row r="221" spans="1:23" x14ac:dyDescent="0.25">
      <c r="B221" s="34"/>
    </row>
    <row r="222" spans="1:23" x14ac:dyDescent="0.25">
      <c r="B222" s="68" t="s">
        <v>32</v>
      </c>
      <c r="C222" s="35" t="s">
        <v>25</v>
      </c>
      <c r="D222" s="6">
        <v>18329.75</v>
      </c>
      <c r="E222" s="6">
        <v>20652.29</v>
      </c>
      <c r="F222" s="36">
        <f>D222/E222</f>
        <v>0.88754080056013152</v>
      </c>
    </row>
    <row r="223" spans="1:23" x14ac:dyDescent="0.25">
      <c r="B223" s="68"/>
      <c r="C223" s="35" t="s">
        <v>26</v>
      </c>
      <c r="D223" s="6">
        <v>22477.8</v>
      </c>
      <c r="E223" s="6">
        <v>18926.36</v>
      </c>
      <c r="F223" s="36">
        <f t="shared" ref="F223:F225" si="6">D223/E223</f>
        <v>1.1876451679033897</v>
      </c>
    </row>
    <row r="224" spans="1:23" x14ac:dyDescent="0.25">
      <c r="B224" s="68"/>
      <c r="C224" s="35" t="s">
        <v>27</v>
      </c>
      <c r="D224" s="6">
        <v>22930.799999999999</v>
      </c>
      <c r="E224" s="6">
        <v>19877.150000000001</v>
      </c>
      <c r="F224" s="37">
        <f t="shared" si="6"/>
        <v>1.1536261486178851</v>
      </c>
    </row>
    <row r="225" spans="2:6" x14ac:dyDescent="0.25">
      <c r="B225" s="68"/>
      <c r="C225" s="35" t="s">
        <v>28</v>
      </c>
      <c r="D225" s="6">
        <v>15249.41</v>
      </c>
      <c r="E225" s="6">
        <v>27346.46</v>
      </c>
      <c r="F225" s="37">
        <f t="shared" si="6"/>
        <v>0.5576374419211847</v>
      </c>
    </row>
    <row r="226" spans="2:6" x14ac:dyDescent="0.25">
      <c r="B226" s="34"/>
    </row>
    <row r="227" spans="2:6" x14ac:dyDescent="0.25">
      <c r="B227" s="67" t="s">
        <v>33</v>
      </c>
      <c r="C227" s="35" t="s">
        <v>25</v>
      </c>
      <c r="D227" s="6">
        <v>10745.77</v>
      </c>
      <c r="E227" s="6">
        <v>17100.47</v>
      </c>
      <c r="F227" s="36">
        <f t="shared" ref="F227:F230" si="7">D227/E227</f>
        <v>0.62839033079207762</v>
      </c>
    </row>
    <row r="228" spans="2:6" x14ac:dyDescent="0.25">
      <c r="B228" s="67"/>
      <c r="C228" s="35" t="s">
        <v>26</v>
      </c>
      <c r="D228" s="6">
        <v>6262.45</v>
      </c>
      <c r="E228" s="6">
        <v>23611.24</v>
      </c>
      <c r="F228" s="36">
        <f t="shared" si="7"/>
        <v>0.26523172861738731</v>
      </c>
    </row>
    <row r="229" spans="2:6" x14ac:dyDescent="0.25">
      <c r="B229" s="67"/>
      <c r="C229" s="35" t="s">
        <v>27</v>
      </c>
      <c r="D229" s="6">
        <v>7873.78</v>
      </c>
      <c r="E229" s="6">
        <v>16022.71</v>
      </c>
      <c r="F229" s="37">
        <f>D229/E229</f>
        <v>0.49141374960914852</v>
      </c>
    </row>
    <row r="230" spans="2:6" x14ac:dyDescent="0.25">
      <c r="B230" s="67"/>
      <c r="C230" s="35" t="s">
        <v>28</v>
      </c>
      <c r="D230" s="6">
        <v>29699.33</v>
      </c>
      <c r="E230" s="6">
        <v>26506.92</v>
      </c>
      <c r="F230" s="37">
        <f t="shared" ref="F230" si="8">D230/E230</f>
        <v>1.1204368519616765</v>
      </c>
    </row>
  </sheetData>
  <mergeCells count="122">
    <mergeCell ref="O205:W205"/>
    <mergeCell ref="O207:R207"/>
    <mergeCell ref="S207:V207"/>
    <mergeCell ref="O212:W212"/>
    <mergeCell ref="O214:R214"/>
    <mergeCell ref="S214:V214"/>
    <mergeCell ref="B222:B225"/>
    <mergeCell ref="B227:B230"/>
    <mergeCell ref="C218:K218"/>
    <mergeCell ref="P197:S197"/>
    <mergeCell ref="T197:W197"/>
    <mergeCell ref="P198:Q198"/>
    <mergeCell ref="R198:S198"/>
    <mergeCell ref="T198:U198"/>
    <mergeCell ref="V198:W198"/>
    <mergeCell ref="P192:S192"/>
    <mergeCell ref="T192:W192"/>
    <mergeCell ref="P193:Q193"/>
    <mergeCell ref="R193:S193"/>
    <mergeCell ref="T193:U193"/>
    <mergeCell ref="V193:W193"/>
    <mergeCell ref="P187:S187"/>
    <mergeCell ref="T187:W187"/>
    <mergeCell ref="P188:Q188"/>
    <mergeCell ref="R188:S188"/>
    <mergeCell ref="T188:U188"/>
    <mergeCell ref="V188:W188"/>
    <mergeCell ref="R124:U124"/>
    <mergeCell ref="O122:W122"/>
    <mergeCell ref="C140:K140"/>
    <mergeCell ref="C149:K149"/>
    <mergeCell ref="C150:F150"/>
    <mergeCell ref="G150:J150"/>
    <mergeCell ref="N124:Q124"/>
    <mergeCell ref="C122:K122"/>
    <mergeCell ref="D124:G124"/>
    <mergeCell ref="H124:K124"/>
    <mergeCell ref="D125:E125"/>
    <mergeCell ref="F125:G125"/>
    <mergeCell ref="H125:I125"/>
    <mergeCell ref="J125:K125"/>
    <mergeCell ref="C160:K160"/>
    <mergeCell ref="D162:G162"/>
    <mergeCell ref="H162:K162"/>
    <mergeCell ref="D163:E163"/>
    <mergeCell ref="B109:B112"/>
    <mergeCell ref="Q68:T68"/>
    <mergeCell ref="U68:X68"/>
    <mergeCell ref="O91:O92"/>
    <mergeCell ref="O94:O95"/>
    <mergeCell ref="C88:K88"/>
    <mergeCell ref="B104:B107"/>
    <mergeCell ref="B76:B79"/>
    <mergeCell ref="B81:B84"/>
    <mergeCell ref="Q89:T89"/>
    <mergeCell ref="U89:X89"/>
    <mergeCell ref="C89:F89"/>
    <mergeCell ref="G89:J89"/>
    <mergeCell ref="A47:A48"/>
    <mergeCell ref="M18:M19"/>
    <mergeCell ref="M20:M21"/>
    <mergeCell ref="F30:G30"/>
    <mergeCell ref="H30:I30"/>
    <mergeCell ref="J30:K30"/>
    <mergeCell ref="C21:K21"/>
    <mergeCell ref="C39:K39"/>
    <mergeCell ref="D23:G23"/>
    <mergeCell ref="H23:K23"/>
    <mergeCell ref="D24:E24"/>
    <mergeCell ref="F24:G24"/>
    <mergeCell ref="H24:I24"/>
    <mergeCell ref="J24:K24"/>
    <mergeCell ref="C42:F42"/>
    <mergeCell ref="G42:J42"/>
    <mergeCell ref="C4:K4"/>
    <mergeCell ref="D6:G6"/>
    <mergeCell ref="H6:K6"/>
    <mergeCell ref="D7:E7"/>
    <mergeCell ref="F7:G7"/>
    <mergeCell ref="H7:I7"/>
    <mergeCell ref="J7:K7"/>
    <mergeCell ref="Q39:Y39"/>
    <mergeCell ref="Q65:Y65"/>
    <mergeCell ref="Q42:T42"/>
    <mergeCell ref="U42:X42"/>
    <mergeCell ref="O44:O45"/>
    <mergeCell ref="S40:V40"/>
    <mergeCell ref="O50:O51"/>
    <mergeCell ref="O47:O48"/>
    <mergeCell ref="S52:V52"/>
    <mergeCell ref="Q53:T53"/>
    <mergeCell ref="U53:X53"/>
    <mergeCell ref="O55:O56"/>
    <mergeCell ref="O58:O59"/>
    <mergeCell ref="O61:O62"/>
    <mergeCell ref="D30:E30"/>
    <mergeCell ref="C65:K65"/>
    <mergeCell ref="F163:G163"/>
    <mergeCell ref="H163:I163"/>
    <mergeCell ref="J163:K163"/>
    <mergeCell ref="D178:G178"/>
    <mergeCell ref="H178:K178"/>
    <mergeCell ref="D182:G182"/>
    <mergeCell ref="H182:K182"/>
    <mergeCell ref="D186:G186"/>
    <mergeCell ref="H186:K186"/>
    <mergeCell ref="D211:G211"/>
    <mergeCell ref="H211:K211"/>
    <mergeCell ref="D212:E212"/>
    <mergeCell ref="F212:G212"/>
    <mergeCell ref="H212:I212"/>
    <mergeCell ref="J212:K212"/>
    <mergeCell ref="D190:G190"/>
    <mergeCell ref="H190:K190"/>
    <mergeCell ref="D207:G207"/>
    <mergeCell ref="H207:K207"/>
    <mergeCell ref="D195:G195"/>
    <mergeCell ref="H195:K195"/>
    <mergeCell ref="D199:G199"/>
    <mergeCell ref="H199:K199"/>
    <mergeCell ref="D203:G203"/>
    <mergeCell ref="H203:K203"/>
  </mergeCells>
  <pageMargins left="0.7" right="0.7" top="0.75" bottom="0.75" header="0.3" footer="0.3"/>
  <pageSetup paperSize="8" scale="55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Plymouth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Khalid Alshaghdali</dc:creator>
  <cp:lastModifiedBy>Andrew Foey</cp:lastModifiedBy>
  <cp:lastPrinted>2019-04-11T14:55:11Z</cp:lastPrinted>
  <dcterms:created xsi:type="dcterms:W3CDTF">2018-01-08T19:37:51Z</dcterms:created>
  <dcterms:modified xsi:type="dcterms:W3CDTF">2019-04-11T14:57:55Z</dcterms:modified>
</cp:coreProperties>
</file>