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2" i="1"/>
  <c r="O3" i="1"/>
  <c r="O4" i="1"/>
  <c r="O5" i="1"/>
  <c r="O6" i="1"/>
  <c r="O2" i="1"/>
  <c r="N3" i="1"/>
  <c r="N4" i="1"/>
  <c r="N5" i="1"/>
  <c r="N6" i="1"/>
  <c r="N2" i="1"/>
  <c r="M3" i="1"/>
  <c r="M4" i="1"/>
  <c r="M5" i="1"/>
  <c r="M6" i="1"/>
  <c r="M2" i="1"/>
</calcChain>
</file>

<file path=xl/sharedStrings.xml><?xml version="1.0" encoding="utf-8"?>
<sst xmlns="http://schemas.openxmlformats.org/spreadsheetml/2006/main" count="36" uniqueCount="23">
  <si>
    <t>S1</t>
  </si>
  <si>
    <t>S2</t>
  </si>
  <si>
    <t>S3</t>
  </si>
  <si>
    <t>S4</t>
  </si>
  <si>
    <t>S5</t>
  </si>
  <si>
    <t xml:space="preserve">sample </t>
    <phoneticPr fontId="2" type="noConversion"/>
  </si>
  <si>
    <t>Quartz/%</t>
    <phoneticPr fontId="2" type="noConversion"/>
  </si>
  <si>
    <t>clay/%</t>
    <phoneticPr fontId="3" type="noConversion"/>
  </si>
  <si>
    <t>calcite/%</t>
    <phoneticPr fontId="2" type="noConversion"/>
  </si>
  <si>
    <t>dolomite/%</t>
    <phoneticPr fontId="2" type="noConversion"/>
  </si>
  <si>
    <t>Pyrite/%</t>
    <phoneticPr fontId="3" type="noConversion"/>
  </si>
  <si>
    <t>plagioclase/%</t>
    <phoneticPr fontId="2" type="noConversion"/>
  </si>
  <si>
    <t>2147.75 m, S1</t>
  </si>
  <si>
    <t>1772.30 m, S2</t>
  </si>
  <si>
    <t>1838.11 m, S3</t>
  </si>
  <si>
    <t>2017.50 m, S4</t>
  </si>
  <si>
    <t>2018.20 m, S5</t>
  </si>
  <si>
    <t>depth</t>
    <phoneticPr fontId="2" type="noConversion"/>
  </si>
  <si>
    <t xml:space="preserve">sample </t>
  </si>
  <si>
    <t>potassium feldspar/%</t>
    <phoneticPr fontId="2" type="noConversion"/>
  </si>
  <si>
    <t>feldspar</t>
  </si>
  <si>
    <t>other/%</t>
    <phoneticPr fontId="2" type="noConversion"/>
  </si>
  <si>
    <t>carbonate/%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</si>
</sst>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[Red]0.0"/>
  </numFmts>
  <fonts count="7" x14ac:knownFonts="1">
    <font>
      <sz val="11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176" fontId="4" fillId="0" borderId="2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" vertical="center" wrapText="1"/>
    </xf>
    <xf numFmtId="176" fontId="5" fillId="3" borderId="0" xfId="1" applyNumberFormat="1" applyFont="1" applyFill="1" applyBorder="1" applyAlignment="1">
      <alignment horizontal="center" vertical="center"/>
    </xf>
    <xf numFmtId="176" fontId="5" fillId="5" borderId="0" xfId="1" applyNumberFormat="1" applyFont="1" applyFill="1" applyBorder="1" applyAlignment="1">
      <alignment horizontal="center" vertical="center"/>
    </xf>
    <xf numFmtId="176" fontId="5" fillId="4" borderId="0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Q12" sqref="Q12"/>
    </sheetView>
  </sheetViews>
  <sheetFormatPr defaultRowHeight="14.25" x14ac:dyDescent="0.2"/>
  <sheetData>
    <row r="1" spans="1:17" ht="14.25" customHeight="1" thickBot="1" x14ac:dyDescent="0.25">
      <c r="A1" s="9" t="s">
        <v>5</v>
      </c>
      <c r="B1" s="14" t="s">
        <v>17</v>
      </c>
      <c r="C1" s="13" t="s">
        <v>6</v>
      </c>
      <c r="D1" s="1" t="s">
        <v>19</v>
      </c>
      <c r="E1" s="1" t="s">
        <v>11</v>
      </c>
      <c r="F1" s="1" t="s">
        <v>7</v>
      </c>
      <c r="G1" s="1" t="s">
        <v>8</v>
      </c>
      <c r="H1" s="1" t="s">
        <v>9</v>
      </c>
      <c r="I1" s="1" t="s">
        <v>10</v>
      </c>
      <c r="J1" s="15"/>
      <c r="K1" s="20" t="s">
        <v>18</v>
      </c>
      <c r="L1" s="14" t="s">
        <v>17</v>
      </c>
      <c r="M1" s="22" t="s">
        <v>6</v>
      </c>
      <c r="N1" s="20" t="s">
        <v>20</v>
      </c>
      <c r="O1" s="1" t="s">
        <v>7</v>
      </c>
      <c r="P1" s="20" t="s">
        <v>22</v>
      </c>
      <c r="Q1" s="20" t="s">
        <v>21</v>
      </c>
    </row>
    <row r="2" spans="1:17" ht="15.75" x14ac:dyDescent="0.2">
      <c r="A2" s="5" t="s">
        <v>0</v>
      </c>
      <c r="B2" s="5" t="s">
        <v>12</v>
      </c>
      <c r="C2" s="6">
        <v>38.6</v>
      </c>
      <c r="D2" s="6">
        <v>13.1</v>
      </c>
      <c r="E2" s="6">
        <v>38.700000000000003</v>
      </c>
      <c r="F2" s="6">
        <v>4.2999999999999972</v>
      </c>
      <c r="G2" s="6">
        <v>5.3</v>
      </c>
      <c r="H2" s="6">
        <v>0</v>
      </c>
      <c r="I2" s="6">
        <v>0</v>
      </c>
      <c r="J2" s="16"/>
      <c r="K2" s="20" t="s">
        <v>0</v>
      </c>
      <c r="L2" s="20" t="s">
        <v>12</v>
      </c>
      <c r="M2" s="21">
        <f>C2</f>
        <v>38.6</v>
      </c>
      <c r="N2" s="21">
        <f>D2+E2</f>
        <v>51.800000000000004</v>
      </c>
      <c r="O2" s="21">
        <f>F2</f>
        <v>4.2999999999999972</v>
      </c>
      <c r="P2" s="21">
        <f>G2+H2</f>
        <v>5.3</v>
      </c>
      <c r="Q2" s="20">
        <v>0</v>
      </c>
    </row>
    <row r="3" spans="1:17" ht="15.75" x14ac:dyDescent="0.2">
      <c r="A3" s="10" t="s">
        <v>1</v>
      </c>
      <c r="B3" s="10" t="s">
        <v>13</v>
      </c>
      <c r="C3" s="11">
        <v>45.5</v>
      </c>
      <c r="D3" s="11">
        <v>1.4</v>
      </c>
      <c r="E3" s="11">
        <v>44.6</v>
      </c>
      <c r="F3" s="11">
        <v>5.2999999999999972</v>
      </c>
      <c r="G3" s="11">
        <v>2.5</v>
      </c>
      <c r="H3" s="12">
        <v>0.3</v>
      </c>
      <c r="I3" s="12">
        <v>0.4</v>
      </c>
      <c r="J3" s="17"/>
      <c r="K3" s="20" t="s">
        <v>1</v>
      </c>
      <c r="L3" s="20" t="s">
        <v>13</v>
      </c>
      <c r="M3" s="21">
        <f t="shared" ref="M3:M6" si="0">C3</f>
        <v>45.5</v>
      </c>
      <c r="N3" s="21">
        <f t="shared" ref="N3:N6" si="1">D3+E3</f>
        <v>46</v>
      </c>
      <c r="O3" s="21">
        <f t="shared" ref="O3:O6" si="2">F3</f>
        <v>5.2999999999999972</v>
      </c>
      <c r="P3" s="21">
        <f t="shared" ref="P3:P6" si="3">G3+H3</f>
        <v>2.8</v>
      </c>
      <c r="Q3" s="20">
        <v>0.7</v>
      </c>
    </row>
    <row r="4" spans="1:17" ht="15.75" x14ac:dyDescent="0.2">
      <c r="A4" s="7" t="s">
        <v>2</v>
      </c>
      <c r="B4" s="7" t="s">
        <v>14</v>
      </c>
      <c r="C4" s="8">
        <v>48.5</v>
      </c>
      <c r="D4" s="8">
        <v>3.1</v>
      </c>
      <c r="E4" s="8">
        <v>33.5</v>
      </c>
      <c r="F4" s="8">
        <v>2.4000000000000057</v>
      </c>
      <c r="G4" s="8">
        <v>11.4</v>
      </c>
      <c r="H4" s="8">
        <v>0</v>
      </c>
      <c r="I4" s="8">
        <v>1.1000000000000001</v>
      </c>
      <c r="J4" s="18"/>
      <c r="K4" s="20" t="s">
        <v>2</v>
      </c>
      <c r="L4" s="20" t="s">
        <v>14</v>
      </c>
      <c r="M4" s="21">
        <f t="shared" si="0"/>
        <v>48.5</v>
      </c>
      <c r="N4" s="21">
        <f t="shared" si="1"/>
        <v>36.6</v>
      </c>
      <c r="O4" s="21">
        <f t="shared" si="2"/>
        <v>2.4000000000000057</v>
      </c>
      <c r="P4" s="21">
        <f t="shared" si="3"/>
        <v>11.4</v>
      </c>
      <c r="Q4" s="20">
        <v>1.1000000000000001</v>
      </c>
    </row>
    <row r="5" spans="1:17" ht="15.75" x14ac:dyDescent="0.2">
      <c r="A5" s="2" t="s">
        <v>3</v>
      </c>
      <c r="B5" s="2" t="s">
        <v>15</v>
      </c>
      <c r="C5" s="3">
        <v>32.5</v>
      </c>
      <c r="D5" s="3">
        <v>8.8000000000000007</v>
      </c>
      <c r="E5" s="3">
        <v>53.3</v>
      </c>
      <c r="F5" s="3">
        <v>5</v>
      </c>
      <c r="G5" s="3">
        <v>0.4</v>
      </c>
      <c r="H5" s="3">
        <v>0</v>
      </c>
      <c r="I5" s="3">
        <v>0</v>
      </c>
      <c r="J5" s="19"/>
      <c r="K5" s="20" t="s">
        <v>3</v>
      </c>
      <c r="L5" s="20" t="s">
        <v>15</v>
      </c>
      <c r="M5" s="21">
        <f t="shared" si="0"/>
        <v>32.5</v>
      </c>
      <c r="N5" s="21">
        <f t="shared" si="1"/>
        <v>62.099999999999994</v>
      </c>
      <c r="O5" s="21">
        <f t="shared" si="2"/>
        <v>5</v>
      </c>
      <c r="P5" s="21">
        <f t="shared" si="3"/>
        <v>0.4</v>
      </c>
      <c r="Q5" s="20">
        <v>0</v>
      </c>
    </row>
    <row r="6" spans="1:17" ht="15.75" x14ac:dyDescent="0.2">
      <c r="A6" s="2" t="s">
        <v>4</v>
      </c>
      <c r="B6" s="2" t="s">
        <v>16</v>
      </c>
      <c r="C6" s="3">
        <v>43.6</v>
      </c>
      <c r="D6" s="3">
        <v>5</v>
      </c>
      <c r="E6" s="3">
        <v>47.1</v>
      </c>
      <c r="F6" s="3">
        <v>3.7999999999999972</v>
      </c>
      <c r="G6" s="3">
        <v>0.5</v>
      </c>
      <c r="H6" s="3">
        <v>0</v>
      </c>
      <c r="I6" s="4">
        <v>0</v>
      </c>
      <c r="J6" s="4"/>
      <c r="K6" s="20" t="s">
        <v>4</v>
      </c>
      <c r="L6" s="20" t="s">
        <v>16</v>
      </c>
      <c r="M6" s="21">
        <f t="shared" si="0"/>
        <v>43.6</v>
      </c>
      <c r="N6" s="21">
        <f t="shared" si="1"/>
        <v>52.1</v>
      </c>
      <c r="O6" s="21">
        <f t="shared" si="2"/>
        <v>3.7999999999999972</v>
      </c>
      <c r="P6" s="21">
        <f t="shared" si="3"/>
        <v>0.5</v>
      </c>
      <c r="Q6" s="20"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2019-04-10T13:06:54Z</dcterms:modified>
</cp:coreProperties>
</file>