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liqian/Downloads/"/>
    </mc:Choice>
  </mc:AlternateContent>
  <bookViews>
    <workbookView xWindow="5720" yWindow="460" windowWidth="25600" windowHeight="14660" tabRatio="500"/>
  </bookViews>
  <sheets>
    <sheet name="Table S1" sheetId="21" r:id="rId1"/>
    <sheet name="Table S2" sheetId="6" r:id="rId2"/>
    <sheet name="Table S3" sheetId="1" r:id="rId3"/>
    <sheet name="Table S4" sheetId="2" r:id="rId4"/>
    <sheet name="Table S5" sheetId="3" r:id="rId5"/>
    <sheet name="Table S6" sheetId="20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9" i="21" l="1"/>
  <c r="R29" i="21"/>
  <c r="S29" i="21"/>
  <c r="T29" i="21"/>
  <c r="U29" i="21"/>
  <c r="W29" i="21"/>
  <c r="H29" i="21"/>
  <c r="O29" i="21"/>
  <c r="V29" i="21"/>
  <c r="P29" i="21"/>
  <c r="I29" i="21"/>
  <c r="Q28" i="21"/>
  <c r="R28" i="21"/>
  <c r="S28" i="21"/>
  <c r="T28" i="21"/>
  <c r="U28" i="21"/>
  <c r="W28" i="21"/>
  <c r="H28" i="21"/>
  <c r="O28" i="21"/>
  <c r="V28" i="21"/>
  <c r="P28" i="21"/>
  <c r="I28" i="21"/>
  <c r="Q27" i="21"/>
  <c r="R27" i="21"/>
  <c r="S27" i="21"/>
  <c r="T27" i="21"/>
  <c r="U27" i="21"/>
  <c r="W27" i="21"/>
  <c r="H27" i="21"/>
  <c r="O27" i="21"/>
  <c r="V27" i="21"/>
  <c r="P27" i="21"/>
  <c r="I27" i="21"/>
  <c r="Q26" i="21"/>
  <c r="R26" i="21"/>
  <c r="S26" i="21"/>
  <c r="T26" i="21"/>
  <c r="U26" i="21"/>
  <c r="W26" i="21"/>
  <c r="H26" i="21"/>
  <c r="O26" i="21"/>
  <c r="V26" i="21"/>
  <c r="P26" i="21"/>
  <c r="I26" i="21"/>
  <c r="Q25" i="21"/>
  <c r="R25" i="21"/>
  <c r="S25" i="21"/>
  <c r="T25" i="21"/>
  <c r="U25" i="21"/>
  <c r="W25" i="21"/>
  <c r="H25" i="21"/>
  <c r="O25" i="21"/>
  <c r="V25" i="21"/>
  <c r="P25" i="21"/>
  <c r="I25" i="21"/>
  <c r="T24" i="21"/>
  <c r="U24" i="21"/>
  <c r="W24" i="21"/>
  <c r="H24" i="21"/>
  <c r="O24" i="21"/>
  <c r="V24" i="21"/>
  <c r="P24" i="21"/>
  <c r="I24" i="21"/>
  <c r="T23" i="21"/>
  <c r="U23" i="21"/>
  <c r="W23" i="21"/>
  <c r="H23" i="21"/>
  <c r="O23" i="21"/>
  <c r="V23" i="21"/>
  <c r="P23" i="21"/>
  <c r="I23" i="21"/>
  <c r="T22" i="21"/>
  <c r="U22" i="21"/>
  <c r="W22" i="21"/>
  <c r="H22" i="21"/>
  <c r="O22" i="21"/>
  <c r="V22" i="21"/>
  <c r="P22" i="21"/>
  <c r="I22" i="21"/>
  <c r="Q21" i="21"/>
  <c r="R21" i="21"/>
  <c r="S21" i="21"/>
  <c r="T21" i="21"/>
  <c r="U21" i="21"/>
  <c r="W21" i="21"/>
  <c r="H21" i="21"/>
  <c r="O21" i="21"/>
  <c r="V21" i="21"/>
  <c r="P21" i="21"/>
  <c r="I21" i="21"/>
  <c r="Q20" i="21"/>
  <c r="R20" i="21"/>
  <c r="S20" i="21"/>
  <c r="T20" i="21"/>
  <c r="U20" i="21"/>
  <c r="W20" i="21"/>
  <c r="H20" i="21"/>
  <c r="O20" i="21"/>
  <c r="V20" i="21"/>
  <c r="P20" i="21"/>
  <c r="I20" i="21"/>
  <c r="Q19" i="21"/>
  <c r="R19" i="21"/>
  <c r="S19" i="21"/>
  <c r="T19" i="21"/>
  <c r="U19" i="21"/>
  <c r="W19" i="21"/>
  <c r="H19" i="21"/>
  <c r="O19" i="21"/>
  <c r="V19" i="21"/>
  <c r="P19" i="21"/>
  <c r="I19" i="21"/>
  <c r="Q18" i="21"/>
  <c r="R18" i="21"/>
  <c r="S18" i="21"/>
  <c r="T18" i="21"/>
  <c r="U18" i="21"/>
  <c r="W18" i="21"/>
  <c r="H18" i="21"/>
  <c r="O18" i="21"/>
  <c r="V18" i="21"/>
  <c r="P18" i="21"/>
  <c r="I18" i="21"/>
  <c r="Q17" i="21"/>
  <c r="R17" i="21"/>
  <c r="S17" i="21"/>
  <c r="T17" i="21"/>
  <c r="U17" i="21"/>
  <c r="W17" i="21"/>
  <c r="H17" i="21"/>
  <c r="O17" i="21"/>
  <c r="V17" i="21"/>
  <c r="P17" i="21"/>
  <c r="I17" i="21"/>
  <c r="T16" i="21"/>
  <c r="U16" i="21"/>
  <c r="H16" i="21"/>
  <c r="O16" i="21"/>
  <c r="V16" i="21"/>
  <c r="P16" i="21"/>
  <c r="T15" i="21"/>
  <c r="U15" i="21"/>
  <c r="W15" i="21"/>
  <c r="H15" i="21"/>
  <c r="O15" i="21"/>
  <c r="V15" i="21"/>
  <c r="P15" i="21"/>
  <c r="I15" i="21"/>
  <c r="T14" i="21"/>
  <c r="U14" i="21"/>
  <c r="W14" i="21"/>
  <c r="H14" i="21"/>
  <c r="O14" i="21"/>
  <c r="V14" i="21"/>
  <c r="P14" i="21"/>
  <c r="I14" i="21"/>
  <c r="Q13" i="21"/>
  <c r="R13" i="21"/>
  <c r="S13" i="21"/>
  <c r="T13" i="21"/>
  <c r="U13" i="21"/>
  <c r="W13" i="21"/>
  <c r="H13" i="21"/>
  <c r="O13" i="21"/>
  <c r="V13" i="21"/>
  <c r="P13" i="21"/>
  <c r="I13" i="21"/>
  <c r="T12" i="21"/>
  <c r="U12" i="21"/>
  <c r="W12" i="21"/>
  <c r="H12" i="21"/>
  <c r="O12" i="21"/>
  <c r="V12" i="21"/>
  <c r="P12" i="21"/>
  <c r="I12" i="21"/>
  <c r="T11" i="21"/>
  <c r="U11" i="21"/>
  <c r="W11" i="21"/>
  <c r="H11" i="21"/>
  <c r="O11" i="21"/>
  <c r="V11" i="21"/>
  <c r="P11" i="21"/>
  <c r="I11" i="21"/>
  <c r="T10" i="21"/>
  <c r="U10" i="21"/>
  <c r="W10" i="21"/>
  <c r="H10" i="21"/>
  <c r="O10" i="21"/>
  <c r="V10" i="21"/>
  <c r="P10" i="21"/>
  <c r="I10" i="21"/>
  <c r="Q9" i="21"/>
  <c r="R9" i="21"/>
  <c r="S9" i="21"/>
  <c r="T9" i="21"/>
  <c r="U9" i="21"/>
  <c r="W9" i="21"/>
  <c r="H9" i="21"/>
  <c r="O9" i="21"/>
  <c r="V9" i="21"/>
  <c r="P9" i="21"/>
  <c r="I9" i="21"/>
  <c r="Q8" i="21"/>
  <c r="R8" i="21"/>
  <c r="S8" i="21"/>
  <c r="T8" i="21"/>
  <c r="U8" i="21"/>
  <c r="W8" i="21"/>
  <c r="H8" i="21"/>
  <c r="O8" i="21"/>
  <c r="V8" i="21"/>
  <c r="P8" i="21"/>
  <c r="I8" i="21"/>
  <c r="T7" i="21"/>
  <c r="U7" i="21"/>
  <c r="W7" i="21"/>
  <c r="H7" i="21"/>
  <c r="O7" i="21"/>
  <c r="V7" i="21"/>
  <c r="P7" i="21"/>
  <c r="I7" i="21"/>
  <c r="T6" i="21"/>
  <c r="U6" i="21"/>
  <c r="W6" i="21"/>
  <c r="H6" i="21"/>
  <c r="O6" i="21"/>
  <c r="V6" i="21"/>
  <c r="P6" i="21"/>
  <c r="I6" i="21"/>
  <c r="T5" i="21"/>
  <c r="U5" i="21"/>
  <c r="W5" i="21"/>
  <c r="H5" i="21"/>
  <c r="O5" i="21"/>
  <c r="V5" i="21"/>
  <c r="P5" i="21"/>
  <c r="I5" i="21"/>
  <c r="Q4" i="21"/>
  <c r="R4" i="21"/>
  <c r="S4" i="21"/>
  <c r="T4" i="21"/>
  <c r="U4" i="21"/>
  <c r="W4" i="21"/>
  <c r="H4" i="21"/>
  <c r="O4" i="21"/>
  <c r="V4" i="21"/>
  <c r="P4" i="21"/>
  <c r="I4" i="21"/>
  <c r="F15" i="20"/>
  <c r="F12" i="20"/>
</calcChain>
</file>

<file path=xl/comments1.xml><?xml version="1.0" encoding="utf-8"?>
<comments xmlns="http://schemas.openxmlformats.org/spreadsheetml/2006/main">
  <authors>
    <author>LI Qian</author>
  </authors>
  <commentList>
    <comment ref="H2" authorId="0">
      <text>
        <r>
          <rPr>
            <b/>
            <sz val="10"/>
            <color indexed="81"/>
            <rFont val="Calibri"/>
          </rPr>
          <t>LI Qian:</t>
        </r>
        <r>
          <rPr>
            <sz val="10"/>
            <color indexed="81"/>
            <rFont val="Calibri"/>
          </rPr>
          <t xml:space="preserve">
Remove these DFe and NO3 data into a new Supplementary Table S1?</t>
        </r>
      </text>
    </comment>
  </commentList>
</comments>
</file>

<file path=xl/sharedStrings.xml><?xml version="1.0" encoding="utf-8"?>
<sst xmlns="http://schemas.openxmlformats.org/spreadsheetml/2006/main" count="2965" uniqueCount="828">
  <si>
    <t>Genome accession no.</t>
  </si>
  <si>
    <t>Locus-tag or NCBI Genbank Accession</t>
  </si>
  <si>
    <t>Strain</t>
  </si>
  <si>
    <t>Sub-cluster</t>
  </si>
  <si>
    <t>Clade</t>
  </si>
  <si>
    <t xml:space="preserve">Origin </t>
  </si>
  <si>
    <t>Reference</t>
  </si>
  <si>
    <t>PSI/PSII-associated</t>
  </si>
  <si>
    <t>CP000110</t>
  </si>
  <si>
    <t>Syncc9605_1590</t>
  </si>
  <si>
    <t>Synechococcus sp. CC9605</t>
  </si>
  <si>
    <t>5.1A</t>
  </si>
  <si>
    <t>II</t>
  </si>
  <si>
    <t>warm, oligotrophic</t>
  </si>
  <si>
    <t>Pacific Ocean, California current</t>
  </si>
  <si>
    <t>+</t>
  </si>
  <si>
    <t>PSI</t>
  </si>
  <si>
    <t>CP006882</t>
  </si>
  <si>
    <t>Syncc8109_1040</t>
  </si>
  <si>
    <t>Synechococcus sp. WH8109</t>
  </si>
  <si>
    <t>Atlantic Ocean, Sargasso Sea</t>
  </si>
  <si>
    <t>Waterbury et al., 1986</t>
  </si>
  <si>
    <t>DQ284920</t>
  </si>
  <si>
    <t>region:14259..15293 (5B2019)</t>
  </si>
  <si>
    <t>UC-A</t>
  </si>
  <si>
    <t>Gulf of Mexico</t>
  </si>
  <si>
    <t>John et al., 2006</t>
  </si>
  <si>
    <t>CP000435</t>
  </si>
  <si>
    <t>Sync_2306</t>
  </si>
  <si>
    <t>Synechococcus sp. CC9311</t>
  </si>
  <si>
    <t>I</t>
  </si>
  <si>
    <t>cold, higher nutrients</t>
  </si>
  <si>
    <t>Pacific Ocean</t>
  </si>
  <si>
    <t>Palenik et al., 2006</t>
  </si>
  <si>
    <t>CP011941</t>
  </si>
  <si>
    <t>WB44_08420</t>
  </si>
  <si>
    <t>Synechococcus sp. WH8020</t>
  </si>
  <si>
    <t>CP000097</t>
  </si>
  <si>
    <t>Syncc9902_1005</t>
  </si>
  <si>
    <t>Synechococcus sp. CC9902</t>
  </si>
  <si>
    <t>IV</t>
  </si>
  <si>
    <t>Dufresne et al., 2008</t>
  </si>
  <si>
    <t>AATZ00000000</t>
  </si>
  <si>
    <t>BL107_RS08690</t>
  </si>
  <si>
    <t>Synechococcus sp. BL107</t>
  </si>
  <si>
    <t>Mediterranean Sea</t>
  </si>
  <si>
    <t>CP006269</t>
  </si>
  <si>
    <t>Synechococcus sp. KORDI-100</t>
  </si>
  <si>
    <t>North Pacific</t>
  </si>
  <si>
    <t>unpublished</t>
  </si>
  <si>
    <t xml:space="preserve">LVHT00000000 </t>
  </si>
  <si>
    <t>MITS9504_RS12765</t>
  </si>
  <si>
    <t>Synechococcus sp. MIT S9504</t>
  </si>
  <si>
    <t>5.1B</t>
  </si>
  <si>
    <t>CRD1</t>
  </si>
  <si>
    <t>low Fe, HNLC</t>
  </si>
  <si>
    <t>Equatorial Pacific Ocean</t>
  </si>
  <si>
    <t xml:space="preserve">LVHU01000000 </t>
  </si>
  <si>
    <t>MITS9508_RS08845</t>
  </si>
  <si>
    <t>Synechococcus sp. MIT S9508</t>
  </si>
  <si>
    <t xml:space="preserve">LVHV01000000 </t>
  </si>
  <si>
    <t>MITS9509_RS13385</t>
  </si>
  <si>
    <t>Synechococcus sp. MIT S9509</t>
  </si>
  <si>
    <t>Cubillos-Ruiz et al., 2017</t>
  </si>
  <si>
    <t>Synechococcus sp. WH8103</t>
  </si>
  <si>
    <t>III</t>
  </si>
  <si>
    <t>-</t>
  </si>
  <si>
    <t>BX548020</t>
  </si>
  <si>
    <t>Synechococcus sp. WH8102</t>
  </si>
  <si>
    <t>AGIK01000001</t>
  </si>
  <si>
    <t>Synechococcus sp. WH8016</t>
  </si>
  <si>
    <t>Atlantic Ocean, Woods Hole</t>
  </si>
  <si>
    <t>CP006270.1</t>
  </si>
  <si>
    <t>Synechococcus sp. KORDI-49</t>
  </si>
  <si>
    <t>WPC1</t>
  </si>
  <si>
    <t>Pacific Ocean, East China Sea</t>
  </si>
  <si>
    <t>CP006271.1</t>
  </si>
  <si>
    <t>Synechococcus sp. KORDI-52</t>
  </si>
  <si>
    <t>WPC2</t>
  </si>
  <si>
    <t>AAUA00000000</t>
  </si>
  <si>
    <t>Synechococcus sp. RS9916</t>
  </si>
  <si>
    <t>IX</t>
  </si>
  <si>
    <t>Red Sea</t>
  </si>
  <si>
    <t>Fuller et al., 2003</t>
  </si>
  <si>
    <t>AANP00000000</t>
  </si>
  <si>
    <t>Synechococcus sp. RS9917</t>
  </si>
  <si>
    <t>VIII</t>
  </si>
  <si>
    <t>AAOK00000000</t>
  </si>
  <si>
    <t>Synechococcus sp. WH7805</t>
  </si>
  <si>
    <t>VI</t>
  </si>
  <si>
    <t>waterbury et al., 1986</t>
  </si>
  <si>
    <t>CT971583</t>
  </si>
  <si>
    <t>Synechococcus sp. WH7803</t>
  </si>
  <si>
    <t>Atlantic Ocean</t>
  </si>
  <si>
    <t>AZXL00000000</t>
  </si>
  <si>
    <t>Synechococcus sp. CC9616</t>
  </si>
  <si>
    <t>XX</t>
  </si>
  <si>
    <t>California current</t>
  </si>
  <si>
    <t>AANO00000000</t>
  </si>
  <si>
    <t>Synechococcus sp. WH5701</t>
  </si>
  <si>
    <t>Atlantic ocean</t>
  </si>
  <si>
    <t>CT978603</t>
  </si>
  <si>
    <t>Synechococcus sp. RCC307</t>
  </si>
  <si>
    <t>X</t>
  </si>
  <si>
    <t>ADXL00000000</t>
  </si>
  <si>
    <t>CB0101</t>
  </si>
  <si>
    <t>5.2/5.3</t>
  </si>
  <si>
    <t>Unpublished</t>
  </si>
  <si>
    <t>ADXM00000000</t>
  </si>
  <si>
    <t>CB0205</t>
  </si>
  <si>
    <t>CP003495</t>
  </si>
  <si>
    <t>PCC6307</t>
  </si>
  <si>
    <t>Shih et al., 2013</t>
  </si>
  <si>
    <t>NZABSE01000000</t>
  </si>
  <si>
    <t>PCC7001</t>
  </si>
  <si>
    <r>
      <t>IsiA (</t>
    </r>
    <r>
      <rPr>
        <b/>
        <i/>
        <sz val="12"/>
        <color theme="1"/>
        <rFont val="Times New Roman"/>
      </rPr>
      <t>isiA</t>
    </r>
    <r>
      <rPr>
        <b/>
        <sz val="12"/>
        <color theme="1"/>
        <rFont val="Times New Roman"/>
      </rPr>
      <t>)</t>
    </r>
  </si>
  <si>
    <t>Cluster</t>
  </si>
  <si>
    <t>unkSCS</t>
  </si>
  <si>
    <t>unkEEP</t>
  </si>
  <si>
    <t>unkSIO</t>
  </si>
  <si>
    <t>CRD2-like</t>
  </si>
  <si>
    <t>uncultured marine type-A Synechococcus 5B2</t>
  </si>
  <si>
    <t>Fe condition</t>
  </si>
  <si>
    <t>Station</t>
  </si>
  <si>
    <t>DFe (nM)</t>
  </si>
  <si>
    <t>isiA:cell</t>
  </si>
  <si>
    <t>Low Fe availability</t>
  </si>
  <si>
    <t>&lt;0.3</t>
  </si>
  <si>
    <t>High Fe availability</t>
  </si>
  <si>
    <t>At7</t>
  </si>
  <si>
    <t>&lt;10%</t>
  </si>
  <si>
    <t>Low Fe &amp; low N</t>
  </si>
  <si>
    <t>N18, N7, At27</t>
  </si>
  <si>
    <t>&lt;0.5</t>
  </si>
  <si>
    <t>&lt;0.1</t>
  </si>
  <si>
    <t>Moderate-low  Fe availability</t>
  </si>
  <si>
    <t>Moderate-high Fe availability</t>
  </si>
  <si>
    <t>BR23, BR24, At17, SCS-5m, SCS-50m, SCS-100m, NIO-50m</t>
  </si>
  <si>
    <t>EEP2-5m</t>
  </si>
  <si>
    <t>SCS-50m</t>
  </si>
  <si>
    <t>SCS-100m</t>
  </si>
  <si>
    <t>EEP1-5m</t>
  </si>
  <si>
    <t>EEP1-50m</t>
  </si>
  <si>
    <t>NIO-50m</t>
  </si>
  <si>
    <t>SIO-5m</t>
  </si>
  <si>
    <t>SIO-50m</t>
  </si>
  <si>
    <t>SCS-5m</t>
  </si>
  <si>
    <t>WPWP-5m</t>
  </si>
  <si>
    <t>WP 028953587.1</t>
  </si>
  <si>
    <t>CP000576</t>
  </si>
  <si>
    <t>P9301_RS12290</t>
  </si>
  <si>
    <t>Prochlorococcus marinus str. MIT 9301</t>
  </si>
  <si>
    <t>HLII</t>
  </si>
  <si>
    <t>Kettler et al., 2007</t>
  </si>
  <si>
    <t>PSII</t>
  </si>
  <si>
    <t>P9301_RS15555</t>
  </si>
  <si>
    <t>PcbA</t>
  </si>
  <si>
    <t>CP000552</t>
  </si>
  <si>
    <t>ABM71902</t>
  </si>
  <si>
    <t>Prochlorococcus marinus str. MIT 9515</t>
  </si>
  <si>
    <t>HLI</t>
  </si>
  <si>
    <t>BX548174</t>
  </si>
  <si>
    <t>PMM0627</t>
  </si>
  <si>
    <t>Prochlorococcus marinus str. MED4</t>
  </si>
  <si>
    <t>La Roche et al., 1996; Rocap et al., 2003</t>
  </si>
  <si>
    <t>GL947594</t>
  </si>
  <si>
    <t>Ga0082358_11194</t>
  </si>
  <si>
    <t>Prochlorococcus marinus str. HNLC1</t>
  </si>
  <si>
    <t>HLIV</t>
  </si>
  <si>
    <t>Rusch et al., 2011</t>
  </si>
  <si>
    <t>GL947595</t>
  </si>
  <si>
    <t>Ga0082359_11828</t>
  </si>
  <si>
    <t>Prochlorococcus marinus str. HNLC2</t>
  </si>
  <si>
    <t>HLIII</t>
  </si>
  <si>
    <t>LLI</t>
  </si>
  <si>
    <t>high Fe</t>
  </si>
  <si>
    <t>CP000553</t>
  </si>
  <si>
    <t>NATL1_15561</t>
  </si>
  <si>
    <t>Prochlorococcus marinus str. NATL1A</t>
  </si>
  <si>
    <t>Kettler et al., 2007; Garczarek et al., 2007</t>
  </si>
  <si>
    <t>AM285346</t>
  </si>
  <si>
    <t>PcbB1</t>
  </si>
  <si>
    <t>AM285347</t>
  </si>
  <si>
    <t>PcbB2</t>
  </si>
  <si>
    <t>NATL1_08471 (AM2853465)</t>
  </si>
  <si>
    <t>PcbD</t>
  </si>
  <si>
    <t>AM285348</t>
  </si>
  <si>
    <t>PcbE</t>
  </si>
  <si>
    <t>AM285344</t>
  </si>
  <si>
    <t>PcbH</t>
  </si>
  <si>
    <t>CP000095</t>
  </si>
  <si>
    <t>Prochlorococcus marinus str. NATL2A</t>
  </si>
  <si>
    <t>PcbB</t>
  </si>
  <si>
    <t>PMN2A_RS04020</t>
  </si>
  <si>
    <t>AE017126</t>
  </si>
  <si>
    <t>Pro_0783</t>
  </si>
  <si>
    <t>Prochlorococcus marinus str. SS120</t>
  </si>
  <si>
    <t>LLII</t>
  </si>
  <si>
    <t>Pro_1169</t>
  </si>
  <si>
    <t>Pro_0885</t>
  </si>
  <si>
    <t>Pro_1167</t>
  </si>
  <si>
    <t>Pro_1450</t>
  </si>
  <si>
    <t>Pro_1288</t>
  </si>
  <si>
    <t>PcbF</t>
  </si>
  <si>
    <t>Pro_0892</t>
  </si>
  <si>
    <t>PcbG</t>
  </si>
  <si>
    <t>Pro_1174</t>
  </si>
  <si>
    <t>CP000878</t>
  </si>
  <si>
    <t>Prochlorococcus marinus str. MIT 9211</t>
  </si>
  <si>
    <t>LLIII</t>
  </si>
  <si>
    <t>P9211_07351</t>
  </si>
  <si>
    <t>P9211_11601</t>
  </si>
  <si>
    <t>P9211_11571</t>
  </si>
  <si>
    <t>BX548175</t>
  </si>
  <si>
    <t>PMT_1046</t>
  </si>
  <si>
    <t>Prochlorococcus marinus str. MIT 9313</t>
  </si>
  <si>
    <t>LLIV</t>
  </si>
  <si>
    <t>(Bibby et al., 2003; Rocap et al., 2003)</t>
  </si>
  <si>
    <t>PMT_0496</t>
  </si>
  <si>
    <t>WP_038543060.1/KR100_03095</t>
  </si>
  <si>
    <t>(Garczarek et al., 2000; Bibby et al., 2003; Dufresne et al., 2003)</t>
  </si>
  <si>
    <r>
      <t xml:space="preserve">Collection of  </t>
    </r>
    <r>
      <rPr>
        <b/>
        <i/>
        <sz val="12"/>
        <color rgb="FF000000"/>
        <rFont val="Times New Roman"/>
      </rPr>
      <t>Prochlorococcus pcb</t>
    </r>
    <r>
      <rPr>
        <b/>
        <sz val="12"/>
        <color rgb="FF000000"/>
        <rFont val="Times New Roman"/>
      </rPr>
      <t xml:space="preserve"> genes used for primer design.</t>
    </r>
  </si>
  <si>
    <r>
      <t>Pcb (</t>
    </r>
    <r>
      <rPr>
        <b/>
        <i/>
        <sz val="12"/>
        <color theme="1"/>
        <rFont val="Times New Roman"/>
      </rPr>
      <t>pcb</t>
    </r>
    <r>
      <rPr>
        <b/>
        <sz val="12"/>
        <color theme="1"/>
        <rFont val="Times New Roman"/>
      </rPr>
      <t>)</t>
    </r>
  </si>
  <si>
    <t>WP_028953587.1</t>
  </si>
  <si>
    <r>
      <t>Habitat/ESTU</t>
    </r>
    <r>
      <rPr>
        <b/>
        <vertAlign val="superscript"/>
        <sz val="14"/>
        <color theme="1"/>
        <rFont val="Times New Roman"/>
      </rPr>
      <t>a</t>
    </r>
  </si>
  <si>
    <r>
      <t>PcbC</t>
    </r>
    <r>
      <rPr>
        <i/>
        <vertAlign val="superscript"/>
        <sz val="12"/>
        <color theme="1"/>
        <rFont val="Times New Roman"/>
      </rPr>
      <t>b</t>
    </r>
  </si>
  <si>
    <r>
      <t>PcbB</t>
    </r>
    <r>
      <rPr>
        <i/>
        <vertAlign val="superscript"/>
        <sz val="12"/>
        <color theme="1"/>
        <rFont val="Times New Roman"/>
      </rPr>
      <t>b</t>
    </r>
  </si>
  <si>
    <r>
      <rPr>
        <vertAlign val="superscript"/>
        <sz val="12"/>
        <color theme="1"/>
        <rFont val="Times New Roman"/>
      </rPr>
      <t>a</t>
    </r>
    <r>
      <rPr>
        <sz val="12"/>
        <color theme="1"/>
        <rFont val="Times New Roman"/>
      </rPr>
      <t xml:space="preserve"> ESTU, “Ecologically significant taxonomic units” refer to Farrant et al. (2017); habitat refer to Sohm et al. (2015).</t>
    </r>
  </si>
  <si>
    <r>
      <rPr>
        <vertAlign val="superscript"/>
        <sz val="12"/>
        <color theme="1"/>
        <rFont val="Times New Roman"/>
      </rPr>
      <t xml:space="preserve">b </t>
    </r>
    <r>
      <rPr>
        <sz val="12"/>
        <color theme="1"/>
        <rFont val="Times New Roman"/>
      </rPr>
      <t>can express and synthsize PSI -assocaited Pcbs which function as IsiAs under iron limititng conditions.</t>
    </r>
  </si>
  <si>
    <t>MF772990</t>
  </si>
  <si>
    <t>MF772992</t>
  </si>
  <si>
    <t>MF773386</t>
  </si>
  <si>
    <t>EEP1</t>
  </si>
  <si>
    <t>5m</t>
  </si>
  <si>
    <t>EEP2</t>
  </si>
  <si>
    <t>AT17</t>
  </si>
  <si>
    <t>50m</t>
  </si>
  <si>
    <t>100m</t>
  </si>
  <si>
    <t>SCS</t>
  </si>
  <si>
    <t>NIO</t>
  </si>
  <si>
    <t>200m</t>
  </si>
  <si>
    <t>BR23</t>
  </si>
  <si>
    <t>SIO</t>
  </si>
  <si>
    <t>WPWP</t>
  </si>
  <si>
    <t>Clone No.</t>
  </si>
  <si>
    <t>Depth</t>
  </si>
  <si>
    <t xml:space="preserve">	MF772983</t>
  </si>
  <si>
    <t xml:space="preserve">	MF772984</t>
  </si>
  <si>
    <t xml:space="preserve">	MF772985</t>
  </si>
  <si>
    <t xml:space="preserve">	MF772986</t>
  </si>
  <si>
    <t xml:space="preserve">	MF772987</t>
  </si>
  <si>
    <t xml:space="preserve">	MF772988</t>
  </si>
  <si>
    <t xml:space="preserve">	MF772989</t>
  </si>
  <si>
    <t xml:space="preserve">	MF772991</t>
  </si>
  <si>
    <t xml:space="preserve">	MF772993</t>
  </si>
  <si>
    <t xml:space="preserve">	MF772994</t>
  </si>
  <si>
    <t xml:space="preserve">	MF772995</t>
  </si>
  <si>
    <t xml:space="preserve">	MF772996</t>
  </si>
  <si>
    <t xml:space="preserve">	MF772997</t>
  </si>
  <si>
    <t xml:space="preserve">	MF772998</t>
  </si>
  <si>
    <t xml:space="preserve">	MF772999</t>
  </si>
  <si>
    <t xml:space="preserve">	MF773000</t>
  </si>
  <si>
    <t xml:space="preserve">	MF773001</t>
  </si>
  <si>
    <t xml:space="preserve">	MF773002</t>
  </si>
  <si>
    <t xml:space="preserve">	MF773003</t>
  </si>
  <si>
    <t xml:space="preserve">	MF773004</t>
  </si>
  <si>
    <t xml:space="preserve">	MF773005</t>
  </si>
  <si>
    <t xml:space="preserve">	MF773006</t>
  </si>
  <si>
    <t xml:space="preserve">	MF773007</t>
  </si>
  <si>
    <t xml:space="preserve">	MF773008</t>
  </si>
  <si>
    <t xml:space="preserve">	MF773009</t>
  </si>
  <si>
    <t xml:space="preserve">	MF773010</t>
  </si>
  <si>
    <t xml:space="preserve">	MF773011</t>
  </si>
  <si>
    <t xml:space="preserve">	MF773012</t>
  </si>
  <si>
    <t xml:space="preserve">	MF773013</t>
  </si>
  <si>
    <t xml:space="preserve">	MF773014</t>
  </si>
  <si>
    <t xml:space="preserve">	MF773015</t>
  </si>
  <si>
    <t xml:space="preserve">	MF773016</t>
  </si>
  <si>
    <t xml:space="preserve">	MF773017</t>
  </si>
  <si>
    <t xml:space="preserve">	MF773018</t>
  </si>
  <si>
    <t xml:space="preserve">	MF773019</t>
  </si>
  <si>
    <t xml:space="preserve">	MF773020</t>
  </si>
  <si>
    <t xml:space="preserve">	MF773021</t>
  </si>
  <si>
    <t xml:space="preserve">	MF773022</t>
  </si>
  <si>
    <t xml:space="preserve">	MF773023</t>
  </si>
  <si>
    <t xml:space="preserve">	MF773024</t>
  </si>
  <si>
    <t xml:space="preserve">	MF773025</t>
  </si>
  <si>
    <t xml:space="preserve">	MF773026</t>
  </si>
  <si>
    <t xml:space="preserve">	MF773027</t>
  </si>
  <si>
    <t xml:space="preserve">	MF773028</t>
  </si>
  <si>
    <t xml:space="preserve">	MF773029</t>
  </si>
  <si>
    <t xml:space="preserve">	MF773030</t>
  </si>
  <si>
    <t xml:space="preserve">	MF773031</t>
  </si>
  <si>
    <t xml:space="preserve">	MF773032</t>
  </si>
  <si>
    <t xml:space="preserve">	MF773033</t>
  </si>
  <si>
    <t xml:space="preserve">	MF773034</t>
  </si>
  <si>
    <t xml:space="preserve">	MF773035</t>
  </si>
  <si>
    <t xml:space="preserve">	MF773036</t>
  </si>
  <si>
    <t xml:space="preserve">	MF773037</t>
  </si>
  <si>
    <t xml:space="preserve">	MF773038</t>
  </si>
  <si>
    <t xml:space="preserve">	MF773039</t>
  </si>
  <si>
    <t xml:space="preserve">	MF773040</t>
  </si>
  <si>
    <t xml:space="preserve">	MF773041</t>
  </si>
  <si>
    <t xml:space="preserve">	MF773042</t>
  </si>
  <si>
    <t xml:space="preserve">	MF773043</t>
  </si>
  <si>
    <t xml:space="preserve">	MF773044</t>
  </si>
  <si>
    <t xml:space="preserve">	MF773045</t>
  </si>
  <si>
    <t xml:space="preserve">	MF773046</t>
  </si>
  <si>
    <t xml:space="preserve">	MF773047</t>
  </si>
  <si>
    <t xml:space="preserve">	MF773048</t>
  </si>
  <si>
    <t xml:space="preserve">	MF773049</t>
  </si>
  <si>
    <t xml:space="preserve">	MF773050</t>
  </si>
  <si>
    <t xml:space="preserve">	MF773051</t>
  </si>
  <si>
    <t xml:space="preserve">	MF773052</t>
  </si>
  <si>
    <t xml:space="preserve">	MF773053</t>
  </si>
  <si>
    <t xml:space="preserve">	MF773054</t>
  </si>
  <si>
    <t xml:space="preserve">	MF773055</t>
  </si>
  <si>
    <t xml:space="preserve">	MF773056</t>
  </si>
  <si>
    <t xml:space="preserve">	MF773057</t>
  </si>
  <si>
    <t xml:space="preserve">	MF773058</t>
  </si>
  <si>
    <t xml:space="preserve">	MF773059</t>
  </si>
  <si>
    <t xml:space="preserve">	MF773060</t>
  </si>
  <si>
    <t xml:space="preserve">	MF773061</t>
  </si>
  <si>
    <t xml:space="preserve">	MF773062</t>
  </si>
  <si>
    <t xml:space="preserve">	MF773063</t>
  </si>
  <si>
    <t xml:space="preserve">	MF773064</t>
  </si>
  <si>
    <t xml:space="preserve">	MF773065</t>
  </si>
  <si>
    <t xml:space="preserve">	MF773066</t>
  </si>
  <si>
    <t xml:space="preserve">	MF773067</t>
  </si>
  <si>
    <t xml:space="preserve">	MF773068</t>
  </si>
  <si>
    <t xml:space="preserve">	MF773069</t>
  </si>
  <si>
    <t xml:space="preserve">	MF773070</t>
  </si>
  <si>
    <t xml:space="preserve">	MF773071</t>
  </si>
  <si>
    <t xml:space="preserve">	MF773072</t>
  </si>
  <si>
    <t xml:space="preserve">	MF773073</t>
  </si>
  <si>
    <t xml:space="preserve">	MF773074</t>
  </si>
  <si>
    <t xml:space="preserve">	MF773075</t>
  </si>
  <si>
    <t xml:space="preserve">	MF773076</t>
  </si>
  <si>
    <t xml:space="preserve">	MF773077</t>
  </si>
  <si>
    <t xml:space="preserve">	MF773078</t>
  </si>
  <si>
    <t xml:space="preserve">	MF773079</t>
  </si>
  <si>
    <t xml:space="preserve">	MF773080</t>
  </si>
  <si>
    <t xml:space="preserve">	MF773081</t>
  </si>
  <si>
    <t xml:space="preserve">	MF773082</t>
  </si>
  <si>
    <t xml:space="preserve">	MF773083</t>
  </si>
  <si>
    <t xml:space="preserve">	MF773084</t>
  </si>
  <si>
    <t xml:space="preserve">	MF773085</t>
  </si>
  <si>
    <t xml:space="preserve">	MF773086</t>
  </si>
  <si>
    <t xml:space="preserve">	MF773087</t>
  </si>
  <si>
    <t xml:space="preserve">	MF773088</t>
  </si>
  <si>
    <t xml:space="preserve">	MF773089</t>
  </si>
  <si>
    <t xml:space="preserve">	MF773090</t>
  </si>
  <si>
    <t xml:space="preserve">	MF773091</t>
  </si>
  <si>
    <t xml:space="preserve">	MF773092</t>
  </si>
  <si>
    <t xml:space="preserve">	MF773093</t>
  </si>
  <si>
    <t xml:space="preserve">	MF773094</t>
  </si>
  <si>
    <t xml:space="preserve">	MF773095</t>
  </si>
  <si>
    <t xml:space="preserve">	MF773096</t>
  </si>
  <si>
    <t xml:space="preserve">	MF773097</t>
  </si>
  <si>
    <t xml:space="preserve">	MF773098</t>
  </si>
  <si>
    <t xml:space="preserve">	MF773099</t>
  </si>
  <si>
    <t xml:space="preserve">	MF773100</t>
  </si>
  <si>
    <t xml:space="preserve">	MF773101</t>
  </si>
  <si>
    <t xml:space="preserve">	MF773102</t>
  </si>
  <si>
    <t xml:space="preserve">	MF773103</t>
  </si>
  <si>
    <t xml:space="preserve">	MF773104</t>
  </si>
  <si>
    <t xml:space="preserve">	MF773105</t>
  </si>
  <si>
    <t xml:space="preserve">	MF773106</t>
  </si>
  <si>
    <t xml:space="preserve">	MF773107</t>
  </si>
  <si>
    <t xml:space="preserve">	MF773108</t>
  </si>
  <si>
    <t xml:space="preserve">	MF773109</t>
  </si>
  <si>
    <t xml:space="preserve">	MF773110</t>
  </si>
  <si>
    <t xml:space="preserve">	MF773111</t>
  </si>
  <si>
    <t xml:space="preserve">	MF773112</t>
  </si>
  <si>
    <t xml:space="preserve">	MF773113</t>
  </si>
  <si>
    <t xml:space="preserve">	MF773114</t>
  </si>
  <si>
    <t xml:space="preserve">	MF773115</t>
  </si>
  <si>
    <t xml:space="preserve">	MF773116</t>
  </si>
  <si>
    <t xml:space="preserve">	MF773117</t>
  </si>
  <si>
    <t xml:space="preserve">	MF773118</t>
  </si>
  <si>
    <t xml:space="preserve">	MF773119</t>
  </si>
  <si>
    <t xml:space="preserve">	MF773120</t>
  </si>
  <si>
    <t xml:space="preserve">	MF773121</t>
  </si>
  <si>
    <t xml:space="preserve">	MF773122</t>
  </si>
  <si>
    <t xml:space="preserve">	MF773123</t>
  </si>
  <si>
    <t xml:space="preserve">	MF773124</t>
  </si>
  <si>
    <t xml:space="preserve">	MF773125</t>
  </si>
  <si>
    <t xml:space="preserve">	MF773126</t>
  </si>
  <si>
    <t xml:space="preserve">	MF773127</t>
  </si>
  <si>
    <t xml:space="preserve">	MF773128</t>
  </si>
  <si>
    <t xml:space="preserve">	MF773129</t>
  </si>
  <si>
    <t xml:space="preserve">	MF773130</t>
  </si>
  <si>
    <t xml:space="preserve">	MF773131</t>
  </si>
  <si>
    <t xml:space="preserve">	MF773132</t>
  </si>
  <si>
    <t xml:space="preserve">	MF773133</t>
  </si>
  <si>
    <t xml:space="preserve">	MF773134</t>
  </si>
  <si>
    <t xml:space="preserve">	MF773135</t>
  </si>
  <si>
    <t xml:space="preserve">	MF773136</t>
  </si>
  <si>
    <t xml:space="preserve">	MF773137</t>
  </si>
  <si>
    <t xml:space="preserve">	MF773138</t>
  </si>
  <si>
    <t xml:space="preserve">	MF773139</t>
  </si>
  <si>
    <t xml:space="preserve">	MF773140</t>
  </si>
  <si>
    <t xml:space="preserve">	MF773141</t>
  </si>
  <si>
    <t xml:space="preserve">	MF773142</t>
  </si>
  <si>
    <t xml:space="preserve">	MF773143</t>
  </si>
  <si>
    <t xml:space="preserve">	MF773144</t>
  </si>
  <si>
    <t xml:space="preserve">	MF773145</t>
  </si>
  <si>
    <t xml:space="preserve">	MF773146</t>
  </si>
  <si>
    <t xml:space="preserve">	MF773147</t>
  </si>
  <si>
    <t xml:space="preserve">	MF773148</t>
  </si>
  <si>
    <t xml:space="preserve">	MF773149</t>
  </si>
  <si>
    <t xml:space="preserve">	MF773150</t>
  </si>
  <si>
    <t xml:space="preserve">	MF773151</t>
  </si>
  <si>
    <t xml:space="preserve">	MF773152</t>
  </si>
  <si>
    <t xml:space="preserve">	MF773153</t>
  </si>
  <si>
    <t xml:space="preserve">	MF773154</t>
  </si>
  <si>
    <t xml:space="preserve">	MF773155</t>
  </si>
  <si>
    <t xml:space="preserve">	MF773156</t>
  </si>
  <si>
    <t xml:space="preserve">	MF773157</t>
  </si>
  <si>
    <t xml:space="preserve">	MF773158</t>
  </si>
  <si>
    <t xml:space="preserve">	MF773159</t>
  </si>
  <si>
    <t xml:space="preserve">	MF773160</t>
  </si>
  <si>
    <t xml:space="preserve">	MF773161</t>
  </si>
  <si>
    <t xml:space="preserve">	MF773162</t>
  </si>
  <si>
    <t xml:space="preserve">	MF773163</t>
  </si>
  <si>
    <t xml:space="preserve">	MF773164</t>
  </si>
  <si>
    <t xml:space="preserve">	MF773165</t>
  </si>
  <si>
    <t xml:space="preserve">	MF773166</t>
  </si>
  <si>
    <t xml:space="preserve">	MF773167</t>
  </si>
  <si>
    <t xml:space="preserve">	MF773168</t>
  </si>
  <si>
    <t xml:space="preserve">	MF773169</t>
  </si>
  <si>
    <t xml:space="preserve">	MF773170</t>
  </si>
  <si>
    <t xml:space="preserve">	MF773171</t>
  </si>
  <si>
    <t xml:space="preserve">	MF773172</t>
  </si>
  <si>
    <t xml:space="preserve">	MF773173</t>
  </si>
  <si>
    <t xml:space="preserve">	MF773174</t>
  </si>
  <si>
    <t xml:space="preserve">	MF773175</t>
  </si>
  <si>
    <t xml:space="preserve">	MF773176</t>
  </si>
  <si>
    <t xml:space="preserve">	MF773177</t>
  </si>
  <si>
    <t xml:space="preserve">	MF773178</t>
  </si>
  <si>
    <t xml:space="preserve">	MF773179</t>
  </si>
  <si>
    <t xml:space="preserve">	MF773180</t>
  </si>
  <si>
    <t xml:space="preserve">	MF773181</t>
  </si>
  <si>
    <t xml:space="preserve">	MF773182</t>
  </si>
  <si>
    <t xml:space="preserve">	MF773183</t>
  </si>
  <si>
    <t xml:space="preserve">	MF773184</t>
  </si>
  <si>
    <t xml:space="preserve">	MF773185</t>
  </si>
  <si>
    <t xml:space="preserve">	MF773186</t>
  </si>
  <si>
    <t xml:space="preserve">	MF773187</t>
  </si>
  <si>
    <t xml:space="preserve">	MF773188</t>
  </si>
  <si>
    <t xml:space="preserve">	MF773189</t>
  </si>
  <si>
    <t xml:space="preserve">	MF773190</t>
  </si>
  <si>
    <t xml:space="preserve">	MF773191</t>
  </si>
  <si>
    <t xml:space="preserve">	MF773192</t>
  </si>
  <si>
    <t xml:space="preserve">	MF773193</t>
  </si>
  <si>
    <t xml:space="preserve">	MF773194</t>
  </si>
  <si>
    <t xml:space="preserve">	MF773195</t>
  </si>
  <si>
    <t xml:space="preserve">	MF773196</t>
  </si>
  <si>
    <t xml:space="preserve">	MF773197</t>
  </si>
  <si>
    <t xml:space="preserve">	MF773198</t>
  </si>
  <si>
    <t xml:space="preserve">	MF773199</t>
  </si>
  <si>
    <t xml:space="preserve">	MF773200</t>
  </si>
  <si>
    <t xml:space="preserve">	MF773201</t>
  </si>
  <si>
    <t xml:space="preserve">	MF773202</t>
  </si>
  <si>
    <t xml:space="preserve">	MF773203</t>
  </si>
  <si>
    <t xml:space="preserve">	MF773204</t>
  </si>
  <si>
    <t xml:space="preserve">	MF773205</t>
  </si>
  <si>
    <t xml:space="preserve">	MF773206</t>
  </si>
  <si>
    <t xml:space="preserve">	MF773207</t>
  </si>
  <si>
    <t xml:space="preserve">	MF773208</t>
  </si>
  <si>
    <t xml:space="preserve">	MF773209</t>
  </si>
  <si>
    <t xml:space="preserve">	MF773210</t>
  </si>
  <si>
    <t xml:space="preserve">	MF773211</t>
  </si>
  <si>
    <t xml:space="preserve">	MF773212</t>
  </si>
  <si>
    <t xml:space="preserve">	MF773213</t>
  </si>
  <si>
    <t xml:space="preserve">	MF773214</t>
  </si>
  <si>
    <t xml:space="preserve">	MF773215</t>
  </si>
  <si>
    <t xml:space="preserve">	MF773216</t>
  </si>
  <si>
    <t xml:space="preserve">	MF773217</t>
  </si>
  <si>
    <t xml:space="preserve">	MF773218</t>
  </si>
  <si>
    <t xml:space="preserve">	MF773219</t>
  </si>
  <si>
    <t xml:space="preserve">	MF773220</t>
  </si>
  <si>
    <t xml:space="preserve">	MF773221</t>
  </si>
  <si>
    <t xml:space="preserve">	MF773222</t>
  </si>
  <si>
    <t xml:space="preserve">	MF773223</t>
  </si>
  <si>
    <t xml:space="preserve">	MF773224</t>
  </si>
  <si>
    <t xml:space="preserve">	MF773225</t>
  </si>
  <si>
    <t xml:space="preserve">	MF773226</t>
  </si>
  <si>
    <t xml:space="preserve">	MF773227</t>
  </si>
  <si>
    <t xml:space="preserve">	MF773228</t>
  </si>
  <si>
    <t xml:space="preserve">	MF773229</t>
  </si>
  <si>
    <t xml:space="preserve">	MF773230</t>
  </si>
  <si>
    <t xml:space="preserve">	MF773231</t>
  </si>
  <si>
    <t xml:space="preserve">	MF773232</t>
  </si>
  <si>
    <t xml:space="preserve">	MF773233</t>
  </si>
  <si>
    <t xml:space="preserve">	MF773234</t>
  </si>
  <si>
    <t xml:space="preserve">	MF773235</t>
  </si>
  <si>
    <t xml:space="preserve">	MF773236</t>
  </si>
  <si>
    <t xml:space="preserve">	MF773237</t>
  </si>
  <si>
    <t xml:space="preserve">	MF773238</t>
  </si>
  <si>
    <t xml:space="preserve">	MF773239</t>
  </si>
  <si>
    <t xml:space="preserve">	MF773240</t>
  </si>
  <si>
    <t xml:space="preserve">	MF773241</t>
  </si>
  <si>
    <t xml:space="preserve">	MF773242</t>
  </si>
  <si>
    <t xml:space="preserve">	MF773243</t>
  </si>
  <si>
    <t xml:space="preserve">	MF773244</t>
  </si>
  <si>
    <t xml:space="preserve">	MF773245</t>
  </si>
  <si>
    <t xml:space="preserve">	MF773246</t>
  </si>
  <si>
    <t xml:space="preserve">	MF773247</t>
  </si>
  <si>
    <t xml:space="preserve">	MF773248</t>
  </si>
  <si>
    <t xml:space="preserve">	MF773249</t>
  </si>
  <si>
    <t xml:space="preserve">	MF773250</t>
  </si>
  <si>
    <t xml:space="preserve">	MF773251</t>
  </si>
  <si>
    <t xml:space="preserve">	MF773252</t>
  </si>
  <si>
    <t xml:space="preserve">	MF773253</t>
  </si>
  <si>
    <t xml:space="preserve">	MF773254</t>
  </si>
  <si>
    <t xml:space="preserve">	MF773255</t>
  </si>
  <si>
    <t xml:space="preserve">	MF773256</t>
  </si>
  <si>
    <t xml:space="preserve">	MF773257</t>
  </si>
  <si>
    <t xml:space="preserve">	MF773258</t>
  </si>
  <si>
    <t xml:space="preserve">	MF773259</t>
  </si>
  <si>
    <t xml:space="preserve">	MF773260</t>
  </si>
  <si>
    <t xml:space="preserve">	MF773261</t>
  </si>
  <si>
    <t xml:space="preserve">	MF773262</t>
  </si>
  <si>
    <t xml:space="preserve">	MF773263</t>
  </si>
  <si>
    <t xml:space="preserve">	MF773264</t>
  </si>
  <si>
    <t xml:space="preserve">	MF773265</t>
  </si>
  <si>
    <t xml:space="preserve">	MF773266</t>
  </si>
  <si>
    <t xml:space="preserve">	MF773267</t>
  </si>
  <si>
    <t xml:space="preserve">	MF773268</t>
  </si>
  <si>
    <t xml:space="preserve">	MF773269</t>
  </si>
  <si>
    <t xml:space="preserve">	MF773270</t>
  </si>
  <si>
    <t xml:space="preserve">	MF773271</t>
  </si>
  <si>
    <t xml:space="preserve">	MF773272</t>
  </si>
  <si>
    <t xml:space="preserve">	MF773273</t>
  </si>
  <si>
    <t xml:space="preserve">	MF773274</t>
  </si>
  <si>
    <t xml:space="preserve">	MF773275</t>
  </si>
  <si>
    <t xml:space="preserve">	MF773276</t>
  </si>
  <si>
    <t xml:space="preserve">	MF773277</t>
  </si>
  <si>
    <t xml:space="preserve">	MF773278</t>
  </si>
  <si>
    <t xml:space="preserve">	MF773279</t>
  </si>
  <si>
    <t xml:space="preserve">	MF773280</t>
  </si>
  <si>
    <t xml:space="preserve">	MF773281</t>
  </si>
  <si>
    <t xml:space="preserve">	MF773282</t>
  </si>
  <si>
    <t xml:space="preserve">	MF773283</t>
  </si>
  <si>
    <t xml:space="preserve">	MF773284</t>
  </si>
  <si>
    <t xml:space="preserve">	MF773285</t>
  </si>
  <si>
    <t xml:space="preserve">	MF773286</t>
  </si>
  <si>
    <t xml:space="preserve">	MF773287</t>
  </si>
  <si>
    <t xml:space="preserve">	MF773288</t>
  </si>
  <si>
    <t xml:space="preserve">	MF773289</t>
  </si>
  <si>
    <t xml:space="preserve">	MF773290</t>
  </si>
  <si>
    <t xml:space="preserve">	MF773291</t>
  </si>
  <si>
    <t xml:space="preserve">	MF773292</t>
  </si>
  <si>
    <t xml:space="preserve">	MF773293</t>
  </si>
  <si>
    <t xml:space="preserve">	MF773294</t>
  </si>
  <si>
    <t xml:space="preserve">	MF773295</t>
  </si>
  <si>
    <t xml:space="preserve">	MF773296</t>
  </si>
  <si>
    <t xml:space="preserve">	MF773297</t>
  </si>
  <si>
    <t xml:space="preserve">	MF773298</t>
  </si>
  <si>
    <t xml:space="preserve">	MF773299</t>
  </si>
  <si>
    <t xml:space="preserve">	MF773300</t>
  </si>
  <si>
    <t xml:space="preserve">	MF773301</t>
  </si>
  <si>
    <t xml:space="preserve">	MF773302</t>
  </si>
  <si>
    <t xml:space="preserve">	MF773303</t>
  </si>
  <si>
    <t xml:space="preserve">	MF773304</t>
  </si>
  <si>
    <t xml:space="preserve">	MF773305</t>
  </si>
  <si>
    <t xml:space="preserve">	MF773306</t>
  </si>
  <si>
    <t xml:space="preserve">	MF773307</t>
  </si>
  <si>
    <t xml:space="preserve">	MF773308</t>
  </si>
  <si>
    <t xml:space="preserve">	MF773309</t>
  </si>
  <si>
    <t xml:space="preserve">	MF773310</t>
  </si>
  <si>
    <t xml:space="preserve">	MF773311</t>
  </si>
  <si>
    <t xml:space="preserve">	MF773312</t>
  </si>
  <si>
    <t xml:space="preserve">	MF773313</t>
  </si>
  <si>
    <t xml:space="preserve">	MF773314</t>
  </si>
  <si>
    <t xml:space="preserve">	MF773315</t>
  </si>
  <si>
    <t xml:space="preserve">	MF773316</t>
  </si>
  <si>
    <t xml:space="preserve">	MF773317</t>
  </si>
  <si>
    <t xml:space="preserve">	MF773318</t>
  </si>
  <si>
    <t xml:space="preserve">	MF773319</t>
  </si>
  <si>
    <t xml:space="preserve">	MF773320</t>
  </si>
  <si>
    <t xml:space="preserve">	MF773321</t>
  </si>
  <si>
    <t xml:space="preserve">	MF773322</t>
  </si>
  <si>
    <t xml:space="preserve">	MF773323</t>
  </si>
  <si>
    <t xml:space="preserve">	MF773324</t>
  </si>
  <si>
    <t xml:space="preserve">	MF773325</t>
  </si>
  <si>
    <t xml:space="preserve">	MF773326</t>
  </si>
  <si>
    <t xml:space="preserve">	MF773327</t>
  </si>
  <si>
    <t xml:space="preserve">	MF773328</t>
  </si>
  <si>
    <t xml:space="preserve">	MF773329</t>
  </si>
  <si>
    <t xml:space="preserve">	MF773330</t>
  </si>
  <si>
    <t xml:space="preserve">	MF773331</t>
  </si>
  <si>
    <t xml:space="preserve">	MF773332</t>
  </si>
  <si>
    <t xml:space="preserve">	MF773333</t>
  </si>
  <si>
    <t xml:space="preserve">	MF773334</t>
  </si>
  <si>
    <t xml:space="preserve">	MF773335</t>
  </si>
  <si>
    <t xml:space="preserve">	MF773336</t>
  </si>
  <si>
    <t xml:space="preserve">	MF773337</t>
  </si>
  <si>
    <t xml:space="preserve">	MF773338</t>
  </si>
  <si>
    <t xml:space="preserve">	MF773339</t>
  </si>
  <si>
    <t xml:space="preserve">	MF773340</t>
  </si>
  <si>
    <t xml:space="preserve">	MF773341</t>
  </si>
  <si>
    <t xml:space="preserve">	MF773342</t>
  </si>
  <si>
    <t xml:space="preserve">	MF773343</t>
  </si>
  <si>
    <t xml:space="preserve">	MF773344</t>
  </si>
  <si>
    <t xml:space="preserve">	MF773345</t>
  </si>
  <si>
    <t xml:space="preserve">	MF773346</t>
  </si>
  <si>
    <t xml:space="preserve">	MF773347</t>
  </si>
  <si>
    <t xml:space="preserve">	MF773348</t>
  </si>
  <si>
    <t xml:space="preserve">	MF773349</t>
  </si>
  <si>
    <t xml:space="preserve">	MF773350</t>
  </si>
  <si>
    <t xml:space="preserve">	MF773351</t>
  </si>
  <si>
    <t xml:space="preserve">	MF773352</t>
  </si>
  <si>
    <t xml:space="preserve">	MF773353</t>
  </si>
  <si>
    <t xml:space="preserve">	MF773354</t>
  </si>
  <si>
    <t xml:space="preserve">	MF773355</t>
  </si>
  <si>
    <t xml:space="preserve">	MF773356</t>
  </si>
  <si>
    <t xml:space="preserve">	MF773357</t>
  </si>
  <si>
    <t xml:space="preserve">	MF773358</t>
  </si>
  <si>
    <t xml:space="preserve">	MF773359</t>
  </si>
  <si>
    <t xml:space="preserve">	MF773360</t>
  </si>
  <si>
    <t xml:space="preserve">	MF773361</t>
  </si>
  <si>
    <t xml:space="preserve">	MF773362</t>
  </si>
  <si>
    <t xml:space="preserve">	MF773363</t>
  </si>
  <si>
    <t xml:space="preserve">	MF773364</t>
  </si>
  <si>
    <t xml:space="preserve">	MF773365</t>
  </si>
  <si>
    <t xml:space="preserve">	MF773366</t>
  </si>
  <si>
    <t xml:space="preserve">	MF773367</t>
  </si>
  <si>
    <t xml:space="preserve">	MF773368</t>
  </si>
  <si>
    <t xml:space="preserve">	MF773369</t>
  </si>
  <si>
    <t xml:space="preserve">	MF773370</t>
  </si>
  <si>
    <t xml:space="preserve">	MF773371</t>
  </si>
  <si>
    <t xml:space="preserve">	MF773372</t>
  </si>
  <si>
    <t xml:space="preserve">	MF773373</t>
  </si>
  <si>
    <t xml:space="preserve">	MF773374</t>
  </si>
  <si>
    <t xml:space="preserve">	MF773375</t>
  </si>
  <si>
    <t xml:space="preserve">	MF773376</t>
  </si>
  <si>
    <t xml:space="preserve">	MF773377</t>
  </si>
  <si>
    <t xml:space="preserve">	MF773378</t>
  </si>
  <si>
    <t xml:space="preserve">	MF773379</t>
  </si>
  <si>
    <t xml:space="preserve">	MF773380</t>
  </si>
  <si>
    <t xml:space="preserve">	MF773381</t>
  </si>
  <si>
    <t xml:space="preserve">	MF773382</t>
  </si>
  <si>
    <t xml:space="preserve">	MF773383</t>
  </si>
  <si>
    <t xml:space="preserve">	MF773384</t>
  </si>
  <si>
    <t xml:space="preserve">	MF773385</t>
  </si>
  <si>
    <t xml:space="preserve">	MF773387</t>
  </si>
  <si>
    <t xml:space="preserve">	MF773388</t>
  </si>
  <si>
    <t xml:space="preserve">	MF773389</t>
  </si>
  <si>
    <t xml:space="preserve">	MF773390</t>
  </si>
  <si>
    <t xml:space="preserve">	MF773391</t>
  </si>
  <si>
    <t xml:space="preserve">	MF773392</t>
  </si>
  <si>
    <t xml:space="preserve">	MF773393</t>
  </si>
  <si>
    <t xml:space="preserve">	MF773394</t>
  </si>
  <si>
    <t xml:space="preserve">	MF773395</t>
  </si>
  <si>
    <t xml:space="preserve">	MF773396</t>
  </si>
  <si>
    <t xml:space="preserve">	MF773397</t>
  </si>
  <si>
    <t xml:space="preserve">	MF773398</t>
  </si>
  <si>
    <t xml:space="preserve">	MF773399</t>
  </si>
  <si>
    <t xml:space="preserve">	MF773400</t>
  </si>
  <si>
    <t xml:space="preserve">	MF773401</t>
  </si>
  <si>
    <t xml:space="preserve">	MF773402</t>
  </si>
  <si>
    <t xml:space="preserve">	MF773403</t>
  </si>
  <si>
    <t xml:space="preserve">	MF773404</t>
  </si>
  <si>
    <t xml:space="preserve">	MF773405</t>
  </si>
  <si>
    <t xml:space="preserve">	MF773406</t>
  </si>
  <si>
    <t xml:space="preserve">	MF773407</t>
  </si>
  <si>
    <t xml:space="preserve">	MF773408</t>
  </si>
  <si>
    <t xml:space="preserve">	MF773409</t>
  </si>
  <si>
    <t xml:space="preserve">	MF773410</t>
  </si>
  <si>
    <t xml:space="preserve">	MF773411</t>
  </si>
  <si>
    <t xml:space="preserve">	MF773412</t>
  </si>
  <si>
    <t xml:space="preserve">	MF773413</t>
  </si>
  <si>
    <t xml:space="preserve">	MF773414</t>
  </si>
  <si>
    <t xml:space="preserve">	MF773415</t>
  </si>
  <si>
    <t xml:space="preserve">	MF773416</t>
  </si>
  <si>
    <t xml:space="preserve">	MF773417</t>
  </si>
  <si>
    <t xml:space="preserve">	MF773418</t>
  </si>
  <si>
    <t xml:space="preserve">	MF773419</t>
  </si>
  <si>
    <t xml:space="preserve">	MF773420</t>
  </si>
  <si>
    <t xml:space="preserve">	MF773421</t>
  </si>
  <si>
    <t xml:space="preserve">	MF773422</t>
  </si>
  <si>
    <t xml:space="preserve">	MF773423</t>
  </si>
  <si>
    <t xml:space="preserve">	MF773424</t>
  </si>
  <si>
    <t>Accession No.</t>
  </si>
  <si>
    <t>BR24</t>
  </si>
  <si>
    <t>At37-5m</t>
  </si>
  <si>
    <t>At17-5m</t>
  </si>
  <si>
    <t>BR23-5m</t>
  </si>
  <si>
    <t>BR24-5m</t>
  </si>
  <si>
    <t>&lt;20%;</t>
  </si>
  <si>
    <t>LN847356</t>
  </si>
  <si>
    <r>
      <t>NO</t>
    </r>
    <r>
      <rPr>
        <b/>
        <vertAlign val="subscript"/>
        <sz val="12"/>
        <color theme="1"/>
        <rFont val="Times New Roman"/>
      </rPr>
      <t xml:space="preserve">3 </t>
    </r>
    <r>
      <rPr>
        <b/>
        <sz val="12"/>
        <color theme="1"/>
        <rFont val="Times New Roman"/>
      </rPr>
      <t>(µM)</t>
    </r>
  </si>
  <si>
    <t xml:space="preserve">Benguela upwelling </t>
  </si>
  <si>
    <t>South Atlantic gyre</t>
  </si>
  <si>
    <t>Browning et al., 2017</t>
  </si>
  <si>
    <t>At37</t>
  </si>
  <si>
    <t>At27</t>
  </si>
  <si>
    <t>At17</t>
  </si>
  <si>
    <t>Sedwick et al., 2002; Moore et al., 2007</t>
  </si>
  <si>
    <t>Mills et al., 2004; Davey et al., 2008</t>
  </si>
  <si>
    <t>&gt;1.1</t>
  </si>
  <si>
    <t>EEP1, EEP2</t>
  </si>
  <si>
    <t>BR23, BR24</t>
  </si>
  <si>
    <t>Eastern equatorial Pacific</t>
  </si>
  <si>
    <t>&gt;0.2</t>
  </si>
  <si>
    <t>Bering Sea</t>
  </si>
  <si>
    <t>North tropical Atlantic</t>
  </si>
  <si>
    <t>&lt;0.2</t>
  </si>
  <si>
    <t>South China Sea</t>
  </si>
  <si>
    <t>Wu et al., 2005</t>
  </si>
  <si>
    <t>Fujishima et al., 2000; Suzuki et al., 2002</t>
  </si>
  <si>
    <t>&lt; 0.01</t>
  </si>
  <si>
    <t>Moore et al., 2009; Browning et al., 2017</t>
  </si>
  <si>
    <t>&lt;0.01</t>
  </si>
  <si>
    <t>iron limited, high nutrient, low chlorophyll</t>
  </si>
  <si>
    <t>0.2-0.3</t>
  </si>
  <si>
    <t>&lt;0.33</t>
  </si>
  <si>
    <t>~5.4</t>
  </si>
  <si>
    <t>Crozet basion in the Subantarctic and Subtropical Fronts of the Southern Ocean</t>
  </si>
  <si>
    <t>between no limitation detected and iron limited</t>
  </si>
  <si>
    <t>2.9-20.2</t>
  </si>
  <si>
    <t>0.4-1.1</t>
  </si>
  <si>
    <t>0.04-0.2</t>
  </si>
  <si>
    <t>2.0-8.0</t>
  </si>
  <si>
    <t>~13.0</t>
  </si>
  <si>
    <t>Coale et al., 1996; Behrenfeld et al., 2006; 2009</t>
  </si>
  <si>
    <t>Western Equatorial Pacific</t>
  </si>
  <si>
    <t>Mackey et al., 2002; Li et al., 2015</t>
  </si>
  <si>
    <t xml:space="preserve">co-limited by nitrogen and iron </t>
  </si>
  <si>
    <t>iron rich intermediate water in the western subarctic North Pacific due to high atmospheric imput from Asia continent</t>
  </si>
  <si>
    <t>nitrogen fixation limited by iron</t>
  </si>
  <si>
    <t>South tropical Atlantic</t>
  </si>
  <si>
    <t xml:space="preserve">high Fe, no response to dust enrichments </t>
  </si>
  <si>
    <t>nitrogen is the primary limiting nutrient compared to iron</t>
  </si>
  <si>
    <t>iron deficiency is the primary limitation on algal community growth</t>
  </si>
  <si>
    <t>nitrogen is the primary limiting nutrient</t>
  </si>
  <si>
    <t>Brown et al., 2006; Li et al., 2015</t>
  </si>
  <si>
    <t>Northwest Pacific</t>
  </si>
  <si>
    <t>Ecosystem</t>
  </si>
  <si>
    <t>N18, N7</t>
  </si>
  <si>
    <t>&gt;1</t>
  </si>
  <si>
    <t>NIO-5m</t>
  </si>
  <si>
    <t>EEP1 100m</t>
  </si>
  <si>
    <t>EEP1 200m</t>
  </si>
  <si>
    <t>N7-5m</t>
  </si>
  <si>
    <t>N18-5m</t>
  </si>
  <si>
    <t>AT27-5m</t>
  </si>
  <si>
    <t>At7-5m</t>
  </si>
  <si>
    <r>
      <t xml:space="preserve">Syn </t>
    </r>
    <r>
      <rPr>
        <b/>
        <sz val="12"/>
        <color theme="1"/>
        <rFont val="Times New Roman"/>
      </rPr>
      <t>(cells/L)</t>
    </r>
  </si>
  <si>
    <r>
      <t>isiA</t>
    </r>
    <r>
      <rPr>
        <b/>
        <sz val="12"/>
        <color theme="1"/>
        <rFont val="Times New Roman"/>
      </rPr>
      <t>(gene copies/L)</t>
    </r>
  </si>
  <si>
    <r>
      <t>isiA</t>
    </r>
    <r>
      <rPr>
        <b/>
        <sz val="12"/>
        <color theme="1"/>
        <rFont val="Times New Roman"/>
      </rPr>
      <t>:cell</t>
    </r>
  </si>
  <si>
    <t>Habitat/ESTUa</t>
  </si>
  <si>
    <t>MIT S9504/MIT S9509</t>
  </si>
  <si>
    <t>MIT S9508</t>
  </si>
  <si>
    <t>BL107</t>
  </si>
  <si>
    <t xml:space="preserve">Uncultured A type cyanobacteria 5B2 </t>
  </si>
  <si>
    <t>CC9616</t>
  </si>
  <si>
    <t>WH8020/CC9311</t>
  </si>
  <si>
    <t>WH8109/CC9605</t>
  </si>
  <si>
    <t>CC9902</t>
  </si>
  <si>
    <t>SIO-100m</t>
  </si>
  <si>
    <t>SIO-200m</t>
  </si>
  <si>
    <t>NIO-100m</t>
  </si>
  <si>
    <t>NIO-200m</t>
  </si>
  <si>
    <t>SCS-200m</t>
  </si>
  <si>
    <r>
      <t>NO</t>
    </r>
    <r>
      <rPr>
        <b/>
        <vertAlign val="subscript"/>
        <sz val="12"/>
        <color theme="1"/>
        <rFont val="Times New Roman"/>
      </rPr>
      <t xml:space="preserve">3 </t>
    </r>
    <r>
      <rPr>
        <b/>
        <sz val="12"/>
        <color theme="1"/>
        <rFont val="Times New Roman"/>
      </rPr>
      <t>(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Times New Roman"/>
      </rPr>
      <t>M)</t>
    </r>
  </si>
  <si>
    <t>Ave.</t>
  </si>
  <si>
    <t>std.</t>
  </si>
  <si>
    <t>Std.</t>
  </si>
  <si>
    <r>
      <t>PcbD</t>
    </r>
    <r>
      <rPr>
        <i/>
        <vertAlign val="superscript"/>
        <sz val="12"/>
        <color theme="1"/>
        <rFont val="Times New Roman"/>
      </rPr>
      <t>b</t>
    </r>
  </si>
  <si>
    <t>&gt;40%; &lt;50%</t>
  </si>
  <si>
    <t>Nutrient limitation suggested by biological responses</t>
  </si>
  <si>
    <t>(nearest) Station</t>
  </si>
  <si>
    <t>&gt;1; &lt;12</t>
  </si>
  <si>
    <t>&gt;6; &lt;30</t>
  </si>
  <si>
    <t>&gt;13</t>
  </si>
  <si>
    <t>&lt;0.7</t>
  </si>
  <si>
    <t>&gt;0.2; &lt;0.7</t>
  </si>
  <si>
    <t>&gt;0.4; &lt;1</t>
  </si>
  <si>
    <t>&gt;20%; &lt;40%</t>
  </si>
  <si>
    <t>&gt;50%</t>
  </si>
  <si>
    <t>Iron category</t>
  </si>
  <si>
    <t>Moderate-low Fe</t>
  </si>
  <si>
    <t>Low Fe</t>
  </si>
  <si>
    <t>Moderate-high Fe</t>
  </si>
  <si>
    <t>High Fe</t>
  </si>
  <si>
    <t>Low Fe, low N</t>
  </si>
  <si>
    <t>u.a.*</t>
  </si>
  <si>
    <t>* sample unavailable</t>
  </si>
  <si>
    <r>
      <t>daily</t>
    </r>
    <r>
      <rPr>
        <vertAlign val="superscript"/>
        <sz val="12"/>
        <color theme="1"/>
        <rFont val="Times New Roman"/>
      </rPr>
      <t>a</t>
    </r>
  </si>
  <si>
    <r>
      <t>monthly</t>
    </r>
    <r>
      <rPr>
        <vertAlign val="superscript"/>
        <sz val="12"/>
        <color theme="1"/>
        <rFont val="Times New Roman"/>
      </rPr>
      <t>b</t>
    </r>
  </si>
  <si>
    <r>
      <t>annually</t>
    </r>
    <r>
      <rPr>
        <vertAlign val="superscript"/>
        <sz val="12"/>
        <color theme="1"/>
        <rFont val="Times New Roman"/>
      </rPr>
      <t>c</t>
    </r>
  </si>
  <si>
    <r>
      <t>monthly</t>
    </r>
    <r>
      <rPr>
        <vertAlign val="superscript"/>
        <sz val="12"/>
        <color theme="1"/>
        <rFont val="Times New Roman"/>
      </rPr>
      <t>d</t>
    </r>
  </si>
  <si>
    <r>
      <t>annually</t>
    </r>
    <r>
      <rPr>
        <vertAlign val="superscript"/>
        <sz val="12"/>
        <color theme="1"/>
        <rFont val="Times New Roman"/>
      </rPr>
      <t>e</t>
    </r>
  </si>
  <si>
    <t>in situ</t>
  </si>
  <si>
    <r>
      <t>daily</t>
    </r>
    <r>
      <rPr>
        <vertAlign val="superscript"/>
        <sz val="12"/>
        <color theme="1"/>
        <rFont val="Times New Roman"/>
      </rPr>
      <t>f</t>
    </r>
  </si>
  <si>
    <r>
      <t>monthly</t>
    </r>
    <r>
      <rPr>
        <vertAlign val="superscript"/>
        <sz val="12"/>
        <color theme="1"/>
        <rFont val="Times New Roman"/>
      </rPr>
      <t>g</t>
    </r>
  </si>
  <si>
    <r>
      <t>annually</t>
    </r>
    <r>
      <rPr>
        <vertAlign val="superscript"/>
        <sz val="12"/>
        <color theme="1"/>
        <rFont val="Times New Roman"/>
      </rPr>
      <t>h</t>
    </r>
  </si>
  <si>
    <r>
      <t>monthly</t>
    </r>
    <r>
      <rPr>
        <vertAlign val="superscript"/>
        <sz val="12"/>
        <color theme="1"/>
        <rFont val="Times New Roman"/>
      </rPr>
      <t>i</t>
    </r>
  </si>
  <si>
    <r>
      <t>annually</t>
    </r>
    <r>
      <rPr>
        <vertAlign val="superscript"/>
        <sz val="12"/>
        <color theme="1"/>
        <rFont val="Times New Roman"/>
      </rPr>
      <t>j</t>
    </r>
  </si>
  <si>
    <t>d,e, monthly and averaged-annually estimation at the time of sampling from Ecco2-Darwin.</t>
  </si>
  <si>
    <t>a,b,c daily, monthly, avearged-annually estimation at the time of sampling from NOBM.</t>
  </si>
  <si>
    <t xml:space="preserve">f, daily ratios of NO3:Dfe of NOBM  </t>
  </si>
  <si>
    <t xml:space="preserve">g, monthly ratios of NO3:Dfe of NOBM  </t>
  </si>
  <si>
    <t xml:space="preserve">h, averaged-annually ratios of NO3:Dfe of NOBM  </t>
  </si>
  <si>
    <t>i, monthly ratios of NO3:Dfe of Ecco2-Darwin</t>
  </si>
  <si>
    <t>Atlantic Ocean, southern Sargasso Sea</t>
  </si>
  <si>
    <t>warm, oligotrophic, high dust deposition</t>
  </si>
  <si>
    <t>Atlantic Ocean, coastal  New England shelf</t>
  </si>
  <si>
    <t>cold, higher nutrients with high seasonal viariation</t>
  </si>
  <si>
    <t>Waterbury et al., 1986, Mackey et al., 2015</t>
  </si>
  <si>
    <t>Moore et al., 2002; Cubillos-Ruiz et al., 2017</t>
  </si>
  <si>
    <t>V</t>
  </si>
  <si>
    <t>j, averaged-annually ratios of NO3:Dfe of Ecco2-Darwin</t>
  </si>
  <si>
    <r>
      <t xml:space="preserve">u.d. </t>
    </r>
    <r>
      <rPr>
        <b/>
        <vertAlign val="superscript"/>
        <sz val="12"/>
        <color theme="1"/>
        <rFont val="Times New Roman"/>
      </rPr>
      <t>✢</t>
    </r>
  </si>
  <si>
    <t>EEP2, EEP1-5m, EEP1-50m,  WPWP, SIO-5m, SIO-50m, SIO-200m</t>
  </si>
  <si>
    <t>EEP1-100m, EEP1-200m, SIO-100m, At37, NIO-5m, NIO-100m</t>
  </si>
  <si>
    <t>Supplementary Table S2: Known nutrient limitation patterns from environments close to our study sites.</t>
  </si>
  <si>
    <r>
      <t>Supplementary Table S3. Collection of marine</t>
    </r>
    <r>
      <rPr>
        <b/>
        <i/>
        <sz val="12"/>
        <color theme="1"/>
        <rFont val="Times New Roman"/>
      </rPr>
      <t xml:space="preserve"> Synechococcus</t>
    </r>
    <r>
      <rPr>
        <b/>
        <sz val="12"/>
        <color theme="1"/>
        <rFont val="Times New Roman"/>
      </rPr>
      <t xml:space="preserve"> genomes screened for</t>
    </r>
    <r>
      <rPr>
        <b/>
        <i/>
        <sz val="12"/>
        <color theme="1"/>
        <rFont val="Times New Roman"/>
      </rPr>
      <t xml:space="preserve"> isiA</t>
    </r>
    <r>
      <rPr>
        <b/>
        <sz val="12"/>
        <color theme="1"/>
        <rFont val="Times New Roman"/>
      </rPr>
      <t xml:space="preserve"> gene, used for primer design and as references in the phylogenetic tree (strains with </t>
    </r>
    <r>
      <rPr>
        <b/>
        <i/>
        <sz val="12"/>
        <color theme="1"/>
        <rFont val="Times New Roman"/>
      </rPr>
      <t>isiA</t>
    </r>
    <r>
      <rPr>
        <b/>
        <sz val="12"/>
        <color theme="1"/>
        <rFont val="Times New Roman"/>
      </rPr>
      <t xml:space="preserve"> are indicated in red).</t>
    </r>
  </si>
  <si>
    <t>Supplementary Table S4. Classification of each sequence (a total of 440) retrieved from this study with their available known references.</t>
  </si>
  <si>
    <r>
      <t>Supplementary Table S5. Five different iron availability categories defined based on DFe, [NO</t>
    </r>
    <r>
      <rPr>
        <b/>
        <vertAlign val="subscript"/>
        <sz val="12"/>
        <rFont val="Times New Roman"/>
      </rPr>
      <t>3</t>
    </r>
    <r>
      <rPr>
        <b/>
        <sz val="12"/>
        <rFont val="Times New Roman"/>
      </rPr>
      <t xml:space="preserve">]:[DFe] and </t>
    </r>
    <r>
      <rPr>
        <b/>
        <i/>
        <sz val="12"/>
        <rFont val="Times New Roman"/>
      </rPr>
      <t>isiA</t>
    </r>
    <r>
      <rPr>
        <b/>
        <sz val="12"/>
        <rFont val="Times New Roman"/>
      </rPr>
      <t>.</t>
    </r>
  </si>
  <si>
    <r>
      <t xml:space="preserve">Supplementary Table S6. Abundance of </t>
    </r>
    <r>
      <rPr>
        <b/>
        <i/>
        <sz val="12"/>
        <color theme="1"/>
        <rFont val="Times New Roman"/>
      </rPr>
      <t>Synechococcus</t>
    </r>
    <r>
      <rPr>
        <b/>
        <sz val="12"/>
        <color theme="1"/>
        <rFont val="Times New Roman"/>
      </rPr>
      <t xml:space="preserve"> and </t>
    </r>
    <r>
      <rPr>
        <b/>
        <i/>
        <sz val="12"/>
        <color theme="1"/>
        <rFont val="Times New Roman"/>
      </rPr>
      <t>isiA</t>
    </r>
    <r>
      <rPr>
        <b/>
        <sz val="12"/>
        <color theme="1"/>
        <rFont val="Times New Roman"/>
      </rPr>
      <t xml:space="preserve"> gene copies at each station.</t>
    </r>
  </si>
  <si>
    <t>[NO3]:[DFe] (µM/nM)</t>
  </si>
  <si>
    <r>
      <t>[NO3]:[DFe] (</t>
    </r>
    <r>
      <rPr>
        <b/>
        <sz val="12"/>
        <color theme="1"/>
        <rFont val="Calibri"/>
        <family val="2"/>
      </rPr>
      <t>µM/nM)</t>
    </r>
  </si>
  <si>
    <r>
      <rPr>
        <vertAlign val="superscript"/>
        <sz val="12"/>
        <color theme="1"/>
        <rFont val="Times New Roman"/>
      </rPr>
      <t>✢</t>
    </r>
    <r>
      <rPr>
        <sz val="12"/>
        <color theme="1"/>
        <rFont val="Times New Roman"/>
      </rPr>
      <t xml:space="preserve"> isiA abundance under detection limit of ~800 gene copies/L</t>
    </r>
  </si>
  <si>
    <t>Supplementary Table S1. DFe and NO3 concentrations retrieved from model simulations and measurements (for NO3).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</si>
</sst>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E+00"/>
  </numFmts>
  <fonts count="29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FF000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4"/>
      <color theme="1"/>
      <name val="Times New Roman"/>
    </font>
    <font>
      <b/>
      <i/>
      <sz val="12"/>
      <color theme="1"/>
      <name val="Times New Roman"/>
    </font>
    <font>
      <sz val="18"/>
      <name val="Arial"/>
    </font>
    <font>
      <sz val="12"/>
      <name val="Arial"/>
    </font>
    <font>
      <sz val="12"/>
      <color rgb="FF000000"/>
      <name val="Times New Roman"/>
    </font>
    <font>
      <i/>
      <sz val="12"/>
      <color rgb="FF000000"/>
      <name val="Times New Roman"/>
    </font>
    <font>
      <b/>
      <sz val="12"/>
      <name val="Times New Roman"/>
    </font>
    <font>
      <b/>
      <sz val="12"/>
      <name val="Arial"/>
    </font>
    <font>
      <vertAlign val="superscript"/>
      <sz val="12"/>
      <color theme="1"/>
      <name val="Times New Roman"/>
    </font>
    <font>
      <b/>
      <sz val="12"/>
      <color rgb="FF000000"/>
      <name val="Times New Roman"/>
    </font>
    <font>
      <b/>
      <i/>
      <sz val="12"/>
      <color rgb="FF000000"/>
      <name val="Times New Roman"/>
    </font>
    <font>
      <i/>
      <sz val="12"/>
      <color theme="1"/>
      <name val="Times New Roman"/>
    </font>
    <font>
      <i/>
      <vertAlign val="superscript"/>
      <sz val="12"/>
      <color theme="1"/>
      <name val="Times New Roman"/>
    </font>
    <font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</font>
    <font>
      <b/>
      <i/>
      <sz val="12"/>
      <name val="Times New Roman"/>
    </font>
    <font>
      <b/>
      <vertAlign val="subscript"/>
      <sz val="12"/>
      <name val="Times New Roman"/>
    </font>
    <font>
      <b/>
      <sz val="12"/>
      <color theme="1"/>
      <name val="Calibri"/>
      <family val="2"/>
    </font>
    <font>
      <sz val="10"/>
      <color indexed="81"/>
      <name val="Calibri"/>
    </font>
    <font>
      <b/>
      <sz val="10"/>
      <color indexed="81"/>
      <name val="Calibri"/>
    </font>
    <font>
      <b/>
      <vertAlign val="superscript"/>
      <sz val="12"/>
      <color theme="1"/>
      <name val="Times New Roman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54A8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9" fillId="0" borderId="0" xfId="0" applyFont="1" applyAlignment="1">
      <alignment wrapText="1"/>
    </xf>
    <xf numFmtId="0" fontId="10" fillId="6" borderId="2" xfId="0" applyFont="1" applyFill="1" applyBorder="1" applyAlignment="1">
      <alignment vertical="center" wrapText="1" readingOrder="1"/>
    </xf>
    <xf numFmtId="0" fontId="10" fillId="2" borderId="0" xfId="0" applyFont="1" applyFill="1" applyAlignment="1">
      <alignment vertical="center" wrapText="1" readingOrder="1"/>
    </xf>
    <xf numFmtId="0" fontId="10" fillId="3" borderId="0" xfId="0" applyFont="1" applyFill="1" applyAlignment="1">
      <alignment vertical="center" wrapText="1" readingOrder="1"/>
    </xf>
    <xf numFmtId="0" fontId="10" fillId="4" borderId="0" xfId="0" applyFont="1" applyFill="1" applyAlignment="1">
      <alignment vertical="center" wrapText="1" readingOrder="1"/>
    </xf>
    <xf numFmtId="0" fontId="0" fillId="0" borderId="0" xfId="0" applyFo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/>
    <xf numFmtId="0" fontId="10" fillId="6" borderId="2" xfId="0" applyNumberFormat="1" applyFont="1" applyFill="1" applyBorder="1" applyAlignment="1">
      <alignment horizontal="center" vertical="center" wrapText="1" readingOrder="1"/>
    </xf>
    <xf numFmtId="0" fontId="10" fillId="2" borderId="0" xfId="0" applyNumberFormat="1" applyFont="1" applyFill="1" applyAlignment="1">
      <alignment horizontal="center" vertical="center" wrapText="1" readingOrder="1"/>
    </xf>
    <xf numFmtId="0" fontId="10" fillId="3" borderId="0" xfId="0" applyNumberFormat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/>
    </xf>
    <xf numFmtId="16" fontId="2" fillId="0" borderId="0" xfId="0" applyNumberFormat="1" applyFont="1" applyFill="1" applyAlignment="1">
      <alignment horizontal="left" vertical="center"/>
    </xf>
    <xf numFmtId="1" fontId="10" fillId="4" borderId="0" xfId="0" applyNumberFormat="1" applyFont="1" applyFill="1" applyAlignment="1">
      <alignment horizontal="center" vertical="center" wrapText="1" readingOrder="1"/>
    </xf>
    <xf numFmtId="16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1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0" fillId="0" borderId="0" xfId="0" applyFont="1" applyFill="1"/>
    <xf numFmtId="165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/>
    <xf numFmtId="11" fontId="0" fillId="0" borderId="0" xfId="0" applyNumberFormat="1" applyFont="1" applyFill="1"/>
    <xf numFmtId="166" fontId="0" fillId="0" borderId="0" xfId="0" applyNumberFormat="1" applyFont="1" applyFill="1"/>
    <xf numFmtId="2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1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 vertical="center"/>
    </xf>
    <xf numFmtId="0" fontId="28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/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0" fillId="5" borderId="0" xfId="0" applyFont="1" applyFill="1" applyAlignment="1">
      <alignment vertical="center" wrapText="1" readingOrder="1"/>
    </xf>
    <xf numFmtId="0" fontId="10" fillId="5" borderId="3" xfId="0" applyFont="1" applyFill="1" applyBorder="1" applyAlignment="1">
      <alignment vertical="center" wrapText="1" readingOrder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5" borderId="0" xfId="0" applyNumberFormat="1" applyFont="1" applyFill="1" applyAlignment="1">
      <alignment horizontal="center" vertical="center" wrapText="1" readingOrder="1"/>
    </xf>
    <xf numFmtId="0" fontId="10" fillId="5" borderId="3" xfId="0" applyNumberFormat="1" applyFont="1" applyFill="1" applyBorder="1" applyAlignment="1">
      <alignment horizontal="center" vertical="center" wrapText="1" readingOrder="1"/>
    </xf>
    <xf numFmtId="0" fontId="10" fillId="5" borderId="0" xfId="0" applyFont="1" applyFill="1" applyAlignment="1">
      <alignment horizontal="left" vertical="center" readingOrder="1"/>
    </xf>
    <xf numFmtId="0" fontId="10" fillId="5" borderId="3" xfId="0" applyFont="1" applyFill="1" applyBorder="1" applyAlignment="1">
      <alignment horizontal="left" vertical="center" readingOrder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2" zoomScale="82" zoomScaleNormal="126" zoomScalePageLayoutView="126" workbookViewId="0">
      <selection activeCell="K6" sqref="K6"/>
    </sheetView>
  </sheetViews>
  <sheetFormatPr baseColWidth="10" defaultColWidth="10.6640625" defaultRowHeight="16" x14ac:dyDescent="0.2"/>
  <sheetData>
    <row r="1" spans="1:24" ht="20" customHeight="1" x14ac:dyDescent="0.35">
      <c r="A1" s="52" t="s">
        <v>827</v>
      </c>
    </row>
    <row r="2" spans="1:24" x14ac:dyDescent="0.2">
      <c r="A2" s="56" t="s">
        <v>123</v>
      </c>
      <c r="B2" s="56" t="s">
        <v>767</v>
      </c>
      <c r="C2" s="56"/>
      <c r="D2" s="56"/>
      <c r="E2" s="56"/>
      <c r="F2" s="56"/>
      <c r="G2" s="56"/>
      <c r="H2" s="56"/>
      <c r="I2" s="56"/>
      <c r="J2" s="56" t="s">
        <v>124</v>
      </c>
      <c r="K2" s="56"/>
      <c r="L2" s="56"/>
      <c r="M2" s="56"/>
      <c r="N2" s="56"/>
      <c r="O2" s="56"/>
      <c r="P2" s="56"/>
      <c r="Q2" s="57" t="s">
        <v>825</v>
      </c>
      <c r="R2" s="58"/>
      <c r="S2" s="58"/>
      <c r="T2" s="58"/>
      <c r="U2" s="58"/>
      <c r="V2" s="58"/>
      <c r="W2" s="58"/>
      <c r="X2" s="11" t="s">
        <v>783</v>
      </c>
    </row>
    <row r="3" spans="1:24" ht="18" x14ac:dyDescent="0.2">
      <c r="A3" s="56"/>
      <c r="B3" s="33" t="s">
        <v>791</v>
      </c>
      <c r="C3" s="33" t="s">
        <v>792</v>
      </c>
      <c r="D3" s="33" t="s">
        <v>793</v>
      </c>
      <c r="E3" s="33" t="s">
        <v>794</v>
      </c>
      <c r="F3" s="33" t="s">
        <v>795</v>
      </c>
      <c r="G3" s="40" t="s">
        <v>796</v>
      </c>
      <c r="H3" s="48" t="s">
        <v>768</v>
      </c>
      <c r="I3" s="33" t="s">
        <v>769</v>
      </c>
      <c r="J3" s="33" t="s">
        <v>791</v>
      </c>
      <c r="K3" s="33" t="s">
        <v>792</v>
      </c>
      <c r="L3" s="33" t="s">
        <v>793</v>
      </c>
      <c r="M3" s="33" t="s">
        <v>794</v>
      </c>
      <c r="N3" s="33" t="s">
        <v>795</v>
      </c>
      <c r="O3" s="48" t="s">
        <v>768</v>
      </c>
      <c r="P3" s="33" t="s">
        <v>769</v>
      </c>
      <c r="Q3" s="33" t="s">
        <v>797</v>
      </c>
      <c r="R3" s="33" t="s">
        <v>798</v>
      </c>
      <c r="S3" s="33" t="s">
        <v>799</v>
      </c>
      <c r="T3" s="33" t="s">
        <v>800</v>
      </c>
      <c r="U3" s="33" t="s">
        <v>801</v>
      </c>
      <c r="V3" s="48" t="s">
        <v>768</v>
      </c>
      <c r="W3" s="33" t="s">
        <v>769</v>
      </c>
      <c r="X3" s="21"/>
    </row>
    <row r="4" spans="1:24" x14ac:dyDescent="0.2">
      <c r="A4" s="12" t="s">
        <v>141</v>
      </c>
      <c r="B4" s="28">
        <v>3.8</v>
      </c>
      <c r="C4" s="28">
        <v>3.589</v>
      </c>
      <c r="D4" s="28">
        <v>3.75</v>
      </c>
      <c r="E4" s="28">
        <v>4</v>
      </c>
      <c r="F4" s="28">
        <v>4.25</v>
      </c>
      <c r="G4" s="24">
        <v>5.2</v>
      </c>
      <c r="H4" s="39">
        <f>AVERAGE(B4:G4)</f>
        <v>4.0981666666666667</v>
      </c>
      <c r="I4" s="28">
        <f>_xlfn.STDEV.S(B4:G4)</f>
        <v>0.58584995234844173</v>
      </c>
      <c r="J4" s="31">
        <v>0.13</v>
      </c>
      <c r="K4" s="31">
        <v>0.152</v>
      </c>
      <c r="L4" s="31">
        <v>0.13</v>
      </c>
      <c r="M4" s="31">
        <v>0.1</v>
      </c>
      <c r="N4" s="28">
        <v>0.1</v>
      </c>
      <c r="O4" s="38">
        <f>AVERAGE(J4:N4)</f>
        <v>0.12239999999999999</v>
      </c>
      <c r="P4" s="28">
        <f>_xlfn.STDEV.S(J4:N4)</f>
        <v>2.2333830840229819E-2</v>
      </c>
      <c r="Q4" s="24">
        <f>B4/J4</f>
        <v>29.23076923076923</v>
      </c>
      <c r="R4" s="24">
        <f>C4/K4</f>
        <v>23.611842105263158</v>
      </c>
      <c r="S4" s="24">
        <f>D4/L4</f>
        <v>28.846153846153847</v>
      </c>
      <c r="T4" s="24">
        <f>E4/M4</f>
        <v>40</v>
      </c>
      <c r="U4" s="24">
        <f>F4/N4</f>
        <v>42.5</v>
      </c>
      <c r="V4" s="49">
        <f>H4/O4</f>
        <v>33.481753812636164</v>
      </c>
      <c r="W4" s="32">
        <f>_xlfn.STDEV.S(Q4:U4)</f>
        <v>8.0423477096573226</v>
      </c>
      <c r="X4" s="12" t="s">
        <v>785</v>
      </c>
    </row>
    <row r="5" spans="1:24" x14ac:dyDescent="0.2">
      <c r="A5" s="12" t="s">
        <v>142</v>
      </c>
      <c r="B5" s="28"/>
      <c r="C5" s="28"/>
      <c r="D5" s="28"/>
      <c r="E5" s="28">
        <v>4.25</v>
      </c>
      <c r="F5" s="28">
        <v>5.75</v>
      </c>
      <c r="G5" s="24">
        <v>6</v>
      </c>
      <c r="H5" s="39">
        <f t="shared" ref="H5:H29" si="0">AVERAGE(B5:G5)</f>
        <v>5.333333333333333</v>
      </c>
      <c r="I5" s="28">
        <f t="shared" ref="I5:I29" si="1">_xlfn.STDEV.S(B5:G5)</f>
        <v>0.94648472430004682</v>
      </c>
      <c r="J5" s="31"/>
      <c r="K5" s="31"/>
      <c r="L5" s="31"/>
      <c r="M5" s="31">
        <v>0.1</v>
      </c>
      <c r="N5" s="28">
        <v>0.2</v>
      </c>
      <c r="O5" s="38">
        <f t="shared" ref="O5:O29" si="2">AVERAGE(J5:N5)</f>
        <v>0.15000000000000002</v>
      </c>
      <c r="P5" s="28">
        <f t="shared" ref="P5:P29" si="3">_xlfn.STDEV.S(J5:N5)</f>
        <v>7.0710678118654738E-2</v>
      </c>
      <c r="Q5" s="24"/>
      <c r="R5" s="24"/>
      <c r="S5" s="24"/>
      <c r="T5" s="24">
        <f t="shared" ref="T5:U29" si="4">E5/M5</f>
        <v>42.5</v>
      </c>
      <c r="U5" s="24">
        <f t="shared" si="4"/>
        <v>28.75</v>
      </c>
      <c r="V5" s="49">
        <f t="shared" ref="V5:V29" si="5">H5/O5</f>
        <v>35.55555555555555</v>
      </c>
      <c r="W5" s="32">
        <f t="shared" ref="W5:W29" si="6">_xlfn.STDEV.S(Q5:U5)</f>
        <v>9.7227182413150288</v>
      </c>
      <c r="X5" s="12" t="s">
        <v>785</v>
      </c>
    </row>
    <row r="6" spans="1:24" x14ac:dyDescent="0.2">
      <c r="A6" s="12" t="s">
        <v>744</v>
      </c>
      <c r="B6" s="28"/>
      <c r="C6" s="28"/>
      <c r="D6" s="28"/>
      <c r="E6" s="28">
        <v>5.3</v>
      </c>
      <c r="F6" s="28">
        <v>5.75</v>
      </c>
      <c r="G6" s="24">
        <v>8.1999999999999993</v>
      </c>
      <c r="H6" s="39">
        <f t="shared" si="0"/>
        <v>6.416666666666667</v>
      </c>
      <c r="I6" s="28">
        <f t="shared" si="1"/>
        <v>1.560715647814594</v>
      </c>
      <c r="J6" s="31"/>
      <c r="K6" s="31"/>
      <c r="L6" s="31"/>
      <c r="M6" s="31">
        <v>0.2</v>
      </c>
      <c r="N6" s="28">
        <v>0.23</v>
      </c>
      <c r="O6" s="38">
        <f t="shared" si="2"/>
        <v>0.21500000000000002</v>
      </c>
      <c r="P6" s="28">
        <f t="shared" si="3"/>
        <v>2.1213203435596427E-2</v>
      </c>
      <c r="Q6" s="24"/>
      <c r="R6" s="24"/>
      <c r="S6" s="24"/>
      <c r="T6" s="24">
        <f t="shared" si="4"/>
        <v>26.499999999999996</v>
      </c>
      <c r="U6" s="24">
        <f t="shared" si="4"/>
        <v>25</v>
      </c>
      <c r="V6" s="49">
        <f t="shared" si="5"/>
        <v>29.844961240310077</v>
      </c>
      <c r="W6" s="32">
        <f t="shared" si="6"/>
        <v>1.0606601717798188</v>
      </c>
      <c r="X6" s="12" t="s">
        <v>784</v>
      </c>
    </row>
    <row r="7" spans="1:24" x14ac:dyDescent="0.2">
      <c r="A7" s="12" t="s">
        <v>745</v>
      </c>
      <c r="B7" s="28"/>
      <c r="C7" s="28"/>
      <c r="D7" s="28"/>
      <c r="E7" s="28">
        <v>12</v>
      </c>
      <c r="F7" s="28">
        <v>12.8</v>
      </c>
      <c r="G7" s="24">
        <v>13</v>
      </c>
      <c r="H7" s="39">
        <f t="shared" si="0"/>
        <v>12.6</v>
      </c>
      <c r="I7" s="28">
        <f t="shared" si="1"/>
        <v>0.52915026221291828</v>
      </c>
      <c r="J7" s="31"/>
      <c r="K7" s="31"/>
      <c r="L7" s="31"/>
      <c r="M7" s="31">
        <v>0.71</v>
      </c>
      <c r="N7" s="28">
        <v>0.55000000000000004</v>
      </c>
      <c r="O7" s="38">
        <f t="shared" si="2"/>
        <v>0.63</v>
      </c>
      <c r="P7" s="28">
        <f t="shared" si="3"/>
        <v>0.11313708498984726</v>
      </c>
      <c r="Q7" s="24"/>
      <c r="R7" s="24"/>
      <c r="S7" s="24"/>
      <c r="T7" s="24">
        <f t="shared" si="4"/>
        <v>16.901408450704228</v>
      </c>
      <c r="U7" s="24">
        <f t="shared" si="4"/>
        <v>23.272727272727273</v>
      </c>
      <c r="V7" s="49">
        <f t="shared" si="5"/>
        <v>20</v>
      </c>
      <c r="W7" s="32">
        <f t="shared" si="6"/>
        <v>4.5052027441539622</v>
      </c>
      <c r="X7" s="12" t="s">
        <v>784</v>
      </c>
    </row>
    <row r="8" spans="1:24" x14ac:dyDescent="0.2">
      <c r="A8" s="12" t="s">
        <v>138</v>
      </c>
      <c r="B8" s="28">
        <v>4.3</v>
      </c>
      <c r="C8" s="28">
        <v>5.76</v>
      </c>
      <c r="D8" s="28">
        <v>5.5</v>
      </c>
      <c r="E8" s="28">
        <v>5</v>
      </c>
      <c r="F8" s="28">
        <v>5.25</v>
      </c>
      <c r="G8" s="24">
        <v>6.8</v>
      </c>
      <c r="H8" s="39">
        <f t="shared" si="0"/>
        <v>5.4349999999999996</v>
      </c>
      <c r="I8" s="28">
        <f t="shared" si="1"/>
        <v>0.83483531310073256</v>
      </c>
      <c r="J8" s="31">
        <v>0.13</v>
      </c>
      <c r="K8" s="31">
        <v>0.14899999999999999</v>
      </c>
      <c r="L8" s="31">
        <v>0.14000000000000001</v>
      </c>
      <c r="M8" s="31">
        <v>0.1</v>
      </c>
      <c r="N8" s="28">
        <v>0.1</v>
      </c>
      <c r="O8" s="38">
        <f t="shared" si="2"/>
        <v>0.12379999999999999</v>
      </c>
      <c r="P8" s="28">
        <f t="shared" si="3"/>
        <v>2.2742031571519855E-2</v>
      </c>
      <c r="Q8" s="24">
        <f t="shared" ref="Q8:S29" si="7">B8/J8</f>
        <v>33.076923076923073</v>
      </c>
      <c r="R8" s="24">
        <f t="shared" si="7"/>
        <v>38.65771812080537</v>
      </c>
      <c r="S8" s="24">
        <f t="shared" si="7"/>
        <v>39.285714285714285</v>
      </c>
      <c r="T8" s="24">
        <f t="shared" si="4"/>
        <v>50</v>
      </c>
      <c r="U8" s="24">
        <f t="shared" si="4"/>
        <v>52.5</v>
      </c>
      <c r="V8" s="49">
        <f t="shared" si="5"/>
        <v>43.901453957996765</v>
      </c>
      <c r="W8" s="32">
        <f t="shared" si="6"/>
        <v>8.2147872207373069</v>
      </c>
      <c r="X8" s="12" t="s">
        <v>785</v>
      </c>
    </row>
    <row r="9" spans="1:24" x14ac:dyDescent="0.2">
      <c r="A9" s="12" t="s">
        <v>144</v>
      </c>
      <c r="B9" s="28">
        <v>3.1</v>
      </c>
      <c r="C9" s="28">
        <v>2.4780000000000002</v>
      </c>
      <c r="D9" s="28">
        <v>1.875</v>
      </c>
      <c r="E9" s="28">
        <v>5</v>
      </c>
      <c r="F9" s="28">
        <v>5.5</v>
      </c>
      <c r="G9" s="24">
        <v>4.8</v>
      </c>
      <c r="H9" s="39">
        <f t="shared" si="0"/>
        <v>3.7921666666666667</v>
      </c>
      <c r="I9" s="28">
        <f t="shared" si="1"/>
        <v>1.5015286100060379</v>
      </c>
      <c r="J9" s="31">
        <v>0.25</v>
      </c>
      <c r="K9" s="31">
        <v>0.189</v>
      </c>
      <c r="L9" s="31">
        <v>0.21</v>
      </c>
      <c r="M9" s="31">
        <v>0.54</v>
      </c>
      <c r="N9" s="28">
        <v>0.3</v>
      </c>
      <c r="O9" s="38">
        <f t="shared" si="2"/>
        <v>0.29780000000000001</v>
      </c>
      <c r="P9" s="28">
        <f t="shared" si="3"/>
        <v>0.14185978993358189</v>
      </c>
      <c r="Q9" s="24">
        <f t="shared" si="7"/>
        <v>12.4</v>
      </c>
      <c r="R9" s="24">
        <f t="shared" si="7"/>
        <v>13.111111111111112</v>
      </c>
      <c r="S9" s="24">
        <f t="shared" si="7"/>
        <v>8.9285714285714288</v>
      </c>
      <c r="T9" s="24">
        <f t="shared" si="4"/>
        <v>9.2592592592592595</v>
      </c>
      <c r="U9" s="24">
        <f t="shared" si="4"/>
        <v>18.333333333333336</v>
      </c>
      <c r="V9" s="49">
        <f t="shared" si="5"/>
        <v>12.73393776583837</v>
      </c>
      <c r="W9" s="32">
        <f t="shared" si="6"/>
        <v>3.7955560807026902</v>
      </c>
      <c r="X9" s="12" t="s">
        <v>785</v>
      </c>
    </row>
    <row r="10" spans="1:24" x14ac:dyDescent="0.2">
      <c r="A10" s="12" t="s">
        <v>145</v>
      </c>
      <c r="B10" s="28"/>
      <c r="C10" s="28"/>
      <c r="D10" s="28"/>
      <c r="E10" s="28">
        <v>7.75</v>
      </c>
      <c r="F10" s="28">
        <v>7</v>
      </c>
      <c r="G10" s="24">
        <v>5.7</v>
      </c>
      <c r="H10" s="39">
        <f t="shared" si="0"/>
        <v>6.8166666666666664</v>
      </c>
      <c r="I10" s="28">
        <f t="shared" si="1"/>
        <v>1.0372238588334417</v>
      </c>
      <c r="J10" s="31"/>
      <c r="K10" s="31"/>
      <c r="L10" s="31"/>
      <c r="M10" s="31">
        <v>0.5</v>
      </c>
      <c r="N10" s="28">
        <v>0.28000000000000003</v>
      </c>
      <c r="O10" s="38">
        <f t="shared" si="2"/>
        <v>0.39</v>
      </c>
      <c r="P10" s="28">
        <f t="shared" si="3"/>
        <v>0.15556349186104046</v>
      </c>
      <c r="Q10" s="24"/>
      <c r="R10" s="24"/>
      <c r="S10" s="24"/>
      <c r="T10" s="24">
        <f t="shared" si="4"/>
        <v>15.5</v>
      </c>
      <c r="U10" s="24">
        <f t="shared" si="4"/>
        <v>24.999999999999996</v>
      </c>
      <c r="V10" s="49">
        <f t="shared" si="5"/>
        <v>17.478632478632477</v>
      </c>
      <c r="W10" s="32">
        <f t="shared" si="6"/>
        <v>6.7175144212721847</v>
      </c>
      <c r="X10" s="12" t="s">
        <v>785</v>
      </c>
    </row>
    <row r="11" spans="1:24" x14ac:dyDescent="0.2">
      <c r="A11" s="12" t="s">
        <v>762</v>
      </c>
      <c r="B11" s="28"/>
      <c r="C11" s="28"/>
      <c r="D11" s="28"/>
      <c r="E11" s="28">
        <v>6.5</v>
      </c>
      <c r="F11" s="28">
        <v>6</v>
      </c>
      <c r="G11" s="24">
        <v>8.9</v>
      </c>
      <c r="H11" s="39">
        <f t="shared" si="0"/>
        <v>7.1333333333333329</v>
      </c>
      <c r="I11" s="28">
        <f t="shared" si="1"/>
        <v>1.5502687938978035</v>
      </c>
      <c r="J11" s="31"/>
      <c r="K11" s="31"/>
      <c r="L11" s="31"/>
      <c r="M11" s="31">
        <v>0.51</v>
      </c>
      <c r="N11" s="28">
        <v>0.4</v>
      </c>
      <c r="O11" s="38">
        <f t="shared" si="2"/>
        <v>0.45500000000000002</v>
      </c>
      <c r="P11" s="28">
        <f t="shared" si="3"/>
        <v>7.778174593052023E-2</v>
      </c>
      <c r="Q11" s="24"/>
      <c r="R11" s="24"/>
      <c r="S11" s="24"/>
      <c r="T11" s="24">
        <f t="shared" si="4"/>
        <v>12.745098039215685</v>
      </c>
      <c r="U11" s="24">
        <f t="shared" si="4"/>
        <v>15</v>
      </c>
      <c r="V11" s="49">
        <f t="shared" si="5"/>
        <v>15.677655677655675</v>
      </c>
      <c r="W11" s="32">
        <f t="shared" si="6"/>
        <v>1.5944564673814312</v>
      </c>
      <c r="X11" s="12" t="s">
        <v>784</v>
      </c>
    </row>
    <row r="12" spans="1:24" x14ac:dyDescent="0.2">
      <c r="A12" s="27" t="s">
        <v>763</v>
      </c>
      <c r="B12" s="28"/>
      <c r="C12" s="28"/>
      <c r="D12" s="28"/>
      <c r="E12" s="28">
        <v>9.8000000000000007</v>
      </c>
      <c r="F12" s="28">
        <v>8.1999999999999993</v>
      </c>
      <c r="G12" s="24">
        <v>13.1</v>
      </c>
      <c r="H12" s="39">
        <f t="shared" si="0"/>
        <v>10.366666666666667</v>
      </c>
      <c r="I12" s="28">
        <f t="shared" si="1"/>
        <v>2.4986663109213505</v>
      </c>
      <c r="J12" s="31"/>
      <c r="K12" s="31"/>
      <c r="L12" s="31"/>
      <c r="M12" s="31">
        <v>0.61</v>
      </c>
      <c r="N12" s="28">
        <v>0.75</v>
      </c>
      <c r="O12" s="38">
        <f t="shared" si="2"/>
        <v>0.67999999999999994</v>
      </c>
      <c r="P12" s="28">
        <f t="shared" si="3"/>
        <v>9.8994949366117371E-2</v>
      </c>
      <c r="Q12" s="24"/>
      <c r="R12" s="24"/>
      <c r="S12" s="24"/>
      <c r="T12" s="24">
        <f t="shared" si="4"/>
        <v>16.065573770491806</v>
      </c>
      <c r="U12" s="24">
        <f t="shared" si="4"/>
        <v>10.933333333333332</v>
      </c>
      <c r="V12" s="49">
        <f t="shared" si="5"/>
        <v>15.245098039215689</v>
      </c>
      <c r="W12" s="32">
        <f t="shared" si="6"/>
        <v>3.6290420157945698</v>
      </c>
      <c r="X12" s="12" t="s">
        <v>785</v>
      </c>
    </row>
    <row r="13" spans="1:24" x14ac:dyDescent="0.2">
      <c r="A13" s="12" t="s">
        <v>743</v>
      </c>
      <c r="B13" s="28">
        <v>3</v>
      </c>
      <c r="C13" s="28">
        <v>3.68</v>
      </c>
      <c r="D13" s="28">
        <v>3.125</v>
      </c>
      <c r="E13" s="28">
        <v>4.5</v>
      </c>
      <c r="F13" s="28">
        <v>4</v>
      </c>
      <c r="G13" s="24">
        <v>4.5</v>
      </c>
      <c r="H13" s="39">
        <f t="shared" si="0"/>
        <v>3.8008333333333333</v>
      </c>
      <c r="I13" s="28">
        <f t="shared" si="1"/>
        <v>0.65268994680986669</v>
      </c>
      <c r="J13" s="31">
        <v>0.37</v>
      </c>
      <c r="K13" s="31">
        <v>0.33560000000000001</v>
      </c>
      <c r="L13" s="31">
        <v>0.42</v>
      </c>
      <c r="M13" s="31">
        <v>1.2</v>
      </c>
      <c r="N13" s="28">
        <v>0.8</v>
      </c>
      <c r="O13" s="38">
        <f t="shared" si="2"/>
        <v>0.6251199999999999</v>
      </c>
      <c r="P13" s="28">
        <f t="shared" si="3"/>
        <v>0.37150110632405958</v>
      </c>
      <c r="Q13" s="24">
        <f t="shared" si="7"/>
        <v>8.1081081081081088</v>
      </c>
      <c r="R13" s="24">
        <f t="shared" si="7"/>
        <v>10.965435041716329</v>
      </c>
      <c r="S13" s="24">
        <f t="shared" si="7"/>
        <v>7.4404761904761907</v>
      </c>
      <c r="T13" s="24">
        <f t="shared" si="4"/>
        <v>3.75</v>
      </c>
      <c r="U13" s="24">
        <f t="shared" si="4"/>
        <v>5</v>
      </c>
      <c r="V13" s="49">
        <f t="shared" si="5"/>
        <v>6.0801659414725719</v>
      </c>
      <c r="W13" s="32">
        <f t="shared" si="6"/>
        <v>2.814922586914808</v>
      </c>
      <c r="X13" s="12" t="s">
        <v>784</v>
      </c>
    </row>
    <row r="14" spans="1:24" x14ac:dyDescent="0.2">
      <c r="A14" s="12" t="s">
        <v>143</v>
      </c>
      <c r="B14" s="28"/>
      <c r="C14" s="28"/>
      <c r="D14" s="28"/>
      <c r="E14" s="28">
        <v>7.75</v>
      </c>
      <c r="F14" s="28">
        <v>7</v>
      </c>
      <c r="G14" s="24">
        <v>7.6</v>
      </c>
      <c r="H14" s="39">
        <f t="shared" si="0"/>
        <v>7.45</v>
      </c>
      <c r="I14" s="28">
        <f t="shared" si="1"/>
        <v>0.39686269665968854</v>
      </c>
      <c r="J14" s="31"/>
      <c r="K14" s="31"/>
      <c r="L14" s="31"/>
      <c r="M14" s="31">
        <v>1.0900000000000001</v>
      </c>
      <c r="N14" s="28">
        <v>0.72</v>
      </c>
      <c r="O14" s="38">
        <f t="shared" si="2"/>
        <v>0.90500000000000003</v>
      </c>
      <c r="P14" s="28">
        <f t="shared" si="3"/>
        <v>0.26162950903902282</v>
      </c>
      <c r="Q14" s="24"/>
      <c r="R14" s="24"/>
      <c r="S14" s="24"/>
      <c r="T14" s="24">
        <f t="shared" si="4"/>
        <v>7.1100917431192654</v>
      </c>
      <c r="U14" s="24">
        <f t="shared" si="4"/>
        <v>9.7222222222222232</v>
      </c>
      <c r="V14" s="49">
        <f t="shared" si="5"/>
        <v>8.2320441988950268</v>
      </c>
      <c r="W14" s="32">
        <f t="shared" si="6"/>
        <v>1.8470551751177688</v>
      </c>
      <c r="X14" s="12" t="s">
        <v>786</v>
      </c>
    </row>
    <row r="15" spans="1:24" x14ac:dyDescent="0.2">
      <c r="A15" s="12" t="s">
        <v>764</v>
      </c>
      <c r="B15" s="28"/>
      <c r="C15" s="28"/>
      <c r="D15" s="28"/>
      <c r="E15" s="28">
        <v>14.45</v>
      </c>
      <c r="F15" s="28">
        <v>14.2</v>
      </c>
      <c r="G15" s="24">
        <v>12.2</v>
      </c>
      <c r="H15" s="39">
        <f t="shared" si="0"/>
        <v>13.616666666666665</v>
      </c>
      <c r="I15" s="28">
        <f t="shared" si="1"/>
        <v>1.233220715579062</v>
      </c>
      <c r="J15" s="31"/>
      <c r="K15" s="31"/>
      <c r="L15" s="31"/>
      <c r="M15" s="31">
        <v>0.71399999999999997</v>
      </c>
      <c r="N15" s="28">
        <v>0.65</v>
      </c>
      <c r="O15" s="38">
        <f t="shared" si="2"/>
        <v>0.68199999999999994</v>
      </c>
      <c r="P15" s="28">
        <f t="shared" si="3"/>
        <v>4.5254833995939006E-2</v>
      </c>
      <c r="Q15" s="24"/>
      <c r="R15" s="24"/>
      <c r="S15" s="24"/>
      <c r="T15" s="24">
        <f t="shared" si="4"/>
        <v>20.238095238095237</v>
      </c>
      <c r="U15" s="24">
        <f t="shared" si="4"/>
        <v>21.846153846153843</v>
      </c>
      <c r="V15" s="49">
        <f t="shared" si="5"/>
        <v>19.965786901270771</v>
      </c>
      <c r="W15" s="32">
        <f t="shared" si="6"/>
        <v>1.1370691463036409</v>
      </c>
      <c r="X15" s="12" t="s">
        <v>784</v>
      </c>
    </row>
    <row r="16" spans="1:24" x14ac:dyDescent="0.2">
      <c r="A16" s="12" t="s">
        <v>765</v>
      </c>
      <c r="B16" s="28"/>
      <c r="C16" s="28"/>
      <c r="D16" s="28"/>
      <c r="E16" s="28"/>
      <c r="F16" s="28"/>
      <c r="G16" s="24">
        <v>13.8</v>
      </c>
      <c r="H16" s="39">
        <f t="shared" si="0"/>
        <v>13.8</v>
      </c>
      <c r="I16" s="28"/>
      <c r="J16" s="31"/>
      <c r="K16" s="31"/>
      <c r="L16" s="31"/>
      <c r="M16" s="31">
        <v>0.82899999999999996</v>
      </c>
      <c r="N16" s="28">
        <v>0.78</v>
      </c>
      <c r="O16" s="38">
        <f t="shared" si="2"/>
        <v>0.80449999999999999</v>
      </c>
      <c r="P16" s="28">
        <f t="shared" si="3"/>
        <v>3.4648232278140782E-2</v>
      </c>
      <c r="Q16" s="24"/>
      <c r="R16" s="24"/>
      <c r="S16" s="24"/>
      <c r="T16" s="24">
        <f t="shared" si="4"/>
        <v>0</v>
      </c>
      <c r="U16" s="24">
        <f t="shared" si="4"/>
        <v>0</v>
      </c>
      <c r="V16" s="49">
        <f t="shared" si="5"/>
        <v>17.153511497824738</v>
      </c>
      <c r="W16" s="54"/>
      <c r="X16" s="12"/>
    </row>
    <row r="17" spans="1:24" x14ac:dyDescent="0.2">
      <c r="A17" s="12" t="s">
        <v>749</v>
      </c>
      <c r="B17" s="28">
        <v>0.12</v>
      </c>
      <c r="C17" s="28">
        <v>0.104</v>
      </c>
      <c r="D17" s="28">
        <v>0.13</v>
      </c>
      <c r="E17" s="28">
        <v>0.1</v>
      </c>
      <c r="F17" s="28">
        <v>0.1</v>
      </c>
      <c r="G17" s="28">
        <v>0.1</v>
      </c>
      <c r="H17" s="39">
        <f t="shared" si="0"/>
        <v>0.10899999999999999</v>
      </c>
      <c r="I17" s="28">
        <f t="shared" si="1"/>
        <v>1.2884098726725428E-2</v>
      </c>
      <c r="J17" s="31">
        <v>1.75</v>
      </c>
      <c r="K17" s="31">
        <v>1.5960000000000001</v>
      </c>
      <c r="L17" s="31">
        <v>1.3</v>
      </c>
      <c r="M17" s="31">
        <v>1.39</v>
      </c>
      <c r="N17" s="28">
        <v>1.65</v>
      </c>
      <c r="O17" s="38">
        <f t="shared" si="2"/>
        <v>1.5371999999999999</v>
      </c>
      <c r="P17" s="28">
        <f t="shared" si="3"/>
        <v>0.18667940432731198</v>
      </c>
      <c r="Q17" s="24">
        <f t="shared" si="7"/>
        <v>6.8571428571428575E-2</v>
      </c>
      <c r="R17" s="24">
        <f t="shared" si="7"/>
        <v>6.5162907268170422E-2</v>
      </c>
      <c r="S17" s="24">
        <f t="shared" si="7"/>
        <v>0.1</v>
      </c>
      <c r="T17" s="24">
        <f t="shared" si="4"/>
        <v>7.1942446043165478E-2</v>
      </c>
      <c r="U17" s="24">
        <f t="shared" si="4"/>
        <v>6.0606060606060615E-2</v>
      </c>
      <c r="V17" s="50">
        <f t="shared" si="5"/>
        <v>7.0908144678636473E-2</v>
      </c>
      <c r="W17" s="34">
        <f t="shared" si="6"/>
        <v>1.5527646992439696E-2</v>
      </c>
      <c r="X17" s="12" t="s">
        <v>787</v>
      </c>
    </row>
    <row r="18" spans="1:24" x14ac:dyDescent="0.2">
      <c r="A18" s="12" t="s">
        <v>688</v>
      </c>
      <c r="B18" s="28">
        <v>3.5</v>
      </c>
      <c r="C18" s="28">
        <v>3.8359999999999999</v>
      </c>
      <c r="D18" s="28">
        <v>5.6</v>
      </c>
      <c r="E18" s="28">
        <v>2.8</v>
      </c>
      <c r="F18" s="28">
        <v>3</v>
      </c>
      <c r="G18" s="24">
        <v>2</v>
      </c>
      <c r="H18" s="39">
        <f t="shared" si="0"/>
        <v>3.456</v>
      </c>
      <c r="I18" s="28">
        <f t="shared" si="1"/>
        <v>1.2248493784951677</v>
      </c>
      <c r="J18" s="31">
        <v>1.1200000000000001</v>
      </c>
      <c r="K18" s="31">
        <v>0.55500000000000005</v>
      </c>
      <c r="L18" s="31">
        <v>0.64</v>
      </c>
      <c r="M18" s="31">
        <v>1.0680000000000001</v>
      </c>
      <c r="N18" s="28">
        <v>1</v>
      </c>
      <c r="O18" s="38">
        <f t="shared" si="2"/>
        <v>0.87660000000000016</v>
      </c>
      <c r="P18" s="28">
        <f t="shared" si="3"/>
        <v>0.26005345604317504</v>
      </c>
      <c r="Q18" s="24">
        <f t="shared" si="7"/>
        <v>3.1249999999999996</v>
      </c>
      <c r="R18" s="24">
        <f t="shared" si="7"/>
        <v>6.9117117117117113</v>
      </c>
      <c r="S18" s="24">
        <f t="shared" si="7"/>
        <v>8.75</v>
      </c>
      <c r="T18" s="24">
        <f t="shared" si="4"/>
        <v>2.6217228464419473</v>
      </c>
      <c r="U18" s="24">
        <f t="shared" si="4"/>
        <v>3</v>
      </c>
      <c r="V18" s="49">
        <f t="shared" si="5"/>
        <v>3.9425051334702252</v>
      </c>
      <c r="W18" s="32">
        <f t="shared" si="6"/>
        <v>2.775742195946632</v>
      </c>
      <c r="X18" s="12" t="s">
        <v>786</v>
      </c>
    </row>
    <row r="19" spans="1:24" x14ac:dyDescent="0.2">
      <c r="A19" s="12" t="s">
        <v>748</v>
      </c>
      <c r="B19" s="28">
        <v>2.5000000000000001E-2</v>
      </c>
      <c r="C19" s="28">
        <v>1.61E-2</v>
      </c>
      <c r="D19" s="28">
        <v>0.02</v>
      </c>
      <c r="E19" s="28">
        <v>0.01</v>
      </c>
      <c r="F19" s="28">
        <v>0.02</v>
      </c>
      <c r="G19" s="28">
        <v>0.03</v>
      </c>
      <c r="H19" s="39">
        <f t="shared" si="0"/>
        <v>2.0183333333333334E-2</v>
      </c>
      <c r="I19" s="28">
        <f t="shared" si="1"/>
        <v>6.9283235105375022E-3</v>
      </c>
      <c r="J19" s="31">
        <v>0.19</v>
      </c>
      <c r="K19" s="31">
        <v>0.151</v>
      </c>
      <c r="L19" s="31">
        <v>0.18</v>
      </c>
      <c r="M19" s="31">
        <v>0.54</v>
      </c>
      <c r="N19" s="28">
        <v>0.8</v>
      </c>
      <c r="O19" s="38">
        <f t="shared" si="2"/>
        <v>0.37219999999999998</v>
      </c>
      <c r="P19" s="28">
        <f t="shared" si="3"/>
        <v>0.28733116781859919</v>
      </c>
      <c r="Q19" s="24">
        <f t="shared" si="7"/>
        <v>0.13157894736842105</v>
      </c>
      <c r="R19" s="24">
        <f t="shared" si="7"/>
        <v>0.10662251655629139</v>
      </c>
      <c r="S19" s="24">
        <f t="shared" si="7"/>
        <v>0.11111111111111112</v>
      </c>
      <c r="T19" s="24">
        <f t="shared" si="4"/>
        <v>1.8518518518518517E-2</v>
      </c>
      <c r="U19" s="24">
        <f t="shared" si="4"/>
        <v>2.4999999999999998E-2</v>
      </c>
      <c r="V19" s="50">
        <f t="shared" si="5"/>
        <v>5.4227118036897733E-2</v>
      </c>
      <c r="W19" s="34">
        <f t="shared" si="6"/>
        <v>5.275353389874627E-2</v>
      </c>
      <c r="X19" s="12" t="s">
        <v>788</v>
      </c>
    </row>
    <row r="20" spans="1:24" x14ac:dyDescent="0.2">
      <c r="A20" s="12" t="s">
        <v>687</v>
      </c>
      <c r="B20" s="28">
        <v>7.5</v>
      </c>
      <c r="C20" s="28">
        <v>6.0410000000000004</v>
      </c>
      <c r="D20" s="28">
        <v>6.25</v>
      </c>
      <c r="E20" s="28">
        <v>5</v>
      </c>
      <c r="F20" s="28">
        <v>5</v>
      </c>
      <c r="G20" s="24">
        <v>6.8</v>
      </c>
      <c r="H20" s="39">
        <f t="shared" si="0"/>
        <v>6.0985000000000005</v>
      </c>
      <c r="I20" s="28">
        <f t="shared" si="1"/>
        <v>0.98954206580619453</v>
      </c>
      <c r="J20" s="31">
        <v>0.37</v>
      </c>
      <c r="K20" s="31">
        <v>0.27700000000000002</v>
      </c>
      <c r="L20" s="31">
        <v>0.4</v>
      </c>
      <c r="M20" s="31">
        <v>0.5</v>
      </c>
      <c r="N20" s="28">
        <v>0.55000000000000004</v>
      </c>
      <c r="O20" s="38">
        <f t="shared" si="2"/>
        <v>0.41940000000000011</v>
      </c>
      <c r="P20" s="28">
        <f t="shared" si="3"/>
        <v>0.10798981433450063</v>
      </c>
      <c r="Q20" s="24">
        <f t="shared" si="7"/>
        <v>20.27027027027027</v>
      </c>
      <c r="R20" s="24">
        <f t="shared" si="7"/>
        <v>21.808664259927799</v>
      </c>
      <c r="S20" s="24">
        <f t="shared" si="7"/>
        <v>15.625</v>
      </c>
      <c r="T20" s="24">
        <f t="shared" si="4"/>
        <v>10</v>
      </c>
      <c r="U20" s="24">
        <f t="shared" si="4"/>
        <v>9.0909090909090899</v>
      </c>
      <c r="V20" s="49">
        <f t="shared" si="5"/>
        <v>14.541010968049592</v>
      </c>
      <c r="W20" s="32">
        <f t="shared" si="6"/>
        <v>5.7835401220439353</v>
      </c>
      <c r="X20" s="12" t="s">
        <v>784</v>
      </c>
    </row>
    <row r="21" spans="1:24" x14ac:dyDescent="0.2">
      <c r="A21" s="12" t="s">
        <v>146</v>
      </c>
      <c r="B21" s="28">
        <v>0.25</v>
      </c>
      <c r="C21" s="28">
        <v>0.36299999999999999</v>
      </c>
      <c r="D21" s="28">
        <v>0.27</v>
      </c>
      <c r="E21" s="28">
        <v>0.6</v>
      </c>
      <c r="F21" s="28">
        <v>0.5</v>
      </c>
      <c r="G21" s="24">
        <v>0.4</v>
      </c>
      <c r="H21" s="39">
        <f t="shared" si="0"/>
        <v>0.39716666666666667</v>
      </c>
      <c r="I21" s="28">
        <f t="shared" si="1"/>
        <v>0.13470028458272332</v>
      </c>
      <c r="J21" s="31">
        <v>0.56000000000000005</v>
      </c>
      <c r="K21" s="31">
        <v>0.54500000000000004</v>
      </c>
      <c r="L21" s="31">
        <v>0.48</v>
      </c>
      <c r="M21" s="31">
        <v>0.50900000000000001</v>
      </c>
      <c r="N21" s="28">
        <v>0.6</v>
      </c>
      <c r="O21" s="38">
        <f t="shared" si="2"/>
        <v>0.53879999999999995</v>
      </c>
      <c r="P21" s="28">
        <f t="shared" si="3"/>
        <v>4.6310905843008517E-2</v>
      </c>
      <c r="Q21" s="24">
        <f t="shared" si="7"/>
        <v>0.4464285714285714</v>
      </c>
      <c r="R21" s="24">
        <f t="shared" si="7"/>
        <v>0.66605504587155961</v>
      </c>
      <c r="S21" s="24">
        <f t="shared" si="7"/>
        <v>0.56250000000000011</v>
      </c>
      <c r="T21" s="24">
        <f t="shared" si="4"/>
        <v>1.1787819253438114</v>
      </c>
      <c r="U21" s="24">
        <f t="shared" si="4"/>
        <v>0.83333333333333337</v>
      </c>
      <c r="V21" s="49">
        <f t="shared" si="5"/>
        <v>0.73713189804503843</v>
      </c>
      <c r="W21" s="32">
        <f t="shared" si="6"/>
        <v>0.28476555762321837</v>
      </c>
      <c r="X21" s="12" t="s">
        <v>786</v>
      </c>
    </row>
    <row r="22" spans="1:24" x14ac:dyDescent="0.2">
      <c r="A22" s="12" t="s">
        <v>139</v>
      </c>
      <c r="B22" s="28"/>
      <c r="C22" s="28"/>
      <c r="D22" s="28"/>
      <c r="E22" s="28">
        <v>1.75</v>
      </c>
      <c r="F22" s="28">
        <v>1.45</v>
      </c>
      <c r="G22" s="24">
        <v>0.9</v>
      </c>
      <c r="H22" s="39">
        <f t="shared" si="0"/>
        <v>1.3666666666666669</v>
      </c>
      <c r="I22" s="28">
        <f t="shared" si="1"/>
        <v>0.43108390521258411</v>
      </c>
      <c r="J22" s="31"/>
      <c r="K22" s="31"/>
      <c r="L22" s="31"/>
      <c r="M22" s="31">
        <v>0.65</v>
      </c>
      <c r="N22" s="28">
        <v>0.5</v>
      </c>
      <c r="O22" s="38">
        <f t="shared" si="2"/>
        <v>0.57499999999999996</v>
      </c>
      <c r="P22" s="28">
        <f t="shared" si="3"/>
        <v>0.10606601717798309</v>
      </c>
      <c r="Q22" s="24"/>
      <c r="R22" s="24"/>
      <c r="S22" s="24"/>
      <c r="T22" s="24">
        <f t="shared" si="4"/>
        <v>2.6923076923076921</v>
      </c>
      <c r="U22" s="24">
        <f t="shared" si="4"/>
        <v>2.9</v>
      </c>
      <c r="V22" s="49">
        <f t="shared" si="5"/>
        <v>2.3768115942028993</v>
      </c>
      <c r="W22" s="32">
        <f t="shared" si="6"/>
        <v>0.14686063916951383</v>
      </c>
      <c r="X22" s="12" t="s">
        <v>786</v>
      </c>
    </row>
    <row r="23" spans="1:24" x14ac:dyDescent="0.2">
      <c r="A23" s="12" t="s">
        <v>140</v>
      </c>
      <c r="B23" s="28"/>
      <c r="C23" s="28"/>
      <c r="D23" s="28"/>
      <c r="E23" s="28">
        <v>1.8</v>
      </c>
      <c r="F23" s="28">
        <v>1.5</v>
      </c>
      <c r="G23" s="24">
        <v>3.2</v>
      </c>
      <c r="H23" s="39">
        <f t="shared" si="0"/>
        <v>2.1666666666666665</v>
      </c>
      <c r="I23" s="28">
        <f t="shared" si="1"/>
        <v>0.90737717258774708</v>
      </c>
      <c r="J23" s="31"/>
      <c r="K23" s="31"/>
      <c r="L23" s="31"/>
      <c r="M23" s="31">
        <v>0.54200000000000004</v>
      </c>
      <c r="N23" s="28">
        <v>0.88</v>
      </c>
      <c r="O23" s="38">
        <f t="shared" si="2"/>
        <v>0.71100000000000008</v>
      </c>
      <c r="P23" s="28">
        <f t="shared" si="3"/>
        <v>0.23900209204105238</v>
      </c>
      <c r="Q23" s="24"/>
      <c r="R23" s="24"/>
      <c r="S23" s="24"/>
      <c r="T23" s="24">
        <f t="shared" si="4"/>
        <v>3.3210332103321032</v>
      </c>
      <c r="U23" s="24">
        <f t="shared" si="4"/>
        <v>1.7045454545454546</v>
      </c>
      <c r="V23" s="49">
        <f t="shared" si="5"/>
        <v>3.0473511486169707</v>
      </c>
      <c r="W23" s="32">
        <f t="shared" si="6"/>
        <v>1.1430294538217638</v>
      </c>
      <c r="X23" s="12" t="s">
        <v>786</v>
      </c>
    </row>
    <row r="24" spans="1:24" x14ac:dyDescent="0.2">
      <c r="A24" s="12" t="s">
        <v>766</v>
      </c>
      <c r="B24" s="28"/>
      <c r="C24" s="28"/>
      <c r="D24" s="28"/>
      <c r="E24" s="28">
        <v>3.8</v>
      </c>
      <c r="F24" s="28">
        <v>3.2</v>
      </c>
      <c r="G24" s="24">
        <v>5</v>
      </c>
      <c r="H24" s="39">
        <f t="shared" si="0"/>
        <v>4</v>
      </c>
      <c r="I24" s="28">
        <f>_xlfn.STDEV.S(B24:G24)</f>
        <v>0.91651513899116788</v>
      </c>
      <c r="J24" s="31"/>
      <c r="K24" s="31"/>
      <c r="L24" s="31"/>
      <c r="M24" s="31">
        <v>0.66</v>
      </c>
      <c r="N24" s="28">
        <v>0.8</v>
      </c>
      <c r="O24" s="38">
        <f t="shared" si="2"/>
        <v>0.73</v>
      </c>
      <c r="P24" s="28">
        <f t="shared" si="3"/>
        <v>9.8994949366116664E-2</v>
      </c>
      <c r="Q24" s="24"/>
      <c r="R24" s="24"/>
      <c r="S24" s="24"/>
      <c r="T24" s="24">
        <f t="shared" si="4"/>
        <v>5.7575757575757569</v>
      </c>
      <c r="U24" s="24">
        <f t="shared" si="4"/>
        <v>4</v>
      </c>
      <c r="V24" s="49">
        <f t="shared" si="5"/>
        <v>5.4794520547945202</v>
      </c>
      <c r="W24" s="32">
        <f t="shared" si="6"/>
        <v>1.2427937366308968</v>
      </c>
      <c r="X24" s="12"/>
    </row>
    <row r="25" spans="1:24" x14ac:dyDescent="0.2">
      <c r="A25" s="12" t="s">
        <v>747</v>
      </c>
      <c r="B25" s="28">
        <v>2.5000000000000001E-2</v>
      </c>
      <c r="C25" s="28">
        <v>1.7000000000000001E-2</v>
      </c>
      <c r="D25" s="28">
        <v>0.03</v>
      </c>
      <c r="E25" s="28">
        <v>0.1</v>
      </c>
      <c r="F25" s="28">
        <v>7.0000000000000007E-2</v>
      </c>
      <c r="G25" s="28">
        <v>0.03</v>
      </c>
      <c r="H25" s="39">
        <f t="shared" si="0"/>
        <v>4.5333333333333337E-2</v>
      </c>
      <c r="I25" s="28">
        <f t="shared" si="1"/>
        <v>3.2506409624359731E-2</v>
      </c>
      <c r="J25" s="31">
        <v>0.25</v>
      </c>
      <c r="K25" s="31">
        <v>0.23330000000000001</v>
      </c>
      <c r="L25" s="31">
        <v>0.21</v>
      </c>
      <c r="M25" s="31">
        <v>0.26500000000000001</v>
      </c>
      <c r="N25" s="28">
        <v>0.3</v>
      </c>
      <c r="O25" s="38">
        <f t="shared" si="2"/>
        <v>0.25165999999999999</v>
      </c>
      <c r="P25" s="28">
        <f t="shared" si="3"/>
        <v>3.3875182656334248E-2</v>
      </c>
      <c r="Q25" s="24">
        <f t="shared" si="7"/>
        <v>0.1</v>
      </c>
      <c r="R25" s="24">
        <f t="shared" si="7"/>
        <v>7.2867552507501071E-2</v>
      </c>
      <c r="S25" s="24">
        <f t="shared" si="7"/>
        <v>0.14285714285714285</v>
      </c>
      <c r="T25" s="24">
        <f t="shared" si="4"/>
        <v>0.37735849056603776</v>
      </c>
      <c r="U25" s="24">
        <f t="shared" si="4"/>
        <v>0.23333333333333336</v>
      </c>
      <c r="V25" s="50">
        <f t="shared" si="5"/>
        <v>0.18013722217807096</v>
      </c>
      <c r="W25" s="32">
        <f t="shared" si="6"/>
        <v>0.1234019903480205</v>
      </c>
      <c r="X25" s="12" t="s">
        <v>788</v>
      </c>
    </row>
    <row r="26" spans="1:24" x14ac:dyDescent="0.2">
      <c r="A26" s="12" t="s">
        <v>746</v>
      </c>
      <c r="B26" s="28">
        <v>3.6999999999999998E-2</v>
      </c>
      <c r="C26" s="28">
        <v>1.4999999999999999E-2</v>
      </c>
      <c r="D26" s="28">
        <v>0.02</v>
      </c>
      <c r="E26" s="28">
        <v>0.05</v>
      </c>
      <c r="F26" s="28">
        <v>0.03</v>
      </c>
      <c r="G26" s="28">
        <v>0.03</v>
      </c>
      <c r="H26" s="39">
        <f t="shared" si="0"/>
        <v>3.0333333333333334E-2</v>
      </c>
      <c r="I26" s="28">
        <f t="shared" si="1"/>
        <v>1.2436505404118413E-2</v>
      </c>
      <c r="J26" s="31">
        <v>0.25</v>
      </c>
      <c r="K26" s="31">
        <v>0.22500000000000001</v>
      </c>
      <c r="L26" s="31">
        <v>0.19</v>
      </c>
      <c r="M26" s="31">
        <v>0.1</v>
      </c>
      <c r="N26" s="28">
        <v>0.11</v>
      </c>
      <c r="O26" s="38">
        <f t="shared" si="2"/>
        <v>0.17499999999999999</v>
      </c>
      <c r="P26" s="28">
        <f t="shared" si="3"/>
        <v>6.7453687816160193E-2</v>
      </c>
      <c r="Q26" s="24">
        <f t="shared" si="7"/>
        <v>0.14799999999999999</v>
      </c>
      <c r="R26" s="24">
        <f t="shared" si="7"/>
        <v>6.6666666666666666E-2</v>
      </c>
      <c r="S26" s="24">
        <f t="shared" si="7"/>
        <v>0.10526315789473684</v>
      </c>
      <c r="T26" s="24">
        <f t="shared" si="4"/>
        <v>0.5</v>
      </c>
      <c r="U26" s="24">
        <f t="shared" si="4"/>
        <v>0.27272727272727271</v>
      </c>
      <c r="V26" s="50">
        <f t="shared" si="5"/>
        <v>0.17333333333333334</v>
      </c>
      <c r="W26" s="32">
        <f t="shared" si="6"/>
        <v>0.1753774755296485</v>
      </c>
      <c r="X26" s="12" t="s">
        <v>788</v>
      </c>
    </row>
    <row r="27" spans="1:24" x14ac:dyDescent="0.2">
      <c r="A27" s="12" t="s">
        <v>147</v>
      </c>
      <c r="B27" s="28">
        <v>1.8</v>
      </c>
      <c r="C27" s="28">
        <v>1.375</v>
      </c>
      <c r="D27" s="28">
        <v>1.2</v>
      </c>
      <c r="E27" s="28">
        <v>1.5</v>
      </c>
      <c r="F27" s="28">
        <v>1.5</v>
      </c>
      <c r="G27" s="24">
        <v>4.3</v>
      </c>
      <c r="H27" s="39">
        <f t="shared" si="0"/>
        <v>1.9458333333333335</v>
      </c>
      <c r="I27" s="28">
        <f t="shared" si="1"/>
        <v>1.1698735686674289</v>
      </c>
      <c r="J27" s="31">
        <v>0.2</v>
      </c>
      <c r="K27" s="31">
        <v>0.14899999999999999</v>
      </c>
      <c r="L27" s="31">
        <v>0.15</v>
      </c>
      <c r="M27" s="31">
        <v>0.1</v>
      </c>
      <c r="N27" s="28">
        <v>0.1</v>
      </c>
      <c r="O27" s="38">
        <f t="shared" si="2"/>
        <v>0.13979999999999998</v>
      </c>
      <c r="P27" s="28">
        <f t="shared" si="3"/>
        <v>4.1775590959315052E-2</v>
      </c>
      <c r="Q27" s="24">
        <f t="shared" si="7"/>
        <v>9</v>
      </c>
      <c r="R27" s="24">
        <f t="shared" si="7"/>
        <v>9.2281879194630871</v>
      </c>
      <c r="S27" s="24">
        <f t="shared" si="7"/>
        <v>8</v>
      </c>
      <c r="T27" s="24">
        <f t="shared" si="4"/>
        <v>15</v>
      </c>
      <c r="U27" s="24">
        <f t="shared" si="4"/>
        <v>15</v>
      </c>
      <c r="V27" s="49">
        <f t="shared" si="5"/>
        <v>13.918693371483075</v>
      </c>
      <c r="W27" s="32">
        <f t="shared" si="6"/>
        <v>3.4582375907257101</v>
      </c>
      <c r="X27" s="12" t="s">
        <v>785</v>
      </c>
    </row>
    <row r="28" spans="1:24" x14ac:dyDescent="0.2">
      <c r="A28" s="12" t="s">
        <v>689</v>
      </c>
      <c r="B28" s="28">
        <v>5.45</v>
      </c>
      <c r="C28" s="28">
        <v>5.38</v>
      </c>
      <c r="D28" s="28">
        <v>5.75</v>
      </c>
      <c r="E28" s="28">
        <v>4.5</v>
      </c>
      <c r="F28" s="28">
        <v>4</v>
      </c>
      <c r="G28" s="24">
        <v>6.5</v>
      </c>
      <c r="H28" s="39">
        <f t="shared" si="0"/>
        <v>5.2633333333333328</v>
      </c>
      <c r="I28" s="28">
        <f t="shared" si="1"/>
        <v>0.89368152418334879</v>
      </c>
      <c r="J28" s="31">
        <v>0.4</v>
      </c>
      <c r="K28" s="31">
        <v>0.39900000000000002</v>
      </c>
      <c r="L28" s="31">
        <v>0.7</v>
      </c>
      <c r="M28" s="31">
        <v>0.4</v>
      </c>
      <c r="N28" s="28">
        <v>0.32</v>
      </c>
      <c r="O28" s="38">
        <f t="shared" si="2"/>
        <v>0.44379999999999997</v>
      </c>
      <c r="P28" s="28">
        <f t="shared" si="3"/>
        <v>0.14731666572387536</v>
      </c>
      <c r="Q28" s="24">
        <f t="shared" si="7"/>
        <v>13.625</v>
      </c>
      <c r="R28" s="24">
        <f t="shared" si="7"/>
        <v>13.483709273182956</v>
      </c>
      <c r="S28" s="24">
        <f t="shared" si="7"/>
        <v>8.2142857142857153</v>
      </c>
      <c r="T28" s="24">
        <f t="shared" si="4"/>
        <v>11.25</v>
      </c>
      <c r="U28" s="24">
        <f t="shared" si="4"/>
        <v>12.5</v>
      </c>
      <c r="V28" s="49">
        <f t="shared" si="5"/>
        <v>11.859696560012017</v>
      </c>
      <c r="W28" s="32">
        <f t="shared" si="6"/>
        <v>2.2256618791799099</v>
      </c>
      <c r="X28" s="12" t="s">
        <v>786</v>
      </c>
    </row>
    <row r="29" spans="1:24" x14ac:dyDescent="0.2">
      <c r="A29" s="12" t="s">
        <v>690</v>
      </c>
      <c r="B29" s="28">
        <v>4.25</v>
      </c>
      <c r="C29" s="28">
        <v>4.18</v>
      </c>
      <c r="D29" s="28">
        <v>4.6500000000000004</v>
      </c>
      <c r="E29" s="28">
        <v>3.5</v>
      </c>
      <c r="F29" s="28">
        <v>3.85</v>
      </c>
      <c r="G29" s="24">
        <v>5.8</v>
      </c>
      <c r="H29" s="39">
        <f t="shared" si="0"/>
        <v>4.371666666666667</v>
      </c>
      <c r="I29" s="28">
        <f t="shared" si="1"/>
        <v>0.80013540520755977</v>
      </c>
      <c r="J29" s="31">
        <v>0.4</v>
      </c>
      <c r="K29" s="31">
        <v>0.47499999999999998</v>
      </c>
      <c r="L29" s="31">
        <v>0.48</v>
      </c>
      <c r="M29" s="31">
        <v>0.5</v>
      </c>
      <c r="N29" s="28">
        <v>0.63</v>
      </c>
      <c r="O29" s="38">
        <f t="shared" si="2"/>
        <v>0.497</v>
      </c>
      <c r="P29" s="28">
        <f t="shared" si="3"/>
        <v>8.3486525858967403E-2</v>
      </c>
      <c r="Q29" s="24">
        <f t="shared" si="7"/>
        <v>10.625</v>
      </c>
      <c r="R29" s="24">
        <f t="shared" si="7"/>
        <v>8.7999999999999989</v>
      </c>
      <c r="S29" s="24">
        <f t="shared" si="7"/>
        <v>9.6875000000000018</v>
      </c>
      <c r="T29" s="24">
        <f t="shared" si="4"/>
        <v>7</v>
      </c>
      <c r="U29" s="24">
        <f t="shared" si="4"/>
        <v>6.1111111111111116</v>
      </c>
      <c r="V29" s="49">
        <f t="shared" si="5"/>
        <v>8.7961099932930935</v>
      </c>
      <c r="W29" s="32">
        <f t="shared" si="6"/>
        <v>1.8679730465049933</v>
      </c>
      <c r="X29" s="12" t="s">
        <v>786</v>
      </c>
    </row>
    <row r="31" spans="1:24" x14ac:dyDescent="0.2">
      <c r="A31" s="30"/>
    </row>
    <row r="32" spans="1:24" x14ac:dyDescent="0.2">
      <c r="A32" s="12" t="s">
        <v>803</v>
      </c>
    </row>
    <row r="33" spans="1:1" x14ac:dyDescent="0.2">
      <c r="A33" s="12" t="s">
        <v>802</v>
      </c>
    </row>
    <row r="34" spans="1:1" x14ac:dyDescent="0.2">
      <c r="A34" s="12" t="s">
        <v>804</v>
      </c>
    </row>
    <row r="35" spans="1:1" x14ac:dyDescent="0.2">
      <c r="A35" s="12" t="s">
        <v>805</v>
      </c>
    </row>
    <row r="36" spans="1:1" x14ac:dyDescent="0.2">
      <c r="A36" s="12" t="s">
        <v>806</v>
      </c>
    </row>
    <row r="37" spans="1:1" x14ac:dyDescent="0.2">
      <c r="A37" s="12" t="s">
        <v>807</v>
      </c>
    </row>
    <row r="38" spans="1:1" x14ac:dyDescent="0.2">
      <c r="A38" s="12" t="s">
        <v>815</v>
      </c>
    </row>
    <row r="40" spans="1:1" x14ac:dyDescent="0.2">
      <c r="A40" s="30"/>
    </row>
    <row r="41" spans="1:1" x14ac:dyDescent="0.2">
      <c r="A41" s="30"/>
    </row>
  </sheetData>
  <mergeCells count="4">
    <mergeCell ref="B2:I2"/>
    <mergeCell ref="J2:P2"/>
    <mergeCell ref="Q2:W2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25" zoomScaleNormal="125" zoomScalePageLayoutView="125" workbookViewId="0">
      <selection activeCell="A3" sqref="A3"/>
    </sheetView>
  </sheetViews>
  <sheetFormatPr baseColWidth="10" defaultColWidth="10.83203125" defaultRowHeight="16" x14ac:dyDescent="0.2"/>
  <cols>
    <col min="1" max="1" width="34.5" style="12" customWidth="1"/>
    <col min="2" max="2" width="14" style="12" customWidth="1"/>
    <col min="3" max="3" width="62.83203125" style="12" customWidth="1"/>
    <col min="4" max="5" width="9" style="12" customWidth="1"/>
    <col min="6" max="16384" width="10.83203125" style="12"/>
  </cols>
  <sheetData>
    <row r="1" spans="1:7" ht="21" customHeight="1" x14ac:dyDescent="0.35">
      <c r="A1" s="11" t="s">
        <v>819</v>
      </c>
      <c r="B1" s="11"/>
      <c r="C1" s="11"/>
      <c r="D1" s="11"/>
      <c r="E1" s="11"/>
      <c r="F1" s="11"/>
      <c r="G1" s="11"/>
    </row>
    <row r="2" spans="1:7" ht="18" x14ac:dyDescent="0.2">
      <c r="A2" s="11" t="s">
        <v>740</v>
      </c>
      <c r="B2" s="11" t="s">
        <v>774</v>
      </c>
      <c r="C2" s="11" t="s">
        <v>773</v>
      </c>
      <c r="D2" s="11" t="s">
        <v>124</v>
      </c>
      <c r="E2" s="11" t="s">
        <v>693</v>
      </c>
      <c r="F2" s="11" t="s">
        <v>6</v>
      </c>
      <c r="G2" s="11"/>
    </row>
    <row r="3" spans="1:7" x14ac:dyDescent="0.2">
      <c r="A3" s="12" t="s">
        <v>705</v>
      </c>
      <c r="B3" s="12" t="s">
        <v>703</v>
      </c>
      <c r="C3" s="12" t="s">
        <v>716</v>
      </c>
      <c r="D3" s="12" t="s">
        <v>724</v>
      </c>
      <c r="E3" s="22" t="s">
        <v>725</v>
      </c>
      <c r="F3" s="12" t="s">
        <v>727</v>
      </c>
    </row>
    <row r="4" spans="1:7" x14ac:dyDescent="0.2">
      <c r="A4" s="12" t="s">
        <v>728</v>
      </c>
      <c r="B4" s="12" t="s">
        <v>243</v>
      </c>
      <c r="C4" s="12" t="s">
        <v>730</v>
      </c>
      <c r="D4" s="12" t="s">
        <v>709</v>
      </c>
      <c r="E4" s="12">
        <v>4.3</v>
      </c>
      <c r="F4" s="12" t="s">
        <v>729</v>
      </c>
    </row>
    <row r="5" spans="1:7" ht="40" customHeight="1" x14ac:dyDescent="0.2">
      <c r="A5" s="21" t="s">
        <v>720</v>
      </c>
      <c r="B5" s="12" t="s">
        <v>242</v>
      </c>
      <c r="C5" s="21" t="s">
        <v>736</v>
      </c>
      <c r="D5" s="12" t="s">
        <v>718</v>
      </c>
      <c r="E5" s="12" t="s">
        <v>719</v>
      </c>
      <c r="F5" s="12" t="s">
        <v>700</v>
      </c>
    </row>
    <row r="6" spans="1:7" ht="18" customHeight="1" x14ac:dyDescent="0.2">
      <c r="A6" s="12" t="s">
        <v>694</v>
      </c>
      <c r="B6" s="12" t="s">
        <v>697</v>
      </c>
      <c r="C6" s="12" t="s">
        <v>721</v>
      </c>
      <c r="D6" s="12" t="s">
        <v>723</v>
      </c>
      <c r="E6" s="22" t="s">
        <v>722</v>
      </c>
      <c r="F6" s="12" t="s">
        <v>696</v>
      </c>
    </row>
    <row r="7" spans="1:7" ht="35.25" customHeight="1" x14ac:dyDescent="0.2">
      <c r="A7" s="21" t="s">
        <v>707</v>
      </c>
      <c r="B7" s="12" t="s">
        <v>704</v>
      </c>
      <c r="C7" s="21" t="s">
        <v>731</v>
      </c>
      <c r="D7" s="12" t="s">
        <v>706</v>
      </c>
      <c r="E7" s="12" t="s">
        <v>726</v>
      </c>
      <c r="F7" s="12" t="s">
        <v>712</v>
      </c>
    </row>
    <row r="8" spans="1:7" x14ac:dyDescent="0.2">
      <c r="A8" s="12" t="s">
        <v>710</v>
      </c>
      <c r="B8" s="12" t="s">
        <v>238</v>
      </c>
      <c r="C8" s="12" t="s">
        <v>732</v>
      </c>
      <c r="D8" s="12" t="s">
        <v>717</v>
      </c>
      <c r="E8" s="12" t="s">
        <v>134</v>
      </c>
      <c r="F8" s="12" t="s">
        <v>711</v>
      </c>
    </row>
    <row r="9" spans="1:7" x14ac:dyDescent="0.2">
      <c r="A9" s="12" t="s">
        <v>733</v>
      </c>
      <c r="B9" s="12" t="s">
        <v>699</v>
      </c>
      <c r="C9" s="12" t="s">
        <v>735</v>
      </c>
      <c r="D9" s="12">
        <v>0.2</v>
      </c>
      <c r="E9" s="12">
        <v>0.01</v>
      </c>
      <c r="F9" s="12" t="s">
        <v>696</v>
      </c>
    </row>
    <row r="10" spans="1:7" x14ac:dyDescent="0.2">
      <c r="A10" s="21" t="s">
        <v>739</v>
      </c>
      <c r="B10" s="21" t="s">
        <v>741</v>
      </c>
      <c r="C10" s="21" t="s">
        <v>737</v>
      </c>
      <c r="D10" s="12" t="s">
        <v>706</v>
      </c>
      <c r="E10" s="12" t="s">
        <v>134</v>
      </c>
      <c r="F10" s="12" t="s">
        <v>738</v>
      </c>
    </row>
    <row r="11" spans="1:7" x14ac:dyDescent="0.2">
      <c r="A11" s="12" t="s">
        <v>695</v>
      </c>
      <c r="B11" s="12" t="s">
        <v>698</v>
      </c>
      <c r="C11" s="21" t="s">
        <v>730</v>
      </c>
      <c r="D11" s="12" t="s">
        <v>715</v>
      </c>
      <c r="E11" s="12" t="s">
        <v>713</v>
      </c>
      <c r="F11" s="12" t="s">
        <v>714</v>
      </c>
    </row>
    <row r="12" spans="1:7" x14ac:dyDescent="0.2">
      <c r="A12" s="12" t="s">
        <v>708</v>
      </c>
      <c r="B12" s="12" t="s">
        <v>129</v>
      </c>
      <c r="C12" s="21" t="s">
        <v>734</v>
      </c>
      <c r="D12" s="12" t="s">
        <v>702</v>
      </c>
      <c r="E12" s="12" t="s">
        <v>127</v>
      </c>
      <c r="F12" s="12" t="s">
        <v>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3"/>
  <sheetViews>
    <sheetView workbookViewId="0">
      <selection activeCell="A58" sqref="A58:I59"/>
    </sheetView>
  </sheetViews>
  <sheetFormatPr baseColWidth="10" defaultColWidth="10.83203125" defaultRowHeight="16" x14ac:dyDescent="0.2"/>
  <cols>
    <col min="1" max="1" width="20.83203125" style="13" customWidth="1"/>
    <col min="2" max="2" width="30.1640625" style="13" customWidth="1"/>
    <col min="3" max="3" width="39.5" style="13" customWidth="1"/>
    <col min="4" max="4" width="10.83203125" style="13" customWidth="1"/>
    <col min="5" max="5" width="8.5" style="13" customWidth="1"/>
    <col min="6" max="6" width="23.1640625" style="13" customWidth="1"/>
    <col min="7" max="7" width="37.33203125" style="13" customWidth="1"/>
    <col min="8" max="8" width="23" style="13" customWidth="1"/>
    <col min="9" max="16384" width="10.83203125" style="13"/>
  </cols>
  <sheetData>
    <row r="1" spans="1:10" s="12" customFormat="1" ht="32.25" customHeight="1" x14ac:dyDescent="0.35">
      <c r="A1" s="11" t="s">
        <v>820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1" customHeight="1" x14ac:dyDescent="0.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42" t="s">
        <v>224</v>
      </c>
      <c r="G2" s="25" t="s">
        <v>5</v>
      </c>
      <c r="H2" s="25" t="s">
        <v>6</v>
      </c>
      <c r="I2" s="25" t="s">
        <v>115</v>
      </c>
      <c r="J2" s="25" t="s">
        <v>7</v>
      </c>
    </row>
    <row r="3" spans="1:10" x14ac:dyDescent="0.2">
      <c r="A3" s="13" t="s">
        <v>8</v>
      </c>
      <c r="B3" s="13" t="s">
        <v>9</v>
      </c>
      <c r="C3" s="14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 t="s">
        <v>41</v>
      </c>
      <c r="I3" s="14" t="s">
        <v>15</v>
      </c>
      <c r="J3" s="13" t="s">
        <v>16</v>
      </c>
    </row>
    <row r="4" spans="1:10" x14ac:dyDescent="0.2">
      <c r="A4" s="13" t="s">
        <v>17</v>
      </c>
      <c r="B4" s="13" t="s">
        <v>18</v>
      </c>
      <c r="C4" s="14" t="s">
        <v>19</v>
      </c>
      <c r="D4" s="13" t="s">
        <v>11</v>
      </c>
      <c r="E4" s="13" t="s">
        <v>12</v>
      </c>
      <c r="F4" s="13" t="s">
        <v>13</v>
      </c>
      <c r="G4" s="13" t="s">
        <v>20</v>
      </c>
      <c r="H4" s="13" t="s">
        <v>21</v>
      </c>
      <c r="I4" s="14" t="s">
        <v>15</v>
      </c>
      <c r="J4" s="13" t="s">
        <v>16</v>
      </c>
    </row>
    <row r="5" spans="1:10" x14ac:dyDescent="0.2">
      <c r="A5" s="13" t="s">
        <v>22</v>
      </c>
      <c r="B5" s="43" t="s">
        <v>23</v>
      </c>
      <c r="C5" s="14" t="s">
        <v>121</v>
      </c>
      <c r="D5" s="13" t="s">
        <v>11</v>
      </c>
      <c r="E5" s="13" t="s">
        <v>24</v>
      </c>
      <c r="G5" s="13" t="s">
        <v>25</v>
      </c>
      <c r="H5" s="13" t="s">
        <v>26</v>
      </c>
      <c r="I5" s="14" t="s">
        <v>15</v>
      </c>
      <c r="J5" s="13" t="s">
        <v>16</v>
      </c>
    </row>
    <row r="6" spans="1:10" x14ac:dyDescent="0.2">
      <c r="A6" s="13" t="s">
        <v>27</v>
      </c>
      <c r="B6" s="13" t="s">
        <v>28</v>
      </c>
      <c r="C6" s="14" t="s">
        <v>29</v>
      </c>
      <c r="D6" s="13" t="s">
        <v>11</v>
      </c>
      <c r="E6" s="13" t="s">
        <v>30</v>
      </c>
      <c r="F6" s="13" t="s">
        <v>31</v>
      </c>
      <c r="G6" s="13" t="s">
        <v>32</v>
      </c>
      <c r="H6" s="13" t="s">
        <v>33</v>
      </c>
      <c r="I6" s="14" t="s">
        <v>15</v>
      </c>
      <c r="J6" s="13" t="s">
        <v>16</v>
      </c>
    </row>
    <row r="7" spans="1:10" ht="32" x14ac:dyDescent="0.2">
      <c r="A7" s="13" t="s">
        <v>34</v>
      </c>
      <c r="B7" s="13" t="s">
        <v>35</v>
      </c>
      <c r="C7" s="14" t="s">
        <v>36</v>
      </c>
      <c r="D7" s="13" t="s">
        <v>11</v>
      </c>
      <c r="E7" s="13" t="s">
        <v>30</v>
      </c>
      <c r="F7" s="43" t="s">
        <v>811</v>
      </c>
      <c r="G7" s="13" t="s">
        <v>810</v>
      </c>
      <c r="H7" s="45" t="s">
        <v>812</v>
      </c>
      <c r="I7" s="14" t="s">
        <v>15</v>
      </c>
      <c r="J7" s="13" t="s">
        <v>16</v>
      </c>
    </row>
    <row r="8" spans="1:10" x14ac:dyDescent="0.2">
      <c r="A8" s="13" t="s">
        <v>37</v>
      </c>
      <c r="B8" s="13" t="s">
        <v>38</v>
      </c>
      <c r="C8" s="14" t="s">
        <v>39</v>
      </c>
      <c r="D8" s="13" t="s">
        <v>11</v>
      </c>
      <c r="E8" s="13" t="s">
        <v>40</v>
      </c>
      <c r="F8" s="13" t="s">
        <v>31</v>
      </c>
      <c r="G8" s="13" t="s">
        <v>14</v>
      </c>
      <c r="H8" s="13" t="s">
        <v>41</v>
      </c>
      <c r="I8" s="14" t="s">
        <v>15</v>
      </c>
      <c r="J8" s="13" t="s">
        <v>16</v>
      </c>
    </row>
    <row r="9" spans="1:10" x14ac:dyDescent="0.2">
      <c r="A9" s="13" t="s">
        <v>42</v>
      </c>
      <c r="B9" s="13" t="s">
        <v>43</v>
      </c>
      <c r="C9" s="14" t="s">
        <v>44</v>
      </c>
      <c r="D9" s="13" t="s">
        <v>11</v>
      </c>
      <c r="E9" s="13" t="s">
        <v>40</v>
      </c>
      <c r="F9" s="13" t="s">
        <v>31</v>
      </c>
      <c r="G9" s="13" t="s">
        <v>45</v>
      </c>
      <c r="H9" s="13" t="s">
        <v>41</v>
      </c>
      <c r="I9" s="14" t="s">
        <v>15</v>
      </c>
      <c r="J9" s="13" t="s">
        <v>16</v>
      </c>
    </row>
    <row r="10" spans="1:10" x14ac:dyDescent="0.2">
      <c r="A10" s="13" t="s">
        <v>46</v>
      </c>
      <c r="B10" s="13" t="s">
        <v>219</v>
      </c>
      <c r="C10" s="14" t="s">
        <v>47</v>
      </c>
      <c r="D10" s="13" t="s">
        <v>11</v>
      </c>
      <c r="E10" s="13" t="s">
        <v>24</v>
      </c>
      <c r="G10" s="13" t="s">
        <v>48</v>
      </c>
      <c r="H10" s="13" t="s">
        <v>49</v>
      </c>
      <c r="I10" s="14" t="s">
        <v>15</v>
      </c>
      <c r="J10" s="13" t="s">
        <v>16</v>
      </c>
    </row>
    <row r="11" spans="1:10" ht="32" x14ac:dyDescent="0.2">
      <c r="A11" s="13" t="s">
        <v>50</v>
      </c>
      <c r="B11" s="13" t="s">
        <v>51</v>
      </c>
      <c r="C11" s="14" t="s">
        <v>52</v>
      </c>
      <c r="D11" s="13" t="s">
        <v>53</v>
      </c>
      <c r="E11" s="13" t="s">
        <v>54</v>
      </c>
      <c r="F11" s="13" t="s">
        <v>55</v>
      </c>
      <c r="G11" s="13" t="s">
        <v>56</v>
      </c>
      <c r="H11" s="45" t="s">
        <v>813</v>
      </c>
      <c r="I11" s="14" t="s">
        <v>15</v>
      </c>
      <c r="J11" s="13" t="s">
        <v>16</v>
      </c>
    </row>
    <row r="12" spans="1:10" ht="32" x14ac:dyDescent="0.2">
      <c r="A12" s="13" t="s">
        <v>57</v>
      </c>
      <c r="B12" s="13" t="s">
        <v>58</v>
      </c>
      <c r="C12" s="14" t="s">
        <v>59</v>
      </c>
      <c r="D12" s="13" t="s">
        <v>53</v>
      </c>
      <c r="E12" s="13" t="s">
        <v>54</v>
      </c>
      <c r="F12" s="13" t="s">
        <v>55</v>
      </c>
      <c r="G12" s="13" t="s">
        <v>56</v>
      </c>
      <c r="H12" s="45" t="s">
        <v>813</v>
      </c>
      <c r="I12" s="14" t="s">
        <v>15</v>
      </c>
      <c r="J12" s="13" t="s">
        <v>16</v>
      </c>
    </row>
    <row r="13" spans="1:10" x14ac:dyDescent="0.2">
      <c r="A13" s="13" t="s">
        <v>60</v>
      </c>
      <c r="B13" s="13" t="s">
        <v>61</v>
      </c>
      <c r="C13" s="14" t="s">
        <v>62</v>
      </c>
      <c r="D13" s="13" t="s">
        <v>53</v>
      </c>
      <c r="E13" s="13" t="s">
        <v>54</v>
      </c>
      <c r="F13" s="13" t="s">
        <v>55</v>
      </c>
      <c r="G13" s="13" t="s">
        <v>56</v>
      </c>
      <c r="H13" s="13" t="s">
        <v>63</v>
      </c>
      <c r="I13" s="14" t="s">
        <v>15</v>
      </c>
      <c r="J13" s="13" t="s">
        <v>16</v>
      </c>
    </row>
    <row r="14" spans="1:10" x14ac:dyDescent="0.2">
      <c r="A14" s="13" t="s">
        <v>692</v>
      </c>
      <c r="C14" s="13" t="s">
        <v>64</v>
      </c>
      <c r="D14" s="13" t="s">
        <v>11</v>
      </c>
      <c r="E14" s="13" t="s">
        <v>65</v>
      </c>
      <c r="F14" s="13" t="s">
        <v>13</v>
      </c>
      <c r="I14" s="13" t="s">
        <v>66</v>
      </c>
    </row>
    <row r="15" spans="1:10" ht="32" x14ac:dyDescent="0.2">
      <c r="A15" s="13" t="s">
        <v>67</v>
      </c>
      <c r="C15" s="13" t="s">
        <v>68</v>
      </c>
      <c r="D15" s="13" t="s">
        <v>11</v>
      </c>
      <c r="E15" s="13" t="s">
        <v>65</v>
      </c>
      <c r="F15" s="43" t="s">
        <v>809</v>
      </c>
      <c r="G15" s="13" t="s">
        <v>808</v>
      </c>
      <c r="H15" s="45" t="s">
        <v>812</v>
      </c>
      <c r="I15" s="13" t="s">
        <v>66</v>
      </c>
    </row>
    <row r="16" spans="1:10" x14ac:dyDescent="0.2">
      <c r="A16" s="13" t="s">
        <v>69</v>
      </c>
      <c r="C16" s="13" t="s">
        <v>70</v>
      </c>
      <c r="D16" s="13" t="s">
        <v>11</v>
      </c>
      <c r="E16" s="13" t="s">
        <v>30</v>
      </c>
      <c r="G16" s="13" t="s">
        <v>71</v>
      </c>
      <c r="I16" s="13" t="s">
        <v>66</v>
      </c>
    </row>
    <row r="17" spans="1:10" x14ac:dyDescent="0.2">
      <c r="A17" s="13" t="s">
        <v>72</v>
      </c>
      <c r="C17" s="13" t="s">
        <v>73</v>
      </c>
      <c r="D17" s="13" t="s">
        <v>11</v>
      </c>
      <c r="E17" s="13" t="s">
        <v>74</v>
      </c>
      <c r="G17" s="13" t="s">
        <v>75</v>
      </c>
      <c r="H17" s="13" t="s">
        <v>49</v>
      </c>
      <c r="I17" s="13" t="s">
        <v>66</v>
      </c>
    </row>
    <row r="18" spans="1:10" x14ac:dyDescent="0.2">
      <c r="A18" s="13" t="s">
        <v>76</v>
      </c>
      <c r="C18" s="13" t="s">
        <v>77</v>
      </c>
      <c r="D18" s="13" t="s">
        <v>11</v>
      </c>
      <c r="E18" s="13" t="s">
        <v>78</v>
      </c>
      <c r="G18" s="13" t="s">
        <v>75</v>
      </c>
      <c r="I18" s="13" t="s">
        <v>66</v>
      </c>
    </row>
    <row r="19" spans="1:10" x14ac:dyDescent="0.2">
      <c r="A19" s="13" t="s">
        <v>79</v>
      </c>
      <c r="B19" s="13" t="s">
        <v>148</v>
      </c>
      <c r="C19" s="13" t="s">
        <v>80</v>
      </c>
      <c r="D19" s="13" t="s">
        <v>11</v>
      </c>
      <c r="E19" s="13" t="s">
        <v>81</v>
      </c>
      <c r="G19" s="13" t="s">
        <v>82</v>
      </c>
      <c r="H19" s="13" t="s">
        <v>83</v>
      </c>
      <c r="I19" s="13" t="s">
        <v>66</v>
      </c>
    </row>
    <row r="20" spans="1:10" x14ac:dyDescent="0.2">
      <c r="A20" s="13" t="s">
        <v>84</v>
      </c>
      <c r="C20" s="13" t="s">
        <v>85</v>
      </c>
      <c r="D20" s="13" t="s">
        <v>11</v>
      </c>
      <c r="E20" s="13" t="s">
        <v>86</v>
      </c>
      <c r="G20" s="13" t="s">
        <v>82</v>
      </c>
      <c r="H20" s="13" t="s">
        <v>83</v>
      </c>
      <c r="I20" s="13" t="s">
        <v>66</v>
      </c>
    </row>
    <row r="21" spans="1:10" x14ac:dyDescent="0.2">
      <c r="A21" s="13" t="s">
        <v>87</v>
      </c>
      <c r="C21" s="13" t="s">
        <v>88</v>
      </c>
      <c r="D21" s="13" t="s">
        <v>11</v>
      </c>
      <c r="E21" s="13" t="s">
        <v>89</v>
      </c>
      <c r="G21" s="13" t="s">
        <v>20</v>
      </c>
      <c r="H21" s="13" t="s">
        <v>90</v>
      </c>
      <c r="I21" s="13" t="s">
        <v>66</v>
      </c>
    </row>
    <row r="22" spans="1:10" x14ac:dyDescent="0.2">
      <c r="A22" s="13" t="s">
        <v>91</v>
      </c>
      <c r="C22" s="13" t="s">
        <v>92</v>
      </c>
      <c r="D22" s="13" t="s">
        <v>11</v>
      </c>
      <c r="E22" s="47" t="s">
        <v>814</v>
      </c>
      <c r="G22" s="13" t="s">
        <v>93</v>
      </c>
      <c r="H22" s="13" t="s">
        <v>21</v>
      </c>
      <c r="I22" s="13" t="s">
        <v>66</v>
      </c>
    </row>
    <row r="23" spans="1:10" x14ac:dyDescent="0.2">
      <c r="A23" s="13" t="s">
        <v>94</v>
      </c>
      <c r="B23" s="13" t="s">
        <v>223</v>
      </c>
      <c r="C23" s="14" t="s">
        <v>95</v>
      </c>
      <c r="D23" s="13">
        <v>5.0999999999999996</v>
      </c>
      <c r="E23" s="13" t="s">
        <v>96</v>
      </c>
      <c r="G23" s="13" t="s">
        <v>97</v>
      </c>
      <c r="H23" s="13" t="s">
        <v>49</v>
      </c>
      <c r="I23" s="14" t="s">
        <v>15</v>
      </c>
    </row>
    <row r="24" spans="1:10" x14ac:dyDescent="0.2">
      <c r="A24" s="13" t="s">
        <v>98</v>
      </c>
      <c r="C24" s="13" t="s">
        <v>99</v>
      </c>
      <c r="D24" s="13">
        <v>5.2</v>
      </c>
      <c r="G24" s="13" t="s">
        <v>100</v>
      </c>
      <c r="H24" s="13" t="s">
        <v>21</v>
      </c>
      <c r="I24" s="13" t="s">
        <v>66</v>
      </c>
    </row>
    <row r="25" spans="1:10" x14ac:dyDescent="0.2">
      <c r="A25" s="13" t="s">
        <v>101</v>
      </c>
      <c r="C25" s="13" t="s">
        <v>102</v>
      </c>
      <c r="D25" s="13">
        <v>5.3</v>
      </c>
      <c r="E25" s="13" t="s">
        <v>103</v>
      </c>
      <c r="G25" s="13" t="s">
        <v>45</v>
      </c>
      <c r="H25" s="13" t="s">
        <v>41</v>
      </c>
      <c r="I25" s="13" t="s">
        <v>66</v>
      </c>
    </row>
    <row r="26" spans="1:10" x14ac:dyDescent="0.2">
      <c r="A26" s="13" t="s">
        <v>104</v>
      </c>
      <c r="C26" s="13" t="s">
        <v>105</v>
      </c>
      <c r="D26" s="13" t="s">
        <v>106</v>
      </c>
      <c r="H26" s="13" t="s">
        <v>107</v>
      </c>
      <c r="I26" s="13" t="s">
        <v>66</v>
      </c>
    </row>
    <row r="27" spans="1:10" x14ac:dyDescent="0.2">
      <c r="A27" s="13" t="s">
        <v>108</v>
      </c>
      <c r="C27" s="13" t="s">
        <v>109</v>
      </c>
      <c r="D27" s="13" t="s">
        <v>106</v>
      </c>
      <c r="H27" s="13" t="s">
        <v>107</v>
      </c>
      <c r="I27" s="13" t="s">
        <v>66</v>
      </c>
    </row>
    <row r="28" spans="1:10" x14ac:dyDescent="0.2">
      <c r="A28" s="13" t="s">
        <v>110</v>
      </c>
      <c r="C28" s="13" t="s">
        <v>111</v>
      </c>
      <c r="D28" s="13" t="s">
        <v>106</v>
      </c>
      <c r="H28" s="13" t="s">
        <v>112</v>
      </c>
      <c r="I28" s="13" t="s">
        <v>66</v>
      </c>
    </row>
    <row r="29" spans="1:10" x14ac:dyDescent="0.2">
      <c r="A29" s="13" t="s">
        <v>113</v>
      </c>
      <c r="C29" s="13" t="s">
        <v>114</v>
      </c>
      <c r="D29" s="13">
        <v>5.2</v>
      </c>
      <c r="G29" s="13" t="s">
        <v>93</v>
      </c>
      <c r="H29" s="13" t="s">
        <v>107</v>
      </c>
      <c r="I29" s="13" t="s">
        <v>66</v>
      </c>
    </row>
    <row r="30" spans="1:10" ht="28" customHeight="1" x14ac:dyDescent="0.2">
      <c r="A30" s="60" t="s">
        <v>221</v>
      </c>
      <c r="B30" s="60"/>
      <c r="C30" s="60"/>
      <c r="D30" s="44"/>
      <c r="E30" s="44"/>
      <c r="F30" s="44"/>
      <c r="G30" s="44"/>
      <c r="H30" s="44"/>
      <c r="I30" s="44"/>
      <c r="J30" s="44"/>
    </row>
    <row r="31" spans="1:10" x14ac:dyDescent="0.2">
      <c r="A31" s="25" t="s">
        <v>0</v>
      </c>
      <c r="B31" s="25" t="s">
        <v>1</v>
      </c>
      <c r="C31" s="25" t="s">
        <v>2</v>
      </c>
      <c r="D31" s="25" t="s">
        <v>3</v>
      </c>
      <c r="E31" s="25" t="s">
        <v>4</v>
      </c>
      <c r="F31" s="25" t="s">
        <v>753</v>
      </c>
      <c r="G31" s="25" t="s">
        <v>5</v>
      </c>
      <c r="H31" s="25" t="s">
        <v>6</v>
      </c>
      <c r="I31" s="25" t="s">
        <v>222</v>
      </c>
      <c r="J31" s="25" t="s">
        <v>7</v>
      </c>
    </row>
    <row r="32" spans="1:10" x14ac:dyDescent="0.2">
      <c r="A32" s="13" t="s">
        <v>149</v>
      </c>
      <c r="B32" s="13" t="s">
        <v>150</v>
      </c>
      <c r="C32" s="13" t="s">
        <v>151</v>
      </c>
      <c r="E32" s="13" t="s">
        <v>152</v>
      </c>
      <c r="F32" s="13" t="s">
        <v>13</v>
      </c>
      <c r="G32" s="13" t="s">
        <v>93</v>
      </c>
      <c r="H32" s="13" t="s">
        <v>153</v>
      </c>
      <c r="I32" s="29" t="s">
        <v>156</v>
      </c>
      <c r="J32" s="13" t="s">
        <v>154</v>
      </c>
    </row>
    <row r="33" spans="1:11" ht="18" x14ac:dyDescent="0.2">
      <c r="B33" s="29" t="s">
        <v>155</v>
      </c>
      <c r="C33" s="29"/>
      <c r="D33" s="29"/>
      <c r="E33" s="29"/>
      <c r="F33" s="29"/>
      <c r="G33" s="29"/>
      <c r="H33" s="29"/>
      <c r="I33" s="29" t="s">
        <v>771</v>
      </c>
      <c r="J33" s="29" t="s">
        <v>16</v>
      </c>
      <c r="K33" s="29"/>
    </row>
    <row r="34" spans="1:11" x14ac:dyDescent="0.2">
      <c r="A34" s="13" t="s">
        <v>157</v>
      </c>
      <c r="B34" s="13" t="s">
        <v>158</v>
      </c>
      <c r="C34" s="13" t="s">
        <v>159</v>
      </c>
      <c r="E34" s="13" t="s">
        <v>160</v>
      </c>
      <c r="F34" s="13" t="s">
        <v>31</v>
      </c>
      <c r="G34" s="13" t="s">
        <v>32</v>
      </c>
      <c r="H34" s="13" t="s">
        <v>153</v>
      </c>
      <c r="I34" s="29" t="s">
        <v>156</v>
      </c>
      <c r="J34" s="13" t="s">
        <v>154</v>
      </c>
    </row>
    <row r="35" spans="1:11" x14ac:dyDescent="0.2">
      <c r="A35" s="13" t="s">
        <v>161</v>
      </c>
      <c r="B35" s="13" t="s">
        <v>162</v>
      </c>
      <c r="C35" s="13" t="s">
        <v>163</v>
      </c>
      <c r="E35" s="13" t="s">
        <v>160</v>
      </c>
      <c r="F35" s="13" t="s">
        <v>31</v>
      </c>
      <c r="G35" s="13" t="s">
        <v>45</v>
      </c>
      <c r="H35" s="13" t="s">
        <v>164</v>
      </c>
      <c r="I35" s="29" t="s">
        <v>156</v>
      </c>
      <c r="J35" s="13" t="s">
        <v>154</v>
      </c>
    </row>
    <row r="36" spans="1:11" x14ac:dyDescent="0.2">
      <c r="A36" s="13" t="s">
        <v>165</v>
      </c>
      <c r="B36" s="13" t="s">
        <v>166</v>
      </c>
      <c r="C36" s="13" t="s">
        <v>167</v>
      </c>
      <c r="E36" s="13" t="s">
        <v>168</v>
      </c>
      <c r="F36" s="13" t="s">
        <v>55</v>
      </c>
      <c r="G36" s="13" t="s">
        <v>32</v>
      </c>
      <c r="H36" s="13" t="s">
        <v>169</v>
      </c>
      <c r="I36" s="29" t="s">
        <v>156</v>
      </c>
      <c r="J36" s="13" t="s">
        <v>154</v>
      </c>
    </row>
    <row r="37" spans="1:11" x14ac:dyDescent="0.2">
      <c r="A37" s="13" t="s">
        <v>170</v>
      </c>
      <c r="B37" s="13" t="s">
        <v>171</v>
      </c>
      <c r="C37" s="13" t="s">
        <v>172</v>
      </c>
      <c r="E37" s="13" t="s">
        <v>173</v>
      </c>
      <c r="F37" s="13" t="s">
        <v>55</v>
      </c>
      <c r="G37" s="13" t="s">
        <v>32</v>
      </c>
      <c r="H37" s="13" t="s">
        <v>169</v>
      </c>
      <c r="I37" s="29" t="s">
        <v>156</v>
      </c>
      <c r="J37" s="13" t="s">
        <v>154</v>
      </c>
    </row>
    <row r="38" spans="1:11" ht="32" x14ac:dyDescent="0.2">
      <c r="A38" s="13" t="s">
        <v>176</v>
      </c>
      <c r="B38" s="13" t="s">
        <v>177</v>
      </c>
      <c r="C38" s="13" t="s">
        <v>178</v>
      </c>
      <c r="E38" s="13" t="s">
        <v>174</v>
      </c>
      <c r="F38" s="13" t="s">
        <v>175</v>
      </c>
      <c r="H38" s="43" t="s">
        <v>179</v>
      </c>
      <c r="I38" s="29" t="s">
        <v>156</v>
      </c>
      <c r="J38" s="13" t="s">
        <v>154</v>
      </c>
    </row>
    <row r="39" spans="1:11" x14ac:dyDescent="0.2">
      <c r="B39" s="13" t="s">
        <v>180</v>
      </c>
      <c r="I39" s="29" t="s">
        <v>181</v>
      </c>
      <c r="J39" s="13" t="s">
        <v>154</v>
      </c>
    </row>
    <row r="40" spans="1:11" x14ac:dyDescent="0.2">
      <c r="B40" s="13" t="s">
        <v>182</v>
      </c>
      <c r="I40" s="29" t="s">
        <v>183</v>
      </c>
      <c r="J40" s="13" t="s">
        <v>154</v>
      </c>
    </row>
    <row r="41" spans="1:11" x14ac:dyDescent="0.2">
      <c r="B41" s="59" t="s">
        <v>184</v>
      </c>
      <c r="C41" s="59"/>
      <c r="D41" s="25"/>
      <c r="E41" s="25"/>
      <c r="F41" s="25"/>
      <c r="G41" s="25"/>
      <c r="H41" s="25"/>
      <c r="I41" s="29" t="s">
        <v>185</v>
      </c>
      <c r="J41" s="13" t="s">
        <v>154</v>
      </c>
    </row>
    <row r="42" spans="1:11" x14ac:dyDescent="0.2">
      <c r="B42" s="13" t="s">
        <v>186</v>
      </c>
      <c r="I42" s="29" t="s">
        <v>187</v>
      </c>
      <c r="J42" s="13" t="s">
        <v>154</v>
      </c>
    </row>
    <row r="43" spans="1:11" x14ac:dyDescent="0.2">
      <c r="B43" s="13" t="s">
        <v>188</v>
      </c>
      <c r="I43" s="29" t="s">
        <v>189</v>
      </c>
      <c r="J43" s="13" t="s">
        <v>154</v>
      </c>
    </row>
    <row r="44" spans="1:11" ht="18" x14ac:dyDescent="0.2">
      <c r="A44" s="13" t="s">
        <v>190</v>
      </c>
      <c r="B44" s="13" t="s">
        <v>193</v>
      </c>
      <c r="C44" s="13" t="s">
        <v>191</v>
      </c>
      <c r="E44" s="13" t="s">
        <v>174</v>
      </c>
      <c r="F44" s="13" t="s">
        <v>175</v>
      </c>
      <c r="H44" s="13" t="s">
        <v>153</v>
      </c>
      <c r="I44" s="29" t="s">
        <v>225</v>
      </c>
      <c r="J44" s="13" t="s">
        <v>16</v>
      </c>
    </row>
    <row r="45" spans="1:11" x14ac:dyDescent="0.2">
      <c r="A45" s="59" t="s">
        <v>194</v>
      </c>
      <c r="B45" s="59" t="s">
        <v>195</v>
      </c>
      <c r="C45" s="59" t="s">
        <v>196</v>
      </c>
      <c r="D45" s="59"/>
      <c r="E45" s="59" t="s">
        <v>197</v>
      </c>
      <c r="F45" s="59"/>
      <c r="G45" s="59"/>
      <c r="H45" s="62" t="s">
        <v>220</v>
      </c>
      <c r="I45" s="61" t="s">
        <v>156</v>
      </c>
      <c r="J45" s="59" t="s">
        <v>154</v>
      </c>
    </row>
    <row r="46" spans="1:11" x14ac:dyDescent="0.2">
      <c r="A46" s="59"/>
      <c r="B46" s="59"/>
      <c r="C46" s="59"/>
      <c r="D46" s="59"/>
      <c r="E46" s="59"/>
      <c r="F46" s="59"/>
      <c r="G46" s="59"/>
      <c r="H46" s="62"/>
      <c r="I46" s="61"/>
      <c r="J46" s="59"/>
    </row>
    <row r="47" spans="1:11" ht="16" customHeight="1" x14ac:dyDescent="0.2">
      <c r="A47" s="59"/>
      <c r="B47" s="59"/>
      <c r="C47" s="59"/>
      <c r="D47" s="59"/>
      <c r="E47" s="59"/>
      <c r="F47" s="59"/>
      <c r="G47" s="59"/>
      <c r="H47" s="62"/>
      <c r="I47" s="61"/>
      <c r="J47" s="59"/>
    </row>
    <row r="48" spans="1:11" x14ac:dyDescent="0.2">
      <c r="B48" s="13" t="s">
        <v>198</v>
      </c>
      <c r="I48" s="29" t="s">
        <v>192</v>
      </c>
      <c r="J48" s="13" t="s">
        <v>154</v>
      </c>
    </row>
    <row r="49" spans="1:10" ht="18" x14ac:dyDescent="0.2">
      <c r="B49" s="13" t="s">
        <v>199</v>
      </c>
      <c r="I49" s="29" t="s">
        <v>225</v>
      </c>
      <c r="J49" s="13" t="s">
        <v>16</v>
      </c>
    </row>
    <row r="50" spans="1:10" x14ac:dyDescent="0.2">
      <c r="B50" s="13" t="s">
        <v>200</v>
      </c>
      <c r="I50" s="29" t="s">
        <v>185</v>
      </c>
      <c r="J50" s="13" t="s">
        <v>154</v>
      </c>
    </row>
    <row r="51" spans="1:10" x14ac:dyDescent="0.2">
      <c r="B51" s="13" t="s">
        <v>201</v>
      </c>
      <c r="I51" s="29" t="s">
        <v>187</v>
      </c>
      <c r="J51" s="13" t="s">
        <v>154</v>
      </c>
    </row>
    <row r="52" spans="1:10" x14ac:dyDescent="0.2">
      <c r="B52" s="13" t="s">
        <v>202</v>
      </c>
      <c r="I52" s="29" t="s">
        <v>203</v>
      </c>
      <c r="J52" s="13" t="s">
        <v>154</v>
      </c>
    </row>
    <row r="53" spans="1:10" x14ac:dyDescent="0.2">
      <c r="B53" s="13" t="s">
        <v>204</v>
      </c>
      <c r="I53" s="29" t="s">
        <v>205</v>
      </c>
      <c r="J53" s="13" t="s">
        <v>16</v>
      </c>
    </row>
    <row r="54" spans="1:10" x14ac:dyDescent="0.2">
      <c r="B54" s="13" t="s">
        <v>206</v>
      </c>
      <c r="I54" s="29" t="s">
        <v>189</v>
      </c>
      <c r="J54" s="13" t="s">
        <v>154</v>
      </c>
    </row>
    <row r="55" spans="1:10" x14ac:dyDescent="0.2">
      <c r="A55" s="13" t="s">
        <v>207</v>
      </c>
      <c r="B55" s="13" t="s">
        <v>210</v>
      </c>
      <c r="C55" s="13" t="s">
        <v>208</v>
      </c>
      <c r="E55" s="13" t="s">
        <v>209</v>
      </c>
      <c r="I55" s="29" t="s">
        <v>156</v>
      </c>
      <c r="J55" s="13" t="s">
        <v>154</v>
      </c>
    </row>
    <row r="56" spans="1:10" x14ac:dyDescent="0.2">
      <c r="B56" s="13" t="s">
        <v>211</v>
      </c>
      <c r="I56" s="29" t="s">
        <v>192</v>
      </c>
      <c r="J56" s="13" t="s">
        <v>154</v>
      </c>
    </row>
    <row r="57" spans="1:10" ht="18" x14ac:dyDescent="0.2">
      <c r="B57" s="13" t="s">
        <v>212</v>
      </c>
      <c r="I57" s="29" t="s">
        <v>225</v>
      </c>
      <c r="J57" s="13" t="s">
        <v>16</v>
      </c>
    </row>
    <row r="58" spans="1:10" ht="32" x14ac:dyDescent="0.2">
      <c r="A58" s="13" t="s">
        <v>213</v>
      </c>
      <c r="B58" s="13" t="s">
        <v>214</v>
      </c>
      <c r="C58" s="13" t="s">
        <v>215</v>
      </c>
      <c r="E58" s="13" t="s">
        <v>216</v>
      </c>
      <c r="H58" s="43" t="s">
        <v>217</v>
      </c>
      <c r="I58" s="29" t="s">
        <v>156</v>
      </c>
      <c r="J58" s="13" t="s">
        <v>154</v>
      </c>
    </row>
    <row r="59" spans="1:10" ht="18" x14ac:dyDescent="0.2">
      <c r="B59" s="13" t="s">
        <v>218</v>
      </c>
      <c r="I59" s="29" t="s">
        <v>226</v>
      </c>
      <c r="J59" s="13" t="s">
        <v>16</v>
      </c>
    </row>
    <row r="60" spans="1:10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2" spans="1:10" ht="18" x14ac:dyDescent="0.2">
      <c r="A62" s="13" t="s">
        <v>227</v>
      </c>
    </row>
    <row r="63" spans="1:10" ht="18" x14ac:dyDescent="0.2">
      <c r="A63" s="13" t="s">
        <v>228</v>
      </c>
    </row>
    <row r="313" spans="9:9" x14ac:dyDescent="0.2">
      <c r="I313" s="25" t="s">
        <v>41</v>
      </c>
    </row>
  </sheetData>
  <mergeCells count="12">
    <mergeCell ref="B41:C41"/>
    <mergeCell ref="A30:C30"/>
    <mergeCell ref="J45:J47"/>
    <mergeCell ref="I45:I47"/>
    <mergeCell ref="G45:G47"/>
    <mergeCell ref="F45:F47"/>
    <mergeCell ref="E45:E47"/>
    <mergeCell ref="D45:D47"/>
    <mergeCell ref="C45:C47"/>
    <mergeCell ref="B45:B47"/>
    <mergeCell ref="A45:A47"/>
    <mergeCell ref="H45:H4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6"/>
  <sheetViews>
    <sheetView workbookViewId="0">
      <selection activeCell="O13" sqref="O13"/>
    </sheetView>
  </sheetViews>
  <sheetFormatPr baseColWidth="10" defaultColWidth="10.83203125" defaultRowHeight="23.25" customHeight="1" x14ac:dyDescent="0.2"/>
  <cols>
    <col min="1" max="1" width="23.33203125" style="15" customWidth="1"/>
    <col min="2" max="2" width="10.83203125" style="15"/>
    <col min="3" max="4" width="14" style="15" customWidth="1"/>
    <col min="5" max="7" width="10.83203125" style="15"/>
    <col min="8" max="8" width="10.83203125" style="17"/>
    <col min="9" max="9" width="11" customWidth="1"/>
    <col min="10" max="16384" width="10.83203125" style="15"/>
  </cols>
  <sheetData>
    <row r="1" spans="1:20" s="16" customFormat="1" ht="23.25" customHeight="1" x14ac:dyDescent="0.35">
      <c r="A1" s="11" t="s">
        <v>821</v>
      </c>
      <c r="B1" s="11"/>
      <c r="C1" s="11"/>
      <c r="D1" s="11"/>
      <c r="E1" s="11"/>
      <c r="F1" s="11"/>
      <c r="G1" s="11"/>
      <c r="H1" s="11"/>
      <c r="I1" s="11"/>
      <c r="J1" s="11"/>
    </row>
    <row r="2" spans="1:20" s="1" customFormat="1" ht="23.25" customHeight="1" x14ac:dyDescent="0.35">
      <c r="A2" s="25" t="s">
        <v>123</v>
      </c>
      <c r="B2" s="25" t="s">
        <v>245</v>
      </c>
      <c r="C2" s="25" t="s">
        <v>244</v>
      </c>
      <c r="D2" s="25" t="s">
        <v>685</v>
      </c>
      <c r="E2" s="25" t="s">
        <v>116</v>
      </c>
      <c r="F2" s="25" t="s">
        <v>4</v>
      </c>
      <c r="G2" s="25" t="s">
        <v>6</v>
      </c>
      <c r="H2" s="25"/>
      <c r="I2" s="25"/>
      <c r="J2" s="13"/>
      <c r="N2" s="15"/>
      <c r="O2" s="15"/>
      <c r="P2" s="15"/>
      <c r="Q2" s="15"/>
      <c r="R2" s="15"/>
      <c r="S2" s="15"/>
      <c r="T2" s="15"/>
    </row>
    <row r="3" spans="1:20" ht="23.25" customHeight="1" x14ac:dyDescent="0.35">
      <c r="A3" s="13" t="s">
        <v>232</v>
      </c>
      <c r="B3" s="13" t="s">
        <v>233</v>
      </c>
      <c r="C3" s="13">
        <v>73</v>
      </c>
      <c r="D3" s="13" t="s">
        <v>246</v>
      </c>
      <c r="E3" s="13" t="s">
        <v>53</v>
      </c>
      <c r="F3" s="13" t="s">
        <v>54</v>
      </c>
      <c r="G3" s="13"/>
      <c r="H3" s="13"/>
      <c r="I3" s="13"/>
      <c r="J3" s="13"/>
    </row>
    <row r="4" spans="1:20" ht="23.25" customHeight="1" x14ac:dyDescent="0.35">
      <c r="A4" s="13" t="s">
        <v>232</v>
      </c>
      <c r="B4" s="13" t="s">
        <v>233</v>
      </c>
      <c r="C4" s="13">
        <v>75</v>
      </c>
      <c r="D4" s="13" t="s">
        <v>247</v>
      </c>
      <c r="E4" s="13" t="s">
        <v>53</v>
      </c>
      <c r="F4" s="13" t="s">
        <v>54</v>
      </c>
      <c r="G4" s="13"/>
      <c r="H4" s="13"/>
      <c r="I4" s="13"/>
      <c r="J4" s="13"/>
    </row>
    <row r="5" spans="1:20" ht="23.25" customHeight="1" x14ac:dyDescent="0.35">
      <c r="A5" s="13" t="s">
        <v>232</v>
      </c>
      <c r="B5" s="13" t="s">
        <v>233</v>
      </c>
      <c r="C5" s="13">
        <v>74</v>
      </c>
      <c r="D5" s="13" t="s">
        <v>248</v>
      </c>
      <c r="E5" s="13" t="s">
        <v>53</v>
      </c>
      <c r="F5" s="13" t="s">
        <v>54</v>
      </c>
      <c r="G5" s="13"/>
      <c r="H5" s="13"/>
      <c r="I5" s="13"/>
      <c r="J5" s="13"/>
    </row>
    <row r="6" spans="1:20" ht="23.25" customHeight="1" x14ac:dyDescent="0.35">
      <c r="A6" s="13" t="s">
        <v>232</v>
      </c>
      <c r="B6" s="13" t="s">
        <v>233</v>
      </c>
      <c r="C6" s="13">
        <v>76</v>
      </c>
      <c r="D6" s="13" t="s">
        <v>249</v>
      </c>
      <c r="E6" s="13" t="s">
        <v>53</v>
      </c>
      <c r="F6" s="13" t="s">
        <v>54</v>
      </c>
      <c r="G6" s="13"/>
      <c r="H6" s="13"/>
      <c r="I6" s="13"/>
      <c r="J6" s="13"/>
    </row>
    <row r="7" spans="1:20" ht="23.25" customHeight="1" x14ac:dyDescent="0.35">
      <c r="A7" s="13" t="s">
        <v>232</v>
      </c>
      <c r="B7" s="13" t="s">
        <v>233</v>
      </c>
      <c r="C7" s="13">
        <v>77</v>
      </c>
      <c r="D7" s="13" t="s">
        <v>250</v>
      </c>
      <c r="E7" s="13" t="s">
        <v>53</v>
      </c>
      <c r="F7" s="13" t="s">
        <v>54</v>
      </c>
      <c r="G7" s="13"/>
      <c r="H7" s="13"/>
      <c r="I7" s="13"/>
      <c r="J7" s="13"/>
    </row>
    <row r="8" spans="1:20" ht="23.25" customHeight="1" x14ac:dyDescent="0.35">
      <c r="A8" s="13" t="s">
        <v>232</v>
      </c>
      <c r="B8" s="13" t="s">
        <v>233</v>
      </c>
      <c r="C8" s="13">
        <v>79</v>
      </c>
      <c r="D8" s="13" t="s">
        <v>251</v>
      </c>
      <c r="E8" s="13" t="s">
        <v>11</v>
      </c>
      <c r="F8" s="13" t="s">
        <v>120</v>
      </c>
      <c r="G8" s="13"/>
      <c r="H8" s="13"/>
      <c r="I8" s="13"/>
      <c r="J8" s="13"/>
    </row>
    <row r="9" spans="1:20" ht="23.25" customHeight="1" x14ac:dyDescent="0.35">
      <c r="A9" s="13" t="s">
        <v>232</v>
      </c>
      <c r="B9" s="13" t="s">
        <v>233</v>
      </c>
      <c r="C9" s="13">
        <v>80</v>
      </c>
      <c r="D9" s="13" t="s">
        <v>252</v>
      </c>
      <c r="E9" s="13" t="s">
        <v>53</v>
      </c>
      <c r="F9" s="13" t="s">
        <v>54</v>
      </c>
      <c r="G9" s="13" t="s">
        <v>754</v>
      </c>
      <c r="H9" s="13"/>
      <c r="I9" s="13"/>
      <c r="J9" s="13"/>
    </row>
    <row r="10" spans="1:20" ht="23.25" customHeight="1" x14ac:dyDescent="0.35">
      <c r="A10" s="13" t="s">
        <v>232</v>
      </c>
      <c r="B10" s="13" t="s">
        <v>233</v>
      </c>
      <c r="C10" s="13">
        <v>81</v>
      </c>
      <c r="D10" s="13" t="s">
        <v>229</v>
      </c>
      <c r="E10" s="13" t="s">
        <v>53</v>
      </c>
      <c r="F10" s="13" t="s">
        <v>54</v>
      </c>
      <c r="G10" s="13" t="s">
        <v>754</v>
      </c>
      <c r="H10" s="13"/>
      <c r="I10" s="13"/>
      <c r="J10" s="13"/>
    </row>
    <row r="11" spans="1:20" ht="23.25" customHeight="1" x14ac:dyDescent="0.35">
      <c r="A11" s="13" t="s">
        <v>232</v>
      </c>
      <c r="B11" s="13" t="s">
        <v>233</v>
      </c>
      <c r="C11" s="13">
        <v>82</v>
      </c>
      <c r="D11" s="13" t="s">
        <v>253</v>
      </c>
      <c r="E11" s="13" t="s">
        <v>53</v>
      </c>
      <c r="F11" s="13" t="s">
        <v>54</v>
      </c>
      <c r="G11" s="13"/>
      <c r="H11" s="13"/>
      <c r="I11" s="13"/>
      <c r="J11" s="13"/>
    </row>
    <row r="12" spans="1:20" ht="23.25" customHeight="1" x14ac:dyDescent="0.35">
      <c r="A12" s="13" t="s">
        <v>232</v>
      </c>
      <c r="B12" s="13" t="s">
        <v>233</v>
      </c>
      <c r="C12" s="13">
        <v>83</v>
      </c>
      <c r="D12" s="13" t="s">
        <v>230</v>
      </c>
      <c r="E12" s="13" t="s">
        <v>53</v>
      </c>
      <c r="F12" s="13" t="s">
        <v>54</v>
      </c>
      <c r="G12" s="13"/>
      <c r="H12" s="13"/>
      <c r="I12" s="13"/>
      <c r="J12" s="13"/>
    </row>
    <row r="13" spans="1:20" ht="23.25" customHeight="1" x14ac:dyDescent="0.35">
      <c r="A13" s="13" t="s">
        <v>232</v>
      </c>
      <c r="B13" s="13" t="s">
        <v>233</v>
      </c>
      <c r="C13" s="13">
        <v>84</v>
      </c>
      <c r="D13" s="13" t="s">
        <v>254</v>
      </c>
      <c r="E13" s="13" t="s">
        <v>53</v>
      </c>
      <c r="F13" s="13" t="s">
        <v>54</v>
      </c>
      <c r="G13" s="13"/>
      <c r="H13" s="13"/>
      <c r="I13" s="13"/>
      <c r="J13" s="13"/>
    </row>
    <row r="14" spans="1:20" ht="23.25" customHeight="1" x14ac:dyDescent="0.35">
      <c r="A14" s="13" t="s">
        <v>232</v>
      </c>
      <c r="B14" s="13" t="s">
        <v>233</v>
      </c>
      <c r="C14" s="13">
        <v>85</v>
      </c>
      <c r="D14" s="13" t="s">
        <v>255</v>
      </c>
      <c r="E14" s="13" t="s">
        <v>53</v>
      </c>
      <c r="F14" s="13" t="s">
        <v>54</v>
      </c>
      <c r="G14" s="13"/>
      <c r="H14" s="13"/>
      <c r="I14" s="13"/>
      <c r="J14" s="13"/>
    </row>
    <row r="15" spans="1:20" ht="23.25" customHeight="1" x14ac:dyDescent="0.35">
      <c r="A15" s="13" t="s">
        <v>232</v>
      </c>
      <c r="B15" s="13" t="s">
        <v>233</v>
      </c>
      <c r="C15" s="13">
        <v>551</v>
      </c>
      <c r="D15" s="13" t="s">
        <v>553</v>
      </c>
      <c r="E15" s="13" t="s">
        <v>11</v>
      </c>
      <c r="F15" s="13" t="s">
        <v>120</v>
      </c>
      <c r="G15" s="13"/>
      <c r="H15" s="13"/>
      <c r="I15" s="13"/>
      <c r="J15" s="13"/>
    </row>
    <row r="16" spans="1:20" ht="23.25" customHeight="1" x14ac:dyDescent="0.35">
      <c r="A16" s="13" t="s">
        <v>232</v>
      </c>
      <c r="B16" s="13" t="s">
        <v>233</v>
      </c>
      <c r="C16" s="13">
        <v>552</v>
      </c>
      <c r="D16" s="13" t="s">
        <v>554</v>
      </c>
      <c r="E16" s="13" t="s">
        <v>53</v>
      </c>
      <c r="F16" s="13" t="s">
        <v>54</v>
      </c>
      <c r="G16" s="13"/>
      <c r="H16" s="13"/>
      <c r="I16" s="13"/>
      <c r="J16" s="13"/>
    </row>
    <row r="17" spans="1:10" ht="23.25" customHeight="1" x14ac:dyDescent="0.35">
      <c r="A17" s="13" t="s">
        <v>232</v>
      </c>
      <c r="B17" s="13" t="s">
        <v>233</v>
      </c>
      <c r="C17" s="13">
        <v>553</v>
      </c>
      <c r="D17" s="13" t="s">
        <v>555</v>
      </c>
      <c r="E17" s="13" t="s">
        <v>53</v>
      </c>
      <c r="F17" s="13" t="s">
        <v>54</v>
      </c>
      <c r="G17" s="13" t="s">
        <v>754</v>
      </c>
      <c r="H17" s="13"/>
      <c r="I17" s="13"/>
      <c r="J17" s="13"/>
    </row>
    <row r="18" spans="1:10" ht="23.25" customHeight="1" x14ac:dyDescent="0.35">
      <c r="A18" s="13" t="s">
        <v>232</v>
      </c>
      <c r="B18" s="13" t="s">
        <v>233</v>
      </c>
      <c r="C18" s="13">
        <v>554</v>
      </c>
      <c r="D18" s="13" t="s">
        <v>556</v>
      </c>
      <c r="E18" s="13" t="s">
        <v>11</v>
      </c>
      <c r="F18" s="13" t="s">
        <v>118</v>
      </c>
      <c r="G18" s="13"/>
      <c r="H18" s="13"/>
      <c r="I18" s="13"/>
      <c r="J18" s="13"/>
    </row>
    <row r="19" spans="1:10" ht="23.25" customHeight="1" x14ac:dyDescent="0.35">
      <c r="A19" s="13" t="s">
        <v>232</v>
      </c>
      <c r="B19" s="13" t="s">
        <v>233</v>
      </c>
      <c r="C19" s="13">
        <v>556</v>
      </c>
      <c r="D19" s="13" t="s">
        <v>558</v>
      </c>
      <c r="E19" s="13" t="s">
        <v>53</v>
      </c>
      <c r="F19" s="13" t="s">
        <v>54</v>
      </c>
      <c r="G19" s="13" t="s">
        <v>754</v>
      </c>
      <c r="H19" s="13"/>
      <c r="I19" s="13"/>
      <c r="J19" s="13"/>
    </row>
    <row r="20" spans="1:10" ht="23.25" customHeight="1" x14ac:dyDescent="0.35">
      <c r="A20" s="13" t="s">
        <v>232</v>
      </c>
      <c r="B20" s="13" t="s">
        <v>233</v>
      </c>
      <c r="C20" s="13">
        <v>557</v>
      </c>
      <c r="D20" s="13" t="s">
        <v>559</v>
      </c>
      <c r="E20" s="13" t="s">
        <v>53</v>
      </c>
      <c r="F20" s="13" t="s">
        <v>54</v>
      </c>
      <c r="G20" s="13" t="s">
        <v>754</v>
      </c>
      <c r="H20" s="13"/>
      <c r="I20" s="13"/>
      <c r="J20" s="13"/>
    </row>
    <row r="21" spans="1:10" ht="23.25" customHeight="1" x14ac:dyDescent="0.35">
      <c r="A21" s="13" t="s">
        <v>232</v>
      </c>
      <c r="B21" s="13" t="s">
        <v>233</v>
      </c>
      <c r="C21" s="13">
        <v>558</v>
      </c>
      <c r="D21" s="13" t="s">
        <v>560</v>
      </c>
      <c r="E21" s="13" t="s">
        <v>53</v>
      </c>
      <c r="F21" s="13" t="s">
        <v>54</v>
      </c>
      <c r="G21" s="13"/>
      <c r="H21" s="13"/>
      <c r="I21" s="13"/>
      <c r="J21" s="13"/>
    </row>
    <row r="22" spans="1:10" ht="23.25" customHeight="1" x14ac:dyDescent="0.35">
      <c r="A22" s="13" t="s">
        <v>232</v>
      </c>
      <c r="B22" s="13" t="s">
        <v>233</v>
      </c>
      <c r="C22" s="13">
        <v>559</v>
      </c>
      <c r="D22" s="13" t="s">
        <v>561</v>
      </c>
      <c r="E22" s="13" t="s">
        <v>11</v>
      </c>
      <c r="F22" s="13" t="s">
        <v>120</v>
      </c>
      <c r="G22" s="13"/>
      <c r="H22" s="13"/>
      <c r="I22" s="13"/>
      <c r="J22" s="13"/>
    </row>
    <row r="23" spans="1:10" ht="23.25" customHeight="1" x14ac:dyDescent="0.35">
      <c r="A23" s="13" t="s">
        <v>232</v>
      </c>
      <c r="B23" s="13" t="s">
        <v>233</v>
      </c>
      <c r="C23" s="13">
        <v>561</v>
      </c>
      <c r="D23" s="13" t="s">
        <v>562</v>
      </c>
      <c r="E23" s="13" t="s">
        <v>53</v>
      </c>
      <c r="F23" s="13" t="s">
        <v>54</v>
      </c>
      <c r="G23" s="13" t="s">
        <v>754</v>
      </c>
      <c r="H23" s="13"/>
      <c r="I23" s="13"/>
      <c r="J23" s="13"/>
    </row>
    <row r="24" spans="1:10" ht="23.25" customHeight="1" x14ac:dyDescent="0.35">
      <c r="A24" s="13" t="s">
        <v>232</v>
      </c>
      <c r="B24" s="13" t="s">
        <v>233</v>
      </c>
      <c r="C24" s="13">
        <v>564</v>
      </c>
      <c r="D24" s="13" t="s">
        <v>563</v>
      </c>
      <c r="E24" s="13" t="s">
        <v>53</v>
      </c>
      <c r="F24" s="13" t="s">
        <v>54</v>
      </c>
      <c r="G24" s="13" t="s">
        <v>754</v>
      </c>
      <c r="H24" s="13"/>
      <c r="I24" s="13"/>
      <c r="J24" s="13"/>
    </row>
    <row r="25" spans="1:10" ht="23.25" customHeight="1" x14ac:dyDescent="0.35">
      <c r="A25" s="13" t="s">
        <v>232</v>
      </c>
      <c r="B25" s="13" t="s">
        <v>233</v>
      </c>
      <c r="C25" s="13">
        <v>565</v>
      </c>
      <c r="D25" s="13" t="s">
        <v>564</v>
      </c>
      <c r="E25" s="13" t="s">
        <v>53</v>
      </c>
      <c r="F25" s="13" t="s">
        <v>54</v>
      </c>
      <c r="G25" s="13" t="s">
        <v>754</v>
      </c>
      <c r="H25" s="13"/>
      <c r="I25" s="13"/>
      <c r="J25" s="13"/>
    </row>
    <row r="26" spans="1:10" ht="23.25" customHeight="1" x14ac:dyDescent="0.35">
      <c r="A26" s="13" t="s">
        <v>232</v>
      </c>
      <c r="B26" s="13" t="s">
        <v>233</v>
      </c>
      <c r="C26" s="13">
        <v>566</v>
      </c>
      <c r="D26" s="13" t="s">
        <v>565</v>
      </c>
      <c r="E26" s="13" t="s">
        <v>53</v>
      </c>
      <c r="F26" s="13" t="s">
        <v>54</v>
      </c>
      <c r="G26" s="13" t="s">
        <v>754</v>
      </c>
      <c r="H26" s="13"/>
      <c r="I26" s="13"/>
      <c r="J26" s="13"/>
    </row>
    <row r="27" spans="1:10" ht="23.25" customHeight="1" x14ac:dyDescent="0.35">
      <c r="A27" s="13" t="s">
        <v>232</v>
      </c>
      <c r="B27" s="13" t="s">
        <v>233</v>
      </c>
      <c r="C27" s="13">
        <v>567</v>
      </c>
      <c r="D27" s="13" t="s">
        <v>566</v>
      </c>
      <c r="E27" s="13" t="s">
        <v>53</v>
      </c>
      <c r="F27" s="13" t="s">
        <v>54</v>
      </c>
      <c r="G27" s="13"/>
      <c r="H27" s="13"/>
      <c r="I27" s="13"/>
      <c r="J27" s="13"/>
    </row>
    <row r="28" spans="1:10" ht="23.25" customHeight="1" x14ac:dyDescent="0.2">
      <c r="A28" s="13" t="s">
        <v>232</v>
      </c>
      <c r="B28" s="13" t="s">
        <v>233</v>
      </c>
      <c r="C28" s="13">
        <v>569</v>
      </c>
      <c r="D28" s="13" t="s">
        <v>567</v>
      </c>
      <c r="E28" s="13" t="s">
        <v>53</v>
      </c>
      <c r="F28" s="13" t="s">
        <v>54</v>
      </c>
      <c r="G28" s="13"/>
      <c r="H28" s="13"/>
      <c r="I28" s="13"/>
      <c r="J28" s="13"/>
    </row>
    <row r="29" spans="1:10" ht="23.25" customHeight="1" x14ac:dyDescent="0.2">
      <c r="A29" s="13" t="s">
        <v>232</v>
      </c>
      <c r="B29" s="13" t="s">
        <v>233</v>
      </c>
      <c r="C29" s="13">
        <v>571</v>
      </c>
      <c r="D29" s="13" t="s">
        <v>568</v>
      </c>
      <c r="E29" s="13" t="s">
        <v>53</v>
      </c>
      <c r="F29" s="13" t="s">
        <v>54</v>
      </c>
      <c r="G29" s="13"/>
      <c r="H29" s="13"/>
      <c r="I29" s="13"/>
      <c r="J29" s="13"/>
    </row>
    <row r="30" spans="1:10" ht="23.25" customHeight="1" x14ac:dyDescent="0.2">
      <c r="A30" s="13" t="s">
        <v>232</v>
      </c>
      <c r="B30" s="13" t="s">
        <v>233</v>
      </c>
      <c r="C30" s="13">
        <v>572</v>
      </c>
      <c r="D30" s="13" t="s">
        <v>569</v>
      </c>
      <c r="E30" s="13" t="s">
        <v>53</v>
      </c>
      <c r="F30" s="13" t="s">
        <v>54</v>
      </c>
      <c r="G30" s="13" t="s">
        <v>754</v>
      </c>
      <c r="H30" s="13"/>
      <c r="I30" s="13"/>
      <c r="J30" s="13"/>
    </row>
    <row r="31" spans="1:10" ht="23.25" customHeight="1" x14ac:dyDescent="0.2">
      <c r="A31" s="13" t="s">
        <v>232</v>
      </c>
      <c r="B31" s="13" t="s">
        <v>233</v>
      </c>
      <c r="C31" s="13">
        <v>573</v>
      </c>
      <c r="D31" s="13" t="s">
        <v>570</v>
      </c>
      <c r="E31" s="13" t="s">
        <v>53</v>
      </c>
      <c r="F31" s="13" t="s">
        <v>54</v>
      </c>
      <c r="G31" s="13"/>
      <c r="H31" s="13"/>
      <c r="I31" s="13"/>
      <c r="J31" s="13"/>
    </row>
    <row r="32" spans="1:10" ht="23.25" customHeight="1" x14ac:dyDescent="0.2">
      <c r="A32" s="13" t="s">
        <v>232</v>
      </c>
      <c r="B32" s="13" t="s">
        <v>233</v>
      </c>
      <c r="C32" s="13">
        <v>574</v>
      </c>
      <c r="D32" s="13" t="s">
        <v>571</v>
      </c>
      <c r="E32" s="13" t="s">
        <v>53</v>
      </c>
      <c r="F32" s="13" t="s">
        <v>54</v>
      </c>
      <c r="G32" s="13"/>
      <c r="H32" s="13"/>
      <c r="I32" s="13"/>
      <c r="J32" s="13"/>
    </row>
    <row r="33" spans="1:10" ht="23.25" customHeight="1" x14ac:dyDescent="0.2">
      <c r="A33" s="13" t="s">
        <v>232</v>
      </c>
      <c r="B33" s="13" t="s">
        <v>233</v>
      </c>
      <c r="C33" s="13">
        <v>575</v>
      </c>
      <c r="D33" s="13" t="s">
        <v>572</v>
      </c>
      <c r="E33" s="13" t="s">
        <v>11</v>
      </c>
      <c r="F33" s="13" t="s">
        <v>120</v>
      </c>
      <c r="G33" s="13"/>
      <c r="H33" s="13"/>
      <c r="I33" s="13"/>
      <c r="J33" s="13"/>
    </row>
    <row r="34" spans="1:10" ht="23.25" customHeight="1" x14ac:dyDescent="0.2">
      <c r="A34" s="13" t="s">
        <v>232</v>
      </c>
      <c r="B34" s="13" t="s">
        <v>233</v>
      </c>
      <c r="C34" s="13">
        <v>578</v>
      </c>
      <c r="D34" s="13" t="s">
        <v>573</v>
      </c>
      <c r="E34" s="13" t="s">
        <v>11</v>
      </c>
      <c r="F34" s="13" t="s">
        <v>120</v>
      </c>
      <c r="G34" s="13"/>
      <c r="H34" s="13"/>
      <c r="I34" s="13"/>
      <c r="J34" s="13"/>
    </row>
    <row r="35" spans="1:10" ht="23.25" customHeight="1" x14ac:dyDescent="0.2">
      <c r="A35" s="13" t="s">
        <v>232</v>
      </c>
      <c r="B35" s="13" t="s">
        <v>233</v>
      </c>
      <c r="C35" s="13">
        <v>579</v>
      </c>
      <c r="D35" s="13" t="s">
        <v>574</v>
      </c>
      <c r="E35" s="13" t="s">
        <v>53</v>
      </c>
      <c r="F35" s="13" t="s">
        <v>54</v>
      </c>
      <c r="G35" s="13"/>
      <c r="H35" s="13"/>
      <c r="I35" s="13"/>
      <c r="J35" s="13"/>
    </row>
    <row r="36" spans="1:10" ht="23.25" customHeight="1" x14ac:dyDescent="0.2">
      <c r="A36" s="13" t="s">
        <v>232</v>
      </c>
      <c r="B36" s="13" t="s">
        <v>233</v>
      </c>
      <c r="C36" s="13">
        <v>581</v>
      </c>
      <c r="D36" s="13" t="s">
        <v>575</v>
      </c>
      <c r="E36" s="13" t="s">
        <v>53</v>
      </c>
      <c r="F36" s="13" t="s">
        <v>54</v>
      </c>
      <c r="G36" s="13" t="s">
        <v>754</v>
      </c>
      <c r="H36" s="13"/>
      <c r="I36" s="13"/>
      <c r="J36" s="13"/>
    </row>
    <row r="37" spans="1:10" ht="23.25" customHeight="1" x14ac:dyDescent="0.2">
      <c r="A37" s="13" t="s">
        <v>232</v>
      </c>
      <c r="B37" s="13" t="s">
        <v>233</v>
      </c>
      <c r="C37" s="13">
        <v>582</v>
      </c>
      <c r="D37" s="13" t="s">
        <v>576</v>
      </c>
      <c r="E37" s="13" t="s">
        <v>53</v>
      </c>
      <c r="F37" s="13" t="s">
        <v>54</v>
      </c>
      <c r="G37" s="13"/>
      <c r="H37" s="13"/>
      <c r="I37" s="13"/>
      <c r="J37" s="13"/>
    </row>
    <row r="38" spans="1:10" ht="23.25" customHeight="1" x14ac:dyDescent="0.2">
      <c r="A38" s="13" t="s">
        <v>232</v>
      </c>
      <c r="B38" s="13" t="s">
        <v>233</v>
      </c>
      <c r="C38" s="13">
        <v>583</v>
      </c>
      <c r="D38" s="13" t="s">
        <v>577</v>
      </c>
      <c r="E38" s="13" t="s">
        <v>53</v>
      </c>
      <c r="F38" s="13" t="s">
        <v>54</v>
      </c>
      <c r="G38" s="13" t="s">
        <v>754</v>
      </c>
      <c r="H38" s="13"/>
      <c r="I38" s="13"/>
      <c r="J38" s="13"/>
    </row>
    <row r="39" spans="1:10" ht="23.25" customHeight="1" x14ac:dyDescent="0.2">
      <c r="A39" s="13" t="s">
        <v>232</v>
      </c>
      <c r="B39" s="13" t="s">
        <v>233</v>
      </c>
      <c r="C39" s="13">
        <v>587</v>
      </c>
      <c r="D39" s="13" t="s">
        <v>578</v>
      </c>
      <c r="E39" s="13" t="s">
        <v>53</v>
      </c>
      <c r="F39" s="13" t="s">
        <v>54</v>
      </c>
      <c r="G39" s="13"/>
      <c r="H39" s="13"/>
      <c r="I39" s="13"/>
      <c r="J39" s="13"/>
    </row>
    <row r="40" spans="1:10" ht="23.25" customHeight="1" x14ac:dyDescent="0.2">
      <c r="A40" s="13" t="s">
        <v>232</v>
      </c>
      <c r="B40" s="13" t="s">
        <v>233</v>
      </c>
      <c r="C40" s="13">
        <v>588</v>
      </c>
      <c r="D40" s="13" t="s">
        <v>579</v>
      </c>
      <c r="E40" s="13" t="s">
        <v>53</v>
      </c>
      <c r="F40" s="13" t="s">
        <v>54</v>
      </c>
      <c r="G40" s="13"/>
      <c r="H40" s="13"/>
      <c r="I40" s="13"/>
      <c r="J40" s="13"/>
    </row>
    <row r="41" spans="1:10" ht="23.25" customHeight="1" x14ac:dyDescent="0.2">
      <c r="A41" s="13" t="s">
        <v>232</v>
      </c>
      <c r="B41" s="13" t="s">
        <v>233</v>
      </c>
      <c r="C41" s="13">
        <v>589</v>
      </c>
      <c r="D41" s="13" t="s">
        <v>580</v>
      </c>
      <c r="E41" s="13" t="s">
        <v>11</v>
      </c>
      <c r="F41" s="13" t="s">
        <v>120</v>
      </c>
      <c r="G41" s="13"/>
      <c r="H41" s="13"/>
      <c r="I41" s="13"/>
      <c r="J41" s="13"/>
    </row>
    <row r="42" spans="1:10" ht="23.25" customHeight="1" x14ac:dyDescent="0.2">
      <c r="A42" s="13" t="s">
        <v>232</v>
      </c>
      <c r="B42" s="13" t="s">
        <v>233</v>
      </c>
      <c r="C42" s="13">
        <v>590</v>
      </c>
      <c r="D42" s="13" t="s">
        <v>581</v>
      </c>
      <c r="E42" s="13" t="s">
        <v>53</v>
      </c>
      <c r="F42" s="13" t="s">
        <v>54</v>
      </c>
      <c r="G42" s="13"/>
      <c r="H42" s="13"/>
      <c r="I42" s="13"/>
      <c r="J42" s="13"/>
    </row>
    <row r="43" spans="1:10" ht="23.25" customHeight="1" x14ac:dyDescent="0.2">
      <c r="A43" s="13" t="s">
        <v>232</v>
      </c>
      <c r="B43" s="13" t="s">
        <v>233</v>
      </c>
      <c r="C43" s="13">
        <v>591</v>
      </c>
      <c r="D43" s="13" t="s">
        <v>582</v>
      </c>
      <c r="E43" s="13" t="s">
        <v>11</v>
      </c>
      <c r="F43" s="13" t="s">
        <v>118</v>
      </c>
      <c r="G43" s="13"/>
      <c r="H43" s="13"/>
      <c r="I43" s="13"/>
      <c r="J43" s="13"/>
    </row>
    <row r="44" spans="1:10" ht="23.25" customHeight="1" x14ac:dyDescent="0.2">
      <c r="A44" s="13" t="s">
        <v>232</v>
      </c>
      <c r="B44" s="13" t="s">
        <v>233</v>
      </c>
      <c r="C44" s="13">
        <v>592</v>
      </c>
      <c r="D44" s="13" t="s">
        <v>583</v>
      </c>
      <c r="E44" s="13" t="s">
        <v>53</v>
      </c>
      <c r="F44" s="13" t="s">
        <v>54</v>
      </c>
      <c r="G44" s="13" t="s">
        <v>754</v>
      </c>
      <c r="H44" s="13"/>
      <c r="I44" s="13"/>
      <c r="J44" s="13"/>
    </row>
    <row r="45" spans="1:10" ht="23.25" customHeight="1" x14ac:dyDescent="0.2">
      <c r="A45" s="13" t="s">
        <v>232</v>
      </c>
      <c r="B45" s="13" t="s">
        <v>233</v>
      </c>
      <c r="C45" s="13">
        <v>593</v>
      </c>
      <c r="D45" s="13" t="s">
        <v>584</v>
      </c>
      <c r="E45" s="13" t="s">
        <v>53</v>
      </c>
      <c r="F45" s="13" t="s">
        <v>54</v>
      </c>
      <c r="G45" s="13" t="s">
        <v>754</v>
      </c>
      <c r="H45" s="13"/>
      <c r="I45" s="13"/>
      <c r="J45" s="13"/>
    </row>
    <row r="46" spans="1:10" ht="23.25" customHeight="1" x14ac:dyDescent="0.2">
      <c r="A46" s="13" t="s">
        <v>232</v>
      </c>
      <c r="B46" s="13" t="s">
        <v>233</v>
      </c>
      <c r="C46" s="13">
        <v>594</v>
      </c>
      <c r="D46" s="13" t="s">
        <v>585</v>
      </c>
      <c r="E46" s="13" t="s">
        <v>53</v>
      </c>
      <c r="F46" s="13" t="s">
        <v>54</v>
      </c>
      <c r="G46" s="13" t="s">
        <v>754</v>
      </c>
      <c r="H46" s="13"/>
      <c r="I46" s="13"/>
      <c r="J46" s="13"/>
    </row>
    <row r="47" spans="1:10" ht="23.25" customHeight="1" x14ac:dyDescent="0.2">
      <c r="A47" s="13" t="s">
        <v>232</v>
      </c>
      <c r="B47" s="13" t="s">
        <v>236</v>
      </c>
      <c r="C47" s="13">
        <v>147</v>
      </c>
      <c r="D47" s="13" t="s">
        <v>309</v>
      </c>
      <c r="E47" s="13" t="s">
        <v>11</v>
      </c>
      <c r="F47" s="13" t="s">
        <v>118</v>
      </c>
      <c r="G47" s="13"/>
      <c r="H47" s="13"/>
      <c r="I47" s="13"/>
      <c r="J47" s="13"/>
    </row>
    <row r="48" spans="1:10" ht="23.25" customHeight="1" x14ac:dyDescent="0.2">
      <c r="A48" s="13" t="s">
        <v>232</v>
      </c>
      <c r="B48" s="13" t="s">
        <v>236</v>
      </c>
      <c r="C48" s="13">
        <v>244</v>
      </c>
      <c r="D48" s="13" t="s">
        <v>397</v>
      </c>
      <c r="E48" s="13" t="s">
        <v>11</v>
      </c>
      <c r="F48" s="13" t="s">
        <v>120</v>
      </c>
      <c r="G48" s="13"/>
      <c r="H48" s="13"/>
      <c r="I48" s="13"/>
      <c r="J48" s="13"/>
    </row>
    <row r="49" spans="1:10" ht="23.25" customHeight="1" x14ac:dyDescent="0.2">
      <c r="A49" s="13" t="s">
        <v>232</v>
      </c>
      <c r="B49" s="13" t="s">
        <v>236</v>
      </c>
      <c r="C49" s="13">
        <v>245</v>
      </c>
      <c r="D49" s="13" t="s">
        <v>398</v>
      </c>
      <c r="E49" s="13" t="s">
        <v>53</v>
      </c>
      <c r="F49" s="13" t="s">
        <v>54</v>
      </c>
      <c r="G49" s="13"/>
      <c r="H49" s="13"/>
      <c r="I49" s="13"/>
      <c r="J49" s="13"/>
    </row>
    <row r="50" spans="1:10" ht="23.25" customHeight="1" x14ac:dyDescent="0.2">
      <c r="A50" s="13" t="s">
        <v>232</v>
      </c>
      <c r="B50" s="13" t="s">
        <v>236</v>
      </c>
      <c r="C50" s="13">
        <v>248</v>
      </c>
      <c r="D50" s="13" t="s">
        <v>399</v>
      </c>
      <c r="E50" s="13" t="s">
        <v>53</v>
      </c>
      <c r="F50" s="13" t="s">
        <v>54</v>
      </c>
      <c r="G50" s="13" t="s">
        <v>754</v>
      </c>
      <c r="H50" s="13"/>
      <c r="I50" s="13"/>
      <c r="J50" s="13"/>
    </row>
    <row r="51" spans="1:10" ht="23.25" customHeight="1" x14ac:dyDescent="0.2">
      <c r="A51" s="13" t="s">
        <v>232</v>
      </c>
      <c r="B51" s="13" t="s">
        <v>236</v>
      </c>
      <c r="C51" s="13">
        <v>249</v>
      </c>
      <c r="D51" s="13" t="s">
        <v>400</v>
      </c>
      <c r="E51" s="13" t="s">
        <v>53</v>
      </c>
      <c r="F51" s="13" t="s">
        <v>54</v>
      </c>
      <c r="G51" s="13" t="s">
        <v>754</v>
      </c>
      <c r="H51" s="13"/>
      <c r="I51" s="13"/>
      <c r="J51" s="13"/>
    </row>
    <row r="52" spans="1:10" ht="23.25" customHeight="1" x14ac:dyDescent="0.2">
      <c r="A52" s="13" t="s">
        <v>232</v>
      </c>
      <c r="B52" s="13" t="s">
        <v>236</v>
      </c>
      <c r="C52" s="13">
        <v>252</v>
      </c>
      <c r="D52" s="13" t="s">
        <v>401</v>
      </c>
      <c r="E52" s="13" t="s">
        <v>11</v>
      </c>
      <c r="F52" s="13" t="s">
        <v>120</v>
      </c>
      <c r="G52" s="13"/>
      <c r="H52" s="13"/>
      <c r="I52" s="13"/>
      <c r="J52" s="13"/>
    </row>
    <row r="53" spans="1:10" ht="23.25" customHeight="1" x14ac:dyDescent="0.2">
      <c r="A53" s="13" t="s">
        <v>232</v>
      </c>
      <c r="B53" s="13" t="s">
        <v>236</v>
      </c>
      <c r="C53" s="13">
        <v>239</v>
      </c>
      <c r="D53" s="13" t="s">
        <v>392</v>
      </c>
      <c r="E53" s="13" t="s">
        <v>53</v>
      </c>
      <c r="F53" s="13" t="s">
        <v>54</v>
      </c>
      <c r="G53" s="13"/>
      <c r="H53" s="13"/>
      <c r="I53" s="13"/>
      <c r="J53" s="13"/>
    </row>
    <row r="54" spans="1:10" ht="23.25" customHeight="1" x14ac:dyDescent="0.2">
      <c r="A54" s="13" t="s">
        <v>232</v>
      </c>
      <c r="B54" s="13" t="s">
        <v>236</v>
      </c>
      <c r="C54" s="13">
        <v>943</v>
      </c>
      <c r="D54" s="13" t="s">
        <v>606</v>
      </c>
      <c r="E54" s="13" t="s">
        <v>11</v>
      </c>
      <c r="F54" s="13" t="s">
        <v>120</v>
      </c>
      <c r="G54" s="13"/>
      <c r="H54" s="13"/>
      <c r="I54" s="13"/>
      <c r="J54" s="13"/>
    </row>
    <row r="55" spans="1:10" ht="23.25" customHeight="1" x14ac:dyDescent="0.2">
      <c r="A55" s="13" t="s">
        <v>232</v>
      </c>
      <c r="B55" s="13" t="s">
        <v>236</v>
      </c>
      <c r="C55" s="13">
        <v>952</v>
      </c>
      <c r="D55" s="13" t="s">
        <v>607</v>
      </c>
      <c r="E55" s="13" t="s">
        <v>11</v>
      </c>
      <c r="F55" s="13" t="s">
        <v>120</v>
      </c>
      <c r="G55" s="13"/>
      <c r="H55" s="13"/>
      <c r="I55" s="13"/>
      <c r="J55" s="13"/>
    </row>
    <row r="56" spans="1:10" ht="23.25" customHeight="1" x14ac:dyDescent="0.2">
      <c r="A56" s="13" t="s">
        <v>232</v>
      </c>
      <c r="B56" s="13" t="s">
        <v>236</v>
      </c>
      <c r="C56" s="13">
        <v>954</v>
      </c>
      <c r="D56" s="13" t="s">
        <v>608</v>
      </c>
      <c r="E56" s="13" t="s">
        <v>11</v>
      </c>
      <c r="F56" s="13" t="s">
        <v>120</v>
      </c>
      <c r="G56" s="13"/>
      <c r="H56" s="13"/>
      <c r="I56" s="13"/>
      <c r="J56" s="13"/>
    </row>
    <row r="57" spans="1:10" ht="23.25" customHeight="1" x14ac:dyDescent="0.2">
      <c r="A57" s="13" t="s">
        <v>232</v>
      </c>
      <c r="B57" s="13" t="s">
        <v>236</v>
      </c>
      <c r="C57" s="13">
        <v>957</v>
      </c>
      <c r="D57" s="13" t="s">
        <v>609</v>
      </c>
      <c r="E57" s="13" t="s">
        <v>53</v>
      </c>
      <c r="F57" s="13" t="s">
        <v>54</v>
      </c>
      <c r="G57" s="13" t="s">
        <v>754</v>
      </c>
      <c r="H57" s="13"/>
      <c r="I57" s="13"/>
      <c r="J57" s="13"/>
    </row>
    <row r="58" spans="1:10" ht="23.25" customHeight="1" x14ac:dyDescent="0.2">
      <c r="A58" s="13" t="s">
        <v>232</v>
      </c>
      <c r="B58" s="13" t="s">
        <v>236</v>
      </c>
      <c r="C58" s="13">
        <v>958</v>
      </c>
      <c r="D58" s="13" t="s">
        <v>610</v>
      </c>
      <c r="E58" s="13" t="s">
        <v>53</v>
      </c>
      <c r="F58" s="13" t="s">
        <v>54</v>
      </c>
      <c r="G58" s="13" t="s">
        <v>754</v>
      </c>
      <c r="H58" s="13"/>
      <c r="I58" s="13"/>
      <c r="J58" s="13"/>
    </row>
    <row r="59" spans="1:10" ht="23.25" customHeight="1" x14ac:dyDescent="0.2">
      <c r="A59" s="13" t="s">
        <v>232</v>
      </c>
      <c r="B59" s="13" t="s">
        <v>236</v>
      </c>
      <c r="C59" s="13">
        <v>965</v>
      </c>
      <c r="D59" s="13" t="s">
        <v>611</v>
      </c>
      <c r="E59" s="13" t="s">
        <v>53</v>
      </c>
      <c r="F59" s="13" t="s">
        <v>54</v>
      </c>
      <c r="G59" s="13"/>
      <c r="H59" s="13"/>
      <c r="I59" s="13"/>
      <c r="J59" s="13"/>
    </row>
    <row r="60" spans="1:10" ht="23.25" customHeight="1" x14ac:dyDescent="0.2">
      <c r="A60" s="13" t="s">
        <v>232</v>
      </c>
      <c r="B60" s="13" t="s">
        <v>236</v>
      </c>
      <c r="C60" s="13">
        <v>966</v>
      </c>
      <c r="D60" s="13" t="s">
        <v>612</v>
      </c>
      <c r="E60" s="13" t="s">
        <v>53</v>
      </c>
      <c r="F60" s="13" t="s">
        <v>54</v>
      </c>
      <c r="G60" s="13" t="s">
        <v>754</v>
      </c>
      <c r="H60" s="13"/>
      <c r="I60" s="13"/>
      <c r="J60" s="13"/>
    </row>
    <row r="61" spans="1:10" ht="23.25" customHeight="1" x14ac:dyDescent="0.2">
      <c r="A61" s="13" t="s">
        <v>232</v>
      </c>
      <c r="B61" s="13" t="s">
        <v>236</v>
      </c>
      <c r="C61" s="13">
        <v>969</v>
      </c>
      <c r="D61" s="13" t="s">
        <v>613</v>
      </c>
      <c r="E61" s="13" t="s">
        <v>11</v>
      </c>
      <c r="F61" s="13" t="s">
        <v>118</v>
      </c>
      <c r="G61" s="13"/>
      <c r="H61" s="13"/>
      <c r="I61" s="13"/>
      <c r="J61" s="13"/>
    </row>
    <row r="62" spans="1:10" ht="23.25" customHeight="1" x14ac:dyDescent="0.2">
      <c r="A62" s="13" t="s">
        <v>232</v>
      </c>
      <c r="B62" s="13" t="s">
        <v>236</v>
      </c>
      <c r="C62" s="13">
        <v>973</v>
      </c>
      <c r="D62" s="13" t="s">
        <v>614</v>
      </c>
      <c r="E62" s="13" t="s">
        <v>53</v>
      </c>
      <c r="F62" s="13" t="s">
        <v>54</v>
      </c>
      <c r="G62" s="13" t="s">
        <v>754</v>
      </c>
      <c r="H62" s="13"/>
      <c r="I62" s="13"/>
      <c r="J62" s="13"/>
    </row>
    <row r="63" spans="1:10" ht="23.25" customHeight="1" x14ac:dyDescent="0.2">
      <c r="A63" s="13" t="s">
        <v>232</v>
      </c>
      <c r="B63" s="13" t="s">
        <v>237</v>
      </c>
      <c r="C63" s="13">
        <v>151</v>
      </c>
      <c r="D63" s="13" t="s">
        <v>314</v>
      </c>
      <c r="E63" s="13" t="s">
        <v>53</v>
      </c>
      <c r="F63" s="13" t="s">
        <v>54</v>
      </c>
      <c r="G63" s="13" t="s">
        <v>754</v>
      </c>
      <c r="H63" s="13"/>
      <c r="I63" s="13"/>
      <c r="J63" s="13"/>
    </row>
    <row r="64" spans="1:10" ht="23.25" customHeight="1" x14ac:dyDescent="0.2">
      <c r="A64" s="13" t="s">
        <v>232</v>
      </c>
      <c r="B64" s="13" t="s">
        <v>237</v>
      </c>
      <c r="C64" s="13">
        <v>162</v>
      </c>
      <c r="D64" s="13" t="s">
        <v>321</v>
      </c>
      <c r="E64" s="13" t="s">
        <v>53</v>
      </c>
      <c r="F64" s="13" t="s">
        <v>54</v>
      </c>
      <c r="G64" s="13"/>
      <c r="H64" s="13"/>
      <c r="I64" s="13"/>
      <c r="J64" s="13"/>
    </row>
    <row r="65" spans="1:13" ht="23.25" customHeight="1" x14ac:dyDescent="0.2">
      <c r="A65" s="13" t="s">
        <v>232</v>
      </c>
      <c r="B65" s="13" t="s">
        <v>237</v>
      </c>
      <c r="C65" s="13">
        <v>176</v>
      </c>
      <c r="D65" s="13" t="s">
        <v>332</v>
      </c>
      <c r="E65" s="13" t="s">
        <v>53</v>
      </c>
      <c r="F65" s="13" t="s">
        <v>54</v>
      </c>
      <c r="G65" s="13"/>
      <c r="H65" s="13"/>
      <c r="I65" s="13"/>
      <c r="J65" s="13"/>
    </row>
    <row r="66" spans="1:13" ht="23.25" customHeight="1" x14ac:dyDescent="0.2">
      <c r="A66" s="13" t="s">
        <v>232</v>
      </c>
      <c r="B66" s="13" t="s">
        <v>240</v>
      </c>
      <c r="C66" s="13">
        <v>201</v>
      </c>
      <c r="D66" s="13" t="s">
        <v>354</v>
      </c>
      <c r="E66" s="13" t="s">
        <v>53</v>
      </c>
      <c r="F66" s="13" t="s">
        <v>54</v>
      </c>
      <c r="G66" s="13"/>
      <c r="H66" s="13"/>
      <c r="I66" s="13"/>
      <c r="J66" s="13"/>
    </row>
    <row r="67" spans="1:13" ht="23.25" customHeight="1" x14ac:dyDescent="0.2">
      <c r="A67" s="13" t="s">
        <v>232</v>
      </c>
      <c r="B67" s="13" t="s">
        <v>240</v>
      </c>
      <c r="C67" s="13">
        <v>203</v>
      </c>
      <c r="D67" s="13" t="s">
        <v>358</v>
      </c>
      <c r="E67" s="13" t="s">
        <v>53</v>
      </c>
      <c r="F67" s="13" t="s">
        <v>54</v>
      </c>
      <c r="G67" s="13"/>
      <c r="H67" s="13"/>
      <c r="I67" s="13"/>
      <c r="J67" s="13"/>
    </row>
    <row r="68" spans="1:13" ht="23.25" customHeight="1" x14ac:dyDescent="0.2">
      <c r="A68" s="13" t="s">
        <v>232</v>
      </c>
      <c r="B68" s="13" t="s">
        <v>240</v>
      </c>
      <c r="C68" s="13">
        <v>204</v>
      </c>
      <c r="D68" s="13" t="s">
        <v>360</v>
      </c>
      <c r="E68" s="13" t="s">
        <v>53</v>
      </c>
      <c r="F68" s="13" t="s">
        <v>54</v>
      </c>
      <c r="G68" s="13" t="s">
        <v>754</v>
      </c>
      <c r="H68" s="13"/>
      <c r="I68" s="13"/>
      <c r="J68" s="13"/>
    </row>
    <row r="69" spans="1:13" ht="23.25" customHeight="1" x14ac:dyDescent="0.2">
      <c r="A69" s="13" t="s">
        <v>232</v>
      </c>
      <c r="B69" s="13" t="s">
        <v>240</v>
      </c>
      <c r="C69" s="13">
        <v>206</v>
      </c>
      <c r="D69" s="13" t="s">
        <v>364</v>
      </c>
      <c r="E69" s="13" t="s">
        <v>53</v>
      </c>
      <c r="F69" s="13" t="s">
        <v>54</v>
      </c>
      <c r="G69" s="13" t="s">
        <v>754</v>
      </c>
      <c r="H69" s="13"/>
      <c r="I69" s="13"/>
      <c r="J69" s="13"/>
    </row>
    <row r="70" spans="1:13" ht="23.25" customHeight="1" x14ac:dyDescent="0.2">
      <c r="A70" s="13" t="s">
        <v>232</v>
      </c>
      <c r="B70" s="13" t="s">
        <v>240</v>
      </c>
      <c r="C70" s="13">
        <v>207</v>
      </c>
      <c r="D70" s="13" t="s">
        <v>366</v>
      </c>
      <c r="E70" s="13" t="s">
        <v>53</v>
      </c>
      <c r="F70" s="13" t="s">
        <v>54</v>
      </c>
      <c r="G70" s="13" t="s">
        <v>754</v>
      </c>
      <c r="H70" s="13"/>
      <c r="I70" s="13"/>
      <c r="J70" s="13"/>
    </row>
    <row r="71" spans="1:13" ht="23.25" customHeight="1" x14ac:dyDescent="0.2">
      <c r="A71" s="13" t="s">
        <v>232</v>
      </c>
      <c r="B71" s="13" t="s">
        <v>240</v>
      </c>
      <c r="C71" s="13">
        <v>209</v>
      </c>
      <c r="D71" s="13" t="s">
        <v>367</v>
      </c>
      <c r="E71" s="13" t="s">
        <v>53</v>
      </c>
      <c r="F71" s="13" t="s">
        <v>54</v>
      </c>
      <c r="G71" s="13"/>
      <c r="H71" s="13"/>
      <c r="I71" s="13"/>
      <c r="J71" s="13"/>
    </row>
    <row r="72" spans="1:13" ht="23.25" customHeight="1" x14ac:dyDescent="0.2">
      <c r="A72" s="13" t="s">
        <v>232</v>
      </c>
      <c r="B72" s="13" t="s">
        <v>240</v>
      </c>
      <c r="C72" s="13">
        <v>210</v>
      </c>
      <c r="D72" s="13" t="s">
        <v>368</v>
      </c>
      <c r="E72" s="13" t="s">
        <v>53</v>
      </c>
      <c r="F72" s="13" t="s">
        <v>54</v>
      </c>
      <c r="G72" s="13" t="s">
        <v>754</v>
      </c>
      <c r="H72" s="13"/>
      <c r="I72" s="13"/>
      <c r="J72" s="13"/>
    </row>
    <row r="73" spans="1:13" ht="23.25" customHeight="1" x14ac:dyDescent="0.2">
      <c r="A73" s="13" t="s">
        <v>232</v>
      </c>
      <c r="B73" s="13" t="s">
        <v>240</v>
      </c>
      <c r="C73" s="13">
        <v>212</v>
      </c>
      <c r="D73" s="13" t="s">
        <v>369</v>
      </c>
      <c r="E73" s="13" t="s">
        <v>53</v>
      </c>
      <c r="F73" s="13" t="s">
        <v>54</v>
      </c>
      <c r="G73" s="13" t="s">
        <v>754</v>
      </c>
      <c r="H73" s="13"/>
      <c r="I73" s="13"/>
      <c r="J73" s="13"/>
    </row>
    <row r="74" spans="1:13" ht="23.25" customHeight="1" x14ac:dyDescent="0.2">
      <c r="A74" s="13" t="s">
        <v>232</v>
      </c>
      <c r="B74" s="13" t="s">
        <v>240</v>
      </c>
      <c r="C74" s="13">
        <v>213</v>
      </c>
      <c r="D74" s="13" t="s">
        <v>370</v>
      </c>
      <c r="E74" s="13" t="s">
        <v>11</v>
      </c>
      <c r="F74" s="13" t="s">
        <v>120</v>
      </c>
      <c r="G74" s="13"/>
      <c r="H74" s="13"/>
      <c r="I74" s="26"/>
      <c r="J74" s="13"/>
      <c r="M74"/>
    </row>
    <row r="75" spans="1:13" ht="23.25" customHeight="1" x14ac:dyDescent="0.2">
      <c r="A75" s="13" t="s">
        <v>232</v>
      </c>
      <c r="B75" s="13" t="s">
        <v>240</v>
      </c>
      <c r="C75" s="13">
        <v>214</v>
      </c>
      <c r="D75" s="13" t="s">
        <v>372</v>
      </c>
      <c r="E75" s="13" t="s">
        <v>11</v>
      </c>
      <c r="F75" s="13" t="s">
        <v>120</v>
      </c>
      <c r="G75" s="13"/>
      <c r="H75" s="13"/>
      <c r="I75" s="13"/>
      <c r="J75" s="13"/>
    </row>
    <row r="76" spans="1:13" ht="23.25" customHeight="1" x14ac:dyDescent="0.2">
      <c r="A76" s="13" t="s">
        <v>232</v>
      </c>
      <c r="B76" s="13" t="s">
        <v>240</v>
      </c>
      <c r="C76" s="13">
        <v>215</v>
      </c>
      <c r="D76" s="13" t="s">
        <v>373</v>
      </c>
      <c r="E76" s="13" t="s">
        <v>11</v>
      </c>
      <c r="F76" s="13" t="s">
        <v>120</v>
      </c>
      <c r="G76" s="13"/>
      <c r="H76" s="13"/>
      <c r="I76" s="13"/>
      <c r="J76" s="13"/>
    </row>
    <row r="77" spans="1:13" ht="23.25" customHeight="1" x14ac:dyDescent="0.2">
      <c r="A77" s="13" t="s">
        <v>232</v>
      </c>
      <c r="B77" s="13" t="s">
        <v>240</v>
      </c>
      <c r="C77" s="13">
        <v>218</v>
      </c>
      <c r="D77" s="13" t="s">
        <v>377</v>
      </c>
      <c r="E77" s="13" t="s">
        <v>53</v>
      </c>
      <c r="F77" s="13" t="s">
        <v>54</v>
      </c>
      <c r="G77" s="13" t="s">
        <v>754</v>
      </c>
      <c r="H77" s="13"/>
      <c r="I77" s="13"/>
      <c r="J77" s="13"/>
    </row>
    <row r="78" spans="1:13" ht="23.25" customHeight="1" x14ac:dyDescent="0.2">
      <c r="A78" s="13" t="s">
        <v>232</v>
      </c>
      <c r="B78" s="13" t="s">
        <v>240</v>
      </c>
      <c r="C78" s="13">
        <v>222</v>
      </c>
      <c r="D78" s="13" t="s">
        <v>382</v>
      </c>
      <c r="E78" s="13" t="s">
        <v>53</v>
      </c>
      <c r="F78" s="13" t="s">
        <v>54</v>
      </c>
      <c r="G78" s="13"/>
      <c r="H78" s="13"/>
      <c r="I78" s="13"/>
      <c r="J78" s="13"/>
    </row>
    <row r="79" spans="1:13" ht="23.25" customHeight="1" x14ac:dyDescent="0.2">
      <c r="A79" s="13" t="s">
        <v>232</v>
      </c>
      <c r="B79" s="13" t="s">
        <v>240</v>
      </c>
      <c r="C79" s="13">
        <v>223</v>
      </c>
      <c r="D79" s="13" t="s">
        <v>384</v>
      </c>
      <c r="E79" s="13" t="s">
        <v>53</v>
      </c>
      <c r="F79" s="13" t="s">
        <v>54</v>
      </c>
      <c r="G79" s="13" t="s">
        <v>754</v>
      </c>
      <c r="H79" s="13"/>
      <c r="I79" s="13"/>
      <c r="J79" s="13"/>
    </row>
    <row r="80" spans="1:13" ht="23.25" customHeight="1" x14ac:dyDescent="0.2">
      <c r="A80" s="13" t="s">
        <v>232</v>
      </c>
      <c r="B80" s="13" t="s">
        <v>240</v>
      </c>
      <c r="C80" s="13">
        <v>226</v>
      </c>
      <c r="D80" s="13" t="s">
        <v>387</v>
      </c>
      <c r="E80" s="13" t="s">
        <v>53</v>
      </c>
      <c r="F80" s="13" t="s">
        <v>54</v>
      </c>
      <c r="G80" s="13"/>
      <c r="H80" s="13"/>
      <c r="I80" s="13"/>
      <c r="J80" s="13"/>
    </row>
    <row r="81" spans="1:10" ht="23.25" customHeight="1" x14ac:dyDescent="0.2">
      <c r="A81" s="13" t="s">
        <v>232</v>
      </c>
      <c r="B81" s="13" t="s">
        <v>240</v>
      </c>
      <c r="C81" s="13">
        <v>232</v>
      </c>
      <c r="D81" s="13" t="s">
        <v>389</v>
      </c>
      <c r="E81" s="13" t="s">
        <v>53</v>
      </c>
      <c r="F81" s="13" t="s">
        <v>54</v>
      </c>
      <c r="G81" s="13" t="s">
        <v>754</v>
      </c>
      <c r="H81" s="13"/>
      <c r="I81" s="13"/>
      <c r="J81" s="13"/>
    </row>
    <row r="82" spans="1:10" ht="23.25" customHeight="1" x14ac:dyDescent="0.2">
      <c r="A82" s="13" t="s">
        <v>232</v>
      </c>
      <c r="B82" s="13" t="s">
        <v>240</v>
      </c>
      <c r="C82" s="13">
        <v>239</v>
      </c>
      <c r="D82" s="13" t="s">
        <v>391</v>
      </c>
      <c r="E82" s="13" t="s">
        <v>11</v>
      </c>
      <c r="F82" s="13" t="s">
        <v>120</v>
      </c>
      <c r="G82" s="13"/>
      <c r="H82" s="13"/>
      <c r="I82" s="13"/>
      <c r="J82" s="13"/>
    </row>
    <row r="83" spans="1:10" ht="23.25" customHeight="1" x14ac:dyDescent="0.2">
      <c r="A83" s="13" t="s">
        <v>232</v>
      </c>
      <c r="B83" s="13" t="s">
        <v>240</v>
      </c>
      <c r="C83" s="13">
        <v>240</v>
      </c>
      <c r="D83" s="13" t="s">
        <v>393</v>
      </c>
      <c r="E83" s="13" t="s">
        <v>53</v>
      </c>
      <c r="F83" s="13" t="s">
        <v>54</v>
      </c>
      <c r="G83" s="13" t="s">
        <v>754</v>
      </c>
      <c r="H83" s="13"/>
      <c r="I83" s="13"/>
      <c r="J83" s="13"/>
    </row>
    <row r="84" spans="1:10" ht="23.25" customHeight="1" x14ac:dyDescent="0.2">
      <c r="A84" s="13" t="s">
        <v>232</v>
      </c>
      <c r="B84" s="13" t="s">
        <v>240</v>
      </c>
      <c r="C84" s="13">
        <v>242</v>
      </c>
      <c r="D84" s="13" t="s">
        <v>394</v>
      </c>
      <c r="E84" s="13" t="s">
        <v>53</v>
      </c>
      <c r="F84" s="13" t="s">
        <v>54</v>
      </c>
      <c r="G84" s="13"/>
      <c r="H84" s="13"/>
      <c r="I84" s="13"/>
      <c r="J84" s="13"/>
    </row>
    <row r="85" spans="1:10" ht="23.25" customHeight="1" x14ac:dyDescent="0.2">
      <c r="A85" s="13" t="s">
        <v>232</v>
      </c>
      <c r="B85" s="13" t="s">
        <v>240</v>
      </c>
      <c r="C85" s="13">
        <v>243</v>
      </c>
      <c r="D85" s="13" t="s">
        <v>395</v>
      </c>
      <c r="E85" s="13" t="s">
        <v>53</v>
      </c>
      <c r="F85" s="13" t="s">
        <v>54</v>
      </c>
      <c r="G85" s="13"/>
      <c r="H85" s="13"/>
      <c r="I85" s="13"/>
      <c r="J85" s="13"/>
    </row>
    <row r="86" spans="1:10" ht="23.25" customHeight="1" x14ac:dyDescent="0.2">
      <c r="A86" s="13" t="s">
        <v>232</v>
      </c>
      <c r="B86" s="13" t="s">
        <v>240</v>
      </c>
      <c r="C86" s="13">
        <v>244</v>
      </c>
      <c r="D86" s="13" t="s">
        <v>396</v>
      </c>
      <c r="E86" s="13" t="s">
        <v>53</v>
      </c>
      <c r="F86" s="13" t="s">
        <v>54</v>
      </c>
      <c r="G86" s="13"/>
      <c r="H86" s="13"/>
      <c r="I86" s="13"/>
      <c r="J86" s="13"/>
    </row>
    <row r="87" spans="1:10" ht="23.25" customHeight="1" x14ac:dyDescent="0.2">
      <c r="A87" s="13" t="s">
        <v>234</v>
      </c>
      <c r="B87" s="13" t="s">
        <v>233</v>
      </c>
      <c r="C87" s="13">
        <v>108</v>
      </c>
      <c r="D87" s="13" t="s">
        <v>270</v>
      </c>
      <c r="E87" s="13" t="s">
        <v>53</v>
      </c>
      <c r="F87" s="13" t="s">
        <v>54</v>
      </c>
      <c r="G87" s="13"/>
      <c r="H87" s="13"/>
      <c r="I87" s="13"/>
      <c r="J87" s="13"/>
    </row>
    <row r="88" spans="1:10" ht="23.25" customHeight="1" x14ac:dyDescent="0.2">
      <c r="A88" s="13" t="s">
        <v>234</v>
      </c>
      <c r="B88" s="13" t="s">
        <v>233</v>
      </c>
      <c r="C88" s="13">
        <v>109</v>
      </c>
      <c r="D88" s="13" t="s">
        <v>276</v>
      </c>
      <c r="E88" s="13" t="s">
        <v>53</v>
      </c>
      <c r="F88" s="13" t="s">
        <v>54</v>
      </c>
      <c r="G88" s="13"/>
      <c r="H88" s="13"/>
      <c r="I88" s="13"/>
      <c r="J88" s="13"/>
    </row>
    <row r="89" spans="1:10" ht="23.25" customHeight="1" x14ac:dyDescent="0.2">
      <c r="A89" s="13" t="s">
        <v>234</v>
      </c>
      <c r="B89" s="13" t="s">
        <v>233</v>
      </c>
      <c r="C89" s="13">
        <v>112</v>
      </c>
      <c r="D89" s="13" t="s">
        <v>280</v>
      </c>
      <c r="E89" s="13" t="s">
        <v>53</v>
      </c>
      <c r="F89" s="13" t="s">
        <v>54</v>
      </c>
      <c r="G89" s="13"/>
      <c r="H89" s="13"/>
      <c r="I89" s="13"/>
      <c r="J89" s="13"/>
    </row>
    <row r="90" spans="1:10" ht="23.25" customHeight="1" x14ac:dyDescent="0.2">
      <c r="A90" s="13" t="s">
        <v>234</v>
      </c>
      <c r="B90" s="13" t="s">
        <v>233</v>
      </c>
      <c r="C90" s="13">
        <v>113</v>
      </c>
      <c r="D90" s="13" t="s">
        <v>281</v>
      </c>
      <c r="E90" s="13" t="s">
        <v>11</v>
      </c>
      <c r="F90" s="13" t="s">
        <v>120</v>
      </c>
      <c r="G90" s="13"/>
      <c r="H90" s="13"/>
      <c r="I90" s="13"/>
      <c r="J90" s="13"/>
    </row>
    <row r="91" spans="1:10" ht="23.25" customHeight="1" x14ac:dyDescent="0.2">
      <c r="A91" s="13" t="s">
        <v>234</v>
      </c>
      <c r="B91" s="13" t="s">
        <v>233</v>
      </c>
      <c r="C91" s="13">
        <v>114</v>
      </c>
      <c r="D91" s="13" t="s">
        <v>282</v>
      </c>
      <c r="E91" s="13" t="s">
        <v>53</v>
      </c>
      <c r="F91" s="13" t="s">
        <v>54</v>
      </c>
      <c r="G91" s="13" t="s">
        <v>755</v>
      </c>
      <c r="H91" s="13"/>
      <c r="I91" s="13"/>
      <c r="J91" s="13"/>
    </row>
    <row r="92" spans="1:10" ht="23.25" customHeight="1" x14ac:dyDescent="0.2">
      <c r="A92" s="13" t="s">
        <v>234</v>
      </c>
      <c r="B92" s="13" t="s">
        <v>233</v>
      </c>
      <c r="C92" s="13">
        <v>116</v>
      </c>
      <c r="D92" s="13" t="s">
        <v>283</v>
      </c>
      <c r="E92" s="13" t="s">
        <v>11</v>
      </c>
      <c r="F92" s="13" t="s">
        <v>120</v>
      </c>
      <c r="G92" s="13"/>
      <c r="H92" s="13"/>
      <c r="I92" s="13"/>
      <c r="J92" s="13"/>
    </row>
    <row r="93" spans="1:10" ht="23.25" customHeight="1" x14ac:dyDescent="0.2">
      <c r="A93" s="13" t="s">
        <v>234</v>
      </c>
      <c r="B93" s="13" t="s">
        <v>233</v>
      </c>
      <c r="C93" s="13">
        <v>117</v>
      </c>
      <c r="D93" s="13" t="s">
        <v>284</v>
      </c>
      <c r="E93" s="13" t="s">
        <v>11</v>
      </c>
      <c r="F93" s="13" t="s">
        <v>118</v>
      </c>
      <c r="G93" s="13"/>
      <c r="H93" s="13"/>
      <c r="I93" s="13"/>
      <c r="J93" s="13"/>
    </row>
    <row r="94" spans="1:10" ht="23.25" customHeight="1" x14ac:dyDescent="0.2">
      <c r="A94" s="13" t="s">
        <v>234</v>
      </c>
      <c r="B94" s="13" t="s">
        <v>233</v>
      </c>
      <c r="C94" s="13">
        <v>118</v>
      </c>
      <c r="D94" s="13" t="s">
        <v>285</v>
      </c>
      <c r="E94" s="13" t="s">
        <v>53</v>
      </c>
      <c r="F94" s="13" t="s">
        <v>54</v>
      </c>
      <c r="G94" s="13" t="s">
        <v>754</v>
      </c>
      <c r="H94" s="13"/>
      <c r="I94" s="13"/>
      <c r="J94" s="13"/>
    </row>
    <row r="95" spans="1:10" ht="23.25" customHeight="1" x14ac:dyDescent="0.2">
      <c r="A95" s="13" t="s">
        <v>234</v>
      </c>
      <c r="B95" s="13" t="s">
        <v>233</v>
      </c>
      <c r="C95" s="13">
        <v>120</v>
      </c>
      <c r="D95" s="13" t="s">
        <v>286</v>
      </c>
      <c r="E95" s="13" t="s">
        <v>11</v>
      </c>
      <c r="F95" s="13" t="s">
        <v>120</v>
      </c>
      <c r="G95" s="13"/>
      <c r="H95" s="13"/>
      <c r="I95" s="13"/>
      <c r="J95" s="13"/>
    </row>
    <row r="96" spans="1:10" ht="23.25" customHeight="1" x14ac:dyDescent="0.2">
      <c r="A96" s="13" t="s">
        <v>234</v>
      </c>
      <c r="B96" s="13" t="s">
        <v>233</v>
      </c>
      <c r="C96" s="13">
        <v>121</v>
      </c>
      <c r="D96" s="13" t="s">
        <v>287</v>
      </c>
      <c r="E96" s="13" t="s">
        <v>11</v>
      </c>
      <c r="F96" s="13" t="s">
        <v>120</v>
      </c>
      <c r="G96" s="13"/>
      <c r="H96" s="13"/>
      <c r="I96" s="13"/>
      <c r="J96" s="13"/>
    </row>
    <row r="97" spans="1:10" ht="23.25" customHeight="1" x14ac:dyDescent="0.2">
      <c r="A97" s="13" t="s">
        <v>234</v>
      </c>
      <c r="B97" s="13" t="s">
        <v>233</v>
      </c>
      <c r="C97" s="13">
        <v>122</v>
      </c>
      <c r="D97" s="13" t="s">
        <v>288</v>
      </c>
      <c r="E97" s="13" t="s">
        <v>53</v>
      </c>
      <c r="F97" s="13" t="s">
        <v>54</v>
      </c>
      <c r="G97" s="13"/>
      <c r="H97" s="13"/>
      <c r="I97" s="13"/>
      <c r="J97" s="13"/>
    </row>
    <row r="98" spans="1:10" ht="23.25" customHeight="1" x14ac:dyDescent="0.2">
      <c r="A98" s="13" t="s">
        <v>234</v>
      </c>
      <c r="B98" s="13" t="s">
        <v>233</v>
      </c>
      <c r="C98" s="13">
        <v>123</v>
      </c>
      <c r="D98" s="13" t="s">
        <v>289</v>
      </c>
      <c r="E98" s="13" t="s">
        <v>11</v>
      </c>
      <c r="F98" s="13" t="s">
        <v>120</v>
      </c>
      <c r="G98" s="13"/>
      <c r="H98" s="13"/>
      <c r="I98" s="13"/>
      <c r="J98" s="13"/>
    </row>
    <row r="99" spans="1:10" ht="23.25" customHeight="1" x14ac:dyDescent="0.2">
      <c r="A99" s="13" t="s">
        <v>234</v>
      </c>
      <c r="B99" s="13" t="s">
        <v>233</v>
      </c>
      <c r="C99" s="13">
        <v>124</v>
      </c>
      <c r="D99" s="13" t="s">
        <v>290</v>
      </c>
      <c r="E99" s="13" t="s">
        <v>11</v>
      </c>
      <c r="F99" s="13" t="s">
        <v>120</v>
      </c>
      <c r="G99" s="13"/>
      <c r="H99" s="13"/>
      <c r="I99" s="13"/>
      <c r="J99" s="13"/>
    </row>
    <row r="100" spans="1:10" ht="23.25" customHeight="1" x14ac:dyDescent="0.2">
      <c r="A100" s="13" t="s">
        <v>234</v>
      </c>
      <c r="B100" s="13" t="s">
        <v>233</v>
      </c>
      <c r="C100" s="13">
        <v>126</v>
      </c>
      <c r="D100" s="13" t="s">
        <v>291</v>
      </c>
      <c r="E100" s="13" t="s">
        <v>53</v>
      </c>
      <c r="F100" s="13" t="s">
        <v>54</v>
      </c>
      <c r="G100" s="13"/>
      <c r="H100" s="13"/>
      <c r="I100" s="13"/>
      <c r="J100" s="13"/>
    </row>
    <row r="101" spans="1:10" ht="23.25" customHeight="1" x14ac:dyDescent="0.2">
      <c r="A101" s="13" t="s">
        <v>234</v>
      </c>
      <c r="B101" s="13" t="s">
        <v>233</v>
      </c>
      <c r="C101" s="13">
        <v>127</v>
      </c>
      <c r="D101" s="13" t="s">
        <v>292</v>
      </c>
      <c r="E101" s="13" t="s">
        <v>53</v>
      </c>
      <c r="F101" s="13" t="s">
        <v>54</v>
      </c>
      <c r="G101" s="13"/>
      <c r="H101" s="13"/>
      <c r="I101" s="13"/>
      <c r="J101" s="13"/>
    </row>
    <row r="102" spans="1:10" ht="23.25" customHeight="1" x14ac:dyDescent="0.2">
      <c r="A102" s="13" t="s">
        <v>234</v>
      </c>
      <c r="B102" s="13" t="s">
        <v>233</v>
      </c>
      <c r="C102" s="13">
        <v>128</v>
      </c>
      <c r="D102" s="13" t="s">
        <v>293</v>
      </c>
      <c r="E102" s="13" t="s">
        <v>53</v>
      </c>
      <c r="F102" s="13" t="s">
        <v>54</v>
      </c>
      <c r="G102" s="13" t="s">
        <v>754</v>
      </c>
      <c r="H102" s="13"/>
      <c r="I102" s="13"/>
      <c r="J102" s="13"/>
    </row>
    <row r="103" spans="1:10" ht="23.25" customHeight="1" x14ac:dyDescent="0.2">
      <c r="A103" s="13" t="s">
        <v>234</v>
      </c>
      <c r="B103" s="13" t="s">
        <v>233</v>
      </c>
      <c r="C103" s="13">
        <v>129</v>
      </c>
      <c r="D103" s="13" t="s">
        <v>294</v>
      </c>
      <c r="E103" s="13" t="s">
        <v>11</v>
      </c>
      <c r="F103" s="13" t="s">
        <v>120</v>
      </c>
      <c r="G103" s="13"/>
      <c r="H103" s="13"/>
      <c r="I103" s="13"/>
      <c r="J103" s="13"/>
    </row>
    <row r="104" spans="1:10" ht="23.25" customHeight="1" x14ac:dyDescent="0.2">
      <c r="A104" s="13" t="s">
        <v>234</v>
      </c>
      <c r="B104" s="13" t="s">
        <v>233</v>
      </c>
      <c r="C104" s="13">
        <v>130</v>
      </c>
      <c r="D104" s="13" t="s">
        <v>295</v>
      </c>
      <c r="E104" s="13" t="s">
        <v>11</v>
      </c>
      <c r="F104" s="13" t="s">
        <v>120</v>
      </c>
      <c r="G104" s="13"/>
      <c r="H104" s="13"/>
      <c r="I104" s="13"/>
      <c r="J104" s="13"/>
    </row>
    <row r="105" spans="1:10" ht="23.25" customHeight="1" x14ac:dyDescent="0.2">
      <c r="A105" s="13" t="s">
        <v>234</v>
      </c>
      <c r="B105" s="13" t="s">
        <v>233</v>
      </c>
      <c r="C105" s="13">
        <v>132</v>
      </c>
      <c r="D105" s="13" t="s">
        <v>296</v>
      </c>
      <c r="E105" s="13" t="s">
        <v>53</v>
      </c>
      <c r="F105" s="13" t="s">
        <v>54</v>
      </c>
      <c r="G105" s="13" t="s">
        <v>755</v>
      </c>
      <c r="H105" s="13"/>
      <c r="I105" s="13"/>
      <c r="J105" s="13"/>
    </row>
    <row r="106" spans="1:10" ht="23.25" customHeight="1" x14ac:dyDescent="0.2">
      <c r="A106" s="13" t="s">
        <v>234</v>
      </c>
      <c r="B106" s="13" t="s">
        <v>233</v>
      </c>
      <c r="C106" s="13">
        <v>133</v>
      </c>
      <c r="D106" s="13" t="s">
        <v>297</v>
      </c>
      <c r="E106" s="13" t="s">
        <v>53</v>
      </c>
      <c r="F106" s="13" t="s">
        <v>54</v>
      </c>
      <c r="G106" s="13" t="s">
        <v>754</v>
      </c>
      <c r="H106" s="13"/>
      <c r="I106" s="13"/>
      <c r="J106" s="13"/>
    </row>
    <row r="107" spans="1:10" ht="23.25" customHeight="1" x14ac:dyDescent="0.2">
      <c r="A107" s="13" t="s">
        <v>234</v>
      </c>
      <c r="B107" s="13" t="s">
        <v>233</v>
      </c>
      <c r="C107" s="13">
        <v>135</v>
      </c>
      <c r="D107" s="13" t="s">
        <v>298</v>
      </c>
      <c r="E107" s="13" t="s">
        <v>53</v>
      </c>
      <c r="F107" s="13" t="s">
        <v>54</v>
      </c>
      <c r="G107" s="13"/>
      <c r="H107" s="13"/>
      <c r="I107" s="13"/>
      <c r="J107" s="13"/>
    </row>
    <row r="108" spans="1:10" ht="23.25" customHeight="1" x14ac:dyDescent="0.2">
      <c r="A108" s="13" t="s">
        <v>234</v>
      </c>
      <c r="B108" s="13" t="s">
        <v>233</v>
      </c>
      <c r="C108" s="13">
        <v>136</v>
      </c>
      <c r="D108" s="13" t="s">
        <v>299</v>
      </c>
      <c r="E108" s="13" t="s">
        <v>53</v>
      </c>
      <c r="F108" s="13" t="s">
        <v>54</v>
      </c>
      <c r="G108" s="13" t="s">
        <v>755</v>
      </c>
      <c r="H108" s="13"/>
      <c r="I108" s="13"/>
      <c r="J108" s="13"/>
    </row>
    <row r="109" spans="1:10" ht="23.25" customHeight="1" x14ac:dyDescent="0.2">
      <c r="A109" s="13" t="s">
        <v>234</v>
      </c>
      <c r="B109" s="13" t="s">
        <v>233</v>
      </c>
      <c r="C109" s="13">
        <v>137</v>
      </c>
      <c r="D109" s="13" t="s">
        <v>300</v>
      </c>
      <c r="E109" s="13" t="s">
        <v>53</v>
      </c>
      <c r="F109" s="13" t="s">
        <v>54</v>
      </c>
      <c r="G109" s="13"/>
      <c r="H109" s="13"/>
      <c r="I109" s="13"/>
      <c r="J109" s="13"/>
    </row>
    <row r="110" spans="1:10" ht="23.25" customHeight="1" x14ac:dyDescent="0.2">
      <c r="A110" s="13" t="s">
        <v>234</v>
      </c>
      <c r="B110" s="13" t="s">
        <v>233</v>
      </c>
      <c r="C110" s="13">
        <v>139</v>
      </c>
      <c r="D110" s="13" t="s">
        <v>301</v>
      </c>
      <c r="E110" s="13" t="s">
        <v>11</v>
      </c>
      <c r="F110" s="13" t="s">
        <v>120</v>
      </c>
      <c r="G110" s="13"/>
      <c r="H110" s="13"/>
      <c r="I110" s="13"/>
      <c r="J110" s="13"/>
    </row>
    <row r="111" spans="1:10" ht="23.25" customHeight="1" x14ac:dyDescent="0.2">
      <c r="A111" s="13" t="s">
        <v>234</v>
      </c>
      <c r="B111" s="13" t="s">
        <v>233</v>
      </c>
      <c r="C111" s="13">
        <v>140</v>
      </c>
      <c r="D111" s="13" t="s">
        <v>302</v>
      </c>
      <c r="E111" s="13" t="s">
        <v>11</v>
      </c>
      <c r="F111" s="13" t="s">
        <v>120</v>
      </c>
      <c r="G111" s="13"/>
      <c r="H111" s="13"/>
      <c r="I111" s="13"/>
      <c r="J111" s="13"/>
    </row>
    <row r="112" spans="1:10" ht="23.25" customHeight="1" x14ac:dyDescent="0.2">
      <c r="A112" s="13" t="s">
        <v>234</v>
      </c>
      <c r="B112" s="13" t="s">
        <v>233</v>
      </c>
      <c r="C112" s="13">
        <v>141</v>
      </c>
      <c r="D112" s="13" t="s">
        <v>303</v>
      </c>
      <c r="E112" s="13" t="s">
        <v>53</v>
      </c>
      <c r="F112" s="13" t="s">
        <v>54</v>
      </c>
      <c r="G112" s="13"/>
      <c r="H112" s="13"/>
      <c r="I112" s="13"/>
      <c r="J112" s="13"/>
    </row>
    <row r="113" spans="1:10" ht="23.25" customHeight="1" x14ac:dyDescent="0.2">
      <c r="A113" s="13" t="s">
        <v>234</v>
      </c>
      <c r="B113" s="13" t="s">
        <v>233</v>
      </c>
      <c r="C113" s="13">
        <v>142</v>
      </c>
      <c r="D113" s="13" t="s">
        <v>304</v>
      </c>
      <c r="E113" s="13" t="s">
        <v>53</v>
      </c>
      <c r="F113" s="13" t="s">
        <v>54</v>
      </c>
      <c r="G113" s="13"/>
      <c r="H113" s="13"/>
      <c r="I113" s="13"/>
      <c r="J113" s="13"/>
    </row>
    <row r="114" spans="1:10" ht="23.25" customHeight="1" x14ac:dyDescent="0.2">
      <c r="A114" s="13" t="s">
        <v>234</v>
      </c>
      <c r="B114" s="13" t="s">
        <v>233</v>
      </c>
      <c r="C114" s="13">
        <v>143</v>
      </c>
      <c r="D114" s="13" t="s">
        <v>305</v>
      </c>
      <c r="E114" s="13" t="s">
        <v>53</v>
      </c>
      <c r="F114" s="13" t="s">
        <v>54</v>
      </c>
      <c r="G114" s="13"/>
      <c r="H114" s="13"/>
      <c r="I114" s="13"/>
      <c r="J114" s="13"/>
    </row>
    <row r="115" spans="1:10" ht="23.25" customHeight="1" x14ac:dyDescent="0.2">
      <c r="A115" s="13" t="s">
        <v>234</v>
      </c>
      <c r="B115" s="13" t="s">
        <v>233</v>
      </c>
      <c r="C115" s="13">
        <v>144</v>
      </c>
      <c r="D115" s="13" t="s">
        <v>306</v>
      </c>
      <c r="E115" s="13" t="s">
        <v>53</v>
      </c>
      <c r="F115" s="13" t="s">
        <v>54</v>
      </c>
      <c r="G115" s="13" t="s">
        <v>754</v>
      </c>
      <c r="H115" s="13"/>
      <c r="I115" s="13"/>
      <c r="J115" s="13"/>
    </row>
    <row r="116" spans="1:10" ht="23.25" customHeight="1" x14ac:dyDescent="0.2">
      <c r="A116" s="13" t="s">
        <v>234</v>
      </c>
      <c r="B116" s="13" t="s">
        <v>233</v>
      </c>
      <c r="C116" s="13">
        <v>145</v>
      </c>
      <c r="D116" s="13" t="s">
        <v>307</v>
      </c>
      <c r="E116" s="13" t="s">
        <v>11</v>
      </c>
      <c r="F116" s="13" t="s">
        <v>120</v>
      </c>
      <c r="G116" s="13"/>
      <c r="H116" s="13"/>
      <c r="I116" s="13"/>
      <c r="J116" s="13"/>
    </row>
    <row r="117" spans="1:10" ht="23.25" customHeight="1" x14ac:dyDescent="0.2">
      <c r="A117" s="13" t="s">
        <v>234</v>
      </c>
      <c r="B117" s="13" t="s">
        <v>233</v>
      </c>
      <c r="C117" s="13">
        <v>146</v>
      </c>
      <c r="D117" s="13" t="s">
        <v>308</v>
      </c>
      <c r="E117" s="13" t="s">
        <v>11</v>
      </c>
      <c r="F117" s="13" t="s">
        <v>120</v>
      </c>
      <c r="G117" s="13"/>
      <c r="H117" s="13"/>
      <c r="I117" s="13"/>
      <c r="J117" s="13"/>
    </row>
    <row r="118" spans="1:10" ht="23.25" customHeight="1" x14ac:dyDescent="0.2">
      <c r="A118" s="13" t="s">
        <v>234</v>
      </c>
      <c r="B118" s="13" t="s">
        <v>233</v>
      </c>
      <c r="C118" s="13">
        <v>147</v>
      </c>
      <c r="D118" s="13" t="s">
        <v>310</v>
      </c>
      <c r="E118" s="13" t="s">
        <v>53</v>
      </c>
      <c r="F118" s="13" t="s">
        <v>54</v>
      </c>
      <c r="G118" s="13"/>
      <c r="H118" s="13"/>
      <c r="I118" s="13"/>
      <c r="J118" s="13"/>
    </row>
    <row r="119" spans="1:10" ht="23.25" customHeight="1" x14ac:dyDescent="0.2">
      <c r="A119" s="13" t="s">
        <v>234</v>
      </c>
      <c r="B119" s="13" t="s">
        <v>233</v>
      </c>
      <c r="C119" s="13">
        <v>148</v>
      </c>
      <c r="D119" s="13" t="s">
        <v>311</v>
      </c>
      <c r="E119" s="13" t="s">
        <v>53</v>
      </c>
      <c r="F119" s="13" t="s">
        <v>54</v>
      </c>
      <c r="G119" s="13"/>
      <c r="H119" s="13"/>
      <c r="I119" s="13"/>
      <c r="J119" s="13"/>
    </row>
    <row r="120" spans="1:10" ht="23.25" customHeight="1" x14ac:dyDescent="0.2">
      <c r="A120" s="13" t="s">
        <v>234</v>
      </c>
      <c r="B120" s="13" t="s">
        <v>233</v>
      </c>
      <c r="C120" s="13">
        <v>149</v>
      </c>
      <c r="D120" s="13" t="s">
        <v>312</v>
      </c>
      <c r="E120" s="13" t="s">
        <v>11</v>
      </c>
      <c r="F120" s="13" t="s">
        <v>120</v>
      </c>
      <c r="G120" s="13"/>
      <c r="H120" s="13"/>
      <c r="I120" s="13"/>
      <c r="J120" s="13"/>
    </row>
    <row r="121" spans="1:10" ht="23.25" customHeight="1" x14ac:dyDescent="0.2">
      <c r="A121" s="13" t="s">
        <v>234</v>
      </c>
      <c r="B121" s="13" t="s">
        <v>233</v>
      </c>
      <c r="C121" s="13">
        <v>150</v>
      </c>
      <c r="D121" s="13" t="s">
        <v>313</v>
      </c>
      <c r="E121" s="13" t="s">
        <v>53</v>
      </c>
      <c r="F121" s="13" t="s">
        <v>54</v>
      </c>
      <c r="G121" s="13"/>
      <c r="H121" s="13"/>
      <c r="I121" s="13"/>
      <c r="J121" s="13"/>
    </row>
    <row r="122" spans="1:10" ht="23.25" customHeight="1" x14ac:dyDescent="0.2">
      <c r="A122" s="13" t="s">
        <v>234</v>
      </c>
      <c r="B122" s="13" t="s">
        <v>233</v>
      </c>
      <c r="C122" s="13">
        <v>151</v>
      </c>
      <c r="D122" s="13" t="s">
        <v>315</v>
      </c>
      <c r="E122" s="13" t="s">
        <v>53</v>
      </c>
      <c r="F122" s="13" t="s">
        <v>54</v>
      </c>
      <c r="G122" s="13"/>
      <c r="H122" s="13"/>
      <c r="I122" s="13"/>
      <c r="J122" s="13"/>
    </row>
    <row r="123" spans="1:10" ht="23.25" customHeight="1" x14ac:dyDescent="0.2">
      <c r="A123" s="13" t="s">
        <v>234</v>
      </c>
      <c r="B123" s="13" t="s">
        <v>233</v>
      </c>
      <c r="C123" s="13">
        <v>152</v>
      </c>
      <c r="D123" s="13" t="s">
        <v>316</v>
      </c>
      <c r="E123" s="13" t="s">
        <v>53</v>
      </c>
      <c r="F123" s="13" t="s">
        <v>54</v>
      </c>
      <c r="G123" s="13"/>
      <c r="H123" s="13"/>
      <c r="I123" s="13"/>
      <c r="J123" s="13"/>
    </row>
    <row r="124" spans="1:10" ht="23.25" customHeight="1" x14ac:dyDescent="0.2">
      <c r="A124" s="13" t="s">
        <v>243</v>
      </c>
      <c r="B124" s="13" t="s">
        <v>233</v>
      </c>
      <c r="C124" s="13">
        <v>3220</v>
      </c>
      <c r="D124" s="13" t="s">
        <v>651</v>
      </c>
      <c r="E124" s="13" t="s">
        <v>11</v>
      </c>
      <c r="F124" s="13" t="s">
        <v>120</v>
      </c>
      <c r="G124" s="13"/>
      <c r="H124" s="13"/>
      <c r="I124" s="13"/>
      <c r="J124" s="13"/>
    </row>
    <row r="125" spans="1:10" ht="23.25" customHeight="1" x14ac:dyDescent="0.2">
      <c r="A125" s="13" t="s">
        <v>243</v>
      </c>
      <c r="B125" s="13" t="s">
        <v>233</v>
      </c>
      <c r="C125" s="13">
        <v>380</v>
      </c>
      <c r="D125" s="13" t="s">
        <v>652</v>
      </c>
      <c r="E125" s="13" t="s">
        <v>53</v>
      </c>
      <c r="F125" s="13" t="s">
        <v>54</v>
      </c>
      <c r="G125" s="13" t="s">
        <v>754</v>
      </c>
      <c r="H125" s="13"/>
      <c r="I125" s="13"/>
      <c r="J125" s="13"/>
    </row>
    <row r="126" spans="1:10" ht="23.25" customHeight="1" x14ac:dyDescent="0.2">
      <c r="A126" s="13" t="s">
        <v>243</v>
      </c>
      <c r="B126" s="13" t="s">
        <v>233</v>
      </c>
      <c r="C126" s="13">
        <v>384</v>
      </c>
      <c r="D126" s="13" t="s">
        <v>653</v>
      </c>
      <c r="E126" s="13" t="s">
        <v>53</v>
      </c>
      <c r="F126" s="13" t="s">
        <v>54</v>
      </c>
      <c r="G126" s="13" t="s">
        <v>754</v>
      </c>
      <c r="H126" s="13"/>
      <c r="I126" s="13"/>
      <c r="J126" s="13"/>
    </row>
    <row r="127" spans="1:10" ht="23.25" customHeight="1" x14ac:dyDescent="0.2">
      <c r="A127" s="13" t="s">
        <v>243</v>
      </c>
      <c r="B127" s="13" t="s">
        <v>233</v>
      </c>
      <c r="C127" s="13">
        <v>385</v>
      </c>
      <c r="D127" s="13" t="s">
        <v>654</v>
      </c>
      <c r="E127" s="13" t="s">
        <v>53</v>
      </c>
      <c r="F127" s="13" t="s">
        <v>54</v>
      </c>
      <c r="G127" s="13" t="s">
        <v>754</v>
      </c>
      <c r="H127" s="13"/>
      <c r="I127" s="13"/>
      <c r="J127" s="13"/>
    </row>
    <row r="128" spans="1:10" ht="23.25" customHeight="1" x14ac:dyDescent="0.2">
      <c r="A128" s="13" t="s">
        <v>243</v>
      </c>
      <c r="B128" s="13" t="s">
        <v>233</v>
      </c>
      <c r="C128" s="13">
        <v>386</v>
      </c>
      <c r="D128" s="13" t="s">
        <v>655</v>
      </c>
      <c r="E128" s="13" t="s">
        <v>11</v>
      </c>
      <c r="F128" s="13" t="s">
        <v>120</v>
      </c>
      <c r="G128" s="13"/>
      <c r="H128" s="13"/>
      <c r="I128" s="13"/>
      <c r="J128" s="13"/>
    </row>
    <row r="129" spans="1:10" ht="23.25" customHeight="1" x14ac:dyDescent="0.2">
      <c r="A129" s="13" t="s">
        <v>243</v>
      </c>
      <c r="B129" s="13" t="s">
        <v>233</v>
      </c>
      <c r="C129" s="13">
        <v>387</v>
      </c>
      <c r="D129" s="13" t="s">
        <v>656</v>
      </c>
      <c r="E129" s="13" t="s">
        <v>53</v>
      </c>
      <c r="F129" s="13" t="s">
        <v>54</v>
      </c>
      <c r="G129" s="13"/>
      <c r="H129" s="13"/>
      <c r="I129" s="13"/>
      <c r="J129" s="13"/>
    </row>
    <row r="130" spans="1:10" ht="23.25" customHeight="1" x14ac:dyDescent="0.2">
      <c r="A130" s="13" t="s">
        <v>243</v>
      </c>
      <c r="B130" s="13" t="s">
        <v>233</v>
      </c>
      <c r="C130" s="13">
        <v>389</v>
      </c>
      <c r="D130" s="13" t="s">
        <v>657</v>
      </c>
      <c r="E130" s="13" t="s">
        <v>53</v>
      </c>
      <c r="F130" s="13" t="s">
        <v>54</v>
      </c>
      <c r="G130" s="13" t="s">
        <v>754</v>
      </c>
      <c r="H130" s="13"/>
      <c r="I130" s="13"/>
      <c r="J130" s="13"/>
    </row>
    <row r="131" spans="1:10" ht="23.25" customHeight="1" x14ac:dyDescent="0.2">
      <c r="A131" s="13" t="s">
        <v>243</v>
      </c>
      <c r="B131" s="13" t="s">
        <v>233</v>
      </c>
      <c r="C131" s="13">
        <v>390</v>
      </c>
      <c r="D131" s="13" t="s">
        <v>658</v>
      </c>
      <c r="E131" s="13" t="s">
        <v>11</v>
      </c>
      <c r="F131" s="13" t="s">
        <v>120</v>
      </c>
      <c r="G131" s="13"/>
      <c r="H131" s="13"/>
      <c r="I131" s="13"/>
      <c r="J131" s="13"/>
    </row>
    <row r="132" spans="1:10" ht="23.25" customHeight="1" x14ac:dyDescent="0.2">
      <c r="A132" s="13" t="s">
        <v>243</v>
      </c>
      <c r="B132" s="13" t="s">
        <v>233</v>
      </c>
      <c r="C132" s="13">
        <v>391</v>
      </c>
      <c r="D132" s="13" t="s">
        <v>659</v>
      </c>
      <c r="E132" s="13" t="s">
        <v>53</v>
      </c>
      <c r="F132" s="13" t="s">
        <v>54</v>
      </c>
      <c r="G132" s="13" t="s">
        <v>754</v>
      </c>
      <c r="H132" s="13"/>
      <c r="I132" s="13"/>
      <c r="J132" s="13"/>
    </row>
    <row r="133" spans="1:10" ht="23.25" customHeight="1" x14ac:dyDescent="0.2">
      <c r="A133" s="13" t="s">
        <v>243</v>
      </c>
      <c r="B133" s="13" t="s">
        <v>233</v>
      </c>
      <c r="C133" s="13">
        <v>392</v>
      </c>
      <c r="D133" s="13" t="s">
        <v>660</v>
      </c>
      <c r="E133" s="13" t="s">
        <v>53</v>
      </c>
      <c r="F133" s="13" t="s">
        <v>54</v>
      </c>
      <c r="G133" s="13" t="s">
        <v>754</v>
      </c>
      <c r="H133" s="13"/>
      <c r="I133" s="13"/>
      <c r="J133" s="13"/>
    </row>
    <row r="134" spans="1:10" ht="23.25" customHeight="1" x14ac:dyDescent="0.2">
      <c r="A134" s="13" t="s">
        <v>243</v>
      </c>
      <c r="B134" s="13" t="s">
        <v>233</v>
      </c>
      <c r="C134" s="13">
        <v>393</v>
      </c>
      <c r="D134" s="13" t="s">
        <v>661</v>
      </c>
      <c r="E134" s="13" t="s">
        <v>53</v>
      </c>
      <c r="F134" s="13" t="s">
        <v>54</v>
      </c>
      <c r="G134" s="13" t="s">
        <v>754</v>
      </c>
      <c r="H134" s="13"/>
      <c r="I134" s="13"/>
      <c r="J134" s="13"/>
    </row>
    <row r="135" spans="1:10" ht="23.25" customHeight="1" x14ac:dyDescent="0.2">
      <c r="A135" s="13" t="s">
        <v>243</v>
      </c>
      <c r="B135" s="13" t="s">
        <v>233</v>
      </c>
      <c r="C135" s="13">
        <v>395</v>
      </c>
      <c r="D135" s="13" t="s">
        <v>662</v>
      </c>
      <c r="E135" s="13" t="s">
        <v>53</v>
      </c>
      <c r="F135" s="13" t="s">
        <v>54</v>
      </c>
      <c r="G135" s="13"/>
      <c r="H135" s="13"/>
      <c r="I135" s="13"/>
      <c r="J135" s="13"/>
    </row>
    <row r="136" spans="1:10" ht="23.25" customHeight="1" x14ac:dyDescent="0.2">
      <c r="A136" s="13" t="s">
        <v>243</v>
      </c>
      <c r="B136" s="13" t="s">
        <v>233</v>
      </c>
      <c r="C136" s="13">
        <v>397</v>
      </c>
      <c r="D136" s="13" t="s">
        <v>663</v>
      </c>
      <c r="E136" s="13" t="s">
        <v>53</v>
      </c>
      <c r="F136" s="13" t="s">
        <v>54</v>
      </c>
      <c r="G136" s="13"/>
      <c r="H136" s="13"/>
      <c r="I136" s="13"/>
      <c r="J136" s="13"/>
    </row>
    <row r="137" spans="1:10" ht="23.25" customHeight="1" x14ac:dyDescent="0.2">
      <c r="A137" s="13" t="s">
        <v>243</v>
      </c>
      <c r="B137" s="13" t="s">
        <v>233</v>
      </c>
      <c r="C137" s="13">
        <v>398</v>
      </c>
      <c r="D137" s="13" t="s">
        <v>664</v>
      </c>
      <c r="E137" s="13" t="s">
        <v>53</v>
      </c>
      <c r="F137" s="13" t="s">
        <v>54</v>
      </c>
      <c r="G137" s="13"/>
      <c r="H137" s="13"/>
      <c r="I137" s="13"/>
      <c r="J137" s="13"/>
    </row>
    <row r="138" spans="1:10" ht="23.25" customHeight="1" x14ac:dyDescent="0.2">
      <c r="A138" s="13" t="s">
        <v>243</v>
      </c>
      <c r="B138" s="13" t="s">
        <v>233</v>
      </c>
      <c r="C138" s="13">
        <v>399</v>
      </c>
      <c r="D138" s="13" t="s">
        <v>665</v>
      </c>
      <c r="E138" s="13" t="s">
        <v>53</v>
      </c>
      <c r="F138" s="13" t="s">
        <v>54</v>
      </c>
      <c r="G138" s="13" t="s">
        <v>754</v>
      </c>
      <c r="H138" s="13"/>
      <c r="I138" s="13"/>
      <c r="J138" s="13"/>
    </row>
    <row r="139" spans="1:10" ht="23.25" customHeight="1" x14ac:dyDescent="0.2">
      <c r="A139" s="13" t="s">
        <v>243</v>
      </c>
      <c r="B139" s="13" t="s">
        <v>233</v>
      </c>
      <c r="C139" s="13">
        <v>400</v>
      </c>
      <c r="D139" s="13" t="s">
        <v>666</v>
      </c>
      <c r="E139" s="13" t="s">
        <v>53</v>
      </c>
      <c r="F139" s="13" t="s">
        <v>54</v>
      </c>
      <c r="G139" s="13" t="s">
        <v>754</v>
      </c>
      <c r="H139" s="13"/>
      <c r="I139" s="13"/>
      <c r="J139" s="13"/>
    </row>
    <row r="140" spans="1:10" ht="23.25" customHeight="1" x14ac:dyDescent="0.2">
      <c r="A140" s="13" t="s">
        <v>243</v>
      </c>
      <c r="B140" s="13" t="s">
        <v>233</v>
      </c>
      <c r="C140" s="13">
        <v>401</v>
      </c>
      <c r="D140" s="13" t="s">
        <v>667</v>
      </c>
      <c r="E140" s="13" t="s">
        <v>53</v>
      </c>
      <c r="F140" s="13" t="s">
        <v>54</v>
      </c>
      <c r="G140" s="13"/>
      <c r="H140" s="13"/>
      <c r="I140" s="13"/>
      <c r="J140" s="13"/>
    </row>
    <row r="141" spans="1:10" ht="23.25" customHeight="1" x14ac:dyDescent="0.2">
      <c r="A141" s="13" t="s">
        <v>243</v>
      </c>
      <c r="B141" s="13" t="s">
        <v>233</v>
      </c>
      <c r="C141" s="13">
        <v>402</v>
      </c>
      <c r="D141" s="13" t="s">
        <v>668</v>
      </c>
      <c r="E141" s="13" t="s">
        <v>53</v>
      </c>
      <c r="F141" s="13" t="s">
        <v>54</v>
      </c>
      <c r="G141" s="13" t="s">
        <v>754</v>
      </c>
      <c r="H141" s="13"/>
      <c r="I141" s="13"/>
      <c r="J141" s="13"/>
    </row>
    <row r="142" spans="1:10" ht="23.25" customHeight="1" x14ac:dyDescent="0.2">
      <c r="A142" s="13" t="s">
        <v>243</v>
      </c>
      <c r="B142" s="13" t="s">
        <v>233</v>
      </c>
      <c r="C142" s="13">
        <v>4032</v>
      </c>
      <c r="D142" s="13" t="s">
        <v>669</v>
      </c>
      <c r="E142" s="13" t="s">
        <v>53</v>
      </c>
      <c r="F142" s="13" t="s">
        <v>54</v>
      </c>
      <c r="G142" s="13" t="s">
        <v>754</v>
      </c>
      <c r="H142" s="13"/>
      <c r="I142" s="13"/>
      <c r="J142" s="13"/>
    </row>
    <row r="143" spans="1:10" ht="23.25" customHeight="1" x14ac:dyDescent="0.2">
      <c r="A143" s="13" t="s">
        <v>243</v>
      </c>
      <c r="B143" s="13" t="s">
        <v>233</v>
      </c>
      <c r="C143" s="13">
        <v>404</v>
      </c>
      <c r="D143" s="13" t="s">
        <v>670</v>
      </c>
      <c r="E143" s="13" t="s">
        <v>53</v>
      </c>
      <c r="F143" s="13" t="s">
        <v>54</v>
      </c>
      <c r="G143" s="13" t="s">
        <v>754</v>
      </c>
      <c r="H143" s="13"/>
      <c r="I143" s="13"/>
      <c r="J143" s="13"/>
    </row>
    <row r="144" spans="1:10" ht="23.25" customHeight="1" x14ac:dyDescent="0.2">
      <c r="A144" s="13" t="s">
        <v>243</v>
      </c>
      <c r="B144" s="13" t="s">
        <v>233</v>
      </c>
      <c r="C144" s="13">
        <v>4052</v>
      </c>
      <c r="D144" s="13" t="s">
        <v>671</v>
      </c>
      <c r="E144" s="13" t="s">
        <v>11</v>
      </c>
      <c r="F144" s="13" t="s">
        <v>120</v>
      </c>
      <c r="G144" s="13"/>
      <c r="H144" s="13"/>
      <c r="I144" s="13"/>
      <c r="J144" s="13"/>
    </row>
    <row r="145" spans="1:10" ht="23.25" customHeight="1" x14ac:dyDescent="0.2">
      <c r="A145" s="13" t="s">
        <v>243</v>
      </c>
      <c r="B145" s="13" t="s">
        <v>233</v>
      </c>
      <c r="C145" s="13">
        <v>406</v>
      </c>
      <c r="D145" s="13" t="s">
        <v>672</v>
      </c>
      <c r="E145" s="13" t="s">
        <v>53</v>
      </c>
      <c r="F145" s="13" t="s">
        <v>54</v>
      </c>
      <c r="G145" s="13"/>
      <c r="H145" s="13"/>
      <c r="I145" s="13"/>
      <c r="J145" s="13"/>
    </row>
    <row r="146" spans="1:10" ht="23.25" customHeight="1" x14ac:dyDescent="0.2">
      <c r="A146" s="13" t="s">
        <v>243</v>
      </c>
      <c r="B146" s="13" t="s">
        <v>233</v>
      </c>
      <c r="C146" s="13">
        <v>407</v>
      </c>
      <c r="D146" s="13" t="s">
        <v>673</v>
      </c>
      <c r="E146" s="13" t="s">
        <v>11</v>
      </c>
      <c r="F146" s="13" t="s">
        <v>120</v>
      </c>
      <c r="G146" s="13"/>
      <c r="H146" s="13"/>
      <c r="I146" s="13"/>
      <c r="J146" s="13"/>
    </row>
    <row r="147" spans="1:10" ht="23.25" customHeight="1" x14ac:dyDescent="0.2">
      <c r="A147" s="13" t="s">
        <v>243</v>
      </c>
      <c r="B147" s="13" t="s">
        <v>233</v>
      </c>
      <c r="C147" s="13">
        <v>408</v>
      </c>
      <c r="D147" s="13" t="s">
        <v>674</v>
      </c>
      <c r="E147" s="13" t="s">
        <v>11</v>
      </c>
      <c r="F147" s="13" t="s">
        <v>120</v>
      </c>
      <c r="G147" s="13"/>
      <c r="H147" s="13"/>
      <c r="I147" s="13"/>
      <c r="J147" s="13"/>
    </row>
    <row r="148" spans="1:10" ht="23.25" customHeight="1" x14ac:dyDescent="0.2">
      <c r="A148" s="13" t="s">
        <v>243</v>
      </c>
      <c r="B148" s="13" t="s">
        <v>233</v>
      </c>
      <c r="C148" s="13">
        <v>409</v>
      </c>
      <c r="D148" s="13" t="s">
        <v>675</v>
      </c>
      <c r="E148" s="13" t="s">
        <v>11</v>
      </c>
      <c r="F148" s="13" t="s">
        <v>120</v>
      </c>
      <c r="G148" s="13"/>
      <c r="H148" s="13"/>
      <c r="I148" s="13"/>
      <c r="J148" s="13"/>
    </row>
    <row r="149" spans="1:10" ht="23.25" customHeight="1" x14ac:dyDescent="0.2">
      <c r="A149" s="13" t="s">
        <v>243</v>
      </c>
      <c r="B149" s="13" t="s">
        <v>233</v>
      </c>
      <c r="C149" s="13">
        <v>410</v>
      </c>
      <c r="D149" s="13" t="s">
        <v>676</v>
      </c>
      <c r="E149" s="13" t="s">
        <v>53</v>
      </c>
      <c r="F149" s="13" t="s">
        <v>54</v>
      </c>
      <c r="G149" s="13"/>
      <c r="H149" s="13"/>
      <c r="I149" s="13"/>
      <c r="J149" s="13"/>
    </row>
    <row r="150" spans="1:10" ht="23.25" customHeight="1" x14ac:dyDescent="0.2">
      <c r="A150" s="13" t="s">
        <v>243</v>
      </c>
      <c r="B150" s="13" t="s">
        <v>233</v>
      </c>
      <c r="C150" s="13">
        <v>412</v>
      </c>
      <c r="D150" s="13" t="s">
        <v>677</v>
      </c>
      <c r="E150" s="13" t="s">
        <v>53</v>
      </c>
      <c r="F150" s="13" t="s">
        <v>54</v>
      </c>
      <c r="G150" s="13" t="s">
        <v>754</v>
      </c>
      <c r="H150" s="13"/>
      <c r="I150" s="13"/>
      <c r="J150" s="13"/>
    </row>
    <row r="151" spans="1:10" ht="23.25" customHeight="1" x14ac:dyDescent="0.2">
      <c r="A151" s="13" t="s">
        <v>243</v>
      </c>
      <c r="B151" s="13" t="s">
        <v>233</v>
      </c>
      <c r="C151" s="13">
        <v>413</v>
      </c>
      <c r="D151" s="13" t="s">
        <v>678</v>
      </c>
      <c r="E151" s="13" t="s">
        <v>53</v>
      </c>
      <c r="F151" s="13" t="s">
        <v>54</v>
      </c>
      <c r="G151" s="13" t="s">
        <v>754</v>
      </c>
      <c r="H151" s="13"/>
      <c r="I151" s="13"/>
      <c r="J151" s="13"/>
    </row>
    <row r="152" spans="1:10" ht="23.25" customHeight="1" x14ac:dyDescent="0.2">
      <c r="A152" s="13" t="s">
        <v>243</v>
      </c>
      <c r="B152" s="13" t="s">
        <v>233</v>
      </c>
      <c r="C152" s="13">
        <v>414</v>
      </c>
      <c r="D152" s="13" t="s">
        <v>679</v>
      </c>
      <c r="E152" s="13" t="s">
        <v>11</v>
      </c>
      <c r="F152" s="13" t="s">
        <v>120</v>
      </c>
      <c r="G152" s="13"/>
      <c r="H152" s="13"/>
      <c r="I152" s="13"/>
      <c r="J152" s="13"/>
    </row>
    <row r="153" spans="1:10" ht="23.25" customHeight="1" x14ac:dyDescent="0.2">
      <c r="A153" s="13" t="s">
        <v>243</v>
      </c>
      <c r="B153" s="13" t="s">
        <v>233</v>
      </c>
      <c r="C153" s="13">
        <v>415</v>
      </c>
      <c r="D153" s="13" t="s">
        <v>680</v>
      </c>
      <c r="E153" s="13" t="s">
        <v>53</v>
      </c>
      <c r="F153" s="13" t="s">
        <v>54</v>
      </c>
      <c r="G153" s="13" t="s">
        <v>754</v>
      </c>
      <c r="H153" s="13"/>
      <c r="I153" s="13"/>
      <c r="J153" s="13"/>
    </row>
    <row r="154" spans="1:10" ht="23.25" customHeight="1" x14ac:dyDescent="0.2">
      <c r="A154" s="13" t="s">
        <v>243</v>
      </c>
      <c r="B154" s="13" t="s">
        <v>233</v>
      </c>
      <c r="C154" s="13">
        <v>416</v>
      </c>
      <c r="D154" s="13" t="s">
        <v>681</v>
      </c>
      <c r="E154" s="13" t="s">
        <v>53</v>
      </c>
      <c r="F154" s="13" t="s">
        <v>54</v>
      </c>
      <c r="G154" s="13" t="s">
        <v>754</v>
      </c>
      <c r="H154" s="13"/>
      <c r="I154" s="13"/>
      <c r="J154" s="13"/>
    </row>
    <row r="155" spans="1:10" ht="23.25" customHeight="1" x14ac:dyDescent="0.2">
      <c r="A155" s="13" t="s">
        <v>243</v>
      </c>
      <c r="B155" s="13" t="s">
        <v>233</v>
      </c>
      <c r="C155" s="13">
        <v>5220</v>
      </c>
      <c r="D155" s="13" t="s">
        <v>682</v>
      </c>
      <c r="E155" s="13" t="s">
        <v>11</v>
      </c>
      <c r="F155" s="13" t="s">
        <v>120</v>
      </c>
      <c r="G155" s="13"/>
      <c r="H155" s="13"/>
      <c r="I155" s="13"/>
      <c r="J155" s="13"/>
    </row>
    <row r="156" spans="1:10" ht="23.25" customHeight="1" x14ac:dyDescent="0.2">
      <c r="A156" s="13" t="s">
        <v>243</v>
      </c>
      <c r="B156" s="13" t="s">
        <v>233</v>
      </c>
      <c r="C156" s="13">
        <v>8220</v>
      </c>
      <c r="D156" s="13" t="s">
        <v>683</v>
      </c>
      <c r="E156" s="13" t="s">
        <v>53</v>
      </c>
      <c r="F156" s="13" t="s">
        <v>54</v>
      </c>
      <c r="G156" s="13"/>
      <c r="H156" s="13"/>
      <c r="I156" s="13"/>
      <c r="J156" s="13"/>
    </row>
    <row r="157" spans="1:10" ht="23.25" customHeight="1" x14ac:dyDescent="0.2">
      <c r="A157" s="13" t="s">
        <v>243</v>
      </c>
      <c r="B157" s="13" t="s">
        <v>233</v>
      </c>
      <c r="C157" s="13">
        <v>9220</v>
      </c>
      <c r="D157" s="13" t="s">
        <v>684</v>
      </c>
      <c r="E157" s="13" t="s">
        <v>11</v>
      </c>
      <c r="F157" s="13" t="s">
        <v>120</v>
      </c>
      <c r="G157" s="13"/>
      <c r="H157" s="13"/>
      <c r="I157" s="13"/>
      <c r="J157" s="13"/>
    </row>
    <row r="158" spans="1:10" ht="23.25" customHeight="1" x14ac:dyDescent="0.2">
      <c r="A158" s="13" t="s">
        <v>242</v>
      </c>
      <c r="B158" s="13" t="s">
        <v>233</v>
      </c>
      <c r="C158" s="13">
        <v>463</v>
      </c>
      <c r="D158" s="13" t="s">
        <v>492</v>
      </c>
      <c r="E158" s="13" t="s">
        <v>11</v>
      </c>
      <c r="F158" s="13" t="s">
        <v>24</v>
      </c>
      <c r="G158" s="13"/>
      <c r="H158" s="13"/>
      <c r="I158" s="13"/>
      <c r="J158" s="13"/>
    </row>
    <row r="159" spans="1:10" ht="23.25" customHeight="1" x14ac:dyDescent="0.2">
      <c r="A159" s="13" t="s">
        <v>242</v>
      </c>
      <c r="B159" s="13" t="s">
        <v>233</v>
      </c>
      <c r="C159" s="13">
        <v>464</v>
      </c>
      <c r="D159" s="13" t="s">
        <v>493</v>
      </c>
      <c r="E159" s="13" t="s">
        <v>53</v>
      </c>
      <c r="F159" s="13" t="s">
        <v>54</v>
      </c>
      <c r="G159" s="13" t="s">
        <v>755</v>
      </c>
      <c r="H159" s="13"/>
      <c r="I159" s="13"/>
      <c r="J159" s="13"/>
    </row>
    <row r="160" spans="1:10" ht="23.25" customHeight="1" x14ac:dyDescent="0.2">
      <c r="A160" s="13" t="s">
        <v>242</v>
      </c>
      <c r="B160" s="13" t="s">
        <v>233</v>
      </c>
      <c r="C160" s="13">
        <v>465</v>
      </c>
      <c r="D160" s="13" t="s">
        <v>494</v>
      </c>
      <c r="E160" s="13" t="s">
        <v>11</v>
      </c>
      <c r="F160" s="13" t="s">
        <v>24</v>
      </c>
      <c r="G160" s="13"/>
      <c r="H160" s="13"/>
      <c r="I160" s="13"/>
      <c r="J160" s="13"/>
    </row>
    <row r="161" spans="1:10" ht="23.25" customHeight="1" x14ac:dyDescent="0.2">
      <c r="A161" s="13" t="s">
        <v>242</v>
      </c>
      <c r="B161" s="13" t="s">
        <v>233</v>
      </c>
      <c r="C161" s="13">
        <v>466</v>
      </c>
      <c r="D161" s="13" t="s">
        <v>495</v>
      </c>
      <c r="E161" s="13" t="s">
        <v>11</v>
      </c>
      <c r="F161" s="13" t="s">
        <v>24</v>
      </c>
      <c r="G161" s="13"/>
      <c r="H161" s="13"/>
      <c r="I161" s="13"/>
      <c r="J161" s="13"/>
    </row>
    <row r="162" spans="1:10" ht="23.25" customHeight="1" x14ac:dyDescent="0.2">
      <c r="A162" s="13" t="s">
        <v>242</v>
      </c>
      <c r="B162" s="13" t="s">
        <v>233</v>
      </c>
      <c r="C162" s="13">
        <v>467</v>
      </c>
      <c r="D162" s="13" t="s">
        <v>496</v>
      </c>
      <c r="E162" s="13" t="s">
        <v>11</v>
      </c>
      <c r="F162" s="13" t="s">
        <v>120</v>
      </c>
      <c r="G162" s="13"/>
      <c r="H162" s="13"/>
      <c r="I162" s="13"/>
      <c r="J162" s="13"/>
    </row>
    <row r="163" spans="1:10" ht="23.25" customHeight="1" x14ac:dyDescent="0.2">
      <c r="A163" s="13" t="s">
        <v>242</v>
      </c>
      <c r="B163" s="13" t="s">
        <v>233</v>
      </c>
      <c r="C163" s="13">
        <v>468</v>
      </c>
      <c r="D163" s="13" t="s">
        <v>497</v>
      </c>
      <c r="E163" s="13" t="s">
        <v>11</v>
      </c>
      <c r="F163" s="13" t="s">
        <v>24</v>
      </c>
      <c r="G163" s="13"/>
      <c r="H163" s="13"/>
      <c r="I163" s="13"/>
      <c r="J163" s="13"/>
    </row>
    <row r="164" spans="1:10" ht="23.25" customHeight="1" x14ac:dyDescent="0.2">
      <c r="A164" s="13" t="s">
        <v>242</v>
      </c>
      <c r="B164" s="13" t="s">
        <v>233</v>
      </c>
      <c r="C164" s="13">
        <v>469</v>
      </c>
      <c r="D164" s="13" t="s">
        <v>498</v>
      </c>
      <c r="E164" s="13" t="s">
        <v>53</v>
      </c>
      <c r="F164" s="13" t="s">
        <v>54</v>
      </c>
      <c r="G164" s="13" t="s">
        <v>755</v>
      </c>
      <c r="H164" s="13"/>
      <c r="I164" s="13"/>
      <c r="J164" s="13"/>
    </row>
    <row r="165" spans="1:10" ht="23.25" customHeight="1" x14ac:dyDescent="0.2">
      <c r="A165" s="13" t="s">
        <v>242</v>
      </c>
      <c r="B165" s="13" t="s">
        <v>233</v>
      </c>
      <c r="C165" s="13">
        <v>471</v>
      </c>
      <c r="D165" s="13" t="s">
        <v>499</v>
      </c>
      <c r="E165" s="13" t="s">
        <v>53</v>
      </c>
      <c r="F165" s="13" t="s">
        <v>54</v>
      </c>
      <c r="G165" s="13" t="s">
        <v>755</v>
      </c>
      <c r="H165" s="13"/>
      <c r="I165" s="13"/>
      <c r="J165" s="13"/>
    </row>
    <row r="166" spans="1:10" ht="23.25" customHeight="1" x14ac:dyDescent="0.2">
      <c r="A166" s="13" t="s">
        <v>242</v>
      </c>
      <c r="B166" s="13" t="s">
        <v>233</v>
      </c>
      <c r="C166" s="13">
        <v>472</v>
      </c>
      <c r="D166" s="13" t="s">
        <v>500</v>
      </c>
      <c r="E166" s="13" t="s">
        <v>11</v>
      </c>
      <c r="F166" s="13" t="s">
        <v>40</v>
      </c>
      <c r="G166" s="13" t="s">
        <v>756</v>
      </c>
      <c r="H166" s="13"/>
      <c r="I166" s="13"/>
      <c r="J166" s="13"/>
    </row>
    <row r="167" spans="1:10" ht="23.25" customHeight="1" x14ac:dyDescent="0.2">
      <c r="A167" s="13" t="s">
        <v>242</v>
      </c>
      <c r="B167" s="13" t="s">
        <v>233</v>
      </c>
      <c r="C167" s="13">
        <v>473</v>
      </c>
      <c r="D167" s="13" t="s">
        <v>501</v>
      </c>
      <c r="E167" s="13" t="s">
        <v>11</v>
      </c>
      <c r="F167" s="13" t="s">
        <v>24</v>
      </c>
      <c r="G167" s="13"/>
      <c r="H167" s="13"/>
      <c r="I167" s="13"/>
      <c r="J167" s="13"/>
    </row>
    <row r="168" spans="1:10" ht="23.25" customHeight="1" x14ac:dyDescent="0.2">
      <c r="A168" s="13" t="s">
        <v>242</v>
      </c>
      <c r="B168" s="13" t="s">
        <v>233</v>
      </c>
      <c r="C168" s="13">
        <v>474</v>
      </c>
      <c r="D168" s="13" t="s">
        <v>502</v>
      </c>
      <c r="E168" s="13" t="s">
        <v>11</v>
      </c>
      <c r="F168" s="13" t="s">
        <v>120</v>
      </c>
      <c r="G168" s="13"/>
      <c r="H168" s="13"/>
      <c r="I168" s="13"/>
      <c r="J168" s="13"/>
    </row>
    <row r="169" spans="1:10" ht="23.25" customHeight="1" x14ac:dyDescent="0.2">
      <c r="A169" s="13" t="s">
        <v>242</v>
      </c>
      <c r="B169" s="13" t="s">
        <v>233</v>
      </c>
      <c r="C169" s="13">
        <v>476</v>
      </c>
      <c r="D169" s="13" t="s">
        <v>503</v>
      </c>
      <c r="E169" s="13" t="s">
        <v>53</v>
      </c>
      <c r="F169" s="13" t="s">
        <v>54</v>
      </c>
      <c r="G169" s="13" t="s">
        <v>755</v>
      </c>
      <c r="H169" s="13"/>
      <c r="I169" s="13"/>
      <c r="J169" s="13"/>
    </row>
    <row r="170" spans="1:10" ht="23.25" customHeight="1" x14ac:dyDescent="0.2">
      <c r="A170" s="13" t="s">
        <v>242</v>
      </c>
      <c r="B170" s="13" t="s">
        <v>233</v>
      </c>
      <c r="C170" s="13">
        <v>477</v>
      </c>
      <c r="D170" s="13" t="s">
        <v>504</v>
      </c>
      <c r="E170" s="13" t="s">
        <v>11</v>
      </c>
      <c r="F170" s="13" t="s">
        <v>24</v>
      </c>
      <c r="G170" s="13"/>
      <c r="H170" s="13"/>
      <c r="I170" s="13"/>
      <c r="J170" s="13"/>
    </row>
    <row r="171" spans="1:10" ht="23.25" customHeight="1" x14ac:dyDescent="0.2">
      <c r="A171" s="13" t="s">
        <v>242</v>
      </c>
      <c r="B171" s="13" t="s">
        <v>233</v>
      </c>
      <c r="C171" s="13">
        <v>478</v>
      </c>
      <c r="D171" s="13" t="s">
        <v>505</v>
      </c>
      <c r="E171" s="13" t="s">
        <v>11</v>
      </c>
      <c r="F171" s="13" t="s">
        <v>24</v>
      </c>
      <c r="G171" s="13"/>
      <c r="H171" s="13"/>
      <c r="I171" s="13"/>
      <c r="J171" s="13"/>
    </row>
    <row r="172" spans="1:10" ht="23.25" customHeight="1" x14ac:dyDescent="0.2">
      <c r="A172" s="13" t="s">
        <v>242</v>
      </c>
      <c r="B172" s="13" t="s">
        <v>233</v>
      </c>
      <c r="C172" s="13">
        <v>479</v>
      </c>
      <c r="D172" s="13" t="s">
        <v>506</v>
      </c>
      <c r="E172" s="13" t="s">
        <v>53</v>
      </c>
      <c r="F172" s="13" t="s">
        <v>54</v>
      </c>
      <c r="G172" s="13" t="s">
        <v>755</v>
      </c>
      <c r="H172" s="13"/>
      <c r="I172" s="13"/>
      <c r="J172" s="13"/>
    </row>
    <row r="173" spans="1:10" ht="23.25" customHeight="1" x14ac:dyDescent="0.2">
      <c r="A173" s="13" t="s">
        <v>242</v>
      </c>
      <c r="B173" s="13" t="s">
        <v>233</v>
      </c>
      <c r="C173" s="13">
        <v>480</v>
      </c>
      <c r="D173" s="13" t="s">
        <v>507</v>
      </c>
      <c r="E173" s="13" t="s">
        <v>11</v>
      </c>
      <c r="F173" s="13" t="s">
        <v>24</v>
      </c>
      <c r="G173" s="13"/>
      <c r="H173" s="13"/>
      <c r="I173" s="13"/>
      <c r="J173" s="13"/>
    </row>
    <row r="174" spans="1:10" ht="23.25" customHeight="1" x14ac:dyDescent="0.2">
      <c r="A174" s="13" t="s">
        <v>242</v>
      </c>
      <c r="B174" s="13" t="s">
        <v>233</v>
      </c>
      <c r="C174" s="13">
        <v>481</v>
      </c>
      <c r="D174" s="13" t="s">
        <v>508</v>
      </c>
      <c r="E174" s="13" t="s">
        <v>53</v>
      </c>
      <c r="F174" s="13" t="s">
        <v>54</v>
      </c>
      <c r="G174" s="13" t="s">
        <v>755</v>
      </c>
      <c r="H174" s="13"/>
      <c r="I174" s="13"/>
      <c r="J174" s="13"/>
    </row>
    <row r="175" spans="1:10" ht="23.25" customHeight="1" x14ac:dyDescent="0.2">
      <c r="A175" s="13" t="s">
        <v>242</v>
      </c>
      <c r="B175" s="13" t="s">
        <v>233</v>
      </c>
      <c r="C175" s="13">
        <v>482</v>
      </c>
      <c r="D175" s="13" t="s">
        <v>509</v>
      </c>
      <c r="E175" s="13" t="s">
        <v>11</v>
      </c>
      <c r="F175" s="13" t="s">
        <v>120</v>
      </c>
      <c r="G175" s="13"/>
      <c r="H175" s="13"/>
      <c r="I175" s="13"/>
      <c r="J175" s="13"/>
    </row>
    <row r="176" spans="1:10" ht="23.25" customHeight="1" x14ac:dyDescent="0.2">
      <c r="A176" s="13" t="s">
        <v>242</v>
      </c>
      <c r="B176" s="13" t="s">
        <v>233</v>
      </c>
      <c r="C176" s="13">
        <v>483</v>
      </c>
      <c r="D176" s="13" t="s">
        <v>510</v>
      </c>
      <c r="E176" s="13" t="s">
        <v>53</v>
      </c>
      <c r="F176" s="13" t="s">
        <v>54</v>
      </c>
      <c r="G176" s="13" t="s">
        <v>755</v>
      </c>
      <c r="H176" s="13"/>
      <c r="I176" s="13"/>
      <c r="J176" s="13"/>
    </row>
    <row r="177" spans="1:10" ht="23.25" customHeight="1" x14ac:dyDescent="0.2">
      <c r="A177" s="13" t="s">
        <v>242</v>
      </c>
      <c r="B177" s="13" t="s">
        <v>233</v>
      </c>
      <c r="C177" s="13">
        <v>484</v>
      </c>
      <c r="D177" s="13" t="s">
        <v>511</v>
      </c>
      <c r="E177" s="13" t="s">
        <v>53</v>
      </c>
      <c r="F177" s="13" t="s">
        <v>54</v>
      </c>
      <c r="G177" s="13" t="s">
        <v>755</v>
      </c>
      <c r="H177" s="13"/>
      <c r="I177" s="13"/>
      <c r="J177" s="13"/>
    </row>
    <row r="178" spans="1:10" ht="23.25" customHeight="1" x14ac:dyDescent="0.2">
      <c r="A178" s="13" t="s">
        <v>242</v>
      </c>
      <c r="B178" s="13" t="s">
        <v>233</v>
      </c>
      <c r="C178" s="13">
        <v>485</v>
      </c>
      <c r="D178" s="13" t="s">
        <v>512</v>
      </c>
      <c r="E178" s="13" t="s">
        <v>11</v>
      </c>
      <c r="F178" s="13" t="s">
        <v>40</v>
      </c>
      <c r="G178" s="13" t="s">
        <v>756</v>
      </c>
      <c r="H178" s="13"/>
      <c r="I178" s="13"/>
      <c r="J178" s="13"/>
    </row>
    <row r="179" spans="1:10" ht="23.25" customHeight="1" x14ac:dyDescent="0.2">
      <c r="A179" s="13" t="s">
        <v>242</v>
      </c>
      <c r="B179" s="13" t="s">
        <v>233</v>
      </c>
      <c r="C179" s="13">
        <v>486</v>
      </c>
      <c r="D179" s="13" t="s">
        <v>513</v>
      </c>
      <c r="E179" s="13" t="s">
        <v>11</v>
      </c>
      <c r="F179" s="13" t="s">
        <v>24</v>
      </c>
      <c r="G179" s="13" t="s">
        <v>757</v>
      </c>
      <c r="H179" s="13"/>
      <c r="I179" s="13"/>
      <c r="J179" s="13"/>
    </row>
    <row r="180" spans="1:10" ht="23.25" customHeight="1" x14ac:dyDescent="0.2">
      <c r="A180" s="13" t="s">
        <v>242</v>
      </c>
      <c r="B180" s="13" t="s">
        <v>233</v>
      </c>
      <c r="C180" s="13">
        <v>487</v>
      </c>
      <c r="D180" s="13" t="s">
        <v>514</v>
      </c>
      <c r="E180" s="13" t="s">
        <v>11</v>
      </c>
      <c r="F180" s="13" t="s">
        <v>24</v>
      </c>
      <c r="G180" s="13" t="s">
        <v>758</v>
      </c>
      <c r="H180" s="13"/>
      <c r="I180" s="13"/>
      <c r="J180" s="13"/>
    </row>
    <row r="181" spans="1:10" ht="23.25" customHeight="1" x14ac:dyDescent="0.2">
      <c r="A181" s="13" t="s">
        <v>242</v>
      </c>
      <c r="B181" s="13" t="s">
        <v>233</v>
      </c>
      <c r="C181" s="13">
        <v>488</v>
      </c>
      <c r="D181" s="13" t="s">
        <v>515</v>
      </c>
      <c r="E181" s="13" t="s">
        <v>11</v>
      </c>
      <c r="F181" s="13" t="s">
        <v>120</v>
      </c>
      <c r="G181" s="13"/>
      <c r="H181" s="13"/>
      <c r="I181" s="13"/>
      <c r="J181" s="13"/>
    </row>
    <row r="182" spans="1:10" ht="23.25" customHeight="1" x14ac:dyDescent="0.2">
      <c r="A182" s="13" t="s">
        <v>242</v>
      </c>
      <c r="B182" s="13" t="s">
        <v>233</v>
      </c>
      <c r="C182" s="13">
        <v>489</v>
      </c>
      <c r="D182" s="13" t="s">
        <v>516</v>
      </c>
      <c r="E182" s="13" t="s">
        <v>53</v>
      </c>
      <c r="F182" s="13" t="s">
        <v>54</v>
      </c>
      <c r="G182" s="13" t="s">
        <v>755</v>
      </c>
      <c r="H182" s="13"/>
      <c r="I182" s="13"/>
      <c r="J182" s="13"/>
    </row>
    <row r="183" spans="1:10" ht="23.25" customHeight="1" x14ac:dyDescent="0.2">
      <c r="A183" s="13" t="s">
        <v>242</v>
      </c>
      <c r="B183" s="13" t="s">
        <v>233</v>
      </c>
      <c r="C183" s="13">
        <v>490</v>
      </c>
      <c r="D183" s="13" t="s">
        <v>517</v>
      </c>
      <c r="E183" s="13" t="s">
        <v>11</v>
      </c>
      <c r="F183" s="13" t="s">
        <v>30</v>
      </c>
      <c r="G183" s="13" t="s">
        <v>759</v>
      </c>
      <c r="H183" s="13"/>
      <c r="I183" s="13"/>
      <c r="J183" s="13"/>
    </row>
    <row r="184" spans="1:10" ht="23.25" customHeight="1" x14ac:dyDescent="0.2">
      <c r="A184" s="13" t="s">
        <v>242</v>
      </c>
      <c r="B184" s="13" t="s">
        <v>233</v>
      </c>
      <c r="C184" s="13">
        <v>491</v>
      </c>
      <c r="D184" s="13" t="s">
        <v>518</v>
      </c>
      <c r="E184" s="13" t="s">
        <v>11</v>
      </c>
      <c r="F184" s="13" t="s">
        <v>120</v>
      </c>
      <c r="G184" s="13"/>
      <c r="H184" s="13"/>
      <c r="I184" s="13"/>
      <c r="J184" s="13"/>
    </row>
    <row r="185" spans="1:10" ht="23.25" customHeight="1" x14ac:dyDescent="0.2">
      <c r="A185" s="13" t="s">
        <v>242</v>
      </c>
      <c r="B185" s="13" t="s">
        <v>233</v>
      </c>
      <c r="C185" s="13">
        <v>492</v>
      </c>
      <c r="D185" s="13" t="s">
        <v>519</v>
      </c>
      <c r="E185" s="13" t="s">
        <v>11</v>
      </c>
      <c r="F185" s="13" t="s">
        <v>120</v>
      </c>
      <c r="G185" s="13"/>
      <c r="H185" s="13"/>
      <c r="I185" s="13"/>
      <c r="J185" s="13"/>
    </row>
    <row r="186" spans="1:10" ht="23.25" customHeight="1" x14ac:dyDescent="0.2">
      <c r="A186" s="13" t="s">
        <v>242</v>
      </c>
      <c r="B186" s="13" t="s">
        <v>233</v>
      </c>
      <c r="C186" s="13">
        <v>493</v>
      </c>
      <c r="D186" s="13" t="s">
        <v>520</v>
      </c>
      <c r="E186" s="13" t="s">
        <v>11</v>
      </c>
      <c r="F186" s="13" t="s">
        <v>120</v>
      </c>
      <c r="G186" s="13"/>
      <c r="H186" s="13"/>
      <c r="I186" s="13"/>
      <c r="J186" s="13"/>
    </row>
    <row r="187" spans="1:10" ht="23.25" customHeight="1" x14ac:dyDescent="0.2">
      <c r="A187" s="13" t="s">
        <v>242</v>
      </c>
      <c r="B187" s="13" t="s">
        <v>233</v>
      </c>
      <c r="C187" s="13">
        <v>494</v>
      </c>
      <c r="D187" s="13" t="s">
        <v>521</v>
      </c>
      <c r="E187" s="13" t="s">
        <v>11</v>
      </c>
      <c r="F187" s="13" t="s">
        <v>40</v>
      </c>
      <c r="G187" s="13"/>
      <c r="H187" s="13"/>
      <c r="I187" s="13"/>
      <c r="J187" s="13"/>
    </row>
    <row r="188" spans="1:10" ht="23.25" customHeight="1" x14ac:dyDescent="0.2">
      <c r="A188" s="13" t="s">
        <v>242</v>
      </c>
      <c r="B188" s="13" t="s">
        <v>233</v>
      </c>
      <c r="C188" s="13">
        <v>495</v>
      </c>
      <c r="D188" s="13" t="s">
        <v>522</v>
      </c>
      <c r="E188" s="13" t="s">
        <v>53</v>
      </c>
      <c r="F188" s="13" t="s">
        <v>54</v>
      </c>
      <c r="G188" s="13" t="s">
        <v>755</v>
      </c>
      <c r="H188" s="13"/>
      <c r="I188" s="13"/>
      <c r="J188" s="13"/>
    </row>
    <row r="189" spans="1:10" ht="23.25" customHeight="1" x14ac:dyDescent="0.2">
      <c r="A189" s="13" t="s">
        <v>242</v>
      </c>
      <c r="B189" s="13" t="s">
        <v>233</v>
      </c>
      <c r="C189" s="13">
        <v>496</v>
      </c>
      <c r="D189" s="13" t="s">
        <v>523</v>
      </c>
      <c r="E189" s="13" t="s">
        <v>11</v>
      </c>
      <c r="F189" s="13" t="s">
        <v>40</v>
      </c>
      <c r="G189" s="13" t="s">
        <v>756</v>
      </c>
      <c r="H189" s="13"/>
      <c r="I189" s="13"/>
      <c r="J189" s="13"/>
    </row>
    <row r="190" spans="1:10" ht="23.25" customHeight="1" x14ac:dyDescent="0.2">
      <c r="A190" s="13" t="s">
        <v>242</v>
      </c>
      <c r="B190" s="13" t="s">
        <v>233</v>
      </c>
      <c r="C190" s="13">
        <v>497</v>
      </c>
      <c r="D190" s="13" t="s">
        <v>524</v>
      </c>
      <c r="E190" s="13" t="s">
        <v>11</v>
      </c>
      <c r="F190" s="13" t="s">
        <v>119</v>
      </c>
      <c r="G190" s="13"/>
      <c r="H190" s="13"/>
      <c r="I190" s="13"/>
      <c r="J190" s="13"/>
    </row>
    <row r="191" spans="1:10" ht="23.25" customHeight="1" x14ac:dyDescent="0.2">
      <c r="A191" s="13" t="s">
        <v>242</v>
      </c>
      <c r="B191" s="13" t="s">
        <v>233</v>
      </c>
      <c r="C191" s="13">
        <v>498</v>
      </c>
      <c r="D191" s="13" t="s">
        <v>525</v>
      </c>
      <c r="E191" s="13" t="s">
        <v>11</v>
      </c>
      <c r="F191" s="13" t="s">
        <v>40</v>
      </c>
      <c r="G191" s="13"/>
      <c r="H191" s="13"/>
      <c r="I191" s="13"/>
      <c r="J191" s="13"/>
    </row>
    <row r="192" spans="1:10" ht="23.25" customHeight="1" x14ac:dyDescent="0.2">
      <c r="A192" s="13" t="s">
        <v>242</v>
      </c>
      <c r="B192" s="13" t="s">
        <v>233</v>
      </c>
      <c r="C192" s="13">
        <v>499</v>
      </c>
      <c r="D192" s="13" t="s">
        <v>526</v>
      </c>
      <c r="E192" s="13" t="s">
        <v>11</v>
      </c>
      <c r="F192" s="13" t="s">
        <v>24</v>
      </c>
      <c r="G192" s="13" t="s">
        <v>758</v>
      </c>
      <c r="H192" s="13"/>
      <c r="I192" s="13"/>
      <c r="J192" s="13"/>
    </row>
    <row r="193" spans="1:10" ht="23.25" customHeight="1" x14ac:dyDescent="0.2">
      <c r="A193" s="13" t="s">
        <v>242</v>
      </c>
      <c r="B193" s="13" t="s">
        <v>233</v>
      </c>
      <c r="C193" s="13">
        <v>500</v>
      </c>
      <c r="D193" s="13" t="s">
        <v>527</v>
      </c>
      <c r="E193" s="13" t="s">
        <v>11</v>
      </c>
      <c r="F193" s="13" t="s">
        <v>12</v>
      </c>
      <c r="G193" s="13"/>
      <c r="H193" s="13"/>
      <c r="I193" s="13"/>
      <c r="J193" s="13"/>
    </row>
    <row r="194" spans="1:10" ht="23.25" customHeight="1" x14ac:dyDescent="0.2">
      <c r="A194" s="13" t="s">
        <v>242</v>
      </c>
      <c r="B194" s="13" t="s">
        <v>233</v>
      </c>
      <c r="C194" s="13">
        <v>501</v>
      </c>
      <c r="D194" s="13" t="s">
        <v>528</v>
      </c>
      <c r="E194" s="13" t="s">
        <v>11</v>
      </c>
      <c r="F194" s="13" t="s">
        <v>30</v>
      </c>
      <c r="G194" s="13" t="s">
        <v>759</v>
      </c>
      <c r="H194" s="13"/>
      <c r="I194" s="13"/>
      <c r="J194" s="13"/>
    </row>
    <row r="195" spans="1:10" ht="23.25" customHeight="1" x14ac:dyDescent="0.2">
      <c r="A195" s="13" t="s">
        <v>242</v>
      </c>
      <c r="B195" s="13" t="s">
        <v>233</v>
      </c>
      <c r="C195" s="13">
        <v>502</v>
      </c>
      <c r="D195" s="13" t="s">
        <v>529</v>
      </c>
      <c r="E195" s="13" t="s">
        <v>11</v>
      </c>
      <c r="F195" s="13" t="s">
        <v>12</v>
      </c>
      <c r="G195" s="13" t="s">
        <v>760</v>
      </c>
      <c r="H195" s="13"/>
      <c r="I195" s="13"/>
      <c r="J195" s="13"/>
    </row>
    <row r="196" spans="1:10" ht="23.25" customHeight="1" x14ac:dyDescent="0.2">
      <c r="A196" s="13" t="s">
        <v>242</v>
      </c>
      <c r="B196" s="13" t="s">
        <v>233</v>
      </c>
      <c r="C196" s="13">
        <v>504</v>
      </c>
      <c r="D196" s="13" t="s">
        <v>530</v>
      </c>
      <c r="E196" s="13" t="s">
        <v>11</v>
      </c>
      <c r="F196" s="13" t="s">
        <v>40</v>
      </c>
      <c r="G196" s="13" t="s">
        <v>761</v>
      </c>
      <c r="H196" s="13"/>
      <c r="I196" s="13"/>
      <c r="J196" s="13"/>
    </row>
    <row r="197" spans="1:10" ht="23.25" customHeight="1" x14ac:dyDescent="0.2">
      <c r="A197" s="13" t="s">
        <v>242</v>
      </c>
      <c r="B197" s="13" t="s">
        <v>236</v>
      </c>
      <c r="C197" s="13">
        <v>2</v>
      </c>
      <c r="D197" s="13" t="s">
        <v>615</v>
      </c>
      <c r="E197" s="13" t="s">
        <v>11</v>
      </c>
      <c r="F197" s="13" t="s">
        <v>120</v>
      </c>
      <c r="G197" s="13"/>
      <c r="H197" s="13"/>
      <c r="I197" s="13"/>
      <c r="J197" s="13"/>
    </row>
    <row r="198" spans="1:10" ht="23.25" customHeight="1" x14ac:dyDescent="0.2">
      <c r="A198" s="13" t="s">
        <v>242</v>
      </c>
      <c r="B198" s="13" t="s">
        <v>236</v>
      </c>
      <c r="C198" s="13">
        <v>3</v>
      </c>
      <c r="D198" s="13" t="s">
        <v>616</v>
      </c>
      <c r="E198" s="13" t="s">
        <v>11</v>
      </c>
      <c r="F198" s="13" t="s">
        <v>120</v>
      </c>
      <c r="G198" s="13"/>
      <c r="H198" s="13"/>
      <c r="I198" s="13"/>
      <c r="J198" s="13"/>
    </row>
    <row r="199" spans="1:10" ht="23.25" customHeight="1" x14ac:dyDescent="0.2">
      <c r="A199" s="13" t="s">
        <v>242</v>
      </c>
      <c r="B199" s="13" t="s">
        <v>236</v>
      </c>
      <c r="C199" s="13">
        <v>4</v>
      </c>
      <c r="D199" s="13" t="s">
        <v>617</v>
      </c>
      <c r="E199" s="13" t="s">
        <v>11</v>
      </c>
      <c r="F199" s="13" t="s">
        <v>24</v>
      </c>
      <c r="G199" s="13"/>
      <c r="H199" s="13"/>
      <c r="I199" s="13"/>
      <c r="J199" s="13"/>
    </row>
    <row r="200" spans="1:10" ht="23.25" customHeight="1" x14ac:dyDescent="0.2">
      <c r="A200" s="13" t="s">
        <v>242</v>
      </c>
      <c r="B200" s="13" t="s">
        <v>236</v>
      </c>
      <c r="C200" s="13">
        <v>10</v>
      </c>
      <c r="D200" s="13" t="s">
        <v>618</v>
      </c>
      <c r="E200" s="13" t="s">
        <v>11</v>
      </c>
      <c r="F200" s="13" t="s">
        <v>120</v>
      </c>
      <c r="G200" s="13"/>
      <c r="H200" s="13"/>
      <c r="I200" s="13"/>
      <c r="J200" s="13"/>
    </row>
    <row r="201" spans="1:10" ht="23.25" customHeight="1" x14ac:dyDescent="0.2">
      <c r="A201" s="13" t="s">
        <v>242</v>
      </c>
      <c r="B201" s="13" t="s">
        <v>236</v>
      </c>
      <c r="C201" s="13">
        <v>13</v>
      </c>
      <c r="D201" s="13" t="s">
        <v>619</v>
      </c>
      <c r="E201" s="13" t="s">
        <v>53</v>
      </c>
      <c r="F201" s="13" t="s">
        <v>54</v>
      </c>
      <c r="G201" s="13" t="s">
        <v>755</v>
      </c>
      <c r="H201" s="13"/>
      <c r="I201" s="13"/>
      <c r="J201" s="13"/>
    </row>
    <row r="202" spans="1:10" ht="23.25" customHeight="1" x14ac:dyDescent="0.2">
      <c r="A202" s="13" t="s">
        <v>242</v>
      </c>
      <c r="B202" s="13" t="s">
        <v>236</v>
      </c>
      <c r="C202" s="13">
        <v>15</v>
      </c>
      <c r="D202" s="13" t="s">
        <v>620</v>
      </c>
      <c r="E202" s="13" t="s">
        <v>53</v>
      </c>
      <c r="F202" s="13" t="s">
        <v>54</v>
      </c>
      <c r="G202" s="13" t="s">
        <v>755</v>
      </c>
      <c r="H202" s="13"/>
      <c r="I202" s="13"/>
      <c r="J202" s="13"/>
    </row>
    <row r="203" spans="1:10" ht="23.25" customHeight="1" x14ac:dyDescent="0.2">
      <c r="A203" s="13" t="s">
        <v>242</v>
      </c>
      <c r="B203" s="13" t="s">
        <v>236</v>
      </c>
      <c r="C203" s="13">
        <v>16</v>
      </c>
      <c r="D203" s="13" t="s">
        <v>621</v>
      </c>
      <c r="E203" s="13" t="s">
        <v>11</v>
      </c>
      <c r="F203" s="13" t="s">
        <v>120</v>
      </c>
      <c r="G203" s="13"/>
      <c r="H203" s="13"/>
      <c r="I203" s="13"/>
      <c r="J203" s="13"/>
    </row>
    <row r="204" spans="1:10" ht="23.25" customHeight="1" x14ac:dyDescent="0.2">
      <c r="A204" s="13" t="s">
        <v>242</v>
      </c>
      <c r="B204" s="13" t="s">
        <v>236</v>
      </c>
      <c r="C204" s="13">
        <v>17</v>
      </c>
      <c r="D204" s="13" t="s">
        <v>622</v>
      </c>
      <c r="E204" s="13" t="s">
        <v>11</v>
      </c>
      <c r="F204" s="13" t="s">
        <v>24</v>
      </c>
      <c r="G204" s="13"/>
      <c r="H204" s="13"/>
      <c r="I204" s="13"/>
      <c r="J204" s="13"/>
    </row>
    <row r="205" spans="1:10" ht="23.25" customHeight="1" x14ac:dyDescent="0.2">
      <c r="A205" s="13" t="s">
        <v>242</v>
      </c>
      <c r="B205" s="13" t="s">
        <v>236</v>
      </c>
      <c r="C205" s="13">
        <v>21</v>
      </c>
      <c r="D205" s="13" t="s">
        <v>623</v>
      </c>
      <c r="E205" s="13" t="s">
        <v>11</v>
      </c>
      <c r="F205" s="13" t="s">
        <v>120</v>
      </c>
      <c r="G205" s="13"/>
      <c r="H205" s="13"/>
      <c r="I205" s="13"/>
      <c r="J205" s="13"/>
    </row>
    <row r="206" spans="1:10" ht="23.25" customHeight="1" x14ac:dyDescent="0.2">
      <c r="A206" s="13" t="s">
        <v>242</v>
      </c>
      <c r="B206" s="13" t="s">
        <v>236</v>
      </c>
      <c r="C206" s="13">
        <v>23</v>
      </c>
      <c r="D206" s="13" t="s">
        <v>624</v>
      </c>
      <c r="E206" s="13" t="s">
        <v>53</v>
      </c>
      <c r="F206" s="13" t="s">
        <v>54</v>
      </c>
      <c r="G206" s="13" t="s">
        <v>755</v>
      </c>
      <c r="H206" s="13"/>
      <c r="I206" s="13"/>
      <c r="J206" s="13"/>
    </row>
    <row r="207" spans="1:10" ht="23.25" customHeight="1" x14ac:dyDescent="0.2">
      <c r="A207" s="13" t="s">
        <v>242</v>
      </c>
      <c r="B207" s="13" t="s">
        <v>236</v>
      </c>
      <c r="C207" s="13">
        <v>25</v>
      </c>
      <c r="D207" s="13" t="s">
        <v>625</v>
      </c>
      <c r="E207" s="13" t="s">
        <v>53</v>
      </c>
      <c r="F207" s="13" t="s">
        <v>54</v>
      </c>
      <c r="G207" s="13" t="s">
        <v>755</v>
      </c>
      <c r="H207" s="13"/>
      <c r="I207" s="13"/>
      <c r="J207" s="13"/>
    </row>
    <row r="208" spans="1:10" ht="23.25" customHeight="1" x14ac:dyDescent="0.2">
      <c r="A208" s="13" t="s">
        <v>242</v>
      </c>
      <c r="B208" s="13" t="s">
        <v>236</v>
      </c>
      <c r="C208" s="13">
        <v>27</v>
      </c>
      <c r="D208" s="13" t="s">
        <v>626</v>
      </c>
      <c r="E208" s="13" t="s">
        <v>11</v>
      </c>
      <c r="F208" s="13" t="s">
        <v>24</v>
      </c>
      <c r="G208" s="13"/>
      <c r="H208" s="13"/>
      <c r="I208" s="13"/>
      <c r="J208" s="13"/>
    </row>
    <row r="209" spans="1:10" ht="23.25" customHeight="1" x14ac:dyDescent="0.2">
      <c r="A209" s="13" t="s">
        <v>242</v>
      </c>
      <c r="B209" s="13" t="s">
        <v>236</v>
      </c>
      <c r="C209" s="13">
        <v>30</v>
      </c>
      <c r="D209" s="13" t="s">
        <v>627</v>
      </c>
      <c r="E209" s="13" t="s">
        <v>11</v>
      </c>
      <c r="F209" s="13" t="s">
        <v>120</v>
      </c>
      <c r="G209" s="13"/>
      <c r="H209" s="13"/>
      <c r="I209" s="13"/>
      <c r="J209" s="13"/>
    </row>
    <row r="210" spans="1:10" ht="23.25" customHeight="1" x14ac:dyDescent="0.2">
      <c r="A210" s="13" t="s">
        <v>242</v>
      </c>
      <c r="B210" s="13" t="s">
        <v>236</v>
      </c>
      <c r="C210" s="13">
        <v>31</v>
      </c>
      <c r="D210" s="13" t="s">
        <v>628</v>
      </c>
      <c r="E210" s="13" t="s">
        <v>53</v>
      </c>
      <c r="F210" s="13" t="s">
        <v>54</v>
      </c>
      <c r="G210" s="13" t="s">
        <v>755</v>
      </c>
      <c r="H210" s="13"/>
      <c r="I210" s="13"/>
      <c r="J210" s="13"/>
    </row>
    <row r="211" spans="1:10" ht="23.25" customHeight="1" x14ac:dyDescent="0.2">
      <c r="A211" s="13" t="s">
        <v>242</v>
      </c>
      <c r="B211" s="13" t="s">
        <v>236</v>
      </c>
      <c r="C211" s="13">
        <v>33</v>
      </c>
      <c r="D211" s="13" t="s">
        <v>629</v>
      </c>
      <c r="E211" s="13" t="s">
        <v>11</v>
      </c>
      <c r="F211" s="13" t="s">
        <v>120</v>
      </c>
      <c r="G211" s="13"/>
      <c r="H211" s="13"/>
      <c r="I211" s="13"/>
      <c r="J211" s="13"/>
    </row>
    <row r="212" spans="1:10" ht="23.25" customHeight="1" x14ac:dyDescent="0.2">
      <c r="A212" s="13" t="s">
        <v>242</v>
      </c>
      <c r="B212" s="13" t="s">
        <v>236</v>
      </c>
      <c r="C212" s="13">
        <v>354</v>
      </c>
      <c r="D212" s="13" t="s">
        <v>630</v>
      </c>
      <c r="E212" s="13" t="s">
        <v>11</v>
      </c>
      <c r="F212" s="13" t="s">
        <v>120</v>
      </c>
      <c r="G212" s="13"/>
      <c r="H212" s="13"/>
      <c r="I212" s="13"/>
      <c r="J212" s="13"/>
    </row>
    <row r="213" spans="1:10" ht="23.25" customHeight="1" x14ac:dyDescent="0.2">
      <c r="A213" s="13" t="s">
        <v>242</v>
      </c>
      <c r="B213" s="13" t="s">
        <v>236</v>
      </c>
      <c r="C213" s="13">
        <v>355</v>
      </c>
      <c r="D213" s="13" t="s">
        <v>631</v>
      </c>
      <c r="E213" s="13" t="s">
        <v>53</v>
      </c>
      <c r="F213" s="13" t="s">
        <v>54</v>
      </c>
      <c r="G213" s="13" t="s">
        <v>755</v>
      </c>
      <c r="H213" s="13"/>
      <c r="I213" s="13"/>
      <c r="J213" s="13"/>
    </row>
    <row r="214" spans="1:10" ht="23.25" customHeight="1" x14ac:dyDescent="0.2">
      <c r="A214" s="13" t="s">
        <v>242</v>
      </c>
      <c r="B214" s="13" t="s">
        <v>236</v>
      </c>
      <c r="C214" s="13">
        <v>357</v>
      </c>
      <c r="D214" s="13" t="s">
        <v>632</v>
      </c>
      <c r="E214" s="13" t="s">
        <v>11</v>
      </c>
      <c r="F214" s="13" t="s">
        <v>120</v>
      </c>
      <c r="G214" s="13"/>
      <c r="H214" s="13"/>
      <c r="I214" s="13"/>
      <c r="J214" s="13"/>
    </row>
    <row r="215" spans="1:10" ht="23.25" customHeight="1" x14ac:dyDescent="0.2">
      <c r="A215" s="13" t="s">
        <v>242</v>
      </c>
      <c r="B215" s="13" t="s">
        <v>236</v>
      </c>
      <c r="C215" s="13">
        <v>359</v>
      </c>
      <c r="D215" s="13" t="s">
        <v>633</v>
      </c>
      <c r="E215" s="13" t="s">
        <v>11</v>
      </c>
      <c r="F215" s="13" t="s">
        <v>120</v>
      </c>
      <c r="G215" s="13"/>
      <c r="H215" s="13"/>
      <c r="I215" s="13"/>
      <c r="J215" s="13"/>
    </row>
    <row r="216" spans="1:10" ht="23.25" customHeight="1" x14ac:dyDescent="0.2">
      <c r="A216" s="13" t="s">
        <v>242</v>
      </c>
      <c r="B216" s="13" t="s">
        <v>236</v>
      </c>
      <c r="C216" s="13">
        <v>36</v>
      </c>
      <c r="D216" s="13" t="s">
        <v>634</v>
      </c>
      <c r="E216" s="13" t="s">
        <v>11</v>
      </c>
      <c r="F216" s="13" t="s">
        <v>120</v>
      </c>
      <c r="G216" s="13"/>
      <c r="H216" s="13"/>
      <c r="I216" s="13"/>
      <c r="J216" s="13"/>
    </row>
    <row r="217" spans="1:10" ht="23.25" customHeight="1" x14ac:dyDescent="0.2">
      <c r="A217" s="13" t="s">
        <v>242</v>
      </c>
      <c r="B217" s="13" t="s">
        <v>236</v>
      </c>
      <c r="C217" s="13">
        <v>360</v>
      </c>
      <c r="D217" s="13" t="s">
        <v>635</v>
      </c>
      <c r="E217" s="13" t="s">
        <v>11</v>
      </c>
      <c r="F217" s="13" t="s">
        <v>120</v>
      </c>
      <c r="G217" s="13"/>
      <c r="H217" s="13"/>
      <c r="I217" s="13"/>
      <c r="J217" s="13"/>
    </row>
    <row r="218" spans="1:10" ht="23.25" customHeight="1" x14ac:dyDescent="0.2">
      <c r="A218" s="13" t="s">
        <v>242</v>
      </c>
      <c r="B218" s="13" t="s">
        <v>236</v>
      </c>
      <c r="C218" s="13">
        <v>366</v>
      </c>
      <c r="D218" s="13" t="s">
        <v>636</v>
      </c>
      <c r="E218" s="13" t="s">
        <v>53</v>
      </c>
      <c r="F218" s="13" t="s">
        <v>54</v>
      </c>
      <c r="G218" s="13" t="s">
        <v>755</v>
      </c>
      <c r="H218" s="13"/>
      <c r="I218" s="13"/>
      <c r="J218" s="13"/>
    </row>
    <row r="219" spans="1:10" ht="23.25" customHeight="1" x14ac:dyDescent="0.2">
      <c r="A219" s="13" t="s">
        <v>242</v>
      </c>
      <c r="B219" s="13" t="s">
        <v>236</v>
      </c>
      <c r="C219" s="13">
        <v>367</v>
      </c>
      <c r="D219" s="13" t="s">
        <v>637</v>
      </c>
      <c r="E219" s="13" t="s">
        <v>11</v>
      </c>
      <c r="F219" s="13" t="s">
        <v>120</v>
      </c>
      <c r="G219" s="13"/>
      <c r="H219" s="13"/>
      <c r="I219" s="13"/>
      <c r="J219" s="13"/>
    </row>
    <row r="220" spans="1:10" ht="23.25" customHeight="1" x14ac:dyDescent="0.2">
      <c r="A220" s="13" t="s">
        <v>242</v>
      </c>
      <c r="B220" s="13" t="s">
        <v>236</v>
      </c>
      <c r="C220" s="13">
        <v>372</v>
      </c>
      <c r="D220" s="13" t="s">
        <v>638</v>
      </c>
      <c r="E220" s="13" t="s">
        <v>11</v>
      </c>
      <c r="F220" s="13" t="s">
        <v>40</v>
      </c>
      <c r="G220" s="13" t="s">
        <v>756</v>
      </c>
      <c r="H220" s="13"/>
      <c r="I220" s="13"/>
      <c r="J220" s="13"/>
    </row>
    <row r="221" spans="1:10" ht="23.25" customHeight="1" x14ac:dyDescent="0.2">
      <c r="A221" s="13" t="s">
        <v>242</v>
      </c>
      <c r="B221" s="13" t="s">
        <v>236</v>
      </c>
      <c r="C221" s="13">
        <v>374</v>
      </c>
      <c r="D221" s="13" t="s">
        <v>639</v>
      </c>
      <c r="E221" s="13" t="s">
        <v>53</v>
      </c>
      <c r="F221" s="13" t="s">
        <v>54</v>
      </c>
      <c r="G221" s="13" t="s">
        <v>755</v>
      </c>
      <c r="H221" s="13"/>
      <c r="I221" s="13"/>
      <c r="J221" s="13"/>
    </row>
    <row r="222" spans="1:10" ht="23.25" customHeight="1" x14ac:dyDescent="0.2">
      <c r="A222" s="13" t="s">
        <v>242</v>
      </c>
      <c r="B222" s="13" t="s">
        <v>236</v>
      </c>
      <c r="C222" s="13">
        <v>376</v>
      </c>
      <c r="D222" s="13" t="s">
        <v>640</v>
      </c>
      <c r="E222" s="13" t="s">
        <v>11</v>
      </c>
      <c r="F222" s="13" t="s">
        <v>120</v>
      </c>
      <c r="G222" s="13"/>
      <c r="H222" s="13"/>
      <c r="I222" s="13"/>
      <c r="J222" s="13"/>
    </row>
    <row r="223" spans="1:10" ht="23.25" customHeight="1" x14ac:dyDescent="0.2">
      <c r="A223" s="13" t="s">
        <v>242</v>
      </c>
      <c r="B223" s="13" t="s">
        <v>236</v>
      </c>
      <c r="C223" s="13">
        <v>377</v>
      </c>
      <c r="D223" s="13" t="s">
        <v>641</v>
      </c>
      <c r="E223" s="13" t="s">
        <v>11</v>
      </c>
      <c r="F223" s="13" t="s">
        <v>120</v>
      </c>
      <c r="G223" s="13"/>
      <c r="H223" s="13"/>
      <c r="I223" s="13"/>
      <c r="J223" s="13"/>
    </row>
    <row r="224" spans="1:10" ht="23.25" customHeight="1" x14ac:dyDescent="0.2">
      <c r="A224" s="13" t="s">
        <v>242</v>
      </c>
      <c r="B224" s="13" t="s">
        <v>236</v>
      </c>
      <c r="C224" s="13">
        <v>38</v>
      </c>
      <c r="D224" s="13" t="s">
        <v>642</v>
      </c>
      <c r="E224" s="13" t="s">
        <v>11</v>
      </c>
      <c r="F224" s="13" t="s">
        <v>120</v>
      </c>
      <c r="G224" s="13"/>
      <c r="H224" s="13"/>
      <c r="I224" s="13"/>
      <c r="J224" s="13"/>
    </row>
    <row r="225" spans="1:10" ht="23.25" customHeight="1" x14ac:dyDescent="0.2">
      <c r="A225" s="13" t="s">
        <v>242</v>
      </c>
      <c r="B225" s="13" t="s">
        <v>236</v>
      </c>
      <c r="C225" s="13">
        <v>380</v>
      </c>
      <c r="D225" s="13" t="s">
        <v>643</v>
      </c>
      <c r="E225" s="13" t="s">
        <v>53</v>
      </c>
      <c r="F225" s="13" t="s">
        <v>54</v>
      </c>
      <c r="G225" s="13" t="s">
        <v>755</v>
      </c>
      <c r="H225" s="13"/>
      <c r="I225" s="13"/>
      <c r="J225" s="13"/>
    </row>
    <row r="226" spans="1:10" ht="23.25" customHeight="1" x14ac:dyDescent="0.2">
      <c r="A226" s="13" t="s">
        <v>242</v>
      </c>
      <c r="B226" s="13" t="s">
        <v>236</v>
      </c>
      <c r="C226" s="13">
        <v>382</v>
      </c>
      <c r="D226" s="13" t="s">
        <v>644</v>
      </c>
      <c r="E226" s="13" t="s">
        <v>11</v>
      </c>
      <c r="F226" s="13" t="s">
        <v>120</v>
      </c>
      <c r="G226" s="13"/>
      <c r="H226" s="13"/>
      <c r="I226" s="13"/>
      <c r="J226" s="13"/>
    </row>
    <row r="227" spans="1:10" ht="23.25" customHeight="1" x14ac:dyDescent="0.2">
      <c r="A227" s="13" t="s">
        <v>242</v>
      </c>
      <c r="B227" s="13" t="s">
        <v>236</v>
      </c>
      <c r="C227" s="13">
        <v>393</v>
      </c>
      <c r="D227" s="13" t="s">
        <v>645</v>
      </c>
      <c r="E227" s="13" t="s">
        <v>11</v>
      </c>
      <c r="F227" s="13" t="s">
        <v>40</v>
      </c>
      <c r="G227" s="13" t="s">
        <v>756</v>
      </c>
      <c r="H227" s="13"/>
      <c r="I227" s="13"/>
      <c r="J227" s="13"/>
    </row>
    <row r="228" spans="1:10" ht="23.25" customHeight="1" x14ac:dyDescent="0.2">
      <c r="A228" s="13" t="s">
        <v>242</v>
      </c>
      <c r="B228" s="13" t="s">
        <v>236</v>
      </c>
      <c r="C228" s="13">
        <v>394</v>
      </c>
      <c r="D228" s="13" t="s">
        <v>646</v>
      </c>
      <c r="E228" s="13" t="s">
        <v>11</v>
      </c>
      <c r="F228" s="13" t="s">
        <v>120</v>
      </c>
      <c r="G228" s="13"/>
      <c r="H228" s="13"/>
      <c r="I228" s="13"/>
      <c r="J228" s="13"/>
    </row>
    <row r="229" spans="1:10" ht="23.25" customHeight="1" x14ac:dyDescent="0.2">
      <c r="A229" s="13" t="s">
        <v>242</v>
      </c>
      <c r="B229" s="13" t="s">
        <v>236</v>
      </c>
      <c r="C229" s="13">
        <v>395</v>
      </c>
      <c r="D229" s="13" t="s">
        <v>231</v>
      </c>
      <c r="E229" s="13" t="s">
        <v>11</v>
      </c>
      <c r="F229" s="13" t="s">
        <v>120</v>
      </c>
      <c r="G229" s="13"/>
      <c r="H229" s="13"/>
      <c r="I229" s="13"/>
      <c r="J229" s="13"/>
    </row>
    <row r="230" spans="1:10" ht="23.25" customHeight="1" x14ac:dyDescent="0.2">
      <c r="A230" s="13" t="s">
        <v>242</v>
      </c>
      <c r="B230" s="13" t="s">
        <v>236</v>
      </c>
      <c r="C230" s="13">
        <v>40</v>
      </c>
      <c r="D230" s="13" t="s">
        <v>647</v>
      </c>
      <c r="E230" s="13" t="s">
        <v>53</v>
      </c>
      <c r="F230" s="13" t="s">
        <v>54</v>
      </c>
      <c r="G230" s="13" t="s">
        <v>755</v>
      </c>
      <c r="H230" s="13"/>
      <c r="I230" s="13"/>
      <c r="J230" s="13"/>
    </row>
    <row r="231" spans="1:10" ht="23.25" customHeight="1" x14ac:dyDescent="0.2">
      <c r="A231" s="13" t="s">
        <v>242</v>
      </c>
      <c r="B231" s="13" t="s">
        <v>236</v>
      </c>
      <c r="C231" s="13">
        <v>43</v>
      </c>
      <c r="D231" s="13" t="s">
        <v>648</v>
      </c>
      <c r="E231" s="13" t="s">
        <v>11</v>
      </c>
      <c r="F231" s="13" t="s">
        <v>120</v>
      </c>
      <c r="G231" s="13"/>
      <c r="H231" s="13"/>
      <c r="I231" s="13"/>
      <c r="J231" s="13"/>
    </row>
    <row r="232" spans="1:10" ht="23.25" customHeight="1" x14ac:dyDescent="0.2">
      <c r="A232" s="13" t="s">
        <v>242</v>
      </c>
      <c r="B232" s="13" t="s">
        <v>236</v>
      </c>
      <c r="C232" s="13">
        <v>44</v>
      </c>
      <c r="D232" s="13" t="s">
        <v>649</v>
      </c>
      <c r="E232" s="13" t="s">
        <v>11</v>
      </c>
      <c r="F232" s="13" t="s">
        <v>120</v>
      </c>
      <c r="G232" s="13"/>
      <c r="H232" s="13"/>
      <c r="I232" s="13"/>
      <c r="J232" s="13"/>
    </row>
    <row r="233" spans="1:10" ht="23.25" customHeight="1" x14ac:dyDescent="0.2">
      <c r="A233" s="13" t="s">
        <v>242</v>
      </c>
      <c r="B233" s="13" t="s">
        <v>236</v>
      </c>
      <c r="C233" s="13">
        <v>48</v>
      </c>
      <c r="D233" s="13" t="s">
        <v>650</v>
      </c>
      <c r="E233" s="13" t="s">
        <v>11</v>
      </c>
      <c r="F233" s="13" t="s">
        <v>24</v>
      </c>
      <c r="G233" s="13"/>
      <c r="H233" s="13"/>
      <c r="I233" s="13"/>
      <c r="J233" s="13"/>
    </row>
    <row r="234" spans="1:10" ht="23.25" customHeight="1" x14ac:dyDescent="0.2">
      <c r="A234" s="13" t="s">
        <v>242</v>
      </c>
      <c r="B234" s="13" t="s">
        <v>237</v>
      </c>
      <c r="C234" s="13">
        <v>513</v>
      </c>
      <c r="D234" s="13" t="s">
        <v>531</v>
      </c>
      <c r="E234" s="13" t="s">
        <v>11</v>
      </c>
      <c r="F234" s="13" t="s">
        <v>30</v>
      </c>
      <c r="G234" s="13" t="s">
        <v>759</v>
      </c>
      <c r="H234" s="13"/>
      <c r="I234" s="13"/>
      <c r="J234" s="13"/>
    </row>
    <row r="235" spans="1:10" ht="23.25" customHeight="1" x14ac:dyDescent="0.2">
      <c r="A235" s="13" t="s">
        <v>242</v>
      </c>
      <c r="B235" s="13" t="s">
        <v>237</v>
      </c>
      <c r="C235" s="13">
        <v>515</v>
      </c>
      <c r="D235" s="13" t="s">
        <v>532</v>
      </c>
      <c r="E235" s="13" t="s">
        <v>11</v>
      </c>
      <c r="F235" s="13" t="s">
        <v>120</v>
      </c>
      <c r="G235" s="13"/>
      <c r="H235" s="13"/>
      <c r="I235" s="13"/>
      <c r="J235" s="13"/>
    </row>
    <row r="236" spans="1:10" ht="23.25" customHeight="1" x14ac:dyDescent="0.2">
      <c r="A236" s="13" t="s">
        <v>242</v>
      </c>
      <c r="B236" s="13" t="s">
        <v>237</v>
      </c>
      <c r="C236" s="13">
        <v>516</v>
      </c>
      <c r="D236" s="13" t="s">
        <v>534</v>
      </c>
      <c r="E236" s="13" t="s">
        <v>11</v>
      </c>
      <c r="F236" s="13" t="s">
        <v>120</v>
      </c>
      <c r="G236" s="13"/>
      <c r="H236" s="13"/>
      <c r="I236" s="13"/>
      <c r="J236" s="13"/>
    </row>
    <row r="237" spans="1:10" ht="23.25" customHeight="1" x14ac:dyDescent="0.2">
      <c r="A237" s="13" t="s">
        <v>242</v>
      </c>
      <c r="B237" s="13" t="s">
        <v>237</v>
      </c>
      <c r="C237" s="13">
        <v>517</v>
      </c>
      <c r="D237" s="13" t="s">
        <v>535</v>
      </c>
      <c r="E237" s="13" t="s">
        <v>11</v>
      </c>
      <c r="F237" s="13" t="s">
        <v>40</v>
      </c>
      <c r="G237" s="13"/>
      <c r="H237" s="13"/>
      <c r="I237" s="13"/>
      <c r="J237" s="13"/>
    </row>
    <row r="238" spans="1:10" ht="23.25" customHeight="1" x14ac:dyDescent="0.2">
      <c r="A238" s="13" t="s">
        <v>242</v>
      </c>
      <c r="B238" s="13" t="s">
        <v>237</v>
      </c>
      <c r="C238" s="13">
        <v>518</v>
      </c>
      <c r="D238" s="13" t="s">
        <v>536</v>
      </c>
      <c r="E238" s="13" t="s">
        <v>53</v>
      </c>
      <c r="F238" s="13" t="s">
        <v>54</v>
      </c>
      <c r="G238" s="13" t="s">
        <v>755</v>
      </c>
      <c r="H238" s="13"/>
      <c r="I238" s="13"/>
      <c r="J238" s="13"/>
    </row>
    <row r="239" spans="1:10" ht="23.25" customHeight="1" x14ac:dyDescent="0.2">
      <c r="A239" s="13" t="s">
        <v>242</v>
      </c>
      <c r="B239" s="13" t="s">
        <v>237</v>
      </c>
      <c r="C239" s="13">
        <v>520</v>
      </c>
      <c r="D239" s="13" t="s">
        <v>537</v>
      </c>
      <c r="E239" s="13" t="s">
        <v>11</v>
      </c>
      <c r="F239" s="13" t="s">
        <v>120</v>
      </c>
      <c r="G239" s="13"/>
      <c r="H239" s="13"/>
      <c r="I239" s="13"/>
      <c r="J239" s="13"/>
    </row>
    <row r="240" spans="1:10" ht="23.25" customHeight="1" x14ac:dyDescent="0.2">
      <c r="A240" s="13" t="s">
        <v>242</v>
      </c>
      <c r="B240" s="13" t="s">
        <v>237</v>
      </c>
      <c r="C240" s="13">
        <v>521</v>
      </c>
      <c r="D240" s="13" t="s">
        <v>538</v>
      </c>
      <c r="E240" s="13" t="s">
        <v>53</v>
      </c>
      <c r="F240" s="13" t="s">
        <v>54</v>
      </c>
      <c r="G240" s="13" t="s">
        <v>755</v>
      </c>
      <c r="H240" s="13"/>
      <c r="I240" s="13"/>
      <c r="J240" s="13"/>
    </row>
    <row r="241" spans="1:10" ht="23.25" customHeight="1" x14ac:dyDescent="0.2">
      <c r="A241" s="13" t="s">
        <v>242</v>
      </c>
      <c r="B241" s="13" t="s">
        <v>237</v>
      </c>
      <c r="C241" s="13">
        <v>526</v>
      </c>
      <c r="D241" s="13" t="s">
        <v>539</v>
      </c>
      <c r="E241" s="13" t="s">
        <v>11</v>
      </c>
      <c r="F241" s="13" t="s">
        <v>12</v>
      </c>
      <c r="G241" s="13"/>
      <c r="H241" s="13"/>
      <c r="I241" s="13"/>
      <c r="J241" s="13"/>
    </row>
    <row r="242" spans="1:10" ht="23.25" customHeight="1" x14ac:dyDescent="0.2">
      <c r="A242" s="13" t="s">
        <v>242</v>
      </c>
      <c r="B242" s="13" t="s">
        <v>237</v>
      </c>
      <c r="C242" s="13">
        <v>527</v>
      </c>
      <c r="D242" s="13" t="s">
        <v>541</v>
      </c>
      <c r="E242" s="13" t="s">
        <v>11</v>
      </c>
      <c r="F242" s="13" t="s">
        <v>120</v>
      </c>
      <c r="G242" s="13"/>
      <c r="H242" s="13"/>
      <c r="I242" s="13"/>
      <c r="J242" s="13"/>
    </row>
    <row r="243" spans="1:10" ht="23.25" customHeight="1" x14ac:dyDescent="0.2">
      <c r="A243" s="13" t="s">
        <v>242</v>
      </c>
      <c r="B243" s="13" t="s">
        <v>237</v>
      </c>
      <c r="C243" s="13">
        <v>528</v>
      </c>
      <c r="D243" s="13" t="s">
        <v>542</v>
      </c>
      <c r="E243" s="13" t="s">
        <v>53</v>
      </c>
      <c r="F243" s="13" t="s">
        <v>54</v>
      </c>
      <c r="G243" s="13" t="s">
        <v>755</v>
      </c>
      <c r="H243" s="13"/>
      <c r="I243" s="13"/>
      <c r="J243" s="13"/>
    </row>
    <row r="244" spans="1:10" ht="23.25" customHeight="1" x14ac:dyDescent="0.2">
      <c r="A244" s="13" t="s">
        <v>242</v>
      </c>
      <c r="B244" s="13" t="s">
        <v>237</v>
      </c>
      <c r="C244" s="13">
        <v>529</v>
      </c>
      <c r="D244" s="13" t="s">
        <v>543</v>
      </c>
      <c r="E244" s="13" t="s">
        <v>11</v>
      </c>
      <c r="F244" s="13" t="s">
        <v>120</v>
      </c>
      <c r="G244" s="13"/>
      <c r="H244" s="13"/>
      <c r="I244" s="13"/>
      <c r="J244" s="13"/>
    </row>
    <row r="245" spans="1:10" ht="23.25" customHeight="1" x14ac:dyDescent="0.2">
      <c r="A245" s="13" t="s">
        <v>242</v>
      </c>
      <c r="B245" s="13" t="s">
        <v>237</v>
      </c>
      <c r="C245" s="13">
        <v>530</v>
      </c>
      <c r="D245" s="13" t="s">
        <v>544</v>
      </c>
      <c r="E245" s="13" t="s">
        <v>11</v>
      </c>
      <c r="F245" s="13" t="s">
        <v>120</v>
      </c>
      <c r="G245" s="13"/>
      <c r="H245" s="13"/>
      <c r="I245" s="13"/>
      <c r="J245" s="13"/>
    </row>
    <row r="246" spans="1:10" ht="23.25" customHeight="1" x14ac:dyDescent="0.2">
      <c r="A246" s="13" t="s">
        <v>242</v>
      </c>
      <c r="B246" s="13" t="s">
        <v>237</v>
      </c>
      <c r="C246" s="13">
        <v>538</v>
      </c>
      <c r="D246" s="13" t="s">
        <v>546</v>
      </c>
      <c r="E246" s="13" t="s">
        <v>11</v>
      </c>
      <c r="F246" s="13" t="s">
        <v>120</v>
      </c>
      <c r="G246" s="13"/>
      <c r="H246" s="13"/>
      <c r="I246" s="13"/>
      <c r="J246" s="13"/>
    </row>
    <row r="247" spans="1:10" ht="23.25" customHeight="1" x14ac:dyDescent="0.2">
      <c r="A247" s="13" t="s">
        <v>242</v>
      </c>
      <c r="B247" s="13" t="s">
        <v>237</v>
      </c>
      <c r="C247" s="13">
        <v>539</v>
      </c>
      <c r="D247" s="13" t="s">
        <v>547</v>
      </c>
      <c r="E247" s="13" t="s">
        <v>11</v>
      </c>
      <c r="F247" s="13" t="s">
        <v>120</v>
      </c>
      <c r="G247" s="13"/>
      <c r="H247" s="13"/>
      <c r="I247" s="13"/>
      <c r="J247" s="13"/>
    </row>
    <row r="248" spans="1:10" ht="23.25" customHeight="1" x14ac:dyDescent="0.2">
      <c r="A248" s="13" t="s">
        <v>242</v>
      </c>
      <c r="B248" s="13" t="s">
        <v>237</v>
      </c>
      <c r="C248" s="13">
        <v>543</v>
      </c>
      <c r="D248" s="13" t="s">
        <v>548</v>
      </c>
      <c r="E248" s="13" t="s">
        <v>11</v>
      </c>
      <c r="F248" s="13" t="s">
        <v>119</v>
      </c>
      <c r="G248" s="13"/>
      <c r="H248" s="13"/>
      <c r="I248" s="13"/>
      <c r="J248" s="13"/>
    </row>
    <row r="249" spans="1:10" ht="23.25" customHeight="1" x14ac:dyDescent="0.2">
      <c r="A249" s="13" t="s">
        <v>242</v>
      </c>
      <c r="B249" s="13" t="s">
        <v>237</v>
      </c>
      <c r="C249" s="13">
        <v>545</v>
      </c>
      <c r="D249" s="13" t="s">
        <v>549</v>
      </c>
      <c r="E249" s="13" t="s">
        <v>53</v>
      </c>
      <c r="F249" s="13" t="s">
        <v>54</v>
      </c>
      <c r="G249" s="13" t="s">
        <v>755</v>
      </c>
      <c r="H249" s="13"/>
      <c r="I249" s="13"/>
      <c r="J249" s="13"/>
    </row>
    <row r="250" spans="1:10" ht="23.25" customHeight="1" x14ac:dyDescent="0.2">
      <c r="A250" s="13" t="s">
        <v>242</v>
      </c>
      <c r="B250" s="13" t="s">
        <v>237</v>
      </c>
      <c r="C250" s="13">
        <v>546</v>
      </c>
      <c r="D250" s="13" t="s">
        <v>550</v>
      </c>
      <c r="E250" s="13" t="s">
        <v>11</v>
      </c>
      <c r="F250" s="13" t="s">
        <v>120</v>
      </c>
      <c r="G250" s="13"/>
      <c r="H250" s="13"/>
      <c r="I250" s="13"/>
      <c r="J250" s="13"/>
    </row>
    <row r="251" spans="1:10" ht="23.25" customHeight="1" x14ac:dyDescent="0.2">
      <c r="A251" s="13" t="s">
        <v>242</v>
      </c>
      <c r="B251" s="13" t="s">
        <v>237</v>
      </c>
      <c r="C251" s="13">
        <v>549</v>
      </c>
      <c r="D251" s="13" t="s">
        <v>551</v>
      </c>
      <c r="E251" s="13" t="s">
        <v>11</v>
      </c>
      <c r="F251" s="13" t="s">
        <v>120</v>
      </c>
      <c r="G251" s="13"/>
      <c r="H251" s="13"/>
      <c r="I251" s="13"/>
      <c r="J251" s="13"/>
    </row>
    <row r="252" spans="1:10" ht="23.25" customHeight="1" x14ac:dyDescent="0.2">
      <c r="A252" s="13" t="s">
        <v>242</v>
      </c>
      <c r="B252" s="13" t="s">
        <v>237</v>
      </c>
      <c r="C252" s="13">
        <v>550</v>
      </c>
      <c r="D252" s="13" t="s">
        <v>552</v>
      </c>
      <c r="E252" s="13" t="s">
        <v>11</v>
      </c>
      <c r="F252" s="13" t="s">
        <v>120</v>
      </c>
      <c r="G252" s="13"/>
      <c r="H252" s="13"/>
      <c r="I252" s="13"/>
      <c r="J252" s="13"/>
    </row>
    <row r="253" spans="1:10" ht="23.25" customHeight="1" x14ac:dyDescent="0.2">
      <c r="A253" s="13" t="s">
        <v>239</v>
      </c>
      <c r="B253" s="13" t="s">
        <v>233</v>
      </c>
      <c r="C253" s="13">
        <v>197</v>
      </c>
      <c r="D253" s="13" t="s">
        <v>348</v>
      </c>
      <c r="E253" s="13" t="s">
        <v>53</v>
      </c>
      <c r="F253" s="13" t="s">
        <v>54</v>
      </c>
      <c r="G253" s="13"/>
      <c r="H253" s="13"/>
      <c r="I253" s="13"/>
      <c r="J253" s="13"/>
    </row>
    <row r="254" spans="1:10" ht="23.25" customHeight="1" x14ac:dyDescent="0.2">
      <c r="A254" s="13" t="s">
        <v>239</v>
      </c>
      <c r="B254" s="13" t="s">
        <v>233</v>
      </c>
      <c r="C254" s="13">
        <v>198</v>
      </c>
      <c r="D254" s="13" t="s">
        <v>350</v>
      </c>
      <c r="E254" s="13" t="s">
        <v>53</v>
      </c>
      <c r="F254" s="13" t="s">
        <v>54</v>
      </c>
      <c r="G254" s="13"/>
      <c r="H254" s="13"/>
      <c r="I254" s="13"/>
      <c r="J254" s="13"/>
    </row>
    <row r="255" spans="1:10" ht="23.25" customHeight="1" x14ac:dyDescent="0.2">
      <c r="A255" s="13" t="s">
        <v>239</v>
      </c>
      <c r="B255" s="13" t="s">
        <v>233</v>
      </c>
      <c r="C255" s="13">
        <v>199</v>
      </c>
      <c r="D255" s="13" t="s">
        <v>351</v>
      </c>
      <c r="E255" s="13" t="s">
        <v>53</v>
      </c>
      <c r="F255" s="13" t="s">
        <v>54</v>
      </c>
      <c r="G255" s="13"/>
      <c r="H255" s="13"/>
      <c r="I255" s="13"/>
      <c r="J255" s="13"/>
    </row>
    <row r="256" spans="1:10" ht="23.25" customHeight="1" x14ac:dyDescent="0.2">
      <c r="A256" s="13" t="s">
        <v>239</v>
      </c>
      <c r="B256" s="13" t="s">
        <v>233</v>
      </c>
      <c r="C256" s="13">
        <v>200</v>
      </c>
      <c r="D256" s="13" t="s">
        <v>352</v>
      </c>
      <c r="E256" s="13" t="s">
        <v>53</v>
      </c>
      <c r="F256" s="13" t="s">
        <v>54</v>
      </c>
      <c r="G256" s="13" t="s">
        <v>754</v>
      </c>
      <c r="H256" s="13"/>
      <c r="I256" s="13"/>
      <c r="J256" s="13"/>
    </row>
    <row r="257" spans="1:10" ht="23.25" customHeight="1" x14ac:dyDescent="0.2">
      <c r="A257" s="13" t="s">
        <v>239</v>
      </c>
      <c r="B257" s="13" t="s">
        <v>233</v>
      </c>
      <c r="C257" s="13">
        <v>201</v>
      </c>
      <c r="D257" s="13" t="s">
        <v>355</v>
      </c>
      <c r="E257" s="13" t="s">
        <v>53</v>
      </c>
      <c r="F257" s="13" t="s">
        <v>54</v>
      </c>
      <c r="G257" s="13" t="s">
        <v>755</v>
      </c>
      <c r="H257" s="13"/>
      <c r="I257" s="13"/>
      <c r="J257" s="13"/>
    </row>
    <row r="258" spans="1:10" ht="23.25" customHeight="1" x14ac:dyDescent="0.2">
      <c r="A258" s="13" t="s">
        <v>239</v>
      </c>
      <c r="B258" s="13" t="s">
        <v>233</v>
      </c>
      <c r="C258" s="13">
        <v>202</v>
      </c>
      <c r="D258" s="13" t="s">
        <v>356</v>
      </c>
      <c r="E258" s="13" t="s">
        <v>53</v>
      </c>
      <c r="F258" s="13" t="s">
        <v>54</v>
      </c>
      <c r="G258" s="13"/>
      <c r="H258" s="13"/>
      <c r="I258" s="13"/>
      <c r="J258" s="13"/>
    </row>
    <row r="259" spans="1:10" ht="23.25" customHeight="1" x14ac:dyDescent="0.2">
      <c r="A259" s="13" t="s">
        <v>239</v>
      </c>
      <c r="B259" s="13" t="s">
        <v>233</v>
      </c>
      <c r="C259" s="13">
        <v>204</v>
      </c>
      <c r="D259" s="13" t="s">
        <v>361</v>
      </c>
      <c r="E259" s="13" t="s">
        <v>53</v>
      </c>
      <c r="F259" s="13" t="s">
        <v>54</v>
      </c>
      <c r="G259" s="13" t="s">
        <v>755</v>
      </c>
      <c r="H259" s="13"/>
      <c r="I259" s="13"/>
      <c r="J259" s="13"/>
    </row>
    <row r="260" spans="1:10" ht="23.25" customHeight="1" x14ac:dyDescent="0.2">
      <c r="A260" s="13" t="s">
        <v>239</v>
      </c>
      <c r="B260" s="13" t="s">
        <v>233</v>
      </c>
      <c r="C260" s="13">
        <v>205</v>
      </c>
      <c r="D260" s="13" t="s">
        <v>363</v>
      </c>
      <c r="E260" s="13" t="s">
        <v>53</v>
      </c>
      <c r="F260" s="13" t="s">
        <v>54</v>
      </c>
      <c r="G260" s="13" t="s">
        <v>754</v>
      </c>
      <c r="H260" s="13"/>
      <c r="I260" s="13"/>
      <c r="J260" s="13"/>
    </row>
    <row r="261" spans="1:10" ht="23.25" customHeight="1" x14ac:dyDescent="0.2">
      <c r="A261" s="13" t="s">
        <v>239</v>
      </c>
      <c r="B261" s="13" t="s">
        <v>233</v>
      </c>
      <c r="C261" s="13">
        <v>206</v>
      </c>
      <c r="D261" s="13" t="s">
        <v>365</v>
      </c>
      <c r="E261" s="13" t="s">
        <v>53</v>
      </c>
      <c r="F261" s="13" t="s">
        <v>54</v>
      </c>
      <c r="G261" s="13"/>
      <c r="H261" s="13"/>
      <c r="I261" s="13"/>
      <c r="J261" s="13"/>
    </row>
    <row r="262" spans="1:10" ht="23.25" customHeight="1" x14ac:dyDescent="0.2">
      <c r="A262" s="13" t="s">
        <v>239</v>
      </c>
      <c r="B262" s="13" t="s">
        <v>233</v>
      </c>
      <c r="C262" s="13">
        <v>286</v>
      </c>
      <c r="D262" s="13" t="s">
        <v>402</v>
      </c>
      <c r="E262" s="13" t="s">
        <v>53</v>
      </c>
      <c r="F262" s="13" t="s">
        <v>54</v>
      </c>
      <c r="G262" s="13"/>
      <c r="H262" s="13"/>
      <c r="I262" s="13"/>
      <c r="J262" s="13"/>
    </row>
    <row r="263" spans="1:10" ht="23.25" customHeight="1" x14ac:dyDescent="0.2">
      <c r="A263" s="13" t="s">
        <v>239</v>
      </c>
      <c r="B263" s="13" t="s">
        <v>233</v>
      </c>
      <c r="C263" s="13">
        <v>287</v>
      </c>
      <c r="D263" s="13" t="s">
        <v>403</v>
      </c>
      <c r="E263" s="13" t="s">
        <v>53</v>
      </c>
      <c r="F263" s="13" t="s">
        <v>54</v>
      </c>
      <c r="G263" s="13" t="s">
        <v>754</v>
      </c>
      <c r="H263" s="13"/>
      <c r="I263" s="13"/>
      <c r="J263" s="13"/>
    </row>
    <row r="264" spans="1:10" ht="23.25" customHeight="1" x14ac:dyDescent="0.2">
      <c r="A264" s="13" t="s">
        <v>239</v>
      </c>
      <c r="B264" s="13" t="s">
        <v>233</v>
      </c>
      <c r="C264" s="13">
        <v>288</v>
      </c>
      <c r="D264" s="13" t="s">
        <v>404</v>
      </c>
      <c r="E264" s="13" t="s">
        <v>53</v>
      </c>
      <c r="F264" s="13" t="s">
        <v>54</v>
      </c>
      <c r="G264" s="13" t="s">
        <v>755</v>
      </c>
      <c r="H264" s="13"/>
      <c r="I264" s="13"/>
      <c r="J264" s="13"/>
    </row>
    <row r="265" spans="1:10" ht="23.25" customHeight="1" x14ac:dyDescent="0.2">
      <c r="A265" s="13" t="s">
        <v>239</v>
      </c>
      <c r="B265" s="13" t="s">
        <v>233</v>
      </c>
      <c r="C265" s="13">
        <v>290</v>
      </c>
      <c r="D265" s="13" t="s">
        <v>405</v>
      </c>
      <c r="E265" s="13" t="s">
        <v>53</v>
      </c>
      <c r="F265" s="13" t="s">
        <v>54</v>
      </c>
      <c r="G265" s="13"/>
      <c r="H265" s="13"/>
      <c r="I265" s="13"/>
      <c r="J265" s="13"/>
    </row>
    <row r="266" spans="1:10" ht="23.25" customHeight="1" x14ac:dyDescent="0.2">
      <c r="A266" s="13" t="s">
        <v>239</v>
      </c>
      <c r="B266" s="13" t="s">
        <v>233</v>
      </c>
      <c r="C266" s="13">
        <v>291</v>
      </c>
      <c r="D266" s="13" t="s">
        <v>406</v>
      </c>
      <c r="E266" s="13" t="s">
        <v>53</v>
      </c>
      <c r="F266" s="13" t="s">
        <v>54</v>
      </c>
      <c r="G266" s="13"/>
      <c r="H266" s="13"/>
      <c r="I266" s="13"/>
      <c r="J266" s="13"/>
    </row>
    <row r="267" spans="1:10" ht="23.25" customHeight="1" x14ac:dyDescent="0.2">
      <c r="A267" s="13" t="s">
        <v>239</v>
      </c>
      <c r="B267" s="13" t="s">
        <v>233</v>
      </c>
      <c r="C267" s="13">
        <v>292</v>
      </c>
      <c r="D267" s="13" t="s">
        <v>407</v>
      </c>
      <c r="E267" s="13" t="s">
        <v>53</v>
      </c>
      <c r="F267" s="13" t="s">
        <v>54</v>
      </c>
      <c r="G267" s="13"/>
      <c r="H267" s="13"/>
      <c r="I267" s="13"/>
      <c r="J267" s="13"/>
    </row>
    <row r="268" spans="1:10" ht="23.25" customHeight="1" x14ac:dyDescent="0.2">
      <c r="A268" s="13" t="s">
        <v>239</v>
      </c>
      <c r="B268" s="13" t="s">
        <v>233</v>
      </c>
      <c r="C268" s="13">
        <v>296</v>
      </c>
      <c r="D268" s="13" t="s">
        <v>408</v>
      </c>
      <c r="E268" s="13" t="s">
        <v>53</v>
      </c>
      <c r="F268" s="13" t="s">
        <v>54</v>
      </c>
      <c r="G268" s="13"/>
      <c r="H268" s="13"/>
      <c r="I268" s="13"/>
      <c r="J268" s="13"/>
    </row>
    <row r="269" spans="1:10" ht="23.25" customHeight="1" x14ac:dyDescent="0.2">
      <c r="A269" s="13" t="s">
        <v>239</v>
      </c>
      <c r="B269" s="13" t="s">
        <v>233</v>
      </c>
      <c r="C269" s="13">
        <v>297</v>
      </c>
      <c r="D269" s="13" t="s">
        <v>409</v>
      </c>
      <c r="E269" s="13" t="s">
        <v>53</v>
      </c>
      <c r="F269" s="13" t="s">
        <v>54</v>
      </c>
      <c r="G269" s="13" t="s">
        <v>754</v>
      </c>
      <c r="H269" s="13"/>
      <c r="I269" s="13"/>
      <c r="J269" s="13"/>
    </row>
    <row r="270" spans="1:10" ht="23.25" customHeight="1" x14ac:dyDescent="0.2">
      <c r="A270" s="13" t="s">
        <v>239</v>
      </c>
      <c r="B270" s="13" t="s">
        <v>233</v>
      </c>
      <c r="C270" s="13">
        <v>298</v>
      </c>
      <c r="D270" s="13" t="s">
        <v>410</v>
      </c>
      <c r="E270" s="13" t="s">
        <v>53</v>
      </c>
      <c r="F270" s="13" t="s">
        <v>54</v>
      </c>
      <c r="G270" s="13"/>
      <c r="H270" s="13"/>
      <c r="I270" s="13"/>
      <c r="J270" s="13"/>
    </row>
    <row r="271" spans="1:10" ht="23.25" customHeight="1" x14ac:dyDescent="0.2">
      <c r="A271" s="13" t="s">
        <v>239</v>
      </c>
      <c r="B271" s="13" t="s">
        <v>233</v>
      </c>
      <c r="C271" s="13">
        <v>299</v>
      </c>
      <c r="D271" s="13" t="s">
        <v>411</v>
      </c>
      <c r="E271" s="13" t="s">
        <v>53</v>
      </c>
      <c r="F271" s="13" t="s">
        <v>54</v>
      </c>
      <c r="G271" s="13" t="s">
        <v>755</v>
      </c>
      <c r="H271" s="13"/>
      <c r="I271" s="13"/>
      <c r="J271" s="13"/>
    </row>
    <row r="272" spans="1:10" ht="23.25" customHeight="1" x14ac:dyDescent="0.2">
      <c r="A272" s="13" t="s">
        <v>239</v>
      </c>
      <c r="B272" s="13" t="s">
        <v>233</v>
      </c>
      <c r="C272" s="13">
        <v>301</v>
      </c>
      <c r="D272" s="13" t="s">
        <v>412</v>
      </c>
      <c r="E272" s="13" t="s">
        <v>53</v>
      </c>
      <c r="F272" s="13" t="s">
        <v>54</v>
      </c>
      <c r="G272" s="13"/>
      <c r="H272" s="13"/>
      <c r="I272" s="13"/>
      <c r="J272" s="13"/>
    </row>
    <row r="273" spans="1:10" ht="23.25" customHeight="1" x14ac:dyDescent="0.2">
      <c r="A273" s="13" t="s">
        <v>239</v>
      </c>
      <c r="B273" s="13" t="s">
        <v>233</v>
      </c>
      <c r="C273" s="13">
        <v>304</v>
      </c>
      <c r="D273" s="13" t="s">
        <v>413</v>
      </c>
      <c r="E273" s="13" t="s">
        <v>53</v>
      </c>
      <c r="F273" s="13" t="s">
        <v>54</v>
      </c>
      <c r="G273" s="13" t="s">
        <v>754</v>
      </c>
      <c r="H273" s="13"/>
      <c r="I273" s="13"/>
      <c r="J273" s="13"/>
    </row>
    <row r="274" spans="1:10" ht="23.25" customHeight="1" x14ac:dyDescent="0.2">
      <c r="A274" s="13" t="s">
        <v>239</v>
      </c>
      <c r="B274" s="13" t="s">
        <v>233</v>
      </c>
      <c r="C274" s="13">
        <v>305</v>
      </c>
      <c r="D274" s="13" t="s">
        <v>414</v>
      </c>
      <c r="E274" s="13" t="s">
        <v>53</v>
      </c>
      <c r="F274" s="13" t="s">
        <v>54</v>
      </c>
      <c r="G274" s="13" t="s">
        <v>754</v>
      </c>
      <c r="H274" s="13"/>
      <c r="I274" s="13"/>
      <c r="J274" s="13"/>
    </row>
    <row r="275" spans="1:10" ht="23.25" customHeight="1" x14ac:dyDescent="0.2">
      <c r="A275" s="13" t="s">
        <v>239</v>
      </c>
      <c r="B275" s="13" t="s">
        <v>233</v>
      </c>
      <c r="C275" s="13">
        <v>306</v>
      </c>
      <c r="D275" s="13" t="s">
        <v>415</v>
      </c>
      <c r="E275" s="13" t="s">
        <v>53</v>
      </c>
      <c r="F275" s="13" t="s">
        <v>54</v>
      </c>
      <c r="G275" s="13"/>
      <c r="H275" s="13"/>
      <c r="I275" s="13"/>
      <c r="J275" s="13"/>
    </row>
    <row r="276" spans="1:10" ht="23.25" customHeight="1" x14ac:dyDescent="0.2">
      <c r="A276" s="13" t="s">
        <v>239</v>
      </c>
      <c r="B276" s="13" t="s">
        <v>233</v>
      </c>
      <c r="C276" s="13">
        <v>307</v>
      </c>
      <c r="D276" s="13" t="s">
        <v>416</v>
      </c>
      <c r="E276" s="13" t="s">
        <v>53</v>
      </c>
      <c r="F276" s="13" t="s">
        <v>54</v>
      </c>
      <c r="G276" s="13" t="s">
        <v>754</v>
      </c>
      <c r="H276" s="13"/>
      <c r="I276" s="13"/>
      <c r="J276" s="13"/>
    </row>
    <row r="277" spans="1:10" ht="23.25" customHeight="1" x14ac:dyDescent="0.2">
      <c r="A277" s="13" t="s">
        <v>239</v>
      </c>
      <c r="B277" s="13" t="s">
        <v>233</v>
      </c>
      <c r="C277" s="13">
        <v>308</v>
      </c>
      <c r="D277" s="13" t="s">
        <v>417</v>
      </c>
      <c r="E277" s="13" t="s">
        <v>53</v>
      </c>
      <c r="F277" s="13" t="s">
        <v>54</v>
      </c>
      <c r="G277" s="13" t="s">
        <v>754</v>
      </c>
      <c r="H277" s="13"/>
      <c r="I277" s="13"/>
      <c r="J277" s="13"/>
    </row>
    <row r="278" spans="1:10" ht="23.25" customHeight="1" x14ac:dyDescent="0.2">
      <c r="A278" s="13" t="s">
        <v>239</v>
      </c>
      <c r="B278" s="13" t="s">
        <v>233</v>
      </c>
      <c r="C278" s="13">
        <v>309</v>
      </c>
      <c r="D278" s="13" t="s">
        <v>418</v>
      </c>
      <c r="E278" s="13" t="s">
        <v>53</v>
      </c>
      <c r="F278" s="13" t="s">
        <v>54</v>
      </c>
      <c r="G278" s="13"/>
      <c r="H278" s="13"/>
      <c r="I278" s="13"/>
      <c r="J278" s="13"/>
    </row>
    <row r="279" spans="1:10" ht="23.25" customHeight="1" x14ac:dyDescent="0.2">
      <c r="A279" s="13" t="s">
        <v>239</v>
      </c>
      <c r="B279" s="13" t="s">
        <v>233</v>
      </c>
      <c r="C279" s="13">
        <v>310</v>
      </c>
      <c r="D279" s="13" t="s">
        <v>419</v>
      </c>
      <c r="E279" s="13" t="s">
        <v>53</v>
      </c>
      <c r="F279" s="13" t="s">
        <v>54</v>
      </c>
      <c r="G279" s="13" t="s">
        <v>754</v>
      </c>
      <c r="H279" s="13"/>
      <c r="I279" s="13"/>
      <c r="J279" s="13"/>
    </row>
    <row r="280" spans="1:10" ht="23.25" customHeight="1" x14ac:dyDescent="0.2">
      <c r="A280" s="13" t="s">
        <v>239</v>
      </c>
      <c r="B280" s="13" t="s">
        <v>233</v>
      </c>
      <c r="C280" s="13">
        <v>311</v>
      </c>
      <c r="D280" s="13" t="s">
        <v>420</v>
      </c>
      <c r="E280" s="13" t="s">
        <v>53</v>
      </c>
      <c r="F280" s="13" t="s">
        <v>54</v>
      </c>
      <c r="G280" s="13"/>
      <c r="H280" s="13"/>
      <c r="I280" s="13"/>
      <c r="J280" s="13"/>
    </row>
    <row r="281" spans="1:10" ht="23.25" customHeight="1" x14ac:dyDescent="0.2">
      <c r="A281" s="13" t="s">
        <v>239</v>
      </c>
      <c r="B281" s="13" t="s">
        <v>233</v>
      </c>
      <c r="C281" s="13">
        <v>312</v>
      </c>
      <c r="D281" s="13" t="s">
        <v>421</v>
      </c>
      <c r="E281" s="13" t="s">
        <v>53</v>
      </c>
      <c r="F281" s="13" t="s">
        <v>54</v>
      </c>
      <c r="G281" s="13" t="s">
        <v>754</v>
      </c>
      <c r="H281" s="13"/>
      <c r="I281" s="13"/>
      <c r="J281" s="13"/>
    </row>
    <row r="282" spans="1:10" ht="23.25" customHeight="1" x14ac:dyDescent="0.2">
      <c r="A282" s="13" t="s">
        <v>239</v>
      </c>
      <c r="B282" s="13" t="s">
        <v>233</v>
      </c>
      <c r="C282" s="13">
        <v>314</v>
      </c>
      <c r="D282" s="13" t="s">
        <v>422</v>
      </c>
      <c r="E282" s="13" t="s">
        <v>53</v>
      </c>
      <c r="F282" s="13" t="s">
        <v>54</v>
      </c>
      <c r="G282" s="13" t="s">
        <v>754</v>
      </c>
      <c r="H282" s="13"/>
      <c r="I282" s="13"/>
      <c r="J282" s="13"/>
    </row>
    <row r="283" spans="1:10" ht="23.25" customHeight="1" x14ac:dyDescent="0.2">
      <c r="A283" s="13" t="s">
        <v>239</v>
      </c>
      <c r="B283" s="13" t="s">
        <v>233</v>
      </c>
      <c r="C283" s="13">
        <v>315</v>
      </c>
      <c r="D283" s="13" t="s">
        <v>423</v>
      </c>
      <c r="E283" s="13" t="s">
        <v>53</v>
      </c>
      <c r="F283" s="13" t="s">
        <v>54</v>
      </c>
      <c r="G283" s="13" t="s">
        <v>755</v>
      </c>
      <c r="H283" s="13"/>
      <c r="I283" s="13"/>
      <c r="J283" s="13"/>
    </row>
    <row r="284" spans="1:10" ht="23.25" customHeight="1" x14ac:dyDescent="0.2">
      <c r="A284" s="13" t="s">
        <v>239</v>
      </c>
      <c r="B284" s="13" t="s">
        <v>233</v>
      </c>
      <c r="C284" s="13">
        <v>316</v>
      </c>
      <c r="D284" s="13" t="s">
        <v>424</v>
      </c>
      <c r="E284" s="13" t="s">
        <v>53</v>
      </c>
      <c r="F284" s="13" t="s">
        <v>54</v>
      </c>
      <c r="G284" s="13"/>
      <c r="H284" s="13"/>
      <c r="I284" s="13"/>
      <c r="J284" s="13"/>
    </row>
    <row r="285" spans="1:10" ht="23.25" customHeight="1" x14ac:dyDescent="0.2">
      <c r="A285" s="13" t="s">
        <v>239</v>
      </c>
      <c r="B285" s="13" t="s">
        <v>233</v>
      </c>
      <c r="C285" s="13">
        <v>319</v>
      </c>
      <c r="D285" s="13" t="s">
        <v>425</v>
      </c>
      <c r="E285" s="13" t="s">
        <v>53</v>
      </c>
      <c r="F285" s="13" t="s">
        <v>54</v>
      </c>
      <c r="G285" s="13" t="s">
        <v>754</v>
      </c>
      <c r="H285" s="13"/>
      <c r="I285" s="13"/>
      <c r="J285" s="13"/>
    </row>
    <row r="286" spans="1:10" ht="23.25" customHeight="1" x14ac:dyDescent="0.2">
      <c r="A286" s="13" t="s">
        <v>239</v>
      </c>
      <c r="B286" s="13" t="s">
        <v>233</v>
      </c>
      <c r="C286" s="13">
        <v>321</v>
      </c>
      <c r="D286" s="13" t="s">
        <v>426</v>
      </c>
      <c r="E286" s="13" t="s">
        <v>53</v>
      </c>
      <c r="F286" s="13" t="s">
        <v>54</v>
      </c>
      <c r="G286" s="13"/>
      <c r="H286" s="13"/>
      <c r="I286" s="13"/>
      <c r="J286" s="13"/>
    </row>
    <row r="287" spans="1:10" ht="23.25" customHeight="1" x14ac:dyDescent="0.2">
      <c r="A287" s="13" t="s">
        <v>239</v>
      </c>
      <c r="B287" s="13" t="s">
        <v>233</v>
      </c>
      <c r="C287" s="13">
        <v>322</v>
      </c>
      <c r="D287" s="13" t="s">
        <v>427</v>
      </c>
      <c r="E287" s="13" t="s">
        <v>53</v>
      </c>
      <c r="F287" s="13" t="s">
        <v>54</v>
      </c>
      <c r="G287" s="13"/>
      <c r="H287" s="13"/>
      <c r="I287" s="13"/>
      <c r="J287" s="13"/>
    </row>
    <row r="288" spans="1:10" ht="23.25" customHeight="1" x14ac:dyDescent="0.2">
      <c r="A288" s="13" t="s">
        <v>239</v>
      </c>
      <c r="B288" s="13" t="s">
        <v>233</v>
      </c>
      <c r="C288" s="13">
        <v>325</v>
      </c>
      <c r="D288" s="13" t="s">
        <v>428</v>
      </c>
      <c r="E288" s="13" t="s">
        <v>53</v>
      </c>
      <c r="F288" s="13" t="s">
        <v>54</v>
      </c>
      <c r="G288" s="13"/>
      <c r="H288" s="13"/>
      <c r="I288" s="13"/>
      <c r="J288" s="13"/>
    </row>
    <row r="289" spans="1:10" ht="23.25" customHeight="1" x14ac:dyDescent="0.2">
      <c r="A289" s="13" t="s">
        <v>239</v>
      </c>
      <c r="B289" s="13" t="s">
        <v>236</v>
      </c>
      <c r="C289" s="13">
        <v>213</v>
      </c>
      <c r="D289" s="13" t="s">
        <v>371</v>
      </c>
      <c r="E289" s="13" t="s">
        <v>53</v>
      </c>
      <c r="F289" s="13" t="s">
        <v>54</v>
      </c>
      <c r="G289" s="13" t="s">
        <v>755</v>
      </c>
      <c r="H289" s="13"/>
      <c r="I289" s="13"/>
      <c r="J289" s="13"/>
    </row>
    <row r="290" spans="1:10" ht="23.25" customHeight="1" x14ac:dyDescent="0.2">
      <c r="A290" s="13" t="s">
        <v>239</v>
      </c>
      <c r="B290" s="13" t="s">
        <v>236</v>
      </c>
      <c r="C290" s="13">
        <v>215</v>
      </c>
      <c r="D290" s="13" t="s">
        <v>374</v>
      </c>
      <c r="E290" s="13" t="s">
        <v>53</v>
      </c>
      <c r="F290" s="13" t="s">
        <v>54</v>
      </c>
      <c r="G290" s="13"/>
      <c r="H290" s="13"/>
      <c r="I290" s="13"/>
      <c r="J290" s="13"/>
    </row>
    <row r="291" spans="1:10" ht="23.25" customHeight="1" x14ac:dyDescent="0.2">
      <c r="A291" s="13" t="s">
        <v>239</v>
      </c>
      <c r="B291" s="13" t="s">
        <v>236</v>
      </c>
      <c r="C291" s="13">
        <v>216</v>
      </c>
      <c r="D291" s="13" t="s">
        <v>375</v>
      </c>
      <c r="E291" s="13" t="s">
        <v>53</v>
      </c>
      <c r="F291" s="13" t="s">
        <v>54</v>
      </c>
      <c r="G291" s="13"/>
      <c r="H291" s="13"/>
      <c r="I291" s="13"/>
      <c r="J291" s="13"/>
    </row>
    <row r="292" spans="1:10" ht="23.25" customHeight="1" x14ac:dyDescent="0.2">
      <c r="A292" s="13" t="s">
        <v>239</v>
      </c>
      <c r="B292" s="13" t="s">
        <v>236</v>
      </c>
      <c r="C292" s="13">
        <v>217</v>
      </c>
      <c r="D292" s="13" t="s">
        <v>376</v>
      </c>
      <c r="E292" s="13" t="s">
        <v>53</v>
      </c>
      <c r="F292" s="13" t="s">
        <v>54</v>
      </c>
      <c r="G292" s="13"/>
      <c r="H292" s="13"/>
      <c r="I292" s="13"/>
      <c r="J292" s="13"/>
    </row>
    <row r="293" spans="1:10" ht="23.25" customHeight="1" x14ac:dyDescent="0.2">
      <c r="A293" s="13" t="s">
        <v>239</v>
      </c>
      <c r="B293" s="13" t="s">
        <v>236</v>
      </c>
      <c r="C293" s="13">
        <v>218</v>
      </c>
      <c r="D293" s="13" t="s">
        <v>378</v>
      </c>
      <c r="E293" s="13" t="s">
        <v>53</v>
      </c>
      <c r="F293" s="13" t="s">
        <v>54</v>
      </c>
      <c r="G293" s="13"/>
      <c r="H293" s="13"/>
      <c r="I293" s="13"/>
      <c r="J293" s="13"/>
    </row>
    <row r="294" spans="1:10" ht="23.25" customHeight="1" x14ac:dyDescent="0.2">
      <c r="A294" s="13" t="s">
        <v>239</v>
      </c>
      <c r="B294" s="13" t="s">
        <v>236</v>
      </c>
      <c r="C294" s="13">
        <v>219</v>
      </c>
      <c r="D294" s="13" t="s">
        <v>379</v>
      </c>
      <c r="E294" s="13" t="s">
        <v>53</v>
      </c>
      <c r="F294" s="13" t="s">
        <v>54</v>
      </c>
      <c r="G294" s="13"/>
      <c r="H294" s="13"/>
      <c r="I294" s="13"/>
      <c r="J294" s="13"/>
    </row>
    <row r="295" spans="1:10" ht="23.25" customHeight="1" x14ac:dyDescent="0.2">
      <c r="A295" s="13" t="s">
        <v>239</v>
      </c>
      <c r="B295" s="13" t="s">
        <v>236</v>
      </c>
      <c r="C295" s="13">
        <v>220</v>
      </c>
      <c r="D295" s="13" t="s">
        <v>380</v>
      </c>
      <c r="E295" s="13" t="s">
        <v>53</v>
      </c>
      <c r="F295" s="13" t="s">
        <v>54</v>
      </c>
      <c r="G295" s="13"/>
      <c r="H295" s="13"/>
      <c r="I295" s="13"/>
      <c r="J295" s="13"/>
    </row>
    <row r="296" spans="1:10" ht="23.25" customHeight="1" x14ac:dyDescent="0.2">
      <c r="A296" s="13" t="s">
        <v>239</v>
      </c>
      <c r="B296" s="13" t="s">
        <v>236</v>
      </c>
      <c r="C296" s="13">
        <v>221</v>
      </c>
      <c r="D296" s="13" t="s">
        <v>381</v>
      </c>
      <c r="E296" s="13" t="s">
        <v>53</v>
      </c>
      <c r="F296" s="13" t="s">
        <v>54</v>
      </c>
      <c r="G296" s="13"/>
      <c r="H296" s="13"/>
      <c r="I296" s="13"/>
      <c r="J296" s="13"/>
    </row>
    <row r="297" spans="1:10" ht="23.25" customHeight="1" x14ac:dyDescent="0.2">
      <c r="A297" s="13" t="s">
        <v>239</v>
      </c>
      <c r="B297" s="13" t="s">
        <v>236</v>
      </c>
      <c r="C297" s="13">
        <v>222</v>
      </c>
      <c r="D297" s="13" t="s">
        <v>383</v>
      </c>
      <c r="E297" s="13" t="s">
        <v>53</v>
      </c>
      <c r="F297" s="13" t="s">
        <v>54</v>
      </c>
      <c r="G297" s="13" t="s">
        <v>755</v>
      </c>
      <c r="H297" s="13"/>
      <c r="I297" s="13"/>
      <c r="J297" s="13"/>
    </row>
    <row r="298" spans="1:10" ht="23.25" customHeight="1" x14ac:dyDescent="0.2">
      <c r="A298" s="13" t="s">
        <v>239</v>
      </c>
      <c r="B298" s="13" t="s">
        <v>236</v>
      </c>
      <c r="C298" s="13">
        <v>223</v>
      </c>
      <c r="D298" s="13" t="s">
        <v>385</v>
      </c>
      <c r="E298" s="13" t="s">
        <v>53</v>
      </c>
      <c r="F298" s="13" t="s">
        <v>54</v>
      </c>
      <c r="G298" s="13"/>
      <c r="H298" s="13"/>
      <c r="I298" s="13"/>
      <c r="J298" s="13"/>
    </row>
    <row r="299" spans="1:10" ht="23.25" customHeight="1" x14ac:dyDescent="0.2">
      <c r="A299" s="13" t="s">
        <v>239</v>
      </c>
      <c r="B299" s="13" t="s">
        <v>236</v>
      </c>
      <c r="C299" s="13">
        <v>224</v>
      </c>
      <c r="D299" s="13" t="s">
        <v>386</v>
      </c>
      <c r="E299" s="13" t="s">
        <v>53</v>
      </c>
      <c r="F299" s="13" t="s">
        <v>54</v>
      </c>
      <c r="G299" s="13"/>
      <c r="H299" s="13"/>
      <c r="I299" s="13"/>
      <c r="J299" s="13"/>
    </row>
    <row r="300" spans="1:10" ht="23.25" customHeight="1" x14ac:dyDescent="0.2">
      <c r="A300" s="13" t="s">
        <v>239</v>
      </c>
      <c r="B300" s="13" t="s">
        <v>236</v>
      </c>
      <c r="C300" s="13">
        <v>329</v>
      </c>
      <c r="D300" s="13" t="s">
        <v>429</v>
      </c>
      <c r="E300" s="13" t="s">
        <v>53</v>
      </c>
      <c r="F300" s="13" t="s">
        <v>54</v>
      </c>
      <c r="G300" s="13"/>
      <c r="H300" s="13"/>
      <c r="I300" s="13"/>
      <c r="J300" s="13"/>
    </row>
    <row r="301" spans="1:10" ht="23.25" customHeight="1" x14ac:dyDescent="0.2">
      <c r="A301" s="13" t="s">
        <v>239</v>
      </c>
      <c r="B301" s="13" t="s">
        <v>236</v>
      </c>
      <c r="C301" s="13">
        <v>330</v>
      </c>
      <c r="D301" s="13" t="s">
        <v>430</v>
      </c>
      <c r="E301" s="13" t="s">
        <v>53</v>
      </c>
      <c r="F301" s="13" t="s">
        <v>54</v>
      </c>
      <c r="G301" s="13"/>
      <c r="H301" s="13"/>
      <c r="I301" s="13"/>
      <c r="J301" s="13"/>
    </row>
    <row r="302" spans="1:10" ht="23.25" customHeight="1" x14ac:dyDescent="0.2">
      <c r="A302" s="13" t="s">
        <v>239</v>
      </c>
      <c r="B302" s="13" t="s">
        <v>236</v>
      </c>
      <c r="C302" s="13">
        <v>331</v>
      </c>
      <c r="D302" s="13" t="s">
        <v>431</v>
      </c>
      <c r="E302" s="13" t="s">
        <v>53</v>
      </c>
      <c r="F302" s="13" t="s">
        <v>54</v>
      </c>
      <c r="G302" s="13" t="s">
        <v>755</v>
      </c>
      <c r="H302" s="13"/>
      <c r="I302" s="13"/>
      <c r="J302" s="13"/>
    </row>
    <row r="303" spans="1:10" ht="23.25" customHeight="1" x14ac:dyDescent="0.2">
      <c r="A303" s="13" t="s">
        <v>239</v>
      </c>
      <c r="B303" s="13" t="s">
        <v>236</v>
      </c>
      <c r="C303" s="13">
        <v>332</v>
      </c>
      <c r="D303" s="13" t="s">
        <v>432</v>
      </c>
      <c r="E303" s="13" t="s">
        <v>53</v>
      </c>
      <c r="F303" s="13" t="s">
        <v>54</v>
      </c>
      <c r="G303" s="13" t="s">
        <v>755</v>
      </c>
      <c r="H303" s="13"/>
      <c r="I303" s="13"/>
      <c r="J303" s="13"/>
    </row>
    <row r="304" spans="1:10" ht="23.25" customHeight="1" x14ac:dyDescent="0.2">
      <c r="A304" s="13" t="s">
        <v>239</v>
      </c>
      <c r="B304" s="13" t="s">
        <v>236</v>
      </c>
      <c r="C304" s="13">
        <v>334</v>
      </c>
      <c r="D304" s="13" t="s">
        <v>433</v>
      </c>
      <c r="E304" s="13" t="s">
        <v>53</v>
      </c>
      <c r="F304" s="13" t="s">
        <v>54</v>
      </c>
      <c r="G304" s="13" t="s">
        <v>755</v>
      </c>
      <c r="H304" s="13"/>
      <c r="I304" s="13"/>
      <c r="J304" s="13"/>
    </row>
    <row r="305" spans="1:10" ht="23.25" customHeight="1" x14ac:dyDescent="0.2">
      <c r="A305" s="13" t="s">
        <v>239</v>
      </c>
      <c r="B305" s="13" t="s">
        <v>236</v>
      </c>
      <c r="C305" s="13">
        <v>335</v>
      </c>
      <c r="D305" s="13" t="s">
        <v>434</v>
      </c>
      <c r="E305" s="13" t="s">
        <v>53</v>
      </c>
      <c r="F305" s="13" t="s">
        <v>54</v>
      </c>
      <c r="G305" s="13"/>
      <c r="H305" s="13"/>
      <c r="I305" s="13"/>
      <c r="J305" s="13"/>
    </row>
    <row r="306" spans="1:10" ht="23.25" customHeight="1" x14ac:dyDescent="0.2">
      <c r="A306" s="13" t="s">
        <v>239</v>
      </c>
      <c r="B306" s="13" t="s">
        <v>236</v>
      </c>
      <c r="C306" s="13">
        <v>337</v>
      </c>
      <c r="D306" s="13" t="s">
        <v>435</v>
      </c>
      <c r="E306" s="13" t="s">
        <v>53</v>
      </c>
      <c r="F306" s="13" t="s">
        <v>54</v>
      </c>
      <c r="G306" s="13"/>
      <c r="H306" s="13"/>
      <c r="I306" s="13"/>
      <c r="J306" s="13"/>
    </row>
    <row r="307" spans="1:10" ht="23.25" customHeight="1" x14ac:dyDescent="0.2">
      <c r="A307" s="13" t="s">
        <v>239</v>
      </c>
      <c r="B307" s="13" t="s">
        <v>236</v>
      </c>
      <c r="C307" s="13">
        <v>338</v>
      </c>
      <c r="D307" s="13" t="s">
        <v>436</v>
      </c>
      <c r="E307" s="13" t="s">
        <v>53</v>
      </c>
      <c r="F307" s="13" t="s">
        <v>54</v>
      </c>
      <c r="G307" s="13" t="s">
        <v>755</v>
      </c>
      <c r="H307" s="13"/>
      <c r="I307" s="13"/>
      <c r="J307" s="13"/>
    </row>
    <row r="308" spans="1:10" ht="23.25" customHeight="1" x14ac:dyDescent="0.2">
      <c r="A308" s="13" t="s">
        <v>239</v>
      </c>
      <c r="B308" s="13" t="s">
        <v>236</v>
      </c>
      <c r="C308" s="13">
        <v>339</v>
      </c>
      <c r="D308" s="13" t="s">
        <v>437</v>
      </c>
      <c r="E308" s="13" t="s">
        <v>53</v>
      </c>
      <c r="F308" s="13" t="s">
        <v>54</v>
      </c>
      <c r="G308" s="13"/>
      <c r="H308" s="13"/>
      <c r="I308" s="13"/>
      <c r="J308" s="13"/>
    </row>
    <row r="309" spans="1:10" ht="23.25" customHeight="1" x14ac:dyDescent="0.2">
      <c r="A309" s="13" t="s">
        <v>239</v>
      </c>
      <c r="B309" s="13" t="s">
        <v>236</v>
      </c>
      <c r="C309" s="13">
        <v>341</v>
      </c>
      <c r="D309" s="13" t="s">
        <v>438</v>
      </c>
      <c r="E309" s="13" t="s">
        <v>53</v>
      </c>
      <c r="F309" s="13" t="s">
        <v>54</v>
      </c>
      <c r="G309" s="13"/>
      <c r="H309" s="13"/>
      <c r="I309" s="13"/>
      <c r="J309" s="13"/>
    </row>
    <row r="310" spans="1:10" ht="23.25" customHeight="1" x14ac:dyDescent="0.2">
      <c r="A310" s="13" t="s">
        <v>239</v>
      </c>
      <c r="B310" s="13" t="s">
        <v>236</v>
      </c>
      <c r="C310" s="13">
        <v>342</v>
      </c>
      <c r="D310" s="13" t="s">
        <v>439</v>
      </c>
      <c r="E310" s="13" t="s">
        <v>53</v>
      </c>
      <c r="F310" s="13" t="s">
        <v>54</v>
      </c>
      <c r="G310" s="13"/>
      <c r="H310" s="13"/>
      <c r="I310" s="13"/>
      <c r="J310" s="13"/>
    </row>
    <row r="311" spans="1:10" ht="23.25" customHeight="1" x14ac:dyDescent="0.2">
      <c r="A311" s="13" t="s">
        <v>239</v>
      </c>
      <c r="B311" s="13" t="s">
        <v>236</v>
      </c>
      <c r="C311" s="13">
        <v>343</v>
      </c>
      <c r="D311" s="13" t="s">
        <v>440</v>
      </c>
      <c r="E311" s="13" t="s">
        <v>53</v>
      </c>
      <c r="F311" s="13" t="s">
        <v>54</v>
      </c>
      <c r="G311" s="13" t="s">
        <v>755</v>
      </c>
      <c r="H311" s="13"/>
      <c r="I311" s="13"/>
      <c r="J311" s="13"/>
    </row>
    <row r="312" spans="1:10" ht="23.25" customHeight="1" x14ac:dyDescent="0.2">
      <c r="A312" s="13" t="s">
        <v>239</v>
      </c>
      <c r="B312" s="13" t="s">
        <v>236</v>
      </c>
      <c r="C312" s="13">
        <v>344</v>
      </c>
      <c r="D312" s="13" t="s">
        <v>441</v>
      </c>
      <c r="E312" s="13" t="s">
        <v>53</v>
      </c>
      <c r="F312" s="13" t="s">
        <v>54</v>
      </c>
      <c r="G312" s="13"/>
      <c r="H312" s="13"/>
      <c r="I312" s="13"/>
      <c r="J312" s="13"/>
    </row>
    <row r="313" spans="1:10" ht="23.25" customHeight="1" x14ac:dyDescent="0.2">
      <c r="A313" s="13" t="s">
        <v>239</v>
      </c>
      <c r="B313" s="13" t="s">
        <v>236</v>
      </c>
      <c r="C313" s="13">
        <v>347</v>
      </c>
      <c r="D313" s="13" t="s">
        <v>442</v>
      </c>
      <c r="E313" s="13" t="s">
        <v>53</v>
      </c>
      <c r="F313" s="13" t="s">
        <v>54</v>
      </c>
      <c r="G313" s="13"/>
      <c r="H313" s="13"/>
      <c r="I313" s="13"/>
      <c r="J313" s="13"/>
    </row>
    <row r="314" spans="1:10" ht="23.25" customHeight="1" x14ac:dyDescent="0.2">
      <c r="A314" s="13" t="s">
        <v>239</v>
      </c>
      <c r="B314" s="13" t="s">
        <v>236</v>
      </c>
      <c r="C314" s="13">
        <v>348</v>
      </c>
      <c r="D314" s="13" t="s">
        <v>443</v>
      </c>
      <c r="E314" s="13" t="s">
        <v>53</v>
      </c>
      <c r="F314" s="13" t="s">
        <v>54</v>
      </c>
      <c r="G314" s="13" t="s">
        <v>755</v>
      </c>
      <c r="H314" s="13"/>
      <c r="I314" s="13"/>
      <c r="J314" s="13"/>
    </row>
    <row r="315" spans="1:10" ht="23.25" customHeight="1" x14ac:dyDescent="0.2">
      <c r="A315" s="13" t="s">
        <v>239</v>
      </c>
      <c r="B315" s="13" t="s">
        <v>236</v>
      </c>
      <c r="C315" s="13">
        <v>349</v>
      </c>
      <c r="D315" s="13" t="s">
        <v>444</v>
      </c>
      <c r="E315" s="13" t="s">
        <v>53</v>
      </c>
      <c r="F315" s="13" t="s">
        <v>54</v>
      </c>
      <c r="G315" s="13" t="s">
        <v>755</v>
      </c>
      <c r="H315" s="13"/>
      <c r="I315" s="13"/>
      <c r="J315" s="13"/>
    </row>
    <row r="316" spans="1:10" ht="23.25" customHeight="1" x14ac:dyDescent="0.2">
      <c r="A316" s="13" t="s">
        <v>239</v>
      </c>
      <c r="B316" s="13" t="s">
        <v>236</v>
      </c>
      <c r="C316" s="13">
        <v>350</v>
      </c>
      <c r="D316" s="13" t="s">
        <v>445</v>
      </c>
      <c r="E316" s="13" t="s">
        <v>53</v>
      </c>
      <c r="F316" s="13" t="s">
        <v>54</v>
      </c>
      <c r="G316" s="13" t="s">
        <v>755</v>
      </c>
      <c r="H316" s="13"/>
      <c r="I316" s="13"/>
      <c r="J316" s="13"/>
    </row>
    <row r="317" spans="1:10" ht="23.25" customHeight="1" x14ac:dyDescent="0.2">
      <c r="A317" s="13" t="s">
        <v>239</v>
      </c>
      <c r="B317" s="13" t="s">
        <v>236</v>
      </c>
      <c r="C317" s="13">
        <v>351</v>
      </c>
      <c r="D317" s="13" t="s">
        <v>446</v>
      </c>
      <c r="E317" s="13" t="s">
        <v>53</v>
      </c>
      <c r="F317" s="13" t="s">
        <v>54</v>
      </c>
      <c r="G317" s="13"/>
      <c r="H317" s="13"/>
      <c r="I317" s="13"/>
      <c r="J317" s="13"/>
    </row>
    <row r="318" spans="1:10" ht="23.25" customHeight="1" x14ac:dyDescent="0.2">
      <c r="A318" s="13" t="s">
        <v>239</v>
      </c>
      <c r="B318" s="13" t="s">
        <v>236</v>
      </c>
      <c r="C318" s="13">
        <v>352</v>
      </c>
      <c r="D318" s="13" t="s">
        <v>447</v>
      </c>
      <c r="E318" s="13" t="s">
        <v>53</v>
      </c>
      <c r="F318" s="13" t="s">
        <v>54</v>
      </c>
      <c r="G318" s="13" t="s">
        <v>755</v>
      </c>
      <c r="H318" s="13"/>
      <c r="I318" s="13"/>
      <c r="J318" s="13"/>
    </row>
    <row r="319" spans="1:10" ht="23.25" customHeight="1" x14ac:dyDescent="0.2">
      <c r="A319" s="13" t="s">
        <v>239</v>
      </c>
      <c r="B319" s="13" t="s">
        <v>236</v>
      </c>
      <c r="C319" s="13">
        <v>353</v>
      </c>
      <c r="D319" s="13" t="s">
        <v>448</v>
      </c>
      <c r="E319" s="13" t="s">
        <v>53</v>
      </c>
      <c r="F319" s="13" t="s">
        <v>54</v>
      </c>
      <c r="G319" s="13" t="s">
        <v>754</v>
      </c>
      <c r="H319" s="13"/>
      <c r="I319" s="13"/>
      <c r="J319" s="13"/>
    </row>
    <row r="320" spans="1:10" ht="23.25" customHeight="1" x14ac:dyDescent="0.2">
      <c r="A320" s="13" t="s">
        <v>239</v>
      </c>
      <c r="B320" s="13" t="s">
        <v>236</v>
      </c>
      <c r="C320" s="13">
        <v>354</v>
      </c>
      <c r="D320" s="13" t="s">
        <v>449</v>
      </c>
      <c r="E320" s="13" t="s">
        <v>53</v>
      </c>
      <c r="F320" s="13" t="s">
        <v>54</v>
      </c>
      <c r="G320" s="13"/>
      <c r="H320" s="13"/>
      <c r="I320" s="13"/>
      <c r="J320" s="13"/>
    </row>
    <row r="321" spans="1:10" ht="23.25" customHeight="1" x14ac:dyDescent="0.2">
      <c r="A321" s="13" t="s">
        <v>239</v>
      </c>
      <c r="B321" s="13" t="s">
        <v>236</v>
      </c>
      <c r="C321" s="13">
        <v>355</v>
      </c>
      <c r="D321" s="13" t="s">
        <v>450</v>
      </c>
      <c r="E321" s="13" t="s">
        <v>53</v>
      </c>
      <c r="F321" s="13" t="s">
        <v>54</v>
      </c>
      <c r="G321" s="13" t="s">
        <v>755</v>
      </c>
      <c r="H321" s="13"/>
      <c r="I321" s="13"/>
      <c r="J321" s="13"/>
    </row>
    <row r="322" spans="1:10" ht="23.25" customHeight="1" x14ac:dyDescent="0.2">
      <c r="A322" s="13" t="s">
        <v>239</v>
      </c>
      <c r="B322" s="13" t="s">
        <v>236</v>
      </c>
      <c r="C322" s="13">
        <v>356</v>
      </c>
      <c r="D322" s="13" t="s">
        <v>451</v>
      </c>
      <c r="E322" s="13" t="s">
        <v>53</v>
      </c>
      <c r="F322" s="13" t="s">
        <v>54</v>
      </c>
      <c r="G322" s="13" t="s">
        <v>755</v>
      </c>
      <c r="H322" s="13"/>
      <c r="I322" s="13"/>
      <c r="J322" s="13"/>
    </row>
    <row r="323" spans="1:10" ht="23.25" customHeight="1" x14ac:dyDescent="0.2">
      <c r="A323" s="13" t="s">
        <v>239</v>
      </c>
      <c r="B323" s="13" t="s">
        <v>236</v>
      </c>
      <c r="C323" s="13">
        <v>357</v>
      </c>
      <c r="D323" s="13" t="s">
        <v>452</v>
      </c>
      <c r="E323" s="13" t="s">
        <v>53</v>
      </c>
      <c r="F323" s="13" t="s">
        <v>54</v>
      </c>
      <c r="G323" s="13"/>
      <c r="H323" s="13"/>
      <c r="I323" s="13"/>
      <c r="J323" s="13"/>
    </row>
    <row r="324" spans="1:10" ht="23.25" customHeight="1" x14ac:dyDescent="0.2">
      <c r="A324" s="13" t="s">
        <v>239</v>
      </c>
      <c r="B324" s="13" t="s">
        <v>236</v>
      </c>
      <c r="C324" s="13">
        <v>358</v>
      </c>
      <c r="D324" s="13" t="s">
        <v>453</v>
      </c>
      <c r="E324" s="13" t="s">
        <v>53</v>
      </c>
      <c r="F324" s="13" t="s">
        <v>54</v>
      </c>
      <c r="G324" s="13"/>
      <c r="H324" s="13"/>
      <c r="I324" s="13"/>
      <c r="J324" s="13"/>
    </row>
    <row r="325" spans="1:10" ht="23.25" customHeight="1" x14ac:dyDescent="0.2">
      <c r="A325" s="13" t="s">
        <v>239</v>
      </c>
      <c r="B325" s="13" t="s">
        <v>236</v>
      </c>
      <c r="C325" s="13">
        <v>359</v>
      </c>
      <c r="D325" s="13" t="s">
        <v>454</v>
      </c>
      <c r="E325" s="13" t="s">
        <v>53</v>
      </c>
      <c r="F325" s="13" t="s">
        <v>54</v>
      </c>
      <c r="G325" s="13"/>
      <c r="H325" s="13"/>
      <c r="I325" s="13"/>
      <c r="J325" s="13"/>
    </row>
    <row r="326" spans="1:10" ht="23.25" customHeight="1" x14ac:dyDescent="0.2">
      <c r="A326" s="13" t="s">
        <v>239</v>
      </c>
      <c r="B326" s="13" t="s">
        <v>236</v>
      </c>
      <c r="C326" s="13">
        <v>360</v>
      </c>
      <c r="D326" s="13" t="s">
        <v>455</v>
      </c>
      <c r="E326" s="13" t="s">
        <v>53</v>
      </c>
      <c r="F326" s="13" t="s">
        <v>54</v>
      </c>
      <c r="G326" s="13"/>
      <c r="H326" s="13"/>
      <c r="I326" s="13"/>
      <c r="J326" s="13"/>
    </row>
    <row r="327" spans="1:10" ht="23.25" customHeight="1" x14ac:dyDescent="0.2">
      <c r="A327" s="13" t="s">
        <v>239</v>
      </c>
      <c r="B327" s="13" t="s">
        <v>236</v>
      </c>
      <c r="C327" s="13">
        <v>361</v>
      </c>
      <c r="D327" s="13" t="s">
        <v>456</v>
      </c>
      <c r="E327" s="13" t="s">
        <v>53</v>
      </c>
      <c r="F327" s="13" t="s">
        <v>54</v>
      </c>
      <c r="G327" s="13"/>
      <c r="H327" s="13"/>
      <c r="I327" s="13"/>
      <c r="J327" s="13"/>
    </row>
    <row r="328" spans="1:10" ht="23.25" customHeight="1" x14ac:dyDescent="0.2">
      <c r="A328" s="13" t="s">
        <v>239</v>
      </c>
      <c r="B328" s="13" t="s">
        <v>236</v>
      </c>
      <c r="C328" s="13">
        <v>362</v>
      </c>
      <c r="D328" s="13" t="s">
        <v>457</v>
      </c>
      <c r="E328" s="13" t="s">
        <v>53</v>
      </c>
      <c r="F328" s="13" t="s">
        <v>54</v>
      </c>
      <c r="G328" s="13"/>
      <c r="H328" s="13"/>
      <c r="I328" s="13"/>
      <c r="J328" s="13"/>
    </row>
    <row r="329" spans="1:10" ht="23.25" customHeight="1" x14ac:dyDescent="0.2">
      <c r="A329" s="13" t="s">
        <v>239</v>
      </c>
      <c r="B329" s="13" t="s">
        <v>236</v>
      </c>
      <c r="C329" s="13">
        <v>363</v>
      </c>
      <c r="D329" s="13" t="s">
        <v>458</v>
      </c>
      <c r="E329" s="13" t="s">
        <v>53</v>
      </c>
      <c r="F329" s="13" t="s">
        <v>54</v>
      </c>
      <c r="G329" s="13"/>
      <c r="H329" s="13"/>
      <c r="I329" s="13"/>
      <c r="J329" s="13"/>
    </row>
    <row r="330" spans="1:10" ht="23.25" customHeight="1" x14ac:dyDescent="0.2">
      <c r="A330" s="13" t="s">
        <v>239</v>
      </c>
      <c r="B330" s="13" t="s">
        <v>236</v>
      </c>
      <c r="C330" s="13">
        <v>364</v>
      </c>
      <c r="D330" s="13" t="s">
        <v>459</v>
      </c>
      <c r="E330" s="13" t="s">
        <v>53</v>
      </c>
      <c r="F330" s="13" t="s">
        <v>54</v>
      </c>
      <c r="G330" s="13" t="s">
        <v>755</v>
      </c>
      <c r="H330" s="13"/>
      <c r="I330" s="13"/>
      <c r="J330" s="13"/>
    </row>
    <row r="331" spans="1:10" ht="23.25" customHeight="1" x14ac:dyDescent="0.2">
      <c r="A331" s="13" t="s">
        <v>239</v>
      </c>
      <c r="B331" s="13" t="s">
        <v>236</v>
      </c>
      <c r="C331" s="13">
        <v>365</v>
      </c>
      <c r="D331" s="13" t="s">
        <v>460</v>
      </c>
      <c r="E331" s="13" t="s">
        <v>53</v>
      </c>
      <c r="F331" s="13" t="s">
        <v>54</v>
      </c>
      <c r="G331" s="13"/>
      <c r="H331" s="13"/>
      <c r="I331" s="13"/>
      <c r="J331" s="13"/>
    </row>
    <row r="332" spans="1:10" ht="23.25" customHeight="1" x14ac:dyDescent="0.2">
      <c r="A332" s="13" t="s">
        <v>239</v>
      </c>
      <c r="B332" s="13" t="s">
        <v>236</v>
      </c>
      <c r="C332" s="13">
        <v>366</v>
      </c>
      <c r="D332" s="13" t="s">
        <v>461</v>
      </c>
      <c r="E332" s="13" t="s">
        <v>53</v>
      </c>
      <c r="F332" s="13" t="s">
        <v>54</v>
      </c>
      <c r="G332" s="13"/>
      <c r="H332" s="13"/>
      <c r="I332" s="13"/>
      <c r="J332" s="13"/>
    </row>
    <row r="333" spans="1:10" ht="23.25" customHeight="1" x14ac:dyDescent="0.2">
      <c r="A333" s="13" t="s">
        <v>239</v>
      </c>
      <c r="B333" s="13" t="s">
        <v>236</v>
      </c>
      <c r="C333" s="13">
        <v>367</v>
      </c>
      <c r="D333" s="13" t="s">
        <v>462</v>
      </c>
      <c r="E333" s="13" t="s">
        <v>53</v>
      </c>
      <c r="F333" s="13" t="s">
        <v>54</v>
      </c>
      <c r="G333" s="13"/>
      <c r="H333" s="13"/>
      <c r="I333" s="13"/>
      <c r="J333" s="13"/>
    </row>
    <row r="334" spans="1:10" ht="23.25" customHeight="1" x14ac:dyDescent="0.2">
      <c r="A334" s="13" t="s">
        <v>239</v>
      </c>
      <c r="B334" s="13" t="s">
        <v>236</v>
      </c>
      <c r="C334" s="13">
        <v>368</v>
      </c>
      <c r="D334" s="13" t="s">
        <v>463</v>
      </c>
      <c r="E334" s="13" t="s">
        <v>53</v>
      </c>
      <c r="F334" s="13" t="s">
        <v>54</v>
      </c>
      <c r="G334" s="13" t="s">
        <v>755</v>
      </c>
      <c r="H334" s="13"/>
      <c r="I334" s="13"/>
      <c r="J334" s="13"/>
    </row>
    <row r="335" spans="1:10" ht="23.25" customHeight="1" x14ac:dyDescent="0.2">
      <c r="A335" s="13" t="s">
        <v>239</v>
      </c>
      <c r="B335" s="13" t="s">
        <v>236</v>
      </c>
      <c r="C335" s="13">
        <v>369</v>
      </c>
      <c r="D335" s="13" t="s">
        <v>464</v>
      </c>
      <c r="E335" s="13" t="s">
        <v>53</v>
      </c>
      <c r="F335" s="13" t="s">
        <v>54</v>
      </c>
      <c r="G335" s="13"/>
      <c r="H335" s="13"/>
      <c r="I335" s="13"/>
      <c r="J335" s="13"/>
    </row>
    <row r="336" spans="1:10" ht="23.25" customHeight="1" x14ac:dyDescent="0.2">
      <c r="A336" s="13" t="s">
        <v>239</v>
      </c>
      <c r="B336" s="13" t="s">
        <v>236</v>
      </c>
      <c r="C336" s="13">
        <v>370</v>
      </c>
      <c r="D336" s="13" t="s">
        <v>465</v>
      </c>
      <c r="E336" s="13" t="s">
        <v>53</v>
      </c>
      <c r="F336" s="13" t="s">
        <v>54</v>
      </c>
      <c r="G336" s="13"/>
      <c r="H336" s="13"/>
      <c r="I336" s="13"/>
      <c r="J336" s="13"/>
    </row>
    <row r="337" spans="1:10" ht="23.25" customHeight="1" x14ac:dyDescent="0.2">
      <c r="A337" s="13" t="s">
        <v>238</v>
      </c>
      <c r="B337" s="13" t="s">
        <v>233</v>
      </c>
      <c r="C337" s="13">
        <v>516</v>
      </c>
      <c r="D337" s="13" t="s">
        <v>533</v>
      </c>
      <c r="E337" s="13" t="s">
        <v>11</v>
      </c>
      <c r="F337" s="13" t="s">
        <v>12</v>
      </c>
      <c r="G337" s="13"/>
      <c r="H337" s="13"/>
      <c r="I337" s="13"/>
      <c r="J337" s="13"/>
    </row>
    <row r="338" spans="1:10" ht="23.25" customHeight="1" x14ac:dyDescent="0.2">
      <c r="A338" s="13" t="s">
        <v>238</v>
      </c>
      <c r="B338" s="13" t="s">
        <v>233</v>
      </c>
      <c r="C338" s="13">
        <v>527</v>
      </c>
      <c r="D338" s="13" t="s">
        <v>540</v>
      </c>
      <c r="E338" s="13" t="s">
        <v>11</v>
      </c>
      <c r="F338" s="13" t="s">
        <v>12</v>
      </c>
      <c r="G338" s="13" t="s">
        <v>760</v>
      </c>
      <c r="H338" s="13"/>
      <c r="I338" s="13"/>
      <c r="J338" s="13"/>
    </row>
    <row r="339" spans="1:10" ht="23.25" customHeight="1" x14ac:dyDescent="0.2">
      <c r="A339" s="13" t="s">
        <v>238</v>
      </c>
      <c r="B339" s="13" t="s">
        <v>233</v>
      </c>
      <c r="C339" s="13">
        <v>533</v>
      </c>
      <c r="D339" s="13" t="s">
        <v>545</v>
      </c>
      <c r="E339" s="13" t="s">
        <v>11</v>
      </c>
      <c r="F339" s="13" t="s">
        <v>12</v>
      </c>
      <c r="G339" s="13" t="s">
        <v>760</v>
      </c>
      <c r="H339" s="13"/>
      <c r="I339" s="13"/>
      <c r="J339" s="13"/>
    </row>
    <row r="340" spans="1:10" ht="23.25" customHeight="1" x14ac:dyDescent="0.2">
      <c r="A340" s="13" t="s">
        <v>238</v>
      </c>
      <c r="B340" s="13" t="s">
        <v>233</v>
      </c>
      <c r="C340" s="13">
        <v>555</v>
      </c>
      <c r="D340" s="13" t="s">
        <v>557</v>
      </c>
      <c r="E340" s="13" t="s">
        <v>11</v>
      </c>
      <c r="F340" s="13" t="s">
        <v>117</v>
      </c>
      <c r="G340" s="13"/>
      <c r="H340" s="13"/>
      <c r="I340" s="13"/>
      <c r="J340" s="13"/>
    </row>
    <row r="341" spans="1:10" ht="23.25" customHeight="1" x14ac:dyDescent="0.2">
      <c r="A341" s="13" t="s">
        <v>238</v>
      </c>
      <c r="B341" s="13" t="s">
        <v>236</v>
      </c>
      <c r="C341" s="13">
        <v>231</v>
      </c>
      <c r="D341" s="13" t="s">
        <v>388</v>
      </c>
      <c r="E341" s="13" t="s">
        <v>11</v>
      </c>
      <c r="F341" s="13" t="s">
        <v>12</v>
      </c>
      <c r="G341" s="13"/>
      <c r="H341" s="13"/>
      <c r="I341" s="13"/>
      <c r="J341" s="13"/>
    </row>
    <row r="342" spans="1:10" ht="23.25" customHeight="1" x14ac:dyDescent="0.2">
      <c r="A342" s="13" t="s">
        <v>238</v>
      </c>
      <c r="B342" s="13" t="s">
        <v>236</v>
      </c>
      <c r="C342" s="13">
        <v>235</v>
      </c>
      <c r="D342" s="13" t="s">
        <v>390</v>
      </c>
      <c r="E342" s="13" t="s">
        <v>11</v>
      </c>
      <c r="F342" s="13" t="s">
        <v>12</v>
      </c>
      <c r="G342" s="13"/>
      <c r="H342" s="13"/>
      <c r="I342" s="13"/>
      <c r="J342" s="13"/>
    </row>
    <row r="343" spans="1:10" ht="23.25" customHeight="1" x14ac:dyDescent="0.2">
      <c r="A343" s="13" t="s">
        <v>238</v>
      </c>
      <c r="B343" s="13" t="s">
        <v>236</v>
      </c>
      <c r="C343" s="13">
        <v>161</v>
      </c>
      <c r="D343" s="13" t="s">
        <v>319</v>
      </c>
      <c r="E343" s="13" t="s">
        <v>11</v>
      </c>
      <c r="F343" s="13" t="s">
        <v>12</v>
      </c>
      <c r="G343" s="13"/>
      <c r="H343" s="13"/>
      <c r="I343" s="13"/>
      <c r="J343" s="13"/>
    </row>
    <row r="344" spans="1:10" ht="23.25" customHeight="1" x14ac:dyDescent="0.2">
      <c r="A344" s="13" t="s">
        <v>238</v>
      </c>
      <c r="B344" s="13" t="s">
        <v>236</v>
      </c>
      <c r="C344" s="13">
        <v>162</v>
      </c>
      <c r="D344" s="13" t="s">
        <v>322</v>
      </c>
      <c r="E344" s="13" t="s">
        <v>11</v>
      </c>
      <c r="F344" s="13" t="s">
        <v>117</v>
      </c>
      <c r="G344" s="13"/>
      <c r="H344" s="13"/>
      <c r="I344" s="13"/>
      <c r="J344" s="13"/>
    </row>
    <row r="345" spans="1:10" ht="23.25" customHeight="1" x14ac:dyDescent="0.2">
      <c r="A345" s="13" t="s">
        <v>238</v>
      </c>
      <c r="B345" s="13" t="s">
        <v>236</v>
      </c>
      <c r="C345" s="13">
        <v>888</v>
      </c>
      <c r="D345" s="13" t="s">
        <v>588</v>
      </c>
      <c r="E345" s="13" t="s">
        <v>11</v>
      </c>
      <c r="F345" s="13" t="s">
        <v>117</v>
      </c>
      <c r="G345" s="13"/>
      <c r="H345" s="13"/>
      <c r="I345" s="13"/>
      <c r="J345" s="13"/>
    </row>
    <row r="346" spans="1:10" ht="23.25" customHeight="1" x14ac:dyDescent="0.2">
      <c r="A346" s="13" t="s">
        <v>238</v>
      </c>
      <c r="B346" s="13" t="s">
        <v>236</v>
      </c>
      <c r="C346" s="13">
        <v>889</v>
      </c>
      <c r="D346" s="13" t="s">
        <v>589</v>
      </c>
      <c r="E346" s="13" t="s">
        <v>11</v>
      </c>
      <c r="F346" s="13" t="s">
        <v>12</v>
      </c>
      <c r="G346" s="13"/>
      <c r="H346" s="13"/>
      <c r="I346" s="13"/>
      <c r="J346" s="13"/>
    </row>
    <row r="347" spans="1:10" ht="23.25" customHeight="1" x14ac:dyDescent="0.2">
      <c r="A347" s="13" t="s">
        <v>238</v>
      </c>
      <c r="B347" s="13" t="s">
        <v>236</v>
      </c>
      <c r="C347" s="13">
        <v>890</v>
      </c>
      <c r="D347" s="13" t="s">
        <v>590</v>
      </c>
      <c r="E347" s="13" t="s">
        <v>11</v>
      </c>
      <c r="F347" s="13" t="s">
        <v>12</v>
      </c>
      <c r="G347" s="13"/>
      <c r="H347" s="13"/>
      <c r="I347" s="13"/>
      <c r="J347" s="13"/>
    </row>
    <row r="348" spans="1:10" ht="23.25" customHeight="1" x14ac:dyDescent="0.2">
      <c r="A348" s="13" t="s">
        <v>238</v>
      </c>
      <c r="B348" s="13" t="s">
        <v>236</v>
      </c>
      <c r="C348" s="13">
        <v>893</v>
      </c>
      <c r="D348" s="13" t="s">
        <v>591</v>
      </c>
      <c r="E348" s="13" t="s">
        <v>11</v>
      </c>
      <c r="F348" s="13" t="s">
        <v>12</v>
      </c>
      <c r="G348" s="13"/>
      <c r="H348" s="13"/>
      <c r="I348" s="13"/>
      <c r="J348" s="13"/>
    </row>
    <row r="349" spans="1:10" ht="23.25" customHeight="1" x14ac:dyDescent="0.2">
      <c r="A349" s="13" t="s">
        <v>238</v>
      </c>
      <c r="B349" s="13" t="s">
        <v>236</v>
      </c>
      <c r="C349" s="13">
        <v>894</v>
      </c>
      <c r="D349" s="13" t="s">
        <v>592</v>
      </c>
      <c r="E349" s="13" t="s">
        <v>11</v>
      </c>
      <c r="F349" s="13" t="s">
        <v>12</v>
      </c>
      <c r="G349" s="13"/>
      <c r="H349" s="13"/>
      <c r="I349" s="13"/>
      <c r="J349" s="13"/>
    </row>
    <row r="350" spans="1:10" ht="23.25" customHeight="1" x14ac:dyDescent="0.2">
      <c r="A350" s="13" t="s">
        <v>238</v>
      </c>
      <c r="B350" s="13" t="s">
        <v>236</v>
      </c>
      <c r="C350" s="13">
        <v>895</v>
      </c>
      <c r="D350" s="13" t="s">
        <v>593</v>
      </c>
      <c r="E350" s="13" t="s">
        <v>11</v>
      </c>
      <c r="F350" s="13" t="s">
        <v>24</v>
      </c>
      <c r="G350" s="13" t="s">
        <v>757</v>
      </c>
      <c r="H350" s="13"/>
      <c r="I350" s="13"/>
      <c r="J350" s="13"/>
    </row>
    <row r="351" spans="1:10" ht="23.25" customHeight="1" x14ac:dyDescent="0.2">
      <c r="A351" s="13" t="s">
        <v>238</v>
      </c>
      <c r="B351" s="13" t="s">
        <v>236</v>
      </c>
      <c r="C351" s="13">
        <v>896</v>
      </c>
      <c r="D351" s="13" t="s">
        <v>594</v>
      </c>
      <c r="E351" s="13" t="s">
        <v>11</v>
      </c>
      <c r="F351" s="13" t="s">
        <v>24</v>
      </c>
      <c r="G351" s="13" t="s">
        <v>757</v>
      </c>
      <c r="H351" s="13"/>
      <c r="I351" s="13"/>
      <c r="J351" s="13"/>
    </row>
    <row r="352" spans="1:10" ht="23.25" customHeight="1" x14ac:dyDescent="0.2">
      <c r="A352" s="13" t="s">
        <v>238</v>
      </c>
      <c r="B352" s="13" t="s">
        <v>236</v>
      </c>
      <c r="C352" s="13">
        <v>897</v>
      </c>
      <c r="D352" s="13" t="s">
        <v>595</v>
      </c>
      <c r="E352" s="13" t="s">
        <v>11</v>
      </c>
      <c r="F352" s="13" t="s">
        <v>12</v>
      </c>
      <c r="G352" s="13"/>
      <c r="H352" s="13"/>
      <c r="I352" s="13"/>
      <c r="J352" s="13"/>
    </row>
    <row r="353" spans="1:10" ht="23.25" customHeight="1" x14ac:dyDescent="0.2">
      <c r="A353" s="13" t="s">
        <v>238</v>
      </c>
      <c r="B353" s="13" t="s">
        <v>236</v>
      </c>
      <c r="C353" s="13">
        <v>899</v>
      </c>
      <c r="D353" s="13" t="s">
        <v>596</v>
      </c>
      <c r="E353" s="13" t="s">
        <v>11</v>
      </c>
      <c r="F353" s="13" t="s">
        <v>24</v>
      </c>
      <c r="G353" s="13" t="s">
        <v>757</v>
      </c>
      <c r="H353" s="13"/>
      <c r="I353" s="13"/>
      <c r="J353" s="13"/>
    </row>
    <row r="354" spans="1:10" ht="23.25" customHeight="1" x14ac:dyDescent="0.2">
      <c r="A354" s="13" t="s">
        <v>238</v>
      </c>
      <c r="B354" s="13" t="s">
        <v>236</v>
      </c>
      <c r="C354" s="13">
        <v>902</v>
      </c>
      <c r="D354" s="13" t="s">
        <v>597</v>
      </c>
      <c r="E354" s="13" t="s">
        <v>11</v>
      </c>
      <c r="F354" s="13" t="s">
        <v>24</v>
      </c>
      <c r="G354" s="13" t="s">
        <v>757</v>
      </c>
      <c r="H354" s="13"/>
      <c r="I354" s="13"/>
      <c r="J354" s="13"/>
    </row>
    <row r="355" spans="1:10" ht="23.25" customHeight="1" x14ac:dyDescent="0.2">
      <c r="A355" s="13" t="s">
        <v>238</v>
      </c>
      <c r="B355" s="13" t="s">
        <v>236</v>
      </c>
      <c r="C355" s="13">
        <v>906</v>
      </c>
      <c r="D355" s="13" t="s">
        <v>598</v>
      </c>
      <c r="E355" s="13" t="s">
        <v>11</v>
      </c>
      <c r="F355" s="13" t="s">
        <v>12</v>
      </c>
      <c r="G355" s="13"/>
      <c r="H355" s="13"/>
      <c r="I355" s="13"/>
      <c r="J355" s="13"/>
    </row>
    <row r="356" spans="1:10" ht="23.25" customHeight="1" x14ac:dyDescent="0.2">
      <c r="A356" s="13" t="s">
        <v>238</v>
      </c>
      <c r="B356" s="13" t="s">
        <v>236</v>
      </c>
      <c r="C356" s="13">
        <v>912</v>
      </c>
      <c r="D356" s="13" t="s">
        <v>599</v>
      </c>
      <c r="E356" s="13" t="s">
        <v>11</v>
      </c>
      <c r="F356" s="13" t="s">
        <v>12</v>
      </c>
      <c r="G356" s="13"/>
      <c r="H356" s="13"/>
      <c r="I356" s="13"/>
      <c r="J356" s="13"/>
    </row>
    <row r="357" spans="1:10" ht="23.25" customHeight="1" x14ac:dyDescent="0.2">
      <c r="A357" s="13" t="s">
        <v>238</v>
      </c>
      <c r="B357" s="13" t="s">
        <v>236</v>
      </c>
      <c r="C357" s="13">
        <v>914</v>
      </c>
      <c r="D357" s="13" t="s">
        <v>600</v>
      </c>
      <c r="E357" s="13" t="s">
        <v>11</v>
      </c>
      <c r="F357" s="13" t="s">
        <v>12</v>
      </c>
      <c r="G357" s="13"/>
      <c r="H357" s="13"/>
      <c r="I357" s="13"/>
      <c r="J357" s="13"/>
    </row>
    <row r="358" spans="1:10" ht="23.25" customHeight="1" x14ac:dyDescent="0.2">
      <c r="A358" s="13" t="s">
        <v>238</v>
      </c>
      <c r="B358" s="13" t="s">
        <v>236</v>
      </c>
      <c r="C358" s="13">
        <v>917</v>
      </c>
      <c r="D358" s="13" t="s">
        <v>601</v>
      </c>
      <c r="E358" s="13" t="s">
        <v>11</v>
      </c>
      <c r="F358" s="13" t="s">
        <v>117</v>
      </c>
      <c r="G358" s="13"/>
      <c r="H358" s="13"/>
      <c r="I358" s="13"/>
      <c r="J358" s="13"/>
    </row>
    <row r="359" spans="1:10" ht="23.25" customHeight="1" x14ac:dyDescent="0.2">
      <c r="A359" s="13" t="s">
        <v>238</v>
      </c>
      <c r="B359" s="13" t="s">
        <v>236</v>
      </c>
      <c r="C359" s="13">
        <v>918</v>
      </c>
      <c r="D359" s="13" t="s">
        <v>602</v>
      </c>
      <c r="E359" s="13" t="s">
        <v>11</v>
      </c>
      <c r="F359" s="13" t="s">
        <v>12</v>
      </c>
      <c r="G359" s="13"/>
      <c r="H359" s="13"/>
      <c r="I359" s="13"/>
      <c r="J359" s="13"/>
    </row>
    <row r="360" spans="1:10" ht="23.25" customHeight="1" x14ac:dyDescent="0.2">
      <c r="A360" s="13" t="s">
        <v>238</v>
      </c>
      <c r="B360" s="13" t="s">
        <v>237</v>
      </c>
      <c r="C360" s="13">
        <v>920</v>
      </c>
      <c r="D360" s="13" t="s">
        <v>603</v>
      </c>
      <c r="E360" s="13" t="s">
        <v>11</v>
      </c>
      <c r="F360" s="13" t="s">
        <v>117</v>
      </c>
      <c r="G360" s="13"/>
      <c r="H360" s="13"/>
      <c r="I360" s="13"/>
      <c r="J360" s="13"/>
    </row>
    <row r="361" spans="1:10" ht="23.25" customHeight="1" x14ac:dyDescent="0.2">
      <c r="A361" s="13" t="s">
        <v>238</v>
      </c>
      <c r="B361" s="13" t="s">
        <v>237</v>
      </c>
      <c r="C361" s="13">
        <v>921</v>
      </c>
      <c r="D361" s="13" t="s">
        <v>604</v>
      </c>
      <c r="E361" s="13" t="s">
        <v>11</v>
      </c>
      <c r="F361" s="13" t="s">
        <v>12</v>
      </c>
      <c r="G361" s="13"/>
      <c r="H361" s="13"/>
      <c r="I361" s="13"/>
      <c r="J361" s="13"/>
    </row>
    <row r="362" spans="1:10" ht="23.25" customHeight="1" x14ac:dyDescent="0.2">
      <c r="A362" s="13" t="s">
        <v>238</v>
      </c>
      <c r="B362" s="13" t="s">
        <v>237</v>
      </c>
      <c r="C362" s="13">
        <v>928</v>
      </c>
      <c r="D362" s="13" t="s">
        <v>605</v>
      </c>
      <c r="E362" s="13" t="s">
        <v>11</v>
      </c>
      <c r="F362" s="13" t="s">
        <v>12</v>
      </c>
      <c r="G362" s="13"/>
      <c r="H362" s="13"/>
      <c r="I362" s="13"/>
      <c r="J362" s="13"/>
    </row>
    <row r="363" spans="1:10" ht="23.25" customHeight="1" x14ac:dyDescent="0.2">
      <c r="A363" s="13" t="s">
        <v>235</v>
      </c>
      <c r="B363" s="13" t="s">
        <v>233</v>
      </c>
      <c r="C363" s="13">
        <v>1085</v>
      </c>
      <c r="D363" s="13" t="s">
        <v>271</v>
      </c>
      <c r="E363" s="13" t="s">
        <v>53</v>
      </c>
      <c r="F363" s="13" t="s">
        <v>54</v>
      </c>
      <c r="G363" s="13"/>
      <c r="H363" s="13"/>
      <c r="I363" s="13"/>
      <c r="J363" s="13"/>
    </row>
    <row r="364" spans="1:10" ht="23.25" customHeight="1" x14ac:dyDescent="0.2">
      <c r="A364" s="13" t="s">
        <v>235</v>
      </c>
      <c r="B364" s="13" t="s">
        <v>233</v>
      </c>
      <c r="C364" s="13">
        <v>1086</v>
      </c>
      <c r="D364" s="13" t="s">
        <v>272</v>
      </c>
      <c r="E364" s="13" t="s">
        <v>53</v>
      </c>
      <c r="F364" s="13" t="s">
        <v>54</v>
      </c>
      <c r="G364" s="13" t="s">
        <v>755</v>
      </c>
      <c r="H364" s="13"/>
      <c r="I364" s="13"/>
      <c r="J364" s="13"/>
    </row>
    <row r="365" spans="1:10" ht="23.25" customHeight="1" x14ac:dyDescent="0.2">
      <c r="A365" s="13" t="s">
        <v>235</v>
      </c>
      <c r="B365" s="13" t="s">
        <v>233</v>
      </c>
      <c r="C365" s="13">
        <v>1087</v>
      </c>
      <c r="D365" s="13" t="s">
        <v>273</v>
      </c>
      <c r="E365" s="13" t="s">
        <v>11</v>
      </c>
      <c r="F365" s="13" t="s">
        <v>120</v>
      </c>
      <c r="G365" s="13"/>
      <c r="H365" s="13"/>
      <c r="I365" s="13"/>
      <c r="J365" s="13"/>
    </row>
    <row r="366" spans="1:10" ht="23.25" customHeight="1" x14ac:dyDescent="0.2">
      <c r="A366" s="13" t="s">
        <v>235</v>
      </c>
      <c r="B366" s="13" t="s">
        <v>233</v>
      </c>
      <c r="C366" s="13">
        <v>1088</v>
      </c>
      <c r="D366" s="13" t="s">
        <v>274</v>
      </c>
      <c r="E366" s="13" t="s">
        <v>53</v>
      </c>
      <c r="F366" s="13" t="s">
        <v>54</v>
      </c>
      <c r="G366" s="13"/>
      <c r="H366" s="13"/>
      <c r="I366" s="13"/>
      <c r="J366" s="13"/>
    </row>
    <row r="367" spans="1:10" ht="23.25" customHeight="1" x14ac:dyDescent="0.2">
      <c r="A367" s="13" t="s">
        <v>235</v>
      </c>
      <c r="B367" s="13" t="s">
        <v>233</v>
      </c>
      <c r="C367" s="13">
        <v>1089</v>
      </c>
      <c r="D367" s="13" t="s">
        <v>275</v>
      </c>
      <c r="E367" s="13" t="s">
        <v>53</v>
      </c>
      <c r="F367" s="13" t="s">
        <v>54</v>
      </c>
      <c r="G367" s="13"/>
      <c r="H367" s="13"/>
      <c r="I367" s="13"/>
      <c r="J367" s="13"/>
    </row>
    <row r="368" spans="1:10" ht="23.25" customHeight="1" x14ac:dyDescent="0.2">
      <c r="A368" s="13" t="s">
        <v>235</v>
      </c>
      <c r="B368" s="13" t="s">
        <v>233</v>
      </c>
      <c r="C368" s="13">
        <v>1091</v>
      </c>
      <c r="D368" s="13" t="s">
        <v>277</v>
      </c>
      <c r="E368" s="13" t="s">
        <v>53</v>
      </c>
      <c r="F368" s="13" t="s">
        <v>54</v>
      </c>
      <c r="G368" s="13" t="s">
        <v>755</v>
      </c>
      <c r="H368" s="13"/>
      <c r="I368" s="13"/>
      <c r="J368" s="13"/>
    </row>
    <row r="369" spans="1:10" ht="23.25" customHeight="1" x14ac:dyDescent="0.2">
      <c r="A369" s="13" t="s">
        <v>235</v>
      </c>
      <c r="B369" s="13" t="s">
        <v>233</v>
      </c>
      <c r="C369" s="13">
        <v>1093</v>
      </c>
      <c r="D369" s="13" t="s">
        <v>278</v>
      </c>
      <c r="E369" s="13" t="s">
        <v>53</v>
      </c>
      <c r="F369" s="13" t="s">
        <v>54</v>
      </c>
      <c r="G369" s="13" t="s">
        <v>755</v>
      </c>
      <c r="H369" s="13"/>
      <c r="I369" s="13"/>
      <c r="J369" s="13"/>
    </row>
    <row r="370" spans="1:10" ht="23.25" customHeight="1" x14ac:dyDescent="0.2">
      <c r="A370" s="13" t="s">
        <v>235</v>
      </c>
      <c r="B370" s="13" t="s">
        <v>233</v>
      </c>
      <c r="C370" s="13">
        <v>1094</v>
      </c>
      <c r="D370" s="13" t="s">
        <v>279</v>
      </c>
      <c r="E370" s="13" t="s">
        <v>53</v>
      </c>
      <c r="F370" s="13" t="s">
        <v>54</v>
      </c>
      <c r="G370" s="13" t="s">
        <v>755</v>
      </c>
      <c r="H370" s="13"/>
      <c r="I370" s="13"/>
      <c r="J370" s="13"/>
    </row>
    <row r="371" spans="1:10" ht="23.25" customHeight="1" x14ac:dyDescent="0.2">
      <c r="A371" s="13" t="s">
        <v>235</v>
      </c>
      <c r="B371" s="13" t="s">
        <v>233</v>
      </c>
      <c r="C371" s="13">
        <v>158</v>
      </c>
      <c r="D371" s="13" t="s">
        <v>317</v>
      </c>
      <c r="E371" s="13" t="s">
        <v>53</v>
      </c>
      <c r="F371" s="13" t="s">
        <v>54</v>
      </c>
      <c r="G371" s="13" t="s">
        <v>755</v>
      </c>
      <c r="H371" s="13"/>
      <c r="I371" s="13"/>
      <c r="J371" s="13"/>
    </row>
    <row r="372" spans="1:10" ht="23.25" customHeight="1" x14ac:dyDescent="0.2">
      <c r="A372" s="13" t="s">
        <v>235</v>
      </c>
      <c r="B372" s="13" t="s">
        <v>233</v>
      </c>
      <c r="C372" s="13">
        <v>161</v>
      </c>
      <c r="D372" s="13" t="s">
        <v>318</v>
      </c>
      <c r="E372" s="13" t="s">
        <v>53</v>
      </c>
      <c r="F372" s="13" t="s">
        <v>54</v>
      </c>
      <c r="G372" s="13"/>
      <c r="H372" s="13"/>
      <c r="I372" s="13"/>
      <c r="J372" s="13"/>
    </row>
    <row r="373" spans="1:10" ht="23.25" customHeight="1" x14ac:dyDescent="0.2">
      <c r="A373" s="13" t="s">
        <v>235</v>
      </c>
      <c r="B373" s="13" t="s">
        <v>233</v>
      </c>
      <c r="C373" s="13">
        <v>162</v>
      </c>
      <c r="D373" s="13" t="s">
        <v>320</v>
      </c>
      <c r="E373" s="13" t="s">
        <v>53</v>
      </c>
      <c r="F373" s="13" t="s">
        <v>54</v>
      </c>
      <c r="G373" s="13" t="s">
        <v>755</v>
      </c>
      <c r="H373" s="13"/>
      <c r="I373" s="13"/>
      <c r="J373" s="13"/>
    </row>
    <row r="374" spans="1:10" ht="23.25" customHeight="1" x14ac:dyDescent="0.2">
      <c r="A374" s="13" t="s">
        <v>235</v>
      </c>
      <c r="B374" s="13" t="s">
        <v>233</v>
      </c>
      <c r="C374" s="13">
        <v>163</v>
      </c>
      <c r="D374" s="13" t="s">
        <v>323</v>
      </c>
      <c r="E374" s="13" t="s">
        <v>53</v>
      </c>
      <c r="F374" s="13" t="s">
        <v>54</v>
      </c>
      <c r="G374" s="13"/>
      <c r="H374" s="13"/>
      <c r="I374" s="13"/>
      <c r="J374" s="13"/>
    </row>
    <row r="375" spans="1:10" ht="23.25" customHeight="1" x14ac:dyDescent="0.2">
      <c r="A375" s="13" t="s">
        <v>235</v>
      </c>
      <c r="B375" s="13" t="s">
        <v>233</v>
      </c>
      <c r="C375" s="13">
        <v>165</v>
      </c>
      <c r="D375" s="13" t="s">
        <v>324</v>
      </c>
      <c r="E375" s="13" t="s">
        <v>11</v>
      </c>
      <c r="F375" s="13" t="s">
        <v>120</v>
      </c>
      <c r="G375" s="13"/>
      <c r="H375" s="13"/>
      <c r="I375" s="13"/>
      <c r="J375" s="13"/>
    </row>
    <row r="376" spans="1:10" ht="23.25" customHeight="1" x14ac:dyDescent="0.2">
      <c r="A376" s="13" t="s">
        <v>235</v>
      </c>
      <c r="B376" s="13" t="s">
        <v>233</v>
      </c>
      <c r="C376" s="13">
        <v>166</v>
      </c>
      <c r="D376" s="13" t="s">
        <v>325</v>
      </c>
      <c r="E376" s="13" t="s">
        <v>53</v>
      </c>
      <c r="F376" s="13" t="s">
        <v>54</v>
      </c>
      <c r="G376" s="13"/>
      <c r="H376" s="13"/>
      <c r="I376" s="13"/>
      <c r="J376" s="13"/>
    </row>
    <row r="377" spans="1:10" ht="23.25" customHeight="1" x14ac:dyDescent="0.2">
      <c r="A377" s="13" t="s">
        <v>235</v>
      </c>
      <c r="B377" s="13" t="s">
        <v>233</v>
      </c>
      <c r="C377" s="13">
        <v>167</v>
      </c>
      <c r="D377" s="13" t="s">
        <v>326</v>
      </c>
      <c r="E377" s="13" t="s">
        <v>53</v>
      </c>
      <c r="F377" s="13" t="s">
        <v>54</v>
      </c>
      <c r="G377" s="13"/>
      <c r="H377" s="13"/>
      <c r="I377" s="13"/>
      <c r="J377" s="13"/>
    </row>
    <row r="378" spans="1:10" ht="23.25" customHeight="1" x14ac:dyDescent="0.2">
      <c r="A378" s="13" t="s">
        <v>235</v>
      </c>
      <c r="B378" s="13" t="s">
        <v>236</v>
      </c>
      <c r="C378" s="13">
        <v>169</v>
      </c>
      <c r="D378" s="13" t="s">
        <v>327</v>
      </c>
      <c r="E378" s="13" t="s">
        <v>53</v>
      </c>
      <c r="F378" s="13" t="s">
        <v>54</v>
      </c>
      <c r="G378" s="13" t="s">
        <v>755</v>
      </c>
      <c r="H378" s="13"/>
      <c r="I378" s="13"/>
      <c r="J378" s="13"/>
    </row>
    <row r="379" spans="1:10" ht="23.25" customHeight="1" x14ac:dyDescent="0.2">
      <c r="A379" s="13" t="s">
        <v>235</v>
      </c>
      <c r="B379" s="13" t="s">
        <v>233</v>
      </c>
      <c r="C379" s="13">
        <v>171</v>
      </c>
      <c r="D379" s="13" t="s">
        <v>328</v>
      </c>
      <c r="E379" s="13" t="s">
        <v>11</v>
      </c>
      <c r="F379" s="13" t="s">
        <v>120</v>
      </c>
      <c r="G379" s="13"/>
      <c r="H379" s="13"/>
      <c r="I379" s="13"/>
      <c r="J379" s="13"/>
    </row>
    <row r="380" spans="1:10" ht="23.25" customHeight="1" x14ac:dyDescent="0.2">
      <c r="A380" s="13" t="s">
        <v>235</v>
      </c>
      <c r="B380" s="13" t="s">
        <v>233</v>
      </c>
      <c r="C380" s="13">
        <v>172</v>
      </c>
      <c r="D380" s="13" t="s">
        <v>329</v>
      </c>
      <c r="E380" s="13" t="s">
        <v>53</v>
      </c>
      <c r="F380" s="13" t="s">
        <v>54</v>
      </c>
      <c r="G380" s="13"/>
      <c r="H380" s="13"/>
      <c r="I380" s="13"/>
      <c r="J380" s="13"/>
    </row>
    <row r="381" spans="1:10" ht="23.25" customHeight="1" x14ac:dyDescent="0.2">
      <c r="A381" s="13" t="s">
        <v>235</v>
      </c>
      <c r="B381" s="13" t="s">
        <v>233</v>
      </c>
      <c r="C381" s="13">
        <v>173</v>
      </c>
      <c r="D381" s="13" t="s">
        <v>330</v>
      </c>
      <c r="E381" s="13" t="s">
        <v>53</v>
      </c>
      <c r="F381" s="13" t="s">
        <v>54</v>
      </c>
      <c r="G381" s="13" t="s">
        <v>755</v>
      </c>
      <c r="H381" s="13"/>
      <c r="I381" s="13"/>
      <c r="J381" s="13"/>
    </row>
    <row r="382" spans="1:10" ht="23.25" customHeight="1" x14ac:dyDescent="0.2">
      <c r="A382" s="13" t="s">
        <v>235</v>
      </c>
      <c r="B382" s="13" t="s">
        <v>233</v>
      </c>
      <c r="C382" s="13">
        <v>176</v>
      </c>
      <c r="D382" s="13" t="s">
        <v>331</v>
      </c>
      <c r="E382" s="13" t="s">
        <v>53</v>
      </c>
      <c r="F382" s="13" t="s">
        <v>54</v>
      </c>
      <c r="G382" s="13" t="s">
        <v>755</v>
      </c>
      <c r="H382" s="13"/>
      <c r="I382" s="13"/>
      <c r="J382" s="13"/>
    </row>
    <row r="383" spans="1:10" ht="23.25" customHeight="1" x14ac:dyDescent="0.2">
      <c r="A383" s="13" t="s">
        <v>235</v>
      </c>
      <c r="B383" s="13" t="s">
        <v>233</v>
      </c>
      <c r="C383" s="13">
        <v>177</v>
      </c>
      <c r="D383" s="13" t="s">
        <v>333</v>
      </c>
      <c r="E383" s="13" t="s">
        <v>53</v>
      </c>
      <c r="F383" s="13" t="s">
        <v>54</v>
      </c>
      <c r="G383" s="13" t="s">
        <v>755</v>
      </c>
      <c r="H383" s="13"/>
      <c r="I383" s="13"/>
      <c r="J383" s="13"/>
    </row>
    <row r="384" spans="1:10" ht="23.25" customHeight="1" x14ac:dyDescent="0.2">
      <c r="A384" s="13" t="s">
        <v>235</v>
      </c>
      <c r="B384" s="13" t="s">
        <v>233</v>
      </c>
      <c r="C384" s="13">
        <v>178</v>
      </c>
      <c r="D384" s="13" t="s">
        <v>334</v>
      </c>
      <c r="E384" s="13" t="s">
        <v>53</v>
      </c>
      <c r="F384" s="13" t="s">
        <v>54</v>
      </c>
      <c r="G384" s="13"/>
      <c r="H384" s="13"/>
      <c r="I384" s="13"/>
      <c r="J384" s="13"/>
    </row>
    <row r="385" spans="1:10" ht="23.25" customHeight="1" x14ac:dyDescent="0.2">
      <c r="A385" s="13" t="s">
        <v>235</v>
      </c>
      <c r="B385" s="13" t="s">
        <v>233</v>
      </c>
      <c r="C385" s="13">
        <v>179</v>
      </c>
      <c r="D385" s="13" t="s">
        <v>335</v>
      </c>
      <c r="E385" s="13" t="s">
        <v>53</v>
      </c>
      <c r="F385" s="13" t="s">
        <v>54</v>
      </c>
      <c r="G385" s="13" t="s">
        <v>755</v>
      </c>
      <c r="H385" s="13"/>
      <c r="I385" s="13"/>
      <c r="J385" s="13"/>
    </row>
    <row r="386" spans="1:10" ht="23.25" customHeight="1" x14ac:dyDescent="0.2">
      <c r="A386" s="13" t="s">
        <v>235</v>
      </c>
      <c r="B386" s="13" t="s">
        <v>233</v>
      </c>
      <c r="C386" s="13">
        <v>180</v>
      </c>
      <c r="D386" s="13" t="s">
        <v>336</v>
      </c>
      <c r="E386" s="13" t="s">
        <v>53</v>
      </c>
      <c r="F386" s="13" t="s">
        <v>54</v>
      </c>
      <c r="G386" s="13" t="s">
        <v>755</v>
      </c>
      <c r="H386" s="13"/>
      <c r="I386" s="13"/>
      <c r="J386" s="13"/>
    </row>
    <row r="387" spans="1:10" ht="23.25" customHeight="1" x14ac:dyDescent="0.2">
      <c r="A387" s="13" t="s">
        <v>235</v>
      </c>
      <c r="B387" s="13" t="s">
        <v>236</v>
      </c>
      <c r="C387" s="13">
        <v>181</v>
      </c>
      <c r="D387" s="13" t="s">
        <v>337</v>
      </c>
      <c r="E387" s="13" t="s">
        <v>53</v>
      </c>
      <c r="F387" s="13" t="s">
        <v>54</v>
      </c>
      <c r="G387" s="13"/>
      <c r="H387" s="13"/>
      <c r="I387" s="13"/>
      <c r="J387" s="13"/>
    </row>
    <row r="388" spans="1:10" ht="23.25" customHeight="1" x14ac:dyDescent="0.2">
      <c r="A388" s="13" t="s">
        <v>235</v>
      </c>
      <c r="B388" s="13" t="s">
        <v>233</v>
      </c>
      <c r="C388" s="13">
        <v>182</v>
      </c>
      <c r="D388" s="13" t="s">
        <v>338</v>
      </c>
      <c r="E388" s="13" t="s">
        <v>11</v>
      </c>
      <c r="F388" s="13" t="s">
        <v>120</v>
      </c>
      <c r="G388" s="13"/>
      <c r="H388" s="13"/>
      <c r="I388" s="13"/>
      <c r="J388" s="13"/>
    </row>
    <row r="389" spans="1:10" ht="23.25" customHeight="1" x14ac:dyDescent="0.2">
      <c r="A389" s="13" t="s">
        <v>235</v>
      </c>
      <c r="B389" s="13" t="s">
        <v>233</v>
      </c>
      <c r="C389" s="13">
        <v>184</v>
      </c>
      <c r="D389" s="13" t="s">
        <v>339</v>
      </c>
      <c r="E389" s="13" t="s">
        <v>53</v>
      </c>
      <c r="F389" s="13" t="s">
        <v>54</v>
      </c>
      <c r="G389" s="13" t="s">
        <v>755</v>
      </c>
      <c r="H389" s="13"/>
      <c r="I389" s="13"/>
      <c r="J389" s="13"/>
    </row>
    <row r="390" spans="1:10" ht="23.25" customHeight="1" x14ac:dyDescent="0.2">
      <c r="A390" s="13" t="s">
        <v>235</v>
      </c>
      <c r="B390" s="13" t="s">
        <v>233</v>
      </c>
      <c r="C390" s="13">
        <v>185</v>
      </c>
      <c r="D390" s="13" t="s">
        <v>340</v>
      </c>
      <c r="E390" s="13" t="s">
        <v>53</v>
      </c>
      <c r="F390" s="13" t="s">
        <v>54</v>
      </c>
      <c r="G390" s="13" t="s">
        <v>755</v>
      </c>
      <c r="H390" s="13"/>
      <c r="I390" s="13"/>
      <c r="J390" s="13"/>
    </row>
    <row r="391" spans="1:10" ht="23.25" customHeight="1" x14ac:dyDescent="0.2">
      <c r="A391" s="13" t="s">
        <v>235</v>
      </c>
      <c r="B391" s="13" t="s">
        <v>233</v>
      </c>
      <c r="C391" s="13">
        <v>187</v>
      </c>
      <c r="D391" s="13" t="s">
        <v>341</v>
      </c>
      <c r="E391" s="13" t="s">
        <v>53</v>
      </c>
      <c r="F391" s="13" t="s">
        <v>54</v>
      </c>
      <c r="G391" s="13"/>
      <c r="H391" s="13"/>
      <c r="I391" s="13"/>
      <c r="J391" s="13"/>
    </row>
    <row r="392" spans="1:10" ht="23.25" customHeight="1" x14ac:dyDescent="0.2">
      <c r="A392" s="13" t="s">
        <v>235</v>
      </c>
      <c r="B392" s="13" t="s">
        <v>233</v>
      </c>
      <c r="C392" s="13">
        <v>189</v>
      </c>
      <c r="D392" s="13" t="s">
        <v>342</v>
      </c>
      <c r="E392" s="13" t="s">
        <v>53</v>
      </c>
      <c r="F392" s="13" t="s">
        <v>54</v>
      </c>
      <c r="G392" s="13"/>
      <c r="H392" s="13"/>
      <c r="I392" s="13"/>
      <c r="J392" s="13"/>
    </row>
    <row r="393" spans="1:10" ht="23.25" customHeight="1" x14ac:dyDescent="0.2">
      <c r="A393" s="13" t="s">
        <v>235</v>
      </c>
      <c r="B393" s="13" t="s">
        <v>233</v>
      </c>
      <c r="C393" s="13">
        <v>190</v>
      </c>
      <c r="D393" s="13" t="s">
        <v>343</v>
      </c>
      <c r="E393" s="13" t="s">
        <v>53</v>
      </c>
      <c r="F393" s="13" t="s">
        <v>54</v>
      </c>
      <c r="G393" s="13"/>
      <c r="H393" s="13"/>
      <c r="I393" s="13"/>
      <c r="J393" s="13"/>
    </row>
    <row r="394" spans="1:10" ht="23.25" customHeight="1" x14ac:dyDescent="0.2">
      <c r="A394" s="13" t="s">
        <v>235</v>
      </c>
      <c r="B394" s="13" t="s">
        <v>233</v>
      </c>
      <c r="C394" s="13">
        <v>191</v>
      </c>
      <c r="D394" s="13" t="s">
        <v>344</v>
      </c>
      <c r="E394" s="13" t="s">
        <v>11</v>
      </c>
      <c r="F394" s="13" t="s">
        <v>120</v>
      </c>
      <c r="G394" s="13"/>
      <c r="H394" s="13"/>
      <c r="I394" s="13"/>
      <c r="J394" s="13"/>
    </row>
    <row r="395" spans="1:10" ht="23.25" customHeight="1" x14ac:dyDescent="0.2">
      <c r="A395" s="13" t="s">
        <v>235</v>
      </c>
      <c r="B395" s="13" t="s">
        <v>233</v>
      </c>
      <c r="C395" s="13">
        <v>193</v>
      </c>
      <c r="D395" s="13" t="s">
        <v>345</v>
      </c>
      <c r="E395" s="13" t="s">
        <v>53</v>
      </c>
      <c r="F395" s="13" t="s">
        <v>54</v>
      </c>
      <c r="G395" s="13" t="s">
        <v>755</v>
      </c>
      <c r="H395" s="13"/>
      <c r="I395" s="13"/>
      <c r="J395" s="13"/>
    </row>
    <row r="396" spans="1:10" ht="23.25" customHeight="1" x14ac:dyDescent="0.2">
      <c r="A396" s="13" t="s">
        <v>235</v>
      </c>
      <c r="B396" s="13" t="s">
        <v>233</v>
      </c>
      <c r="C396" s="13">
        <v>195</v>
      </c>
      <c r="D396" s="13" t="s">
        <v>346</v>
      </c>
      <c r="E396" s="13" t="s">
        <v>53</v>
      </c>
      <c r="F396" s="13" t="s">
        <v>54</v>
      </c>
      <c r="G396" s="13" t="s">
        <v>755</v>
      </c>
      <c r="H396" s="13"/>
      <c r="I396" s="13"/>
      <c r="J396" s="13"/>
    </row>
    <row r="397" spans="1:10" ht="23.25" customHeight="1" x14ac:dyDescent="0.2">
      <c r="A397" s="13" t="s">
        <v>235</v>
      </c>
      <c r="B397" s="13" t="s">
        <v>233</v>
      </c>
      <c r="C397" s="13">
        <v>196</v>
      </c>
      <c r="D397" s="13" t="s">
        <v>347</v>
      </c>
      <c r="E397" s="13" t="s">
        <v>53</v>
      </c>
      <c r="F397" s="13" t="s">
        <v>54</v>
      </c>
      <c r="G397" s="13"/>
      <c r="H397" s="13"/>
      <c r="I397" s="13"/>
      <c r="J397" s="13"/>
    </row>
    <row r="398" spans="1:10" ht="23.25" customHeight="1" x14ac:dyDescent="0.2">
      <c r="A398" s="13" t="s">
        <v>235</v>
      </c>
      <c r="B398" s="13" t="s">
        <v>233</v>
      </c>
      <c r="C398" s="13">
        <v>198</v>
      </c>
      <c r="D398" s="13" t="s">
        <v>349</v>
      </c>
      <c r="E398" s="13" t="s">
        <v>53</v>
      </c>
      <c r="F398" s="13" t="s">
        <v>54</v>
      </c>
      <c r="G398" s="13" t="s">
        <v>755</v>
      </c>
      <c r="H398" s="13"/>
      <c r="I398" s="13"/>
      <c r="J398" s="13"/>
    </row>
    <row r="399" spans="1:10" ht="23.25" customHeight="1" x14ac:dyDescent="0.2">
      <c r="A399" s="13" t="s">
        <v>235</v>
      </c>
      <c r="B399" s="13" t="s">
        <v>233</v>
      </c>
      <c r="C399" s="13">
        <v>201</v>
      </c>
      <c r="D399" s="13" t="s">
        <v>353</v>
      </c>
      <c r="E399" s="13" t="s">
        <v>53</v>
      </c>
      <c r="F399" s="13" t="s">
        <v>54</v>
      </c>
      <c r="G399" s="13"/>
      <c r="H399" s="13"/>
      <c r="I399" s="13"/>
      <c r="J399" s="13"/>
    </row>
    <row r="400" spans="1:10" ht="23.25" customHeight="1" x14ac:dyDescent="0.2">
      <c r="A400" s="13" t="s">
        <v>235</v>
      </c>
      <c r="B400" s="13" t="s">
        <v>233</v>
      </c>
      <c r="C400" s="13">
        <v>203</v>
      </c>
      <c r="D400" s="13" t="s">
        <v>357</v>
      </c>
      <c r="E400" s="13" t="s">
        <v>11</v>
      </c>
      <c r="F400" s="13" t="s">
        <v>120</v>
      </c>
      <c r="G400" s="13"/>
      <c r="H400" s="13"/>
      <c r="I400" s="13"/>
      <c r="J400" s="13"/>
    </row>
    <row r="401" spans="1:10" ht="23.25" customHeight="1" x14ac:dyDescent="0.2">
      <c r="A401" s="13" t="s">
        <v>235</v>
      </c>
      <c r="B401" s="13" t="s">
        <v>233</v>
      </c>
      <c r="C401" s="13">
        <v>204</v>
      </c>
      <c r="D401" s="13" t="s">
        <v>359</v>
      </c>
      <c r="E401" s="13" t="s">
        <v>53</v>
      </c>
      <c r="F401" s="13" t="s">
        <v>54</v>
      </c>
      <c r="G401" s="13" t="s">
        <v>755</v>
      </c>
      <c r="H401" s="13"/>
      <c r="I401" s="13"/>
      <c r="J401" s="13"/>
    </row>
    <row r="402" spans="1:10" ht="23.25" customHeight="1" x14ac:dyDescent="0.2">
      <c r="A402" s="13" t="s">
        <v>235</v>
      </c>
      <c r="B402" s="13" t="s">
        <v>233</v>
      </c>
      <c r="C402" s="13">
        <v>205</v>
      </c>
      <c r="D402" s="13" t="s">
        <v>362</v>
      </c>
      <c r="E402" s="13" t="s">
        <v>53</v>
      </c>
      <c r="F402" s="13" t="s">
        <v>54</v>
      </c>
      <c r="G402" s="13" t="s">
        <v>755</v>
      </c>
      <c r="H402" s="13"/>
      <c r="I402" s="13"/>
      <c r="J402" s="13"/>
    </row>
    <row r="403" spans="1:10" ht="23.25" customHeight="1" x14ac:dyDescent="0.2">
      <c r="A403" s="13" t="s">
        <v>241</v>
      </c>
      <c r="B403" s="13" t="s">
        <v>233</v>
      </c>
      <c r="C403" s="13">
        <v>418</v>
      </c>
      <c r="D403" s="13" t="s">
        <v>466</v>
      </c>
      <c r="E403" s="13" t="s">
        <v>11</v>
      </c>
      <c r="F403" s="13" t="s">
        <v>30</v>
      </c>
      <c r="G403" s="13"/>
      <c r="H403" s="13"/>
      <c r="I403" s="13"/>
      <c r="J403" s="13"/>
    </row>
    <row r="404" spans="1:10" ht="23.25" customHeight="1" x14ac:dyDescent="0.2">
      <c r="A404" s="13" t="s">
        <v>241</v>
      </c>
      <c r="B404" s="13" t="s">
        <v>233</v>
      </c>
      <c r="C404" s="13">
        <v>419</v>
      </c>
      <c r="D404" s="13" t="s">
        <v>467</v>
      </c>
      <c r="E404" s="13" t="s">
        <v>11</v>
      </c>
      <c r="F404" s="13" t="s">
        <v>30</v>
      </c>
      <c r="G404" s="13"/>
      <c r="H404" s="13"/>
      <c r="I404" s="13"/>
      <c r="J404" s="13"/>
    </row>
    <row r="405" spans="1:10" ht="23.25" customHeight="1" x14ac:dyDescent="0.2">
      <c r="A405" s="13" t="s">
        <v>241</v>
      </c>
      <c r="B405" s="13" t="s">
        <v>233</v>
      </c>
      <c r="C405" s="13">
        <v>422</v>
      </c>
      <c r="D405" s="13" t="s">
        <v>468</v>
      </c>
      <c r="E405" s="13" t="s">
        <v>11</v>
      </c>
      <c r="F405" s="13" t="s">
        <v>30</v>
      </c>
      <c r="G405" s="13"/>
      <c r="H405" s="13"/>
      <c r="I405" s="13"/>
      <c r="J405" s="13"/>
    </row>
    <row r="406" spans="1:10" ht="23.25" customHeight="1" x14ac:dyDescent="0.2">
      <c r="A406" s="13" t="s">
        <v>241</v>
      </c>
      <c r="B406" s="13" t="s">
        <v>233</v>
      </c>
      <c r="C406" s="13">
        <v>423</v>
      </c>
      <c r="D406" s="13" t="s">
        <v>469</v>
      </c>
      <c r="E406" s="13" t="s">
        <v>11</v>
      </c>
      <c r="F406" s="13" t="s">
        <v>40</v>
      </c>
      <c r="G406" s="13" t="s">
        <v>761</v>
      </c>
      <c r="H406" s="13"/>
      <c r="I406" s="13"/>
      <c r="J406" s="13"/>
    </row>
    <row r="407" spans="1:10" ht="23.25" customHeight="1" x14ac:dyDescent="0.2">
      <c r="A407" s="13" t="s">
        <v>241</v>
      </c>
      <c r="B407" s="13" t="s">
        <v>233</v>
      </c>
      <c r="C407" s="13">
        <v>425</v>
      </c>
      <c r="D407" s="13" t="s">
        <v>470</v>
      </c>
      <c r="E407" s="13" t="s">
        <v>11</v>
      </c>
      <c r="F407" s="13" t="s">
        <v>30</v>
      </c>
      <c r="G407" s="13"/>
      <c r="H407" s="13"/>
      <c r="I407" s="13"/>
      <c r="J407" s="13"/>
    </row>
    <row r="408" spans="1:10" ht="23.25" customHeight="1" x14ac:dyDescent="0.2">
      <c r="A408" s="13" t="s">
        <v>241</v>
      </c>
      <c r="B408" s="13" t="s">
        <v>233</v>
      </c>
      <c r="C408" s="13">
        <v>426</v>
      </c>
      <c r="D408" s="13" t="s">
        <v>471</v>
      </c>
      <c r="E408" s="13" t="s">
        <v>11</v>
      </c>
      <c r="F408" s="13" t="s">
        <v>30</v>
      </c>
      <c r="G408" s="13"/>
      <c r="H408" s="13"/>
      <c r="I408" s="13"/>
      <c r="J408" s="13"/>
    </row>
    <row r="409" spans="1:10" ht="23.25" customHeight="1" x14ac:dyDescent="0.2">
      <c r="A409" s="13" t="s">
        <v>241</v>
      </c>
      <c r="B409" s="13" t="s">
        <v>233</v>
      </c>
      <c r="C409" s="13">
        <v>429</v>
      </c>
      <c r="D409" s="13" t="s">
        <v>472</v>
      </c>
      <c r="E409" s="13" t="s">
        <v>11</v>
      </c>
      <c r="F409" s="13" t="s">
        <v>30</v>
      </c>
      <c r="G409" s="13"/>
      <c r="H409" s="13"/>
      <c r="I409" s="13"/>
      <c r="J409" s="13"/>
    </row>
    <row r="410" spans="1:10" ht="23.25" customHeight="1" x14ac:dyDescent="0.2">
      <c r="A410" s="13" t="s">
        <v>241</v>
      </c>
      <c r="B410" s="13" t="s">
        <v>233</v>
      </c>
      <c r="C410" s="13">
        <v>432</v>
      </c>
      <c r="D410" s="13" t="s">
        <v>473</v>
      </c>
      <c r="E410" s="13" t="s">
        <v>11</v>
      </c>
      <c r="F410" s="13" t="s">
        <v>40</v>
      </c>
      <c r="G410" s="13" t="s">
        <v>761</v>
      </c>
      <c r="H410" s="13"/>
      <c r="I410" s="13"/>
      <c r="J410" s="13"/>
    </row>
    <row r="411" spans="1:10" ht="23.25" customHeight="1" x14ac:dyDescent="0.2">
      <c r="A411" s="13" t="s">
        <v>241</v>
      </c>
      <c r="B411" s="13" t="s">
        <v>233</v>
      </c>
      <c r="C411" s="13">
        <v>433</v>
      </c>
      <c r="D411" s="13" t="s">
        <v>474</v>
      </c>
      <c r="E411" s="13" t="s">
        <v>11</v>
      </c>
      <c r="F411" s="13" t="s">
        <v>30</v>
      </c>
      <c r="G411" s="13"/>
      <c r="H411" s="13"/>
      <c r="I411" s="13"/>
      <c r="J411" s="13"/>
    </row>
    <row r="412" spans="1:10" ht="23.25" customHeight="1" x14ac:dyDescent="0.2">
      <c r="A412" s="13" t="s">
        <v>241</v>
      </c>
      <c r="B412" s="13" t="s">
        <v>233</v>
      </c>
      <c r="C412" s="13">
        <v>435</v>
      </c>
      <c r="D412" s="13" t="s">
        <v>475</v>
      </c>
      <c r="E412" s="13" t="s">
        <v>11</v>
      </c>
      <c r="F412" s="13" t="s">
        <v>30</v>
      </c>
      <c r="G412" s="13"/>
      <c r="H412" s="13"/>
      <c r="I412" s="13"/>
      <c r="J412" s="13"/>
    </row>
    <row r="413" spans="1:10" ht="23.25" customHeight="1" x14ac:dyDescent="0.2">
      <c r="A413" s="13" t="s">
        <v>241</v>
      </c>
      <c r="B413" s="13" t="s">
        <v>233</v>
      </c>
      <c r="C413" s="13">
        <v>436</v>
      </c>
      <c r="D413" s="13" t="s">
        <v>476</v>
      </c>
      <c r="E413" s="13" t="s">
        <v>11</v>
      </c>
      <c r="F413" s="13" t="s">
        <v>40</v>
      </c>
      <c r="G413" s="13" t="s">
        <v>761</v>
      </c>
      <c r="H413" s="13"/>
      <c r="I413" s="13"/>
      <c r="J413" s="13"/>
    </row>
    <row r="414" spans="1:10" ht="23.25" customHeight="1" x14ac:dyDescent="0.2">
      <c r="A414" s="13" t="s">
        <v>241</v>
      </c>
      <c r="B414" s="13" t="s">
        <v>233</v>
      </c>
      <c r="C414" s="13">
        <v>437</v>
      </c>
      <c r="D414" s="13" t="s">
        <v>477</v>
      </c>
      <c r="E414" s="13" t="s">
        <v>11</v>
      </c>
      <c r="F414" s="13" t="s">
        <v>40</v>
      </c>
      <c r="G414" s="13" t="s">
        <v>761</v>
      </c>
      <c r="H414" s="13"/>
      <c r="I414" s="13"/>
      <c r="J414" s="13"/>
    </row>
    <row r="415" spans="1:10" ht="23.25" customHeight="1" x14ac:dyDescent="0.2">
      <c r="A415" s="13" t="s">
        <v>241</v>
      </c>
      <c r="B415" s="13" t="s">
        <v>233</v>
      </c>
      <c r="C415" s="13">
        <v>438</v>
      </c>
      <c r="D415" s="13" t="s">
        <v>478</v>
      </c>
      <c r="E415" s="13" t="s">
        <v>11</v>
      </c>
      <c r="F415" s="13" t="s">
        <v>40</v>
      </c>
      <c r="G415" s="13" t="s">
        <v>761</v>
      </c>
      <c r="H415" s="13"/>
      <c r="I415" s="13"/>
      <c r="J415" s="13"/>
    </row>
    <row r="416" spans="1:10" ht="23.25" customHeight="1" x14ac:dyDescent="0.2">
      <c r="A416" s="13" t="s">
        <v>241</v>
      </c>
      <c r="B416" s="13" t="s">
        <v>233</v>
      </c>
      <c r="C416" s="13">
        <v>439</v>
      </c>
      <c r="D416" s="13" t="s">
        <v>479</v>
      </c>
      <c r="E416" s="13" t="s">
        <v>11</v>
      </c>
      <c r="F416" s="13" t="s">
        <v>30</v>
      </c>
      <c r="G416" s="13"/>
      <c r="H416" s="13"/>
      <c r="I416" s="13"/>
      <c r="J416" s="13"/>
    </row>
    <row r="417" spans="1:10" ht="23.25" customHeight="1" x14ac:dyDescent="0.2">
      <c r="A417" s="13" t="s">
        <v>241</v>
      </c>
      <c r="B417" s="13" t="s">
        <v>233</v>
      </c>
      <c r="C417" s="13">
        <v>440</v>
      </c>
      <c r="D417" s="13" t="s">
        <v>480</v>
      </c>
      <c r="E417" s="13" t="s">
        <v>11</v>
      </c>
      <c r="F417" s="13" t="s">
        <v>30</v>
      </c>
      <c r="G417" s="13"/>
      <c r="H417" s="13"/>
      <c r="I417" s="13"/>
      <c r="J417" s="13"/>
    </row>
    <row r="418" spans="1:10" ht="23.25" customHeight="1" x14ac:dyDescent="0.2">
      <c r="A418" s="13" t="s">
        <v>241</v>
      </c>
      <c r="B418" s="13" t="s">
        <v>233</v>
      </c>
      <c r="C418" s="13">
        <v>441</v>
      </c>
      <c r="D418" s="13" t="s">
        <v>481</v>
      </c>
      <c r="E418" s="13" t="s">
        <v>11</v>
      </c>
      <c r="F418" s="13" t="s">
        <v>30</v>
      </c>
      <c r="G418" s="13"/>
      <c r="H418" s="13"/>
      <c r="I418" s="13"/>
      <c r="J418" s="13"/>
    </row>
    <row r="419" spans="1:10" ht="23.25" customHeight="1" x14ac:dyDescent="0.2">
      <c r="A419" s="13" t="s">
        <v>241</v>
      </c>
      <c r="B419" s="13" t="s">
        <v>233</v>
      </c>
      <c r="C419" s="13">
        <v>442</v>
      </c>
      <c r="D419" s="13" t="s">
        <v>482</v>
      </c>
      <c r="E419" s="13" t="s">
        <v>11</v>
      </c>
      <c r="F419" s="13" t="s">
        <v>40</v>
      </c>
      <c r="G419" s="13" t="s">
        <v>761</v>
      </c>
      <c r="H419" s="13"/>
      <c r="I419" s="13"/>
      <c r="J419" s="13"/>
    </row>
    <row r="420" spans="1:10" ht="23.25" customHeight="1" x14ac:dyDescent="0.2">
      <c r="A420" s="13" t="s">
        <v>241</v>
      </c>
      <c r="B420" s="13" t="s">
        <v>233</v>
      </c>
      <c r="C420" s="13">
        <v>443</v>
      </c>
      <c r="D420" s="13" t="s">
        <v>483</v>
      </c>
      <c r="E420" s="13" t="s">
        <v>11</v>
      </c>
      <c r="F420" s="13" t="s">
        <v>40</v>
      </c>
      <c r="G420" s="13" t="s">
        <v>761</v>
      </c>
      <c r="H420" s="13"/>
      <c r="I420" s="13"/>
      <c r="J420" s="13"/>
    </row>
    <row r="421" spans="1:10" ht="23.25" customHeight="1" x14ac:dyDescent="0.2">
      <c r="A421" s="13" t="s">
        <v>241</v>
      </c>
      <c r="B421" s="13" t="s">
        <v>233</v>
      </c>
      <c r="C421" s="13">
        <v>444</v>
      </c>
      <c r="D421" s="13" t="s">
        <v>484</v>
      </c>
      <c r="E421" s="13" t="s">
        <v>11</v>
      </c>
      <c r="F421" s="13" t="s">
        <v>40</v>
      </c>
      <c r="G421" s="13" t="s">
        <v>761</v>
      </c>
      <c r="H421" s="13"/>
      <c r="I421" s="13"/>
      <c r="J421" s="13"/>
    </row>
    <row r="422" spans="1:10" ht="23.25" customHeight="1" x14ac:dyDescent="0.2">
      <c r="A422" s="13" t="s">
        <v>241</v>
      </c>
      <c r="B422" s="13" t="s">
        <v>233</v>
      </c>
      <c r="C422" s="13">
        <v>448</v>
      </c>
      <c r="D422" s="13" t="s">
        <v>485</v>
      </c>
      <c r="E422" s="13" t="s">
        <v>11</v>
      </c>
      <c r="F422" s="13" t="s">
        <v>30</v>
      </c>
      <c r="G422" s="13"/>
      <c r="H422" s="13"/>
      <c r="I422" s="13"/>
      <c r="J422" s="13"/>
    </row>
    <row r="423" spans="1:10" ht="23.25" customHeight="1" x14ac:dyDescent="0.2">
      <c r="A423" s="13" t="s">
        <v>241</v>
      </c>
      <c r="B423" s="13" t="s">
        <v>233</v>
      </c>
      <c r="C423" s="13">
        <v>449</v>
      </c>
      <c r="D423" s="13" t="s">
        <v>486</v>
      </c>
      <c r="E423" s="13" t="s">
        <v>11</v>
      </c>
      <c r="F423" s="13" t="s">
        <v>30</v>
      </c>
      <c r="G423" s="13"/>
      <c r="H423" s="13"/>
      <c r="I423" s="13"/>
      <c r="J423" s="13"/>
    </row>
    <row r="424" spans="1:10" ht="23.25" customHeight="1" x14ac:dyDescent="0.2">
      <c r="A424" s="13" t="s">
        <v>241</v>
      </c>
      <c r="B424" s="13" t="s">
        <v>233</v>
      </c>
      <c r="C424" s="13">
        <v>451</v>
      </c>
      <c r="D424" s="13" t="s">
        <v>487</v>
      </c>
      <c r="E424" s="13" t="s">
        <v>11</v>
      </c>
      <c r="F424" s="13" t="s">
        <v>30</v>
      </c>
      <c r="G424" s="13"/>
      <c r="H424" s="13"/>
      <c r="I424" s="13"/>
      <c r="J424" s="13"/>
    </row>
    <row r="425" spans="1:10" ht="23.25" customHeight="1" x14ac:dyDescent="0.2">
      <c r="A425" s="13" t="s">
        <v>241</v>
      </c>
      <c r="B425" s="13" t="s">
        <v>233</v>
      </c>
      <c r="C425" s="13">
        <v>452</v>
      </c>
      <c r="D425" s="13" t="s">
        <v>488</v>
      </c>
      <c r="E425" s="13" t="s">
        <v>11</v>
      </c>
      <c r="F425" s="13" t="s">
        <v>30</v>
      </c>
      <c r="G425" s="13"/>
      <c r="H425" s="13"/>
      <c r="I425" s="13"/>
      <c r="J425" s="13"/>
    </row>
    <row r="426" spans="1:10" ht="23.25" customHeight="1" x14ac:dyDescent="0.2">
      <c r="A426" s="13" t="s">
        <v>241</v>
      </c>
      <c r="B426" s="13" t="s">
        <v>233</v>
      </c>
      <c r="C426" s="13">
        <v>454</v>
      </c>
      <c r="D426" s="13" t="s">
        <v>489</v>
      </c>
      <c r="E426" s="13" t="s">
        <v>11</v>
      </c>
      <c r="F426" s="13" t="s">
        <v>40</v>
      </c>
      <c r="G426" s="13" t="s">
        <v>761</v>
      </c>
      <c r="H426" s="13"/>
      <c r="I426" s="13"/>
      <c r="J426" s="13"/>
    </row>
    <row r="427" spans="1:10" ht="23.25" customHeight="1" x14ac:dyDescent="0.2">
      <c r="A427" s="13" t="s">
        <v>241</v>
      </c>
      <c r="B427" s="13" t="s">
        <v>233</v>
      </c>
      <c r="C427" s="13">
        <v>693</v>
      </c>
      <c r="D427" s="13" t="s">
        <v>587</v>
      </c>
      <c r="E427" s="13" t="s">
        <v>11</v>
      </c>
      <c r="F427" s="13" t="s">
        <v>40</v>
      </c>
      <c r="G427" s="13" t="s">
        <v>761</v>
      </c>
      <c r="H427" s="13"/>
      <c r="I427" s="13"/>
      <c r="J427" s="13"/>
    </row>
    <row r="428" spans="1:10" ht="23.25" customHeight="1" x14ac:dyDescent="0.2">
      <c r="A428" s="13" t="s">
        <v>241</v>
      </c>
      <c r="B428" s="13" t="s">
        <v>233</v>
      </c>
      <c r="C428" s="13">
        <v>97</v>
      </c>
      <c r="D428" s="13" t="s">
        <v>256</v>
      </c>
      <c r="E428" s="13" t="s">
        <v>11</v>
      </c>
      <c r="F428" s="13" t="s">
        <v>40</v>
      </c>
      <c r="G428" s="13" t="s">
        <v>761</v>
      </c>
      <c r="H428" s="13"/>
      <c r="I428" s="13"/>
      <c r="J428" s="13"/>
    </row>
    <row r="429" spans="1:10" ht="23.25" customHeight="1" x14ac:dyDescent="0.2">
      <c r="A429" s="13" t="s">
        <v>241</v>
      </c>
      <c r="B429" s="13" t="s">
        <v>233</v>
      </c>
      <c r="C429" s="13">
        <v>99</v>
      </c>
      <c r="D429" s="13" t="s">
        <v>257</v>
      </c>
      <c r="E429" s="13" t="s">
        <v>11</v>
      </c>
      <c r="F429" s="13" t="s">
        <v>40</v>
      </c>
      <c r="G429" s="13"/>
      <c r="H429" s="13"/>
      <c r="I429" s="13"/>
      <c r="J429" s="13"/>
    </row>
    <row r="430" spans="1:10" ht="23.25" customHeight="1" x14ac:dyDescent="0.2">
      <c r="A430" s="13" t="s">
        <v>241</v>
      </c>
      <c r="B430" s="13" t="s">
        <v>233</v>
      </c>
      <c r="C430" s="13">
        <v>98</v>
      </c>
      <c r="D430" s="13" t="s">
        <v>258</v>
      </c>
      <c r="E430" s="13" t="s">
        <v>11</v>
      </c>
      <c r="F430" s="13" t="s">
        <v>40</v>
      </c>
      <c r="G430" s="13"/>
      <c r="H430" s="13"/>
      <c r="I430" s="13"/>
      <c r="J430" s="13"/>
    </row>
    <row r="431" spans="1:10" ht="23.25" customHeight="1" x14ac:dyDescent="0.2">
      <c r="A431" s="13" t="s">
        <v>241</v>
      </c>
      <c r="B431" s="13" t="s">
        <v>233</v>
      </c>
      <c r="C431" s="13">
        <v>100</v>
      </c>
      <c r="D431" s="13" t="s">
        <v>259</v>
      </c>
      <c r="E431" s="13" t="s">
        <v>11</v>
      </c>
      <c r="F431" s="13" t="s">
        <v>30</v>
      </c>
      <c r="G431" s="13"/>
      <c r="H431" s="13"/>
      <c r="I431" s="13"/>
      <c r="J431" s="13"/>
    </row>
    <row r="432" spans="1:10" ht="23.25" customHeight="1" x14ac:dyDescent="0.2">
      <c r="A432" s="13" t="s">
        <v>241</v>
      </c>
      <c r="B432" s="13" t="s">
        <v>233</v>
      </c>
      <c r="C432" s="13">
        <v>101</v>
      </c>
      <c r="D432" s="13" t="s">
        <v>260</v>
      </c>
      <c r="E432" s="13" t="s">
        <v>11</v>
      </c>
      <c r="F432" s="13" t="s">
        <v>30</v>
      </c>
      <c r="G432" s="13"/>
      <c r="H432" s="13"/>
      <c r="I432" s="13"/>
      <c r="J432" s="13"/>
    </row>
    <row r="433" spans="1:10" ht="23.25" customHeight="1" x14ac:dyDescent="0.2">
      <c r="A433" s="13" t="s">
        <v>241</v>
      </c>
      <c r="B433" s="13" t="s">
        <v>233</v>
      </c>
      <c r="C433" s="13">
        <v>103</v>
      </c>
      <c r="D433" s="13" t="s">
        <v>261</v>
      </c>
      <c r="E433" s="13" t="s">
        <v>11</v>
      </c>
      <c r="F433" s="13" t="s">
        <v>30</v>
      </c>
      <c r="G433" s="13"/>
      <c r="H433" s="13"/>
      <c r="I433" s="13"/>
      <c r="J433" s="13"/>
    </row>
    <row r="434" spans="1:10" ht="23.25" customHeight="1" x14ac:dyDescent="0.2">
      <c r="A434" s="13" t="s">
        <v>241</v>
      </c>
      <c r="B434" s="13" t="s">
        <v>233</v>
      </c>
      <c r="C434" s="13">
        <v>104</v>
      </c>
      <c r="D434" s="13" t="s">
        <v>262</v>
      </c>
      <c r="E434" s="13" t="s">
        <v>11</v>
      </c>
      <c r="F434" s="13" t="s">
        <v>30</v>
      </c>
      <c r="G434" s="13"/>
      <c r="H434" s="13"/>
      <c r="I434" s="13"/>
      <c r="J434" s="13"/>
    </row>
    <row r="435" spans="1:10" ht="23.25" customHeight="1" x14ac:dyDescent="0.2">
      <c r="A435" s="13" t="s">
        <v>241</v>
      </c>
      <c r="B435" s="13" t="s">
        <v>233</v>
      </c>
      <c r="C435" s="13">
        <v>107</v>
      </c>
      <c r="D435" s="13" t="s">
        <v>266</v>
      </c>
      <c r="E435" s="13" t="s">
        <v>11</v>
      </c>
      <c r="F435" s="13" t="s">
        <v>30</v>
      </c>
      <c r="G435" s="13"/>
      <c r="H435" s="13"/>
      <c r="I435" s="13"/>
      <c r="J435" s="13"/>
    </row>
    <row r="436" spans="1:10" ht="23.25" customHeight="1" x14ac:dyDescent="0.2">
      <c r="A436" s="13" t="s">
        <v>241</v>
      </c>
      <c r="B436" s="13" t="s">
        <v>233</v>
      </c>
      <c r="C436" s="13">
        <v>110</v>
      </c>
      <c r="D436" s="13" t="s">
        <v>267</v>
      </c>
      <c r="E436" s="13" t="s">
        <v>11</v>
      </c>
      <c r="F436" s="13" t="s">
        <v>30</v>
      </c>
      <c r="G436" s="13"/>
      <c r="H436" s="13"/>
      <c r="I436" s="13"/>
      <c r="J436" s="13"/>
    </row>
    <row r="437" spans="1:10" ht="23.25" customHeight="1" x14ac:dyDescent="0.2">
      <c r="A437" s="13" t="s">
        <v>241</v>
      </c>
      <c r="B437" s="13" t="s">
        <v>233</v>
      </c>
      <c r="C437" s="13">
        <v>108</v>
      </c>
      <c r="D437" s="13" t="s">
        <v>268</v>
      </c>
      <c r="E437" s="13" t="s">
        <v>11</v>
      </c>
      <c r="F437" s="13" t="s">
        <v>30</v>
      </c>
      <c r="G437" s="13"/>
      <c r="H437" s="13"/>
      <c r="I437" s="13"/>
      <c r="J437" s="13"/>
    </row>
    <row r="438" spans="1:10" ht="23.25" customHeight="1" x14ac:dyDescent="0.2">
      <c r="A438" s="13" t="s">
        <v>686</v>
      </c>
      <c r="B438" s="13" t="s">
        <v>233</v>
      </c>
      <c r="C438" s="13">
        <v>455</v>
      </c>
      <c r="D438" s="13" t="s">
        <v>269</v>
      </c>
      <c r="E438" s="13" t="s">
        <v>11</v>
      </c>
      <c r="F438" s="13" t="s">
        <v>30</v>
      </c>
      <c r="G438" s="13"/>
      <c r="H438" s="13"/>
      <c r="I438" s="13"/>
      <c r="J438" s="13"/>
    </row>
    <row r="439" spans="1:10" ht="23.25" customHeight="1" x14ac:dyDescent="0.2">
      <c r="A439" s="53" t="s">
        <v>686</v>
      </c>
      <c r="B439" s="53" t="s">
        <v>233</v>
      </c>
      <c r="C439" s="53">
        <v>456</v>
      </c>
      <c r="D439" s="53" t="s">
        <v>490</v>
      </c>
      <c r="E439" s="53" t="s">
        <v>11</v>
      </c>
      <c r="F439" s="53" t="s">
        <v>30</v>
      </c>
      <c r="G439" s="53"/>
      <c r="H439" s="53"/>
      <c r="I439" s="53"/>
      <c r="J439" s="53"/>
    </row>
    <row r="440" spans="1:10" ht="23.25" customHeight="1" x14ac:dyDescent="0.2">
      <c r="A440" s="13" t="s">
        <v>686</v>
      </c>
      <c r="B440" s="13" t="s">
        <v>233</v>
      </c>
      <c r="C440" s="13">
        <v>458</v>
      </c>
      <c r="D440" s="13" t="s">
        <v>491</v>
      </c>
      <c r="E440" s="13" t="s">
        <v>11</v>
      </c>
      <c r="F440" s="13" t="s">
        <v>30</v>
      </c>
      <c r="G440" s="13"/>
      <c r="H440" s="13"/>
      <c r="I440" s="13"/>
      <c r="J440" s="13"/>
    </row>
    <row r="441" spans="1:10" ht="23.25" customHeight="1" x14ac:dyDescent="0.2">
      <c r="A441" s="13" t="s">
        <v>686</v>
      </c>
      <c r="B441" s="13" t="s">
        <v>233</v>
      </c>
      <c r="C441" s="13">
        <v>692</v>
      </c>
      <c r="D441" s="13" t="s">
        <v>586</v>
      </c>
      <c r="E441" s="13" t="s">
        <v>11</v>
      </c>
      <c r="F441" s="13" t="s">
        <v>30</v>
      </c>
      <c r="G441" s="13"/>
      <c r="H441" s="13"/>
      <c r="I441" s="13"/>
      <c r="J441" s="13"/>
    </row>
    <row r="442" spans="1:10" ht="23.25" customHeight="1" x14ac:dyDescent="0.2">
      <c r="A442" s="13" t="s">
        <v>686</v>
      </c>
      <c r="B442" s="13" t="s">
        <v>233</v>
      </c>
      <c r="C442" s="13">
        <v>102</v>
      </c>
      <c r="D442" s="13" t="s">
        <v>263</v>
      </c>
      <c r="E442" s="13" t="s">
        <v>11</v>
      </c>
      <c r="F442" s="13" t="s">
        <v>30</v>
      </c>
      <c r="G442" s="13"/>
      <c r="H442" s="13"/>
      <c r="I442" s="13"/>
      <c r="J442" s="13"/>
    </row>
    <row r="443" spans="1:10" ht="23.25" customHeight="1" x14ac:dyDescent="0.2">
      <c r="A443" s="13" t="s">
        <v>686</v>
      </c>
      <c r="B443" s="13" t="s">
        <v>233</v>
      </c>
      <c r="C443" s="13">
        <v>105</v>
      </c>
      <c r="D443" s="13" t="s">
        <v>264</v>
      </c>
      <c r="E443" s="13" t="s">
        <v>11</v>
      </c>
      <c r="F443" s="13" t="s">
        <v>40</v>
      </c>
      <c r="G443" s="13" t="s">
        <v>761</v>
      </c>
      <c r="H443" s="13"/>
      <c r="I443" s="13"/>
      <c r="J443" s="13"/>
    </row>
    <row r="444" spans="1:10" ht="23.25" customHeight="1" x14ac:dyDescent="0.2">
      <c r="A444" s="13" t="s">
        <v>686</v>
      </c>
      <c r="B444" s="13" t="s">
        <v>233</v>
      </c>
      <c r="C444" s="13">
        <v>106</v>
      </c>
      <c r="D444" s="13" t="s">
        <v>265</v>
      </c>
      <c r="E444" s="13" t="s">
        <v>11</v>
      </c>
      <c r="F444" s="13" t="s">
        <v>40</v>
      </c>
      <c r="G444" s="13" t="s">
        <v>761</v>
      </c>
    </row>
    <row r="445" spans="1:10" ht="23.25" customHeight="1" x14ac:dyDescent="0.2">
      <c r="H445" s="15"/>
    </row>
    <row r="446" spans="1:10" ht="23.25" customHeight="1" x14ac:dyDescent="0.2">
      <c r="H446" s="15"/>
    </row>
    <row r="447" spans="1:10" ht="23.25" customHeight="1" x14ac:dyDescent="0.2">
      <c r="H447" s="15"/>
    </row>
    <row r="448" spans="1:10" ht="23.25" customHeight="1" x14ac:dyDescent="0.2">
      <c r="H448" s="15"/>
    </row>
    <row r="449" spans="8:8" ht="23.25" customHeight="1" x14ac:dyDescent="0.2">
      <c r="H449" s="15"/>
    </row>
    <row r="450" spans="8:8" ht="23.25" customHeight="1" x14ac:dyDescent="0.2">
      <c r="H450" s="15"/>
    </row>
    <row r="451" spans="8:8" ht="23.25" customHeight="1" x14ac:dyDescent="0.2">
      <c r="H451" s="15"/>
    </row>
    <row r="452" spans="8:8" ht="23.25" customHeight="1" x14ac:dyDescent="0.2">
      <c r="H452" s="15"/>
    </row>
    <row r="453" spans="8:8" ht="23.25" customHeight="1" x14ac:dyDescent="0.2">
      <c r="H453" s="15"/>
    </row>
    <row r="454" spans="8:8" ht="23.25" customHeight="1" x14ac:dyDescent="0.2">
      <c r="H454" s="15"/>
    </row>
    <row r="455" spans="8:8" ht="23.25" customHeight="1" x14ac:dyDescent="0.2">
      <c r="H455" s="15"/>
    </row>
    <row r="456" spans="8:8" ht="23.25" customHeight="1" x14ac:dyDescent="0.2">
      <c r="H456" s="15"/>
    </row>
    <row r="457" spans="8:8" ht="23.25" customHeight="1" x14ac:dyDescent="0.2">
      <c r="H457" s="15"/>
    </row>
    <row r="458" spans="8:8" ht="23.25" customHeight="1" x14ac:dyDescent="0.2">
      <c r="H458" s="15"/>
    </row>
    <row r="459" spans="8:8" ht="23.25" customHeight="1" x14ac:dyDescent="0.2">
      <c r="H459" s="15"/>
    </row>
    <row r="460" spans="8:8" ht="23.25" customHeight="1" x14ac:dyDescent="0.2">
      <c r="H460" s="15"/>
    </row>
    <row r="461" spans="8:8" ht="23.25" customHeight="1" x14ac:dyDescent="0.2">
      <c r="H461" s="15"/>
    </row>
    <row r="462" spans="8:8" ht="23.25" customHeight="1" x14ac:dyDescent="0.2">
      <c r="H462" s="15"/>
    </row>
    <row r="463" spans="8:8" ht="23.25" customHeight="1" x14ac:dyDescent="0.2">
      <c r="H463" s="15"/>
    </row>
    <row r="465" spans="8:8" ht="23.25" customHeight="1" x14ac:dyDescent="0.2">
      <c r="H465" s="15"/>
    </row>
    <row r="466" spans="8:8" ht="23.25" customHeight="1" x14ac:dyDescent="0.2">
      <c r="H466" s="15"/>
    </row>
    <row r="467" spans="8:8" ht="23.25" customHeight="1" x14ac:dyDescent="0.2">
      <c r="H467" s="15"/>
    </row>
    <row r="468" spans="8:8" ht="23.25" customHeight="1" x14ac:dyDescent="0.2">
      <c r="H468" s="15"/>
    </row>
    <row r="469" spans="8:8" ht="23.25" customHeight="1" x14ac:dyDescent="0.2">
      <c r="H469" s="15"/>
    </row>
    <row r="470" spans="8:8" ht="23.25" customHeight="1" x14ac:dyDescent="0.2">
      <c r="H470" s="15"/>
    </row>
    <row r="471" spans="8:8" ht="23.25" customHeight="1" x14ac:dyDescent="0.2">
      <c r="H471" s="15"/>
    </row>
    <row r="472" spans="8:8" ht="23.25" customHeight="1" x14ac:dyDescent="0.2">
      <c r="H472" s="15"/>
    </row>
    <row r="473" spans="8:8" ht="23.25" customHeight="1" x14ac:dyDescent="0.2">
      <c r="H473" s="15"/>
    </row>
    <row r="474" spans="8:8" ht="23.25" customHeight="1" x14ac:dyDescent="0.2">
      <c r="H474" s="15"/>
    </row>
    <row r="475" spans="8:8" ht="23.25" customHeight="1" x14ac:dyDescent="0.2">
      <c r="H475" s="15"/>
    </row>
    <row r="476" spans="8:8" ht="23.25" customHeight="1" x14ac:dyDescent="0.2">
      <c r="H476" s="15"/>
    </row>
    <row r="477" spans="8:8" ht="23.25" customHeight="1" x14ac:dyDescent="0.2">
      <c r="H477" s="15"/>
    </row>
    <row r="478" spans="8:8" ht="23.25" customHeight="1" x14ac:dyDescent="0.2">
      <c r="H478" s="15"/>
    </row>
    <row r="479" spans="8:8" ht="23.25" customHeight="1" x14ac:dyDescent="0.2">
      <c r="H479" s="15"/>
    </row>
    <row r="480" spans="8:8" ht="23.25" customHeight="1" x14ac:dyDescent="0.2">
      <c r="H480" s="15"/>
    </row>
    <row r="481" spans="8:9" ht="23.25" customHeight="1" x14ac:dyDescent="0.2">
      <c r="H481" s="15"/>
    </row>
    <row r="482" spans="8:9" ht="23.25" customHeight="1" x14ac:dyDescent="0.2">
      <c r="H482" s="15"/>
    </row>
    <row r="483" spans="8:9" ht="23.25" customHeight="1" x14ac:dyDescent="0.2">
      <c r="H483" s="15"/>
    </row>
    <row r="484" spans="8:9" ht="23.25" customHeight="1" x14ac:dyDescent="0.2">
      <c r="H484" s="15"/>
    </row>
    <row r="485" spans="8:9" ht="23.25" customHeight="1" x14ac:dyDescent="0.2">
      <c r="H485" s="15"/>
    </row>
    <row r="486" spans="8:9" ht="23.25" customHeight="1" x14ac:dyDescent="0.2">
      <c r="H486" s="15"/>
    </row>
    <row r="487" spans="8:9" ht="23.25" customHeight="1" x14ac:dyDescent="0.2">
      <c r="H487" s="15"/>
    </row>
    <row r="488" spans="8:9" ht="23.25" customHeight="1" x14ac:dyDescent="0.2">
      <c r="H488" s="15"/>
    </row>
    <row r="489" spans="8:9" ht="23.25" customHeight="1" x14ac:dyDescent="0.2">
      <c r="H489" s="15"/>
    </row>
    <row r="490" spans="8:9" ht="23.25" customHeight="1" x14ac:dyDescent="0.2">
      <c r="H490" s="15"/>
    </row>
    <row r="491" spans="8:9" ht="23.25" customHeight="1" x14ac:dyDescent="0.2">
      <c r="H491" s="15"/>
      <c r="I491" s="15"/>
    </row>
    <row r="492" spans="8:9" ht="23.25" customHeight="1" x14ac:dyDescent="0.2">
      <c r="H492" s="15"/>
      <c r="I492" s="15"/>
    </row>
    <row r="493" spans="8:9" ht="23.25" customHeight="1" x14ac:dyDescent="0.2">
      <c r="H493" s="15"/>
    </row>
    <row r="494" spans="8:9" ht="23.25" customHeight="1" x14ac:dyDescent="0.2">
      <c r="H494" s="15"/>
    </row>
    <row r="495" spans="8:9" ht="23.25" customHeight="1" x14ac:dyDescent="0.2">
      <c r="H495" s="15"/>
    </row>
    <row r="496" spans="8:9" ht="23.25" customHeight="1" x14ac:dyDescent="0.2">
      <c r="H496" s="15"/>
    </row>
    <row r="497" spans="8:8" ht="23.25" customHeight="1" x14ac:dyDescent="0.2">
      <c r="H497" s="15"/>
    </row>
    <row r="498" spans="8:8" ht="23.25" customHeight="1" x14ac:dyDescent="0.2">
      <c r="H498" s="15"/>
    </row>
    <row r="499" spans="8:8" ht="23.25" customHeight="1" x14ac:dyDescent="0.2">
      <c r="H499" s="15"/>
    </row>
    <row r="500" spans="8:8" ht="23.25" customHeight="1" x14ac:dyDescent="0.2">
      <c r="H500" s="15"/>
    </row>
    <row r="501" spans="8:8" ht="23.25" customHeight="1" x14ac:dyDescent="0.2">
      <c r="H501" s="15"/>
    </row>
    <row r="502" spans="8:8" ht="23.25" customHeight="1" x14ac:dyDescent="0.2">
      <c r="H502" s="15"/>
    </row>
    <row r="503" spans="8:8" ht="23.25" customHeight="1" x14ac:dyDescent="0.2">
      <c r="H503" s="15"/>
    </row>
    <row r="504" spans="8:8" ht="23.25" customHeight="1" x14ac:dyDescent="0.2">
      <c r="H504" s="15"/>
    </row>
    <row r="505" spans="8:8" ht="23.25" customHeight="1" x14ac:dyDescent="0.2">
      <c r="H505" s="15"/>
    </row>
    <row r="506" spans="8:8" ht="23.25" customHeight="1" x14ac:dyDescent="0.2">
      <c r="H50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130" zoomScaleNormal="130" zoomScalePageLayoutView="130" workbookViewId="0">
      <selection activeCell="B4" sqref="B4"/>
    </sheetView>
  </sheetViews>
  <sheetFormatPr baseColWidth="10" defaultColWidth="11" defaultRowHeight="16" x14ac:dyDescent="0.2"/>
  <cols>
    <col min="1" max="1" width="20" customWidth="1"/>
    <col min="2" max="2" width="34" customWidth="1"/>
    <col min="4" max="4" width="14" customWidth="1"/>
  </cols>
  <sheetData>
    <row r="1" spans="1:12" ht="24" thickBot="1" x14ac:dyDescent="0.3">
      <c r="A1" s="65" t="s">
        <v>822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"/>
    </row>
    <row r="2" spans="1:12" ht="33" thickBot="1" x14ac:dyDescent="0.3">
      <c r="A2" s="3" t="s">
        <v>122</v>
      </c>
      <c r="B2" s="3" t="s">
        <v>123</v>
      </c>
      <c r="C2" s="3" t="s">
        <v>124</v>
      </c>
      <c r="D2" s="3" t="s">
        <v>824</v>
      </c>
      <c r="E2" s="4" t="s">
        <v>125</v>
      </c>
      <c r="F2" s="5"/>
      <c r="G2" s="5"/>
      <c r="H2" s="5"/>
      <c r="I2" s="5"/>
      <c r="J2" s="5"/>
      <c r="K2" s="5"/>
      <c r="L2" s="2"/>
    </row>
    <row r="3" spans="1:12" ht="39" customHeight="1" x14ac:dyDescent="0.45">
      <c r="A3" s="6" t="s">
        <v>126</v>
      </c>
      <c r="B3" s="6" t="s">
        <v>817</v>
      </c>
      <c r="C3" s="6" t="s">
        <v>778</v>
      </c>
      <c r="D3" s="18" t="s">
        <v>777</v>
      </c>
      <c r="E3" s="6" t="s">
        <v>782</v>
      </c>
      <c r="F3" s="5"/>
      <c r="G3" s="5"/>
      <c r="H3" s="5"/>
      <c r="I3" s="5"/>
      <c r="J3" s="5"/>
      <c r="K3" s="5"/>
      <c r="L3" s="2"/>
    </row>
    <row r="4" spans="1:12" ht="32" x14ac:dyDescent="0.25">
      <c r="A4" s="7" t="s">
        <v>135</v>
      </c>
      <c r="B4" s="7" t="s">
        <v>818</v>
      </c>
      <c r="C4" s="7" t="s">
        <v>779</v>
      </c>
      <c r="D4" s="19" t="s">
        <v>776</v>
      </c>
      <c r="E4" s="7" t="s">
        <v>772</v>
      </c>
      <c r="F4" s="5"/>
      <c r="G4" s="5"/>
      <c r="H4" s="5"/>
      <c r="I4" s="5"/>
      <c r="J4" s="5"/>
      <c r="K4" s="5"/>
      <c r="L4" s="2"/>
    </row>
    <row r="5" spans="1:12" ht="54" customHeight="1" x14ac:dyDescent="0.45">
      <c r="A5" s="8" t="s">
        <v>136</v>
      </c>
      <c r="B5" s="8" t="s">
        <v>137</v>
      </c>
      <c r="C5" s="8" t="s">
        <v>780</v>
      </c>
      <c r="D5" s="20" t="s">
        <v>775</v>
      </c>
      <c r="E5" s="8" t="s">
        <v>781</v>
      </c>
      <c r="F5" s="5"/>
      <c r="G5" s="5"/>
      <c r="H5" s="5"/>
      <c r="I5" s="5"/>
      <c r="J5" s="5"/>
      <c r="K5" s="5"/>
      <c r="L5" s="2"/>
    </row>
    <row r="6" spans="1:12" ht="23" x14ac:dyDescent="0.25">
      <c r="A6" s="9" t="s">
        <v>128</v>
      </c>
      <c r="B6" s="9" t="s">
        <v>129</v>
      </c>
      <c r="C6" s="9" t="s">
        <v>742</v>
      </c>
      <c r="D6" s="23">
        <v>1</v>
      </c>
      <c r="E6" s="9" t="s">
        <v>130</v>
      </c>
      <c r="F6" s="5"/>
      <c r="G6" s="5"/>
      <c r="H6" s="5"/>
      <c r="I6" s="5"/>
      <c r="J6" s="5"/>
      <c r="K6" s="5"/>
      <c r="L6" s="2"/>
    </row>
    <row r="7" spans="1:12" ht="18" customHeight="1" x14ac:dyDescent="0.2">
      <c r="A7" s="63" t="s">
        <v>131</v>
      </c>
      <c r="B7" s="63" t="s">
        <v>132</v>
      </c>
      <c r="C7" s="63" t="s">
        <v>133</v>
      </c>
      <c r="D7" s="69" t="s">
        <v>134</v>
      </c>
      <c r="E7" s="71" t="s">
        <v>691</v>
      </c>
      <c r="F7" s="68"/>
      <c r="G7" s="68"/>
      <c r="H7" s="68"/>
      <c r="I7" s="68"/>
      <c r="J7" s="68"/>
      <c r="K7" s="68"/>
      <c r="L7" s="67"/>
    </row>
    <row r="8" spans="1:12" x14ac:dyDescent="0.2">
      <c r="A8" s="64"/>
      <c r="B8" s="64"/>
      <c r="C8" s="64"/>
      <c r="D8" s="70"/>
      <c r="E8" s="72"/>
      <c r="F8" s="68"/>
      <c r="G8" s="68"/>
      <c r="H8" s="68"/>
      <c r="I8" s="68"/>
      <c r="J8" s="68"/>
      <c r="K8" s="68"/>
      <c r="L8" s="67"/>
    </row>
    <row r="9" spans="1:12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13">
    <mergeCell ref="B7:B8"/>
    <mergeCell ref="A7:A8"/>
    <mergeCell ref="A1:K1"/>
    <mergeCell ref="L7:L8"/>
    <mergeCell ref="K7:K8"/>
    <mergeCell ref="J7:J8"/>
    <mergeCell ref="I7:I8"/>
    <mergeCell ref="H7:H8"/>
    <mergeCell ref="G7:G8"/>
    <mergeCell ref="F7:F8"/>
    <mergeCell ref="D7:D8"/>
    <mergeCell ref="C7:C8"/>
    <mergeCell ref="E7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5"/>
  <sheetViews>
    <sheetView zoomScale="125" zoomScaleNormal="140" zoomScalePageLayoutView="140" workbookViewId="0">
      <selection activeCell="F15" sqref="F15"/>
    </sheetView>
  </sheetViews>
  <sheetFormatPr baseColWidth="10" defaultColWidth="10.83203125" defaultRowHeight="16" x14ac:dyDescent="0.2"/>
  <cols>
    <col min="1" max="1" width="12.83203125" style="30" customWidth="1"/>
    <col min="2" max="2" width="12.1640625" style="30" customWidth="1"/>
    <col min="3" max="3" width="10.33203125" style="30" customWidth="1"/>
    <col min="4" max="4" width="11.6640625" style="30" customWidth="1"/>
    <col min="5" max="5" width="10.6640625" style="30" customWidth="1"/>
    <col min="6" max="6" width="7.83203125" style="30" customWidth="1"/>
    <col min="7" max="7" width="8.33203125" style="30" customWidth="1"/>
    <col min="8" max="8" width="5.33203125" style="30" customWidth="1"/>
    <col min="9" max="9" width="8" style="30" customWidth="1"/>
    <col min="10" max="10" width="8.33203125" style="30" customWidth="1"/>
    <col min="11" max="11" width="8.5" style="30" customWidth="1"/>
    <col min="12" max="12" width="8.1640625" style="30" customWidth="1"/>
    <col min="13" max="13" width="6.83203125" style="30" customWidth="1"/>
    <col min="14" max="16" width="6.6640625" style="30" customWidth="1"/>
    <col min="17" max="17" width="8.1640625" style="30" customWidth="1"/>
    <col min="18" max="19" width="8.33203125" style="30" customWidth="1"/>
    <col min="20" max="20" width="8.6640625" style="30" customWidth="1"/>
    <col min="21" max="21" width="6.6640625" style="30" customWidth="1"/>
    <col min="22" max="22" width="5.1640625" style="30" customWidth="1"/>
    <col min="23" max="23" width="6.5" style="30" customWidth="1"/>
    <col min="24" max="24" width="8.1640625" style="30" customWidth="1"/>
    <col min="25" max="26" width="8.33203125" style="30" customWidth="1"/>
    <col min="27" max="27" width="8" style="30" customWidth="1"/>
    <col min="28" max="28" width="9.6640625" style="30" customWidth="1"/>
    <col min="29" max="29" width="10.1640625" style="30" customWidth="1"/>
    <col min="30" max="30" width="16.1640625" style="30" customWidth="1"/>
    <col min="31" max="16384" width="10.83203125" style="30"/>
  </cols>
  <sheetData>
    <row r="1" spans="1:30" x14ac:dyDescent="0.2">
      <c r="A1" s="11" t="s">
        <v>823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</row>
    <row r="2" spans="1:30" ht="19" customHeight="1" x14ac:dyDescent="0.2">
      <c r="A2" s="73" t="s">
        <v>123</v>
      </c>
      <c r="B2" s="74" t="s">
        <v>750</v>
      </c>
      <c r="C2" s="74"/>
      <c r="D2" s="75" t="s">
        <v>751</v>
      </c>
      <c r="E2" s="75"/>
      <c r="F2" s="74" t="s">
        <v>752</v>
      </c>
      <c r="G2" s="74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8"/>
      <c r="X2" s="58"/>
      <c r="Y2" s="58"/>
      <c r="Z2" s="58"/>
      <c r="AA2" s="58"/>
      <c r="AB2" s="58"/>
      <c r="AC2" s="58"/>
      <c r="AD2" s="11"/>
    </row>
    <row r="3" spans="1:30" ht="16" customHeight="1" x14ac:dyDescent="0.2">
      <c r="A3" s="73"/>
      <c r="B3" s="51" t="s">
        <v>768</v>
      </c>
      <c r="C3" s="21" t="s">
        <v>770</v>
      </c>
      <c r="D3" s="51" t="s">
        <v>768</v>
      </c>
      <c r="E3" s="21" t="s">
        <v>770</v>
      </c>
      <c r="F3" s="51" t="s">
        <v>768</v>
      </c>
      <c r="G3" s="21" t="s">
        <v>770</v>
      </c>
      <c r="H3" s="33"/>
      <c r="I3" s="33"/>
      <c r="J3" s="33"/>
      <c r="K3" s="33"/>
      <c r="L3" s="33"/>
      <c r="M3" s="40"/>
      <c r="N3" s="48"/>
      <c r="O3" s="33"/>
      <c r="P3" s="33"/>
      <c r="Q3" s="33"/>
      <c r="R3" s="33"/>
      <c r="S3" s="33"/>
      <c r="T3" s="33"/>
      <c r="U3" s="48"/>
      <c r="V3" s="33"/>
      <c r="W3" s="33"/>
      <c r="X3" s="33"/>
      <c r="Y3" s="33"/>
      <c r="Z3" s="33"/>
      <c r="AA3" s="33"/>
      <c r="AB3" s="48"/>
      <c r="AC3" s="33"/>
      <c r="AD3" s="21"/>
    </row>
    <row r="4" spans="1:30" x14ac:dyDescent="0.2">
      <c r="A4" s="12" t="s">
        <v>141</v>
      </c>
      <c r="B4" s="41">
        <v>5400000</v>
      </c>
      <c r="C4" s="27">
        <v>350017.856687341</v>
      </c>
      <c r="D4" s="41">
        <v>4330000</v>
      </c>
      <c r="E4" s="27">
        <v>310394.63067541103</v>
      </c>
      <c r="F4" s="38">
        <v>0.80185185185185182</v>
      </c>
      <c r="G4" s="28">
        <v>2.9486792121907541E-2</v>
      </c>
      <c r="H4" s="28"/>
      <c r="I4" s="28"/>
      <c r="J4" s="28"/>
      <c r="K4" s="28"/>
      <c r="L4" s="28"/>
      <c r="M4" s="24"/>
      <c r="N4" s="39"/>
      <c r="O4" s="28"/>
      <c r="P4" s="31"/>
      <c r="Q4" s="31"/>
      <c r="R4" s="31"/>
      <c r="S4" s="31"/>
      <c r="T4" s="28"/>
      <c r="U4" s="38"/>
      <c r="V4" s="28"/>
      <c r="W4" s="24"/>
      <c r="X4" s="24"/>
      <c r="Y4" s="24"/>
      <c r="Z4" s="24"/>
      <c r="AA4" s="24"/>
      <c r="AB4" s="49"/>
      <c r="AC4" s="32"/>
      <c r="AD4" s="12"/>
    </row>
    <row r="5" spans="1:30" x14ac:dyDescent="0.2">
      <c r="A5" s="12" t="s">
        <v>142</v>
      </c>
      <c r="B5" s="41">
        <v>6300000</v>
      </c>
      <c r="C5" s="27">
        <v>410121.93308819755</v>
      </c>
      <c r="D5" s="41">
        <v>4220000</v>
      </c>
      <c r="E5" s="27">
        <v>612000</v>
      </c>
      <c r="F5" s="38">
        <v>0.66984126984126979</v>
      </c>
      <c r="G5" s="28">
        <v>7.9718946271278499E-2</v>
      </c>
      <c r="H5" s="28"/>
      <c r="I5" s="28"/>
      <c r="J5" s="28"/>
      <c r="K5" s="28"/>
      <c r="L5" s="28"/>
      <c r="M5" s="24"/>
      <c r="N5" s="39"/>
      <c r="O5" s="28"/>
      <c r="P5" s="31"/>
      <c r="Q5" s="31"/>
      <c r="R5" s="31"/>
      <c r="S5" s="31"/>
      <c r="T5" s="28"/>
      <c r="U5" s="38"/>
      <c r="V5" s="28"/>
      <c r="W5" s="24"/>
      <c r="X5" s="24"/>
      <c r="Y5" s="24"/>
      <c r="Z5" s="24"/>
      <c r="AA5" s="24"/>
      <c r="AB5" s="49"/>
      <c r="AC5" s="32"/>
      <c r="AD5" s="12"/>
    </row>
    <row r="6" spans="1:30" x14ac:dyDescent="0.2">
      <c r="A6" s="12" t="s">
        <v>744</v>
      </c>
      <c r="B6" s="41">
        <v>2060000</v>
      </c>
      <c r="C6" s="27">
        <v>28284.2712474619</v>
      </c>
      <c r="D6" s="41">
        <v>1030000</v>
      </c>
      <c r="E6" s="27">
        <v>3535.5339059327375</v>
      </c>
      <c r="F6" s="38">
        <v>0.5</v>
      </c>
      <c r="G6" s="28">
        <v>2.4914517041011712E-2</v>
      </c>
      <c r="H6" s="28"/>
      <c r="I6" s="28"/>
      <c r="J6" s="28"/>
      <c r="K6" s="28"/>
      <c r="L6" s="28"/>
      <c r="M6" s="24"/>
      <c r="N6" s="39"/>
      <c r="O6" s="28"/>
      <c r="P6" s="31"/>
      <c r="Q6" s="31"/>
      <c r="R6" s="31"/>
      <c r="S6" s="31"/>
      <c r="T6" s="28"/>
      <c r="U6" s="38"/>
      <c r="V6" s="28"/>
      <c r="W6" s="24"/>
      <c r="X6" s="24"/>
      <c r="Y6" s="24"/>
      <c r="Z6" s="24"/>
      <c r="AA6" s="24"/>
      <c r="AB6" s="49"/>
      <c r="AC6" s="32"/>
      <c r="AD6" s="12"/>
    </row>
    <row r="7" spans="1:30" x14ac:dyDescent="0.2">
      <c r="A7" s="12" t="s">
        <v>745</v>
      </c>
      <c r="B7" s="41">
        <v>2210000</v>
      </c>
      <c r="C7" s="27">
        <v>33234.018715767736</v>
      </c>
      <c r="D7" s="41">
        <v>1060000</v>
      </c>
      <c r="E7" s="27">
        <v>43133.513652379399</v>
      </c>
      <c r="F7" s="38">
        <v>0.47963800904977377</v>
      </c>
      <c r="G7" s="28">
        <v>2.8776495761730272E-2</v>
      </c>
      <c r="H7" s="28"/>
      <c r="I7" s="28"/>
      <c r="J7" s="28"/>
      <c r="K7" s="28"/>
      <c r="L7" s="28"/>
      <c r="M7" s="24"/>
      <c r="N7" s="39"/>
      <c r="O7" s="28"/>
      <c r="P7" s="31"/>
      <c r="Q7" s="31"/>
      <c r="R7" s="31"/>
      <c r="S7" s="31"/>
      <c r="T7" s="28"/>
      <c r="U7" s="38"/>
      <c r="V7" s="28"/>
      <c r="W7" s="24"/>
      <c r="X7" s="24"/>
      <c r="Y7" s="24"/>
      <c r="Z7" s="24"/>
      <c r="AA7" s="24"/>
      <c r="AB7" s="49"/>
      <c r="AC7" s="32"/>
      <c r="AD7" s="12"/>
    </row>
    <row r="8" spans="1:30" x14ac:dyDescent="0.2">
      <c r="A8" s="12" t="s">
        <v>138</v>
      </c>
      <c r="B8" s="41">
        <v>32800000</v>
      </c>
      <c r="C8" s="27">
        <v>2814284.9891224592</v>
      </c>
      <c r="D8" s="41">
        <v>27200000</v>
      </c>
      <c r="E8" s="27">
        <v>2502478.3161127102</v>
      </c>
      <c r="F8" s="38">
        <v>0.82926829268292679</v>
      </c>
      <c r="G8" s="28">
        <v>3.6870467522757133E-2</v>
      </c>
      <c r="H8" s="28"/>
      <c r="I8" s="28"/>
      <c r="J8" s="28"/>
      <c r="K8" s="28"/>
      <c r="L8" s="28"/>
      <c r="M8" s="24"/>
      <c r="N8" s="39"/>
      <c r="O8" s="28"/>
      <c r="P8" s="31"/>
      <c r="Q8" s="31"/>
      <c r="R8" s="31"/>
      <c r="S8" s="31"/>
      <c r="T8" s="28"/>
      <c r="U8" s="38"/>
      <c r="V8" s="28"/>
      <c r="W8" s="24"/>
      <c r="X8" s="24"/>
      <c r="Y8" s="24"/>
      <c r="Z8" s="24"/>
      <c r="AA8" s="24"/>
      <c r="AB8" s="49"/>
      <c r="AC8" s="32"/>
      <c r="AD8" s="12"/>
    </row>
    <row r="9" spans="1:30" x14ac:dyDescent="0.2">
      <c r="A9" s="12" t="s">
        <v>144</v>
      </c>
      <c r="B9" s="41">
        <v>15300000</v>
      </c>
      <c r="C9" s="27">
        <v>2542048.8783656382</v>
      </c>
      <c r="D9" s="41">
        <v>9510000</v>
      </c>
      <c r="E9" s="27">
        <v>857718.16187249299</v>
      </c>
      <c r="F9" s="38">
        <v>0.6215686274509804</v>
      </c>
      <c r="G9" s="28">
        <v>2.4347896697232599E-2</v>
      </c>
      <c r="H9" s="28"/>
      <c r="I9" s="28"/>
      <c r="J9" s="28"/>
      <c r="K9" s="28"/>
      <c r="L9" s="28"/>
      <c r="M9" s="24"/>
      <c r="N9" s="39"/>
      <c r="O9" s="28"/>
      <c r="P9" s="31"/>
      <c r="Q9" s="31"/>
      <c r="R9" s="31"/>
      <c r="S9" s="31"/>
      <c r="T9" s="28"/>
      <c r="U9" s="38"/>
      <c r="V9" s="28"/>
      <c r="W9" s="24"/>
      <c r="X9" s="24"/>
      <c r="Y9" s="24"/>
      <c r="Z9" s="24"/>
      <c r="AA9" s="24"/>
      <c r="AB9" s="49"/>
      <c r="AC9" s="32"/>
      <c r="AD9" s="12"/>
    </row>
    <row r="10" spans="1:30" x14ac:dyDescent="0.2">
      <c r="A10" s="12" t="s">
        <v>145</v>
      </c>
      <c r="B10" s="41">
        <v>53500000</v>
      </c>
      <c r="C10" s="27">
        <v>1414213.562373095</v>
      </c>
      <c r="D10" s="41">
        <v>38000000</v>
      </c>
      <c r="E10" s="27">
        <v>4640000</v>
      </c>
      <c r="F10" s="38">
        <v>0.71028037383177567</v>
      </c>
      <c r="G10" s="28">
        <v>0.14812507537578257</v>
      </c>
      <c r="H10" s="28"/>
      <c r="I10" s="28"/>
      <c r="J10" s="28"/>
      <c r="K10" s="28"/>
      <c r="L10" s="28"/>
      <c r="M10" s="24"/>
      <c r="N10" s="39"/>
      <c r="O10" s="28"/>
      <c r="P10" s="31"/>
      <c r="Q10" s="31"/>
      <c r="R10" s="31"/>
      <c r="S10" s="31"/>
      <c r="T10" s="28"/>
      <c r="U10" s="38"/>
      <c r="V10" s="28"/>
      <c r="W10" s="24"/>
      <c r="X10" s="24"/>
      <c r="Y10" s="24"/>
      <c r="Z10" s="24"/>
      <c r="AA10" s="24"/>
      <c r="AB10" s="49"/>
      <c r="AC10" s="32"/>
      <c r="AD10" s="12"/>
    </row>
    <row r="11" spans="1:30" x14ac:dyDescent="0.2">
      <c r="A11" s="12" t="s">
        <v>762</v>
      </c>
      <c r="B11" s="41">
        <v>6510000</v>
      </c>
      <c r="C11" s="27">
        <v>14142.13562373095</v>
      </c>
      <c r="D11" s="41">
        <v>3260000</v>
      </c>
      <c r="E11" s="27">
        <v>487903.67901871778</v>
      </c>
      <c r="F11" s="38">
        <v>0.5</v>
      </c>
      <c r="G11" s="28">
        <v>0.12314973896963663</v>
      </c>
      <c r="H11" s="28"/>
      <c r="I11" s="28"/>
      <c r="J11" s="28"/>
      <c r="K11" s="28"/>
      <c r="L11" s="28"/>
      <c r="M11" s="24"/>
      <c r="N11" s="39"/>
      <c r="O11" s="28"/>
      <c r="P11" s="31"/>
      <c r="Q11" s="31"/>
      <c r="R11" s="31"/>
      <c r="S11" s="31"/>
      <c r="T11" s="28"/>
      <c r="U11" s="38"/>
      <c r="V11" s="28"/>
      <c r="W11" s="24"/>
      <c r="X11" s="24"/>
      <c r="Y11" s="24"/>
      <c r="Z11" s="24"/>
      <c r="AA11" s="24"/>
      <c r="AB11" s="49"/>
      <c r="AC11" s="32"/>
      <c r="AD11" s="12"/>
    </row>
    <row r="12" spans="1:30" x14ac:dyDescent="0.2">
      <c r="A12" s="27" t="s">
        <v>763</v>
      </c>
      <c r="B12" s="41">
        <v>620000</v>
      </c>
      <c r="C12" s="27">
        <v>135000</v>
      </c>
      <c r="D12" s="41">
        <v>384400</v>
      </c>
      <c r="E12" s="27">
        <v>100000</v>
      </c>
      <c r="F12" s="38">
        <f>D12/B12</f>
        <v>0.62</v>
      </c>
      <c r="G12" s="28">
        <v>3.9030633607817312E-2</v>
      </c>
      <c r="H12" s="28"/>
      <c r="I12" s="28"/>
      <c r="J12" s="28"/>
      <c r="K12" s="28"/>
      <c r="L12" s="28"/>
      <c r="M12" s="24"/>
      <c r="N12" s="39"/>
      <c r="O12" s="28"/>
      <c r="P12" s="31"/>
      <c r="Q12" s="31"/>
      <c r="R12" s="31"/>
      <c r="S12" s="31"/>
      <c r="T12" s="28"/>
      <c r="U12" s="38"/>
      <c r="V12" s="28"/>
      <c r="W12" s="24"/>
      <c r="X12" s="24"/>
      <c r="Y12" s="24"/>
      <c r="Z12" s="24"/>
      <c r="AA12" s="24"/>
      <c r="AB12" s="49"/>
      <c r="AC12" s="32"/>
      <c r="AD12" s="12"/>
    </row>
    <row r="13" spans="1:30" x14ac:dyDescent="0.2">
      <c r="A13" s="12" t="s">
        <v>743</v>
      </c>
      <c r="B13" s="41">
        <v>38100000</v>
      </c>
      <c r="C13" s="27">
        <v>4171930.0090006306</v>
      </c>
      <c r="D13" s="41">
        <v>15800000</v>
      </c>
      <c r="E13" s="27">
        <v>107551.25180693973</v>
      </c>
      <c r="F13" s="38">
        <v>0.41469816272965881</v>
      </c>
      <c r="G13" s="28">
        <v>4.1782414314467539E-2</v>
      </c>
      <c r="H13" s="28"/>
      <c r="I13" s="28"/>
      <c r="J13" s="28"/>
      <c r="K13" s="28"/>
      <c r="L13" s="28"/>
      <c r="M13" s="24"/>
      <c r="N13" s="39"/>
      <c r="O13" s="28"/>
      <c r="P13" s="31"/>
      <c r="Q13" s="31"/>
      <c r="R13" s="31"/>
      <c r="S13" s="31"/>
      <c r="T13" s="28"/>
      <c r="U13" s="38"/>
      <c r="V13" s="28"/>
      <c r="W13" s="24"/>
      <c r="X13" s="24"/>
      <c r="Y13" s="24"/>
      <c r="Z13" s="24"/>
      <c r="AA13" s="24"/>
      <c r="AB13" s="49"/>
      <c r="AC13" s="32"/>
      <c r="AD13" s="12"/>
    </row>
    <row r="14" spans="1:30" x14ac:dyDescent="0.2">
      <c r="A14" s="12" t="s">
        <v>143</v>
      </c>
      <c r="B14" s="41">
        <v>29800000</v>
      </c>
      <c r="C14" s="27">
        <v>395979.7974644666</v>
      </c>
      <c r="D14" s="41">
        <v>7750000</v>
      </c>
      <c r="E14" s="27">
        <v>509116.88245431421</v>
      </c>
      <c r="F14" s="38">
        <v>0.26006711409395999</v>
      </c>
      <c r="G14" s="28">
        <v>4.1365291791266107E-2</v>
      </c>
      <c r="H14" s="28"/>
      <c r="I14" s="28"/>
      <c r="J14" s="28"/>
      <c r="K14" s="28"/>
      <c r="L14" s="28"/>
      <c r="M14" s="24"/>
      <c r="N14" s="39"/>
      <c r="O14" s="28"/>
      <c r="P14" s="31"/>
      <c r="Q14" s="31"/>
      <c r="R14" s="31"/>
      <c r="S14" s="31"/>
      <c r="T14" s="28"/>
      <c r="U14" s="38"/>
      <c r="V14" s="28"/>
      <c r="W14" s="24"/>
      <c r="X14" s="24"/>
      <c r="Y14" s="24"/>
      <c r="Z14" s="24"/>
      <c r="AA14" s="24"/>
      <c r="AB14" s="49"/>
      <c r="AC14" s="32"/>
      <c r="AD14" s="12"/>
    </row>
    <row r="15" spans="1:30" x14ac:dyDescent="0.2">
      <c r="A15" s="12" t="s">
        <v>764</v>
      </c>
      <c r="B15" s="41">
        <v>3080000</v>
      </c>
      <c r="C15" s="27">
        <v>32668.333290818497</v>
      </c>
      <c r="D15" s="41">
        <v>2180000</v>
      </c>
      <c r="E15" s="27">
        <v>28991.378028648447</v>
      </c>
      <c r="F15" s="38">
        <f>D15/B15</f>
        <v>0.70779220779220775</v>
      </c>
      <c r="G15" s="28">
        <v>9.2294897926750052E-2</v>
      </c>
      <c r="H15" s="28"/>
      <c r="I15" s="28"/>
      <c r="J15" s="28"/>
      <c r="K15" s="28"/>
      <c r="L15" s="28"/>
      <c r="M15" s="24"/>
      <c r="N15" s="39"/>
      <c r="O15" s="28"/>
      <c r="P15" s="31"/>
      <c r="Q15" s="31"/>
      <c r="R15" s="31"/>
      <c r="S15" s="31"/>
      <c r="T15" s="28"/>
      <c r="U15" s="38"/>
      <c r="V15" s="28"/>
      <c r="W15" s="24"/>
      <c r="X15" s="24"/>
      <c r="Y15" s="24"/>
      <c r="Z15" s="24"/>
      <c r="AA15" s="24"/>
      <c r="AB15" s="49"/>
      <c r="AC15" s="32"/>
      <c r="AD15" s="12"/>
    </row>
    <row r="16" spans="1:30" x14ac:dyDescent="0.2">
      <c r="A16" s="12" t="s">
        <v>765</v>
      </c>
      <c r="B16" s="41" t="s">
        <v>789</v>
      </c>
      <c r="C16" s="27"/>
      <c r="D16" s="41" t="s">
        <v>789</v>
      </c>
      <c r="E16" s="12"/>
      <c r="F16" s="41" t="s">
        <v>789</v>
      </c>
      <c r="G16" s="28"/>
      <c r="H16" s="28"/>
      <c r="I16" s="28"/>
      <c r="J16" s="28"/>
      <c r="K16" s="28"/>
      <c r="L16" s="28"/>
      <c r="M16" s="24"/>
      <c r="N16" s="39"/>
      <c r="O16" s="28"/>
      <c r="P16" s="31"/>
      <c r="Q16" s="31"/>
      <c r="R16" s="31"/>
      <c r="S16" s="31"/>
      <c r="T16" s="28"/>
      <c r="U16" s="38"/>
      <c r="V16" s="28"/>
      <c r="W16" s="24"/>
      <c r="X16" s="24"/>
      <c r="Y16" s="24"/>
      <c r="Z16" s="24"/>
      <c r="AA16" s="24"/>
      <c r="AB16" s="49"/>
      <c r="AC16" s="34"/>
      <c r="AD16" s="12"/>
    </row>
    <row r="17" spans="1:30" x14ac:dyDescent="0.2">
      <c r="A17" s="12" t="s">
        <v>749</v>
      </c>
      <c r="B17" s="41">
        <v>22000000</v>
      </c>
      <c r="C17" s="27">
        <v>3252691.1934581185</v>
      </c>
      <c r="D17" s="41">
        <v>550000</v>
      </c>
      <c r="E17" s="27">
        <v>80174.862644977096</v>
      </c>
      <c r="F17" s="38">
        <v>2.5000000000000001E-2</v>
      </c>
      <c r="G17" s="31">
        <v>1.4737025800681421E-3</v>
      </c>
      <c r="H17" s="28"/>
      <c r="I17" s="28"/>
      <c r="J17" s="28"/>
      <c r="K17" s="28"/>
      <c r="L17" s="28"/>
      <c r="M17" s="28"/>
      <c r="N17" s="39"/>
      <c r="O17" s="28"/>
      <c r="P17" s="31"/>
      <c r="Q17" s="31"/>
      <c r="R17" s="31"/>
      <c r="S17" s="31"/>
      <c r="T17" s="28"/>
      <c r="U17" s="38"/>
      <c r="V17" s="28"/>
      <c r="W17" s="24"/>
      <c r="X17" s="24"/>
      <c r="Y17" s="24"/>
      <c r="Z17" s="24"/>
      <c r="AA17" s="24"/>
      <c r="AB17" s="50"/>
      <c r="AC17" s="34"/>
      <c r="AD17" s="12"/>
    </row>
    <row r="18" spans="1:30" x14ac:dyDescent="0.2">
      <c r="A18" s="12" t="s">
        <v>688</v>
      </c>
      <c r="B18" s="41">
        <v>8320000</v>
      </c>
      <c r="C18" s="27">
        <v>657609.30650348915</v>
      </c>
      <c r="D18" s="41">
        <v>2000000</v>
      </c>
      <c r="E18" s="27">
        <v>60174.862644977082</v>
      </c>
      <c r="F18" s="38">
        <v>0.24038461538461539</v>
      </c>
      <c r="G18" s="28">
        <v>8.7488336357137864E-3</v>
      </c>
      <c r="H18" s="28"/>
      <c r="I18" s="28"/>
      <c r="J18" s="28"/>
      <c r="K18" s="28"/>
      <c r="L18" s="28"/>
      <c r="M18" s="24"/>
      <c r="N18" s="39"/>
      <c r="O18" s="28"/>
      <c r="P18" s="31"/>
      <c r="Q18" s="31"/>
      <c r="R18" s="31"/>
      <c r="S18" s="31"/>
      <c r="T18" s="28"/>
      <c r="U18" s="38"/>
      <c r="V18" s="28"/>
      <c r="W18" s="24"/>
      <c r="X18" s="24"/>
      <c r="Y18" s="24"/>
      <c r="Z18" s="24"/>
      <c r="AA18" s="24"/>
      <c r="AB18" s="49"/>
      <c r="AC18" s="32"/>
      <c r="AD18" s="12"/>
    </row>
    <row r="19" spans="1:30" x14ac:dyDescent="0.2">
      <c r="A19" s="12" t="s">
        <v>748</v>
      </c>
      <c r="B19" s="41">
        <v>3190000</v>
      </c>
      <c r="C19" s="27">
        <v>169705.62748477139</v>
      </c>
      <c r="D19" s="41">
        <v>524000</v>
      </c>
      <c r="E19" s="27">
        <v>35355.33905932738</v>
      </c>
      <c r="F19" s="38">
        <v>0.16426332288401255</v>
      </c>
      <c r="G19" s="28">
        <v>6.9610055242398956E-3</v>
      </c>
      <c r="H19" s="28"/>
      <c r="I19" s="28"/>
      <c r="J19" s="28"/>
      <c r="K19" s="28"/>
      <c r="L19" s="28"/>
      <c r="M19" s="28"/>
      <c r="N19" s="39"/>
      <c r="O19" s="28"/>
      <c r="P19" s="31"/>
      <c r="Q19" s="31"/>
      <c r="R19" s="31"/>
      <c r="S19" s="31"/>
      <c r="T19" s="28"/>
      <c r="U19" s="38"/>
      <c r="V19" s="28"/>
      <c r="W19" s="24"/>
      <c r="X19" s="24"/>
      <c r="Y19" s="24"/>
      <c r="Z19" s="24"/>
      <c r="AA19" s="24"/>
      <c r="AB19" s="50"/>
      <c r="AC19" s="34"/>
      <c r="AD19" s="12"/>
    </row>
    <row r="20" spans="1:30" x14ac:dyDescent="0.2">
      <c r="A20" s="12" t="s">
        <v>687</v>
      </c>
      <c r="B20" s="41">
        <v>12000000</v>
      </c>
      <c r="C20" s="27">
        <v>1237436.8670764582</v>
      </c>
      <c r="D20" s="41">
        <v>5040000</v>
      </c>
      <c r="E20" s="27">
        <v>102883.71979260679</v>
      </c>
      <c r="F20" s="38">
        <v>0.42</v>
      </c>
      <c r="G20" s="28">
        <v>3.150926964857937E-2</v>
      </c>
      <c r="H20" s="28"/>
      <c r="I20" s="28"/>
      <c r="J20" s="28"/>
      <c r="K20" s="28"/>
      <c r="L20" s="28"/>
      <c r="M20" s="24"/>
      <c r="N20" s="39"/>
      <c r="O20" s="28"/>
      <c r="P20" s="31"/>
      <c r="Q20" s="31"/>
      <c r="R20" s="31"/>
      <c r="S20" s="31"/>
      <c r="T20" s="28"/>
      <c r="U20" s="38"/>
      <c r="V20" s="28"/>
      <c r="W20" s="24"/>
      <c r="X20" s="24"/>
      <c r="Y20" s="24"/>
      <c r="Z20" s="24"/>
      <c r="AA20" s="24"/>
      <c r="AB20" s="49"/>
      <c r="AC20" s="32"/>
      <c r="AD20" s="12"/>
    </row>
    <row r="21" spans="1:30" x14ac:dyDescent="0.2">
      <c r="A21" s="12" t="s">
        <v>146</v>
      </c>
      <c r="B21" s="41">
        <v>2330000</v>
      </c>
      <c r="C21" s="27">
        <v>286802.51044926367</v>
      </c>
      <c r="D21" s="41">
        <v>632000</v>
      </c>
      <c r="E21" s="27">
        <v>101000</v>
      </c>
      <c r="F21" s="38">
        <v>0.27124463519313302</v>
      </c>
      <c r="G21" s="28">
        <v>2.8111996351094605E-2</v>
      </c>
      <c r="H21" s="28"/>
      <c r="I21" s="28"/>
      <c r="J21" s="28"/>
      <c r="K21" s="28"/>
      <c r="L21" s="28"/>
      <c r="M21" s="24"/>
      <c r="N21" s="39"/>
      <c r="O21" s="28"/>
      <c r="P21" s="31"/>
      <c r="Q21" s="31"/>
      <c r="R21" s="31"/>
      <c r="S21" s="31"/>
      <c r="T21" s="28"/>
      <c r="U21" s="38"/>
      <c r="V21" s="28"/>
      <c r="W21" s="24"/>
      <c r="X21" s="24"/>
      <c r="Y21" s="24"/>
      <c r="Z21" s="24"/>
      <c r="AA21" s="24"/>
      <c r="AB21" s="49"/>
      <c r="AC21" s="32"/>
      <c r="AD21" s="12"/>
    </row>
    <row r="22" spans="1:30" x14ac:dyDescent="0.2">
      <c r="A22" s="12" t="s">
        <v>139</v>
      </c>
      <c r="B22" s="41">
        <v>3320000</v>
      </c>
      <c r="C22" s="27">
        <v>7071.0678118654751</v>
      </c>
      <c r="D22" s="41">
        <v>1170000</v>
      </c>
      <c r="E22" s="27">
        <v>35355.33905932738</v>
      </c>
      <c r="F22" s="38">
        <v>0.35240963855421686</v>
      </c>
      <c r="G22" s="28">
        <v>2.0134923896125929E-2</v>
      </c>
      <c r="H22" s="28"/>
      <c r="I22" s="28"/>
      <c r="J22" s="28"/>
      <c r="K22" s="28"/>
      <c r="L22" s="28"/>
      <c r="M22" s="24"/>
      <c r="N22" s="39"/>
      <c r="O22" s="28"/>
      <c r="P22" s="31"/>
      <c r="Q22" s="31"/>
      <c r="R22" s="31"/>
      <c r="S22" s="31"/>
      <c r="T22" s="28"/>
      <c r="U22" s="38"/>
      <c r="V22" s="28"/>
      <c r="W22" s="24"/>
      <c r="X22" s="24"/>
      <c r="Y22" s="24"/>
      <c r="Z22" s="24"/>
      <c r="AA22" s="24"/>
      <c r="AB22" s="49"/>
      <c r="AC22" s="32"/>
      <c r="AD22" s="12"/>
    </row>
    <row r="23" spans="1:30" x14ac:dyDescent="0.2">
      <c r="A23" s="12" t="s">
        <v>140</v>
      </c>
      <c r="B23" s="41">
        <v>35400</v>
      </c>
      <c r="C23" s="27">
        <v>7636.7532368147131</v>
      </c>
      <c r="D23" s="41">
        <v>6360</v>
      </c>
      <c r="E23" s="27">
        <v>2270</v>
      </c>
      <c r="F23" s="38">
        <v>0.17966101694915254</v>
      </c>
      <c r="G23" s="28">
        <v>5.3524310053841354E-2</v>
      </c>
      <c r="H23" s="28"/>
      <c r="I23" s="28"/>
      <c r="J23" s="28"/>
      <c r="K23" s="28"/>
      <c r="L23" s="28"/>
      <c r="M23" s="24"/>
      <c r="N23" s="39"/>
      <c r="O23" s="28"/>
      <c r="P23" s="31"/>
      <c r="Q23" s="31"/>
      <c r="R23" s="31"/>
      <c r="S23" s="31"/>
      <c r="T23" s="28"/>
      <c r="U23" s="38"/>
      <c r="V23" s="28"/>
      <c r="W23" s="24"/>
      <c r="X23" s="24"/>
      <c r="Y23" s="24"/>
      <c r="Z23" s="24"/>
      <c r="AA23" s="24"/>
      <c r="AB23" s="49"/>
      <c r="AC23" s="32"/>
      <c r="AD23" s="12"/>
    </row>
    <row r="24" spans="1:30" ht="18" x14ac:dyDescent="0.2">
      <c r="A24" s="12" t="s">
        <v>766</v>
      </c>
      <c r="B24" s="41">
        <v>8200</v>
      </c>
      <c r="C24" s="27">
        <v>70.710678118654755</v>
      </c>
      <c r="D24" s="41" t="s">
        <v>816</v>
      </c>
      <c r="E24" s="27"/>
      <c r="F24" s="41" t="s">
        <v>816</v>
      </c>
      <c r="G24" s="28"/>
      <c r="H24" s="28"/>
      <c r="I24" s="28"/>
      <c r="J24" s="28"/>
      <c r="K24" s="28"/>
      <c r="L24" s="28"/>
      <c r="M24" s="24"/>
      <c r="N24" s="39"/>
      <c r="O24" s="28"/>
      <c r="P24" s="31"/>
      <c r="Q24" s="31"/>
      <c r="R24" s="31"/>
      <c r="S24" s="31"/>
      <c r="T24" s="28"/>
      <c r="U24" s="38"/>
      <c r="V24" s="28"/>
      <c r="W24" s="24"/>
      <c r="X24" s="24"/>
      <c r="Y24" s="24"/>
      <c r="Z24" s="24"/>
      <c r="AA24" s="24"/>
      <c r="AB24" s="49"/>
      <c r="AC24" s="32"/>
      <c r="AD24" s="12"/>
    </row>
    <row r="25" spans="1:30" x14ac:dyDescent="0.2">
      <c r="A25" s="12" t="s">
        <v>747</v>
      </c>
      <c r="B25" s="41">
        <v>5320000</v>
      </c>
      <c r="C25" s="27">
        <v>127279.22061357855</v>
      </c>
      <c r="D25" s="41">
        <v>1060000</v>
      </c>
      <c r="E25" s="27">
        <v>106000</v>
      </c>
      <c r="F25" s="38">
        <v>0.19924812030075187</v>
      </c>
      <c r="G25" s="28">
        <v>2.3417696788506599E-2</v>
      </c>
      <c r="H25" s="28"/>
      <c r="I25" s="28"/>
      <c r="J25" s="28"/>
      <c r="K25" s="28"/>
      <c r="L25" s="28"/>
      <c r="M25" s="28"/>
      <c r="N25" s="39"/>
      <c r="O25" s="28"/>
      <c r="P25" s="31"/>
      <c r="Q25" s="31"/>
      <c r="R25" s="31"/>
      <c r="S25" s="31"/>
      <c r="T25" s="28"/>
      <c r="U25" s="38"/>
      <c r="V25" s="28"/>
      <c r="W25" s="24"/>
      <c r="X25" s="24"/>
      <c r="Y25" s="24"/>
      <c r="Z25" s="24"/>
      <c r="AA25" s="24"/>
      <c r="AB25" s="50"/>
      <c r="AC25" s="32"/>
      <c r="AD25" s="12"/>
    </row>
    <row r="26" spans="1:30" x14ac:dyDescent="0.2">
      <c r="A26" s="12" t="s">
        <v>746</v>
      </c>
      <c r="B26" s="41">
        <v>3800000</v>
      </c>
      <c r="C26" s="27">
        <v>141421.35623730952</v>
      </c>
      <c r="D26" s="41">
        <v>738000</v>
      </c>
      <c r="E26" s="27">
        <v>34200</v>
      </c>
      <c r="F26" s="38">
        <v>0.19421052631578947</v>
      </c>
      <c r="G26" s="28">
        <v>5.5039662968034116E-3</v>
      </c>
      <c r="H26" s="28"/>
      <c r="I26" s="28"/>
      <c r="J26" s="28"/>
      <c r="K26" s="28"/>
      <c r="L26" s="28"/>
      <c r="M26" s="28"/>
      <c r="N26" s="39"/>
      <c r="O26" s="28"/>
      <c r="P26" s="31"/>
      <c r="Q26" s="31"/>
      <c r="R26" s="31"/>
      <c r="S26" s="31"/>
      <c r="T26" s="28"/>
      <c r="U26" s="38"/>
      <c r="V26" s="28"/>
      <c r="W26" s="24"/>
      <c r="X26" s="24"/>
      <c r="Y26" s="24"/>
      <c r="Z26" s="24"/>
      <c r="AA26" s="24"/>
      <c r="AB26" s="50"/>
      <c r="AC26" s="32"/>
      <c r="AD26" s="12"/>
    </row>
    <row r="27" spans="1:30" x14ac:dyDescent="0.2">
      <c r="A27" s="12" t="s">
        <v>147</v>
      </c>
      <c r="B27" s="41">
        <v>4850000</v>
      </c>
      <c r="C27" s="27">
        <v>417193.00090006302</v>
      </c>
      <c r="D27" s="41">
        <v>3280000</v>
      </c>
      <c r="E27" s="27">
        <v>545632.4271466668</v>
      </c>
      <c r="F27" s="38">
        <v>0.67628865979381447</v>
      </c>
      <c r="G27" s="28">
        <v>0.10134718130075267</v>
      </c>
      <c r="H27" s="28"/>
      <c r="I27" s="28"/>
      <c r="J27" s="28"/>
      <c r="K27" s="28"/>
      <c r="L27" s="28"/>
      <c r="M27" s="24"/>
      <c r="N27" s="39"/>
      <c r="O27" s="28"/>
      <c r="P27" s="31"/>
      <c r="Q27" s="31"/>
      <c r="R27" s="31"/>
      <c r="S27" s="31"/>
      <c r="T27" s="28"/>
      <c r="U27" s="38"/>
      <c r="V27" s="28"/>
      <c r="W27" s="24"/>
      <c r="X27" s="24"/>
      <c r="Y27" s="24"/>
      <c r="Z27" s="24"/>
      <c r="AA27" s="24"/>
      <c r="AB27" s="49"/>
      <c r="AC27" s="32"/>
      <c r="AD27" s="12"/>
    </row>
    <row r="28" spans="1:30" x14ac:dyDescent="0.2">
      <c r="A28" s="12" t="s">
        <v>689</v>
      </c>
      <c r="B28" s="41">
        <v>4340000</v>
      </c>
      <c r="C28" s="27">
        <v>339411.25496954279</v>
      </c>
      <c r="D28" s="41">
        <v>1330000</v>
      </c>
      <c r="E28" s="27">
        <v>99726.355187097593</v>
      </c>
      <c r="F28" s="38">
        <v>0.30645161290322581</v>
      </c>
      <c r="G28" s="28">
        <v>8.5564048773980935E-3</v>
      </c>
      <c r="H28" s="28"/>
      <c r="I28" s="28"/>
      <c r="J28" s="28"/>
      <c r="K28" s="28"/>
      <c r="L28" s="28"/>
      <c r="M28" s="24"/>
      <c r="N28" s="39"/>
      <c r="O28" s="28"/>
      <c r="P28" s="31"/>
      <c r="Q28" s="31"/>
      <c r="R28" s="31"/>
      <c r="S28" s="31"/>
      <c r="T28" s="28"/>
      <c r="U28" s="38"/>
      <c r="V28" s="28"/>
      <c r="W28" s="24"/>
      <c r="X28" s="24"/>
      <c r="Y28" s="24"/>
      <c r="Z28" s="24"/>
      <c r="AA28" s="24"/>
      <c r="AB28" s="49"/>
      <c r="AC28" s="32"/>
      <c r="AD28" s="12"/>
    </row>
    <row r="29" spans="1:30" x14ac:dyDescent="0.2">
      <c r="A29" s="12" t="s">
        <v>690</v>
      </c>
      <c r="B29" s="41">
        <v>5040000</v>
      </c>
      <c r="C29" s="27">
        <v>337997.04140716972</v>
      </c>
      <c r="D29" s="41">
        <v>1220000</v>
      </c>
      <c r="E29" s="27">
        <v>127627.53217327016</v>
      </c>
      <c r="F29" s="38">
        <v>0.24206349206349206</v>
      </c>
      <c r="G29" s="28">
        <v>1.9623348294485872E-2</v>
      </c>
      <c r="H29" s="28"/>
      <c r="I29" s="28"/>
      <c r="J29" s="28"/>
      <c r="K29" s="28"/>
      <c r="L29" s="28"/>
      <c r="M29" s="24"/>
      <c r="N29" s="39"/>
      <c r="O29" s="28"/>
      <c r="P29" s="31"/>
      <c r="Q29" s="31"/>
      <c r="R29" s="31"/>
      <c r="S29" s="31"/>
      <c r="T29" s="28"/>
      <c r="U29" s="38"/>
      <c r="V29" s="28"/>
      <c r="W29" s="24"/>
      <c r="X29" s="24"/>
      <c r="Y29" s="24"/>
      <c r="Z29" s="24"/>
      <c r="AA29" s="24"/>
      <c r="AB29" s="49"/>
      <c r="AC29" s="32"/>
      <c r="AD29" s="12"/>
    </row>
    <row r="30" spans="1:30" x14ac:dyDescent="0.2">
      <c r="A30" s="12" t="s">
        <v>790</v>
      </c>
      <c r="H30" s="24"/>
      <c r="I30" s="24"/>
      <c r="J30" s="24"/>
      <c r="K30" s="24"/>
      <c r="L30" s="24"/>
      <c r="M30" s="35"/>
      <c r="N30" s="35"/>
    </row>
    <row r="31" spans="1:30" ht="18" x14ac:dyDescent="0.2">
      <c r="A31" s="55" t="s">
        <v>826</v>
      </c>
      <c r="E31" s="36"/>
      <c r="F31" s="37"/>
      <c r="H31" s="24"/>
      <c r="I31" s="24"/>
      <c r="J31" s="24"/>
      <c r="K31" s="24"/>
      <c r="L31" s="24"/>
    </row>
    <row r="32" spans="1:30" x14ac:dyDescent="0.2">
      <c r="E32" s="36"/>
      <c r="F32" s="36"/>
      <c r="G32" s="36"/>
      <c r="H32" s="24"/>
      <c r="I32" s="24"/>
      <c r="J32" s="24"/>
      <c r="K32" s="24"/>
      <c r="L32" s="24"/>
      <c r="S32" s="28"/>
      <c r="T32" s="28"/>
    </row>
    <row r="33" spans="8:19" x14ac:dyDescent="0.2">
      <c r="H33" s="24"/>
      <c r="I33" s="24"/>
      <c r="J33" s="24"/>
      <c r="K33" s="24"/>
      <c r="L33" s="24"/>
      <c r="S33" s="28"/>
    </row>
    <row r="34" spans="8:19" x14ac:dyDescent="0.2">
      <c r="H34" s="24"/>
      <c r="I34" s="24"/>
      <c r="J34" s="24"/>
      <c r="K34" s="24"/>
      <c r="L34" s="24"/>
      <c r="S34" s="28"/>
    </row>
    <row r="35" spans="8:19" x14ac:dyDescent="0.2">
      <c r="H35" s="24"/>
      <c r="I35" s="24"/>
      <c r="J35" s="24"/>
      <c r="K35" s="24"/>
      <c r="L35" s="24"/>
    </row>
  </sheetData>
  <mergeCells count="7">
    <mergeCell ref="W2:AC2"/>
    <mergeCell ref="A2:A3"/>
    <mergeCell ref="B2:C2"/>
    <mergeCell ref="D2:E2"/>
    <mergeCell ref="F2:G2"/>
    <mergeCell ref="P2:V2"/>
    <mergeCell ref="H2:O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 Qian</cp:lastModifiedBy>
  <dcterms:created xsi:type="dcterms:W3CDTF">2018-01-22T10:19:16Z</dcterms:created>
  <dcterms:modified xsi:type="dcterms:W3CDTF">2018-12-16T09:21:26Z</dcterms:modified>
</cp:coreProperties>
</file>