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 defaultThemeVersion="124226"/>
  <bookViews>
    <workbookView xWindow="-15" yWindow="585" windowWidth="14400" windowHeight="11460" tabRatio="1000"/>
  </bookViews>
  <sheets>
    <sheet name="Carbon balance" sheetId="51" r:id="rId1"/>
  </sheets>
  <definedNames>
    <definedName name="bewertungsm">#REF!</definedName>
  </definedNames>
  <calcPr calcId="145621"/>
</workbook>
</file>

<file path=xl/calcChain.xml><?xml version="1.0" encoding="utf-8"?>
<calcChain xmlns="http://schemas.openxmlformats.org/spreadsheetml/2006/main">
  <c r="I51" i="51" l="1"/>
  <c r="H51" i="51"/>
  <c r="G51" i="51"/>
  <c r="F51" i="51"/>
  <c r="E51" i="51"/>
  <c r="D51" i="51"/>
  <c r="C51" i="51"/>
  <c r="H50" i="51"/>
  <c r="G50" i="51"/>
  <c r="F50" i="51"/>
  <c r="E50" i="51"/>
  <c r="D50" i="51"/>
  <c r="C50" i="51"/>
  <c r="I49" i="51"/>
  <c r="G49" i="51"/>
  <c r="F49" i="51"/>
  <c r="E49" i="51"/>
  <c r="D49" i="51"/>
  <c r="C49" i="51"/>
  <c r="I48" i="51"/>
  <c r="H48" i="51"/>
  <c r="F48" i="51"/>
  <c r="E48" i="51"/>
  <c r="D48" i="51"/>
  <c r="C48" i="51"/>
  <c r="I47" i="51"/>
  <c r="H47" i="51"/>
  <c r="G47" i="51"/>
  <c r="E47" i="51"/>
  <c r="D47" i="51"/>
  <c r="C47" i="51"/>
  <c r="I46" i="51"/>
  <c r="H46" i="51"/>
  <c r="G46" i="51"/>
  <c r="F46" i="51"/>
  <c r="D46" i="51"/>
  <c r="C46" i="51"/>
  <c r="H45" i="51"/>
  <c r="F45" i="51"/>
  <c r="E45" i="51"/>
  <c r="C45" i="51"/>
  <c r="H44" i="51"/>
  <c r="G44" i="51"/>
  <c r="I28" i="51"/>
  <c r="I45" i="51" s="1"/>
  <c r="G28" i="51"/>
  <c r="G45" i="51" s="1"/>
  <c r="F28" i="51"/>
  <c r="E28" i="51"/>
  <c r="I27" i="51"/>
  <c r="I44" i="51" s="1"/>
  <c r="F27" i="51"/>
  <c r="F44" i="51" s="1"/>
  <c r="E27" i="51"/>
  <c r="E44" i="51" s="1"/>
  <c r="D27" i="51"/>
  <c r="D44" i="51" s="1"/>
  <c r="I11" i="51"/>
  <c r="G11" i="51"/>
  <c r="F11" i="51"/>
  <c r="E11" i="51"/>
  <c r="I10" i="51"/>
  <c r="F10" i="51"/>
  <c r="E10" i="51"/>
  <c r="D10" i="51"/>
</calcChain>
</file>

<file path=xl/sharedStrings.xml><?xml version="1.0" encoding="utf-8"?>
<sst xmlns="http://schemas.openxmlformats.org/spreadsheetml/2006/main" count="98" uniqueCount="34">
  <si>
    <t>Forest</t>
  </si>
  <si>
    <t>Agricultural land</t>
  </si>
  <si>
    <t>Grassland</t>
  </si>
  <si>
    <t xml:space="preserve"> [Mg C ha-1a-1]</t>
  </si>
  <si>
    <t>Initial/Final</t>
  </si>
  <si>
    <t>NO</t>
  </si>
  <si>
    <t xml:space="preserve">Source: Umweltbundesamt (2014) Berichterstattung unter der Klimarahmenkonvention der Vereinten Nationen und dem Kyoto-Protokoll 2014. Nationaler Inventarbericht zum Deutschen Treibhausgasinventar 1990 – 2012. Umweltbundesamt. CLIMATE CHANGE 24/2014. </t>
  </si>
  <si>
    <t xml:space="preserve">Agricultural fields </t>
  </si>
  <si>
    <t>Terrestrial wetlands</t>
  </si>
  <si>
    <t xml:space="preserve">Aquatic ecosystems </t>
  </si>
  <si>
    <t>Settlements</t>
  </si>
  <si>
    <t>other land</t>
  </si>
  <si>
    <r>
      <t>Forest</t>
    </r>
    <r>
      <rPr>
        <b/>
        <vertAlign val="superscript"/>
        <sz val="11"/>
        <color theme="1"/>
        <rFont val="Meta Offc"/>
        <family val="2"/>
      </rPr>
      <t>1)</t>
    </r>
  </si>
  <si>
    <r>
      <t>Agricultural fields</t>
    </r>
    <r>
      <rPr>
        <b/>
        <vertAlign val="superscript"/>
        <sz val="11"/>
        <color theme="1"/>
        <rFont val="Meta Offc"/>
        <family val="2"/>
      </rPr>
      <t>2)</t>
    </r>
  </si>
  <si>
    <r>
      <t>Grassland</t>
    </r>
    <r>
      <rPr>
        <b/>
        <vertAlign val="superscript"/>
        <sz val="11"/>
        <color theme="1"/>
        <rFont val="Meta Offc"/>
        <family val="2"/>
      </rPr>
      <t>2)</t>
    </r>
  </si>
  <si>
    <t>Wood and shrubland</t>
  </si>
  <si>
    <r>
      <t>Woodland and shrubland</t>
    </r>
    <r>
      <rPr>
        <b/>
        <vertAlign val="superscript"/>
        <sz val="11"/>
        <color theme="1"/>
        <rFont val="Meta Offc"/>
        <family val="2"/>
      </rPr>
      <t>2)</t>
    </r>
  </si>
  <si>
    <r>
      <t xml:space="preserve">Terrestrial wetlands </t>
    </r>
    <r>
      <rPr>
        <b/>
        <vertAlign val="superscript"/>
        <sz val="11"/>
        <color theme="1"/>
        <rFont val="Meta Offc"/>
        <family val="2"/>
      </rPr>
      <t>2)</t>
    </r>
  </si>
  <si>
    <r>
      <t xml:space="preserve">Aquatic ecosystems </t>
    </r>
    <r>
      <rPr>
        <b/>
        <vertAlign val="superscript"/>
        <sz val="11"/>
        <color theme="1"/>
        <rFont val="Meta Offc"/>
        <family val="2"/>
      </rPr>
      <t>2)</t>
    </r>
  </si>
  <si>
    <r>
      <t xml:space="preserve">Settlements </t>
    </r>
    <r>
      <rPr>
        <b/>
        <vertAlign val="superscript"/>
        <sz val="11"/>
        <color theme="1"/>
        <rFont val="Meta Offc"/>
        <family val="2"/>
      </rPr>
      <t>2)</t>
    </r>
  </si>
  <si>
    <r>
      <t xml:space="preserve">other land </t>
    </r>
    <r>
      <rPr>
        <b/>
        <vertAlign val="superscript"/>
        <sz val="11"/>
        <color theme="1"/>
        <rFont val="Meta Offc"/>
        <family val="2"/>
      </rPr>
      <t>2)</t>
    </r>
  </si>
  <si>
    <t>Aquatic ecosystems</t>
  </si>
  <si>
    <t>1) Annual change during 20 year period</t>
  </si>
  <si>
    <t xml:space="preserve">2) Singular change (non-recurring) </t>
  </si>
  <si>
    <t>Conversion of biomass 2012 [Mg C ha-1a-1] into CO2 emissions (conversion factor 3,67):</t>
  </si>
  <si>
    <t xml:space="preserve">The conversion is based on the assumption that all negative changes lead to a complete loss of carbon biomass as CO2 into the atmosphere </t>
  </si>
  <si>
    <t>and positive changes represent carbon sequestration and uptake of CO2 from the atmosphere.</t>
  </si>
  <si>
    <t>Monetary valuation of CO2 emissions</t>
  </si>
  <si>
    <t xml:space="preserve">The monetary valuation is based on assuming an average value of 80 Euro (2010) / tCO2 (Umweltbundesamt 2014). </t>
  </si>
  <si>
    <t>Multiplication of carbon emissions by 80 Euro (2010) / tCO2</t>
  </si>
  <si>
    <t>Monetary value of CO2 emissions [Euro (2010) ha-1 a-1]</t>
  </si>
  <si>
    <t>Average carbon content in above and below ground biomass</t>
  </si>
  <si>
    <t>Change of carbon content in biomass for each type of ecosystem conversion 2012 [Mg C ha-1a-1]</t>
  </si>
  <si>
    <t>CO2 emission [t CO2 ha-1 a-1] resulting from changes in ecosystems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</si>
</sst>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0"/>
      <color rgb="FF9C6500"/>
      <name val="Arial"/>
      <family val="2"/>
    </font>
    <font>
      <sz val="6"/>
      <name val="Meta Serif Offc Book"/>
    </font>
    <font>
      <b/>
      <sz val="11"/>
      <color theme="0"/>
      <name val="Meta Offc"/>
      <family val="2"/>
    </font>
    <font>
      <b/>
      <sz val="11"/>
      <color theme="1"/>
      <name val="Meta Offc"/>
      <family val="2"/>
    </font>
    <font>
      <sz val="11"/>
      <color theme="1"/>
      <name val="Meta Offc"/>
      <family val="2"/>
    </font>
    <font>
      <i/>
      <sz val="11"/>
      <color theme="1"/>
      <name val="Meta Offc"/>
      <family val="2"/>
    </font>
    <font>
      <sz val="12"/>
      <color theme="1"/>
      <name val="Meta Offc"/>
      <family val="2"/>
    </font>
    <font>
      <b/>
      <vertAlign val="superscript"/>
      <sz val="11"/>
      <color theme="1"/>
      <name val="Meta Offc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5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0" borderId="0"/>
    <xf numFmtId="0" fontId="23" fillId="0" borderId="0"/>
    <xf numFmtId="0" fontId="6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4" fillId="0" borderId="0"/>
  </cellStyleXfs>
  <cellXfs count="30">
    <xf numFmtId="0" fontId="0" fillId="0" borderId="0" xfId="0"/>
    <xf numFmtId="0" fontId="0" fillId="33" borderId="0" xfId="0" applyFill="1"/>
    <xf numFmtId="0" fontId="28" fillId="0" borderId="0" xfId="0" applyFont="1"/>
    <xf numFmtId="0" fontId="28" fillId="33" borderId="0" xfId="0" applyFont="1" applyFill="1"/>
    <xf numFmtId="0" fontId="28" fillId="33" borderId="0" xfId="0" applyFont="1" applyFill="1" applyAlignment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27" fillId="0" borderId="11" xfId="0" applyFont="1" applyBorder="1"/>
    <xf numFmtId="0" fontId="27" fillId="33" borderId="0" xfId="0" applyFont="1" applyFill="1"/>
    <xf numFmtId="0" fontId="26" fillId="34" borderId="11" xfId="0" applyFont="1" applyFill="1" applyBorder="1" applyAlignment="1">
      <alignment horizontal="center" vertical="center" wrapText="1"/>
    </xf>
    <xf numFmtId="0" fontId="27" fillId="35" borderId="0" xfId="0" applyFont="1" applyFill="1"/>
    <xf numFmtId="0" fontId="28" fillId="35" borderId="0" xfId="0" applyFont="1" applyFill="1"/>
    <xf numFmtId="0" fontId="28" fillId="0" borderId="12" xfId="0" applyFont="1" applyBorder="1"/>
    <xf numFmtId="2" fontId="28" fillId="0" borderId="11" xfId="0" applyNumberFormat="1" applyFont="1" applyBorder="1"/>
    <xf numFmtId="0" fontId="28" fillId="0" borderId="12" xfId="0" applyFont="1" applyBorder="1" applyAlignment="1">
      <alignment horizontal="right"/>
    </xf>
    <xf numFmtId="0" fontId="27" fillId="0" borderId="12" xfId="0" applyFont="1" applyBorder="1"/>
    <xf numFmtId="0" fontId="29" fillId="33" borderId="0" xfId="0" applyFont="1" applyFill="1"/>
    <xf numFmtId="0" fontId="27" fillId="33" borderId="10" xfId="0" applyFont="1" applyFill="1" applyBorder="1"/>
    <xf numFmtId="0" fontId="28" fillId="33" borderId="10" xfId="0" applyFont="1" applyFill="1" applyBorder="1"/>
    <xf numFmtId="0" fontId="27" fillId="33" borderId="10" xfId="0" applyFont="1" applyFill="1" applyBorder="1" applyAlignment="1"/>
    <xf numFmtId="0" fontId="28" fillId="33" borderId="10" xfId="0" applyFont="1" applyFill="1" applyBorder="1" applyAlignment="1"/>
    <xf numFmtId="0" fontId="0" fillId="33" borderId="10" xfId="0" applyFill="1" applyBorder="1" applyAlignment="1"/>
    <xf numFmtId="0" fontId="0" fillId="33" borderId="10" xfId="0" applyFill="1" applyBorder="1"/>
    <xf numFmtId="0" fontId="0" fillId="0" borderId="10" xfId="0" applyBorder="1"/>
    <xf numFmtId="0" fontId="27" fillId="35" borderId="0" xfId="0" applyFont="1" applyFill="1" applyBorder="1"/>
    <xf numFmtId="0" fontId="28" fillId="35" borderId="0" xfId="0" applyFont="1" applyFill="1" applyBorder="1"/>
    <xf numFmtId="0" fontId="28" fillId="33" borderId="0" xfId="0" applyFont="1" applyFill="1" applyBorder="1"/>
    <xf numFmtId="0" fontId="25" fillId="33" borderId="0" xfId="0" applyFont="1" applyFill="1" applyBorder="1" applyAlignment="1">
      <alignment horizontal="right"/>
    </xf>
    <xf numFmtId="0" fontId="0" fillId="0" borderId="0" xfId="0"/>
    <xf numFmtId="0" fontId="30" fillId="33" borderId="0" xfId="0" applyFont="1" applyFill="1" applyAlignment="1">
      <alignment horizontal="left" vertical="center" wrapText="1"/>
    </xf>
  </cellXfs>
  <cellStyles count="273">
    <cellStyle name="20 % - Akzent1" xfId="67" builtinId="30" customBuiltin="1"/>
    <cellStyle name="20 % - Akzent2" xfId="71" builtinId="34" customBuiltin="1"/>
    <cellStyle name="20 % - Akzent3" xfId="75" builtinId="38" customBuiltin="1"/>
    <cellStyle name="20 % - Akzent4" xfId="79" builtinId="42" customBuiltin="1"/>
    <cellStyle name="20 % - Akzent5" xfId="83" builtinId="46" customBuiltin="1"/>
    <cellStyle name="20 % - Akzent6" xfId="87" builtinId="50" customBuiltin="1"/>
    <cellStyle name="40 % - Akzent1" xfId="68" builtinId="31" customBuiltin="1"/>
    <cellStyle name="40 % - Akzent2" xfId="72" builtinId="35" customBuiltin="1"/>
    <cellStyle name="40 % - Akzent3" xfId="76" builtinId="39" customBuiltin="1"/>
    <cellStyle name="40 % - Akzent4" xfId="80" builtinId="43" customBuiltin="1"/>
    <cellStyle name="40 % - Akzent5" xfId="84" builtinId="47" customBuiltin="1"/>
    <cellStyle name="40 % - Akzent6" xfId="88" builtinId="51" customBuiltin="1"/>
    <cellStyle name="60 % - Akzent1" xfId="69" builtinId="32" customBuiltin="1"/>
    <cellStyle name="60 % - Akzent2" xfId="73" builtinId="36" customBuiltin="1"/>
    <cellStyle name="60 % - Akzent3" xfId="77" builtinId="40" customBuiltin="1"/>
    <cellStyle name="60 % - Akzent4" xfId="81" builtinId="44" customBuiltin="1"/>
    <cellStyle name="60 % - Akzent5" xfId="85" builtinId="48" customBuiltin="1"/>
    <cellStyle name="60 % - Akzent6" xfId="89" builtinId="52" customBuiltin="1"/>
    <cellStyle name="Akzent1" xfId="66" builtinId="29" customBuiltin="1"/>
    <cellStyle name="Akzent2" xfId="70" builtinId="33" customBuiltin="1"/>
    <cellStyle name="Akzent3" xfId="74" builtinId="37" customBuiltin="1"/>
    <cellStyle name="Akzent4" xfId="78" builtinId="41" customBuiltin="1"/>
    <cellStyle name="Akzent5" xfId="82" builtinId="45" customBuiltin="1"/>
    <cellStyle name="Akzent6" xfId="86" builtinId="49" customBuiltin="1"/>
    <cellStyle name="Ausgabe" xfId="58" builtinId="21" customBuiltin="1"/>
    <cellStyle name="Berechnung" xfId="59" builtinId="22" customBuilti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0" builtinId="9" hidden="1"/>
    <cellStyle name="Besuchter Hyperlink" xfId="268" builtinId="9" hidden="1"/>
    <cellStyle name="Besuchter Hyperlink" xfId="266" builtinId="9" hidden="1"/>
    <cellStyle name="Besuchter Hyperlink" xfId="264" builtinId="9" hidden="1"/>
    <cellStyle name="Besuchter Hyperlink" xfId="262" builtinId="9" hidden="1"/>
    <cellStyle name="Besuchter Hyperlink" xfId="260" builtinId="9" hidden="1"/>
    <cellStyle name="Besuchter Hyperlink" xfId="258" builtinId="9" hidden="1"/>
    <cellStyle name="Besuchter Hyperlink" xfId="256" builtinId="9" hidden="1"/>
    <cellStyle name="Besuchter Hyperlink" xfId="254" builtinId="9" hidden="1"/>
    <cellStyle name="Besuchter Hyperlink" xfId="252" builtinId="9" hidden="1"/>
    <cellStyle name="Besuchter Hyperlink" xfId="250" builtinId="9" hidden="1"/>
    <cellStyle name="Besuchter Hyperlink" xfId="248" builtinId="9" hidden="1"/>
    <cellStyle name="Besuchter Hyperlink" xfId="246" builtinId="9" hidden="1"/>
    <cellStyle name="Besuchter Hyperlink" xfId="244" builtinId="9" hidden="1"/>
    <cellStyle name="Besuchter Hyperlink" xfId="242" builtinId="9" hidden="1"/>
    <cellStyle name="Besuchter Hyperlink" xfId="240" builtinId="9" hidden="1"/>
    <cellStyle name="Besuchter Hyperlink" xfId="238" builtinId="9" hidden="1"/>
    <cellStyle name="Besuchter Hyperlink" xfId="236" builtinId="9" hidden="1"/>
    <cellStyle name="Besuchter Hyperlink" xfId="234" builtinId="9" hidden="1"/>
    <cellStyle name="Besuchter Hyperlink" xfId="232" builtinId="9" hidden="1"/>
    <cellStyle name="Besuchter Hyperlink" xfId="230" builtinId="9" hidden="1"/>
    <cellStyle name="Besuchter Hyperlink" xfId="228" builtinId="9" hidden="1"/>
    <cellStyle name="Besuchter Hyperlink" xfId="226" builtinId="9" hidden="1"/>
    <cellStyle name="Besuchter Hyperlink" xfId="224" builtinId="9" hidden="1"/>
    <cellStyle name="Besuchter Hyperlink" xfId="222" builtinId="9" hidden="1"/>
    <cellStyle name="Besuchter Hyperlink" xfId="220" builtinId="9" hidden="1"/>
    <cellStyle name="Besuchter Hyperlink" xfId="218" builtinId="9" hidden="1"/>
    <cellStyle name="Besuchter Hyperlink" xfId="216" builtinId="9" hidden="1"/>
    <cellStyle name="Besuchter Hyperlink" xfId="214" builtinId="9" hidden="1"/>
    <cellStyle name="Besuchter Hyperlink" xfId="212" builtinId="9" hidden="1"/>
    <cellStyle name="Besuchter Hyperlink" xfId="210" builtinId="9" hidden="1"/>
    <cellStyle name="Besuchter Hyperlink" xfId="208" builtinId="9" hidden="1"/>
    <cellStyle name="Besuchter Hyperlink" xfId="206" builtinId="9" hidden="1"/>
    <cellStyle name="Besuchter Hyperlink" xfId="204" builtinId="9" hidden="1"/>
    <cellStyle name="Besuchter Hyperlink" xfId="202" builtinId="9" hidden="1"/>
    <cellStyle name="Besuchter Hyperlink" xfId="200" builtinId="9" hidden="1"/>
    <cellStyle name="Besuchter Hyperlink" xfId="198" builtinId="9" hidden="1"/>
    <cellStyle name="Besuchter Hyperlink" xfId="196" builtinId="9" hidden="1"/>
    <cellStyle name="Besuchter Hyperlink" xfId="194" builtinId="9" hidden="1"/>
    <cellStyle name="Besuchter Hyperlink" xfId="192" builtinId="9" hidden="1"/>
    <cellStyle name="Besuchter Hyperlink" xfId="190" builtinId="9" hidden="1"/>
    <cellStyle name="Besuchter Hyperlink" xfId="188" builtinId="9" hidden="1"/>
    <cellStyle name="Besuchter Hyperlink" xfId="186" builtinId="9" hidden="1"/>
    <cellStyle name="Besuchter Hyperlink" xfId="184" builtinId="9" hidden="1"/>
    <cellStyle name="Besuchter Hyperlink" xfId="182" builtinId="9" hidden="1"/>
    <cellStyle name="Besuchter Hyperlink" xfId="180" builtinId="9" hidden="1"/>
    <cellStyle name="Besuchter Hyperlink" xfId="178" builtinId="9" hidden="1"/>
    <cellStyle name="Besuchter Hyperlink" xfId="176" builtinId="9" hidden="1"/>
    <cellStyle name="Besuchter Hyperlink" xfId="174" builtinId="9" hidden="1"/>
    <cellStyle name="Besuchter Hyperlink" xfId="172" builtinId="9" hidden="1"/>
    <cellStyle name="Besuchter Hyperlink" xfId="170" builtinId="9" hidden="1"/>
    <cellStyle name="Besuchter Hyperlink" xfId="168" builtinId="9" hidden="1"/>
    <cellStyle name="Besuchter Hyperlink" xfId="166" builtinId="9" hidden="1"/>
    <cellStyle name="Besuchter Hyperlink" xfId="164" builtinId="9" hidden="1"/>
    <cellStyle name="Besuchter Hyperlink" xfId="162" builtinId="9" hidden="1"/>
    <cellStyle name="Besuchter Hyperlink" xfId="160" builtinId="9" hidden="1"/>
    <cellStyle name="Besuchter Hyperlink" xfId="158" builtinId="9" hidden="1"/>
    <cellStyle name="Besuchter Hyperlink" xfId="156" builtinId="9" hidden="1"/>
    <cellStyle name="Besuchter Hyperlink" xfId="154" builtinId="9" hidden="1"/>
    <cellStyle name="Besuchter Hyperlink" xfId="152" builtinId="9" hidden="1"/>
    <cellStyle name="Besuchter Hyperlink" xfId="150" builtinId="9" hidden="1"/>
    <cellStyle name="Besuchter Hyperlink" xfId="148" builtinId="9" hidden="1"/>
    <cellStyle name="Besuchter Hyperlink" xfId="146" builtinId="9" hidden="1"/>
    <cellStyle name="Besuchter Hyperlink" xfId="144" builtinId="9" hidden="1"/>
    <cellStyle name="Besuchter Hyperlink" xfId="142" builtinId="9" hidden="1"/>
    <cellStyle name="Besuchter Hyperlink" xfId="140" builtinId="9" hidden="1"/>
    <cellStyle name="Besuchter Hyperlink" xfId="138" builtinId="9" hidden="1"/>
    <cellStyle name="Besuchter Hyperlink" xfId="136" builtinId="9" hidden="1"/>
    <cellStyle name="Besuchter Hyperlink" xfId="134" builtinId="9" hidden="1"/>
    <cellStyle name="Besuchter Hyperlink" xfId="132" builtinId="9" hidden="1"/>
    <cellStyle name="Besuchter Hyperlink" xfId="130" builtinId="9" hidden="1"/>
    <cellStyle name="Besuchter Hyperlink" xfId="128" builtinId="9" hidden="1"/>
    <cellStyle name="Besuchter Hyperlink" xfId="126" builtinId="9" hidden="1"/>
    <cellStyle name="Besuchter Hyperlink" xfId="124" builtinId="9" hidden="1"/>
    <cellStyle name="Besuchter Hyperlink" xfId="122" builtinId="9" hidden="1"/>
    <cellStyle name="Besuchter Hyperlink" xfId="120" builtinId="9" hidden="1"/>
    <cellStyle name="Besuchter Hyperlink" xfId="118" builtinId="9" hidden="1"/>
    <cellStyle name="Besuchter Hyperlink" xfId="116" builtinId="9" hidden="1"/>
    <cellStyle name="Besuchter Hyperlink" xfId="114" builtinId="9" hidden="1"/>
    <cellStyle name="Besuchter Hyperlink" xfId="112" builtinId="9" hidden="1"/>
    <cellStyle name="Besuchter Hyperlink" xfId="110" builtinId="9" hidden="1"/>
    <cellStyle name="Besuchter Hyperlink" xfId="108" builtinId="9" hidden="1"/>
    <cellStyle name="Besuchter Hyperlink" xfId="106" builtinId="9" hidden="1"/>
    <cellStyle name="Besuchter Hyperlink" xfId="104" builtinId="9" hidden="1"/>
    <cellStyle name="Besuchter Hyperlink" xfId="30" builtinId="9" hidden="1"/>
    <cellStyle name="Besuchter Hyperlink" xfId="10" builtinId="9" hidden="1"/>
    <cellStyle name="Besuchter Hyperlink" xfId="12" builtinId="9" hidden="1"/>
    <cellStyle name="Besuchter Hyperlink" xfId="8" builtinId="9" hidden="1"/>
    <cellStyle name="Besuchter Hyperlink" xfId="38" builtinId="9" hidden="1"/>
    <cellStyle name="Besuchter Hyperlink" xfId="18" builtinId="9" hidden="1"/>
    <cellStyle name="Besuchter Hyperlink" xfId="24" builtinId="9" hidden="1"/>
    <cellStyle name="Besuchter Hyperlink" xfId="22" builtinId="9" hidden="1"/>
    <cellStyle name="Besuchter Hyperlink" xfId="42" builtinId="9" hidden="1"/>
    <cellStyle name="Besuchter Hyperlink" xfId="40" builtinId="9" hidden="1"/>
    <cellStyle name="Besuchter Hyperlink" xfId="47" builtinId="9" hidden="1"/>
    <cellStyle name="Besuchter Hyperlink" xfId="48" builtinId="9" hidden="1"/>
    <cellStyle name="Besuchter Hyperlink" xfId="103" builtinId="9" hidden="1"/>
    <cellStyle name="Besuchter Hyperlink" xfId="49" builtinId="9" hidden="1"/>
    <cellStyle name="Besuchter Hyperlink" xfId="44" builtinId="9" hidden="1"/>
    <cellStyle name="Besuchter Hyperlink" xfId="20" builtinId="9" hidden="1"/>
    <cellStyle name="Besuchter Hyperlink" xfId="16" builtinId="9" hidden="1"/>
    <cellStyle name="Besuchter Hyperlink" xfId="36" builtinId="9" hidden="1"/>
    <cellStyle name="Besuchter Hyperlink" xfId="14" builtinId="9" hidden="1"/>
    <cellStyle name="Besuchter Hyperlink" xfId="28" builtinId="9" hidden="1"/>
    <cellStyle name="Besuchter Hyperlink" xfId="32" builtinId="9" hidden="1"/>
    <cellStyle name="Besuchter Hyperlink" xfId="34" builtinId="9" hidden="1"/>
    <cellStyle name="Besuchter Hyperlink" xfId="26" builtinId="9" hidden="1"/>
    <cellStyle name="Besuchter Hyperlink" xfId="6" builtinId="9" hidden="1"/>
    <cellStyle name="Besuchter Hyperlink" xfId="2" builtinId="9" hidden="1"/>
    <cellStyle name="Besuchter Hyperlink" xfId="4" builtinId="9" hidden="1"/>
    <cellStyle name="Eingabe" xfId="57" builtinId="20" customBuiltin="1"/>
    <cellStyle name="Ergebnis" xfId="65" builtinId="25" customBuiltin="1"/>
    <cellStyle name="Erklärender Text" xfId="64" builtinId="53" customBuiltin="1"/>
    <cellStyle name="Gut" xfId="55" builtinId="26" customBuiltin="1"/>
    <cellStyle name="Hyperlink" xfId="35" builtinId="8" hidden="1"/>
    <cellStyle name="Hyperlink" xfId="27" builtinId="8" hidden="1"/>
    <cellStyle name="Hyperlink" xfId="37" builtinId="8" hidden="1"/>
    <cellStyle name="Hyperlink" xfId="29" builtinId="8" hidden="1"/>
    <cellStyle name="Hyperlink" xfId="31" builtinId="8" hidden="1"/>
    <cellStyle name="Hyperlink" xfId="25" builtinId="8" hidden="1"/>
    <cellStyle name="Hyperlink" xfId="23" builtinId="8" hidden="1"/>
    <cellStyle name="Hyperlink" xfId="3" builtinId="8" hidden="1"/>
    <cellStyle name="Hyperlink" xfId="1" builtinId="8" hidden="1"/>
    <cellStyle name="Hyperlink" xfId="11" builtinId="8" hidden="1"/>
    <cellStyle name="Hyperlink" xfId="15" builtinId="8" hidden="1"/>
    <cellStyle name="Hyperlink" xfId="33" builtinId="8" hidden="1"/>
    <cellStyle name="Hyperlink" xfId="39" builtinId="8" hidden="1"/>
    <cellStyle name="Hyperlink" xfId="41" builtinId="8" hidden="1"/>
    <cellStyle name="Hyperlink" xfId="43" builtinId="8" hidden="1"/>
    <cellStyle name="Hyperlink" xfId="19" builtinId="8" hidden="1"/>
    <cellStyle name="Hyperlink" xfId="21" builtinId="8" hidden="1"/>
    <cellStyle name="Hyperlink" xfId="5" builtinId="8" hidden="1"/>
    <cellStyle name="Hyperlink" xfId="7" builtinId="8" hidden="1"/>
    <cellStyle name="Hyperlink" xfId="13" builtinId="8" hidden="1"/>
    <cellStyle name="Hyperlink" xfId="17" builtinId="8" hidden="1"/>
    <cellStyle name="Hyperlink" xfId="9" builtinId="8" hidden="1"/>
    <cellStyle name="Hyperlink 2" xfId="46"/>
    <cellStyle name="Neutral 10" xfId="93"/>
    <cellStyle name="Neutral 2" xfId="94"/>
    <cellStyle name="Neutral 3" xfId="95"/>
    <cellStyle name="Neutral 4" xfId="96"/>
    <cellStyle name="Neutral 5" xfId="97"/>
    <cellStyle name="Neutral 6" xfId="98"/>
    <cellStyle name="Neutral 7" xfId="99"/>
    <cellStyle name="Neutral 8" xfId="101"/>
    <cellStyle name="Neutral 9" xfId="100"/>
    <cellStyle name="Normal_Sheet4" xfId="272"/>
    <cellStyle name="Notiz" xfId="63" builtinId="10" customBuiltin="1"/>
    <cellStyle name="Schlecht" xfId="56" builtinId="27" customBuiltin="1"/>
    <cellStyle name="Standard" xfId="0" builtinId="0"/>
    <cellStyle name="Standard 2" xfId="45"/>
    <cellStyle name="Standard 2 2" xfId="102"/>
    <cellStyle name="Standard 2 3" xfId="91"/>
    <cellStyle name="Standard 3" xfId="90"/>
    <cellStyle name="Standard 3 2" xfId="92"/>
    <cellStyle name="Standard 4" xfId="271"/>
    <cellStyle name="Überschrift" xfId="50" builtinId="15" customBuiltin="1"/>
    <cellStyle name="Überschrift 1" xfId="51" builtinId="16" customBuiltin="1"/>
    <cellStyle name="Überschrift 2" xfId="52" builtinId="17" customBuiltin="1"/>
    <cellStyle name="Überschrift 3" xfId="53" builtinId="18" customBuiltin="1"/>
    <cellStyle name="Überschrift 4" xfId="54" builtinId="19" customBuiltin="1"/>
    <cellStyle name="Verknüpfte Zelle" xfId="60" builtinId="24" customBuiltin="1"/>
    <cellStyle name="Warnender Text" xfId="62" builtinId="11" customBuiltin="1"/>
    <cellStyle name="Zelle überprüfen" xfId="61" builtinId="23" customBuiltin="1"/>
  </cellStyles>
  <dxfs count="5"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</dxfs>
  <tableStyles count="0" defaultTableStyle="TableStyleMedium2" defaultPivotStyle="PivotStyleLight16"/>
  <colors>
    <mruColors>
      <color rgb="FFF5F50B"/>
      <color rgb="FFE6E6E6"/>
      <color rgb="FFEDCAC9"/>
      <color rgb="FFEEE909"/>
      <color rgb="FFFDFA8E"/>
      <color rgb="FFE6FFFF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workbookViewId="0">
      <selection activeCell="A2" sqref="A2"/>
    </sheetView>
  </sheetViews>
  <sheetFormatPr baseColWidth="10" defaultColWidth="0" defaultRowHeight="15" zeroHeight="1" x14ac:dyDescent="0.25"/>
  <cols>
    <col min="1" max="1" width="22" style="2" customWidth="1"/>
    <col min="2" max="3" width="11.42578125" style="2" customWidth="1"/>
    <col min="4" max="4" width="12.7109375" style="2" customWidth="1"/>
    <col min="5" max="6" width="12.28515625" style="2" customWidth="1"/>
    <col min="7" max="7" width="11.42578125" style="2" customWidth="1"/>
    <col min="8" max="8" width="12.7109375" style="2" customWidth="1"/>
    <col min="9" max="9" width="12.5703125" style="2" customWidth="1"/>
    <col min="10" max="10" width="11.42578125" style="2" customWidth="1"/>
    <col min="11" max="27" width="0" style="1" hidden="1" customWidth="1"/>
    <col min="28" max="16384" width="0" style="28" hidden="1"/>
  </cols>
  <sheetData>
    <row r="1" spans="1:10" s="1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x14ac:dyDescent="0.25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15.75" customHeight="1" x14ac:dyDescent="0.25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6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8" customFormat="1" ht="30" x14ac:dyDescent="0.25">
      <c r="A5" s="9"/>
      <c r="B5" s="9"/>
      <c r="C5" s="9" t="s">
        <v>0</v>
      </c>
      <c r="D5" s="9" t="s">
        <v>7</v>
      </c>
      <c r="E5" s="9" t="s">
        <v>2</v>
      </c>
      <c r="F5" s="9" t="s">
        <v>15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 s="28" customFormat="1" x14ac:dyDescent="0.25">
      <c r="A6" s="12" t="s">
        <v>3</v>
      </c>
      <c r="B6" s="12"/>
      <c r="C6" s="12">
        <v>54.66</v>
      </c>
      <c r="D6" s="12">
        <v>7.84</v>
      </c>
      <c r="E6" s="12">
        <v>6.69</v>
      </c>
      <c r="F6" s="12">
        <v>46.93</v>
      </c>
      <c r="G6" s="12">
        <v>20.100000000000001</v>
      </c>
      <c r="H6" s="12">
        <v>0</v>
      </c>
      <c r="I6" s="12">
        <v>13.4</v>
      </c>
      <c r="J6" s="12">
        <v>0</v>
      </c>
    </row>
    <row r="7" spans="1:10" s="28" customFormat="1" x14ac:dyDescent="0.25">
      <c r="A7" s="3"/>
      <c r="B7" s="3"/>
      <c r="C7" s="3"/>
      <c r="D7" s="3"/>
      <c r="E7" s="3"/>
      <c r="F7" s="3"/>
      <c r="G7" s="3"/>
      <c r="H7" s="3"/>
      <c r="I7" s="3"/>
      <c r="J7" s="27"/>
    </row>
    <row r="8" spans="1:10" s="28" customFormat="1" x14ac:dyDescent="0.25">
      <c r="A8" s="24" t="s">
        <v>32</v>
      </c>
      <c r="B8" s="25"/>
      <c r="C8" s="25"/>
      <c r="D8" s="25"/>
      <c r="E8" s="24"/>
      <c r="F8" s="24"/>
      <c r="G8" s="24"/>
      <c r="H8" s="26"/>
      <c r="I8" s="26"/>
      <c r="J8" s="26"/>
    </row>
    <row r="9" spans="1:10" s="28" customFormat="1" ht="46.5" x14ac:dyDescent="0.25">
      <c r="A9" s="9" t="s">
        <v>4</v>
      </c>
      <c r="B9" s="9"/>
      <c r="C9" s="9" t="s">
        <v>12</v>
      </c>
      <c r="D9" s="9" t="s">
        <v>13</v>
      </c>
      <c r="E9" s="9" t="s">
        <v>14</v>
      </c>
      <c r="F9" s="9" t="s">
        <v>16</v>
      </c>
      <c r="G9" s="9" t="s">
        <v>17</v>
      </c>
      <c r="H9" s="9" t="s">
        <v>18</v>
      </c>
      <c r="I9" s="9" t="s">
        <v>19</v>
      </c>
      <c r="J9" s="9" t="s">
        <v>20</v>
      </c>
    </row>
    <row r="10" spans="1:10" s="28" customFormat="1" x14ac:dyDescent="0.25">
      <c r="A10" s="7" t="s">
        <v>0</v>
      </c>
      <c r="B10" s="5"/>
      <c r="C10" s="5"/>
      <c r="D10" s="5">
        <f>D6-$C6</f>
        <v>-46.819999999999993</v>
      </c>
      <c r="E10" s="5">
        <f>E6-$C6</f>
        <v>-47.97</v>
      </c>
      <c r="F10" s="5">
        <f>F6-$C6</f>
        <v>-7.7299999999999969</v>
      </c>
      <c r="G10" s="5">
        <v>-12.26</v>
      </c>
      <c r="H10" s="5">
        <v>-34.56</v>
      </c>
      <c r="I10" s="5">
        <f>I6-$C6</f>
        <v>-41.26</v>
      </c>
      <c r="J10" s="6" t="s">
        <v>5</v>
      </c>
    </row>
    <row r="11" spans="1:10" s="28" customFormat="1" x14ac:dyDescent="0.25">
      <c r="A11" s="7" t="s">
        <v>1</v>
      </c>
      <c r="B11" s="5"/>
      <c r="C11" s="5">
        <v>3.34</v>
      </c>
      <c r="D11" s="5"/>
      <c r="E11" s="5">
        <f>E6-$D6</f>
        <v>-1.1499999999999995</v>
      </c>
      <c r="F11" s="5">
        <f>F6-$D6</f>
        <v>39.090000000000003</v>
      </c>
      <c r="G11" s="5">
        <f>G6-$D6</f>
        <v>12.260000000000002</v>
      </c>
      <c r="H11" s="5">
        <v>-7.54</v>
      </c>
      <c r="I11" s="5">
        <f>I6-$D6</f>
        <v>5.5600000000000005</v>
      </c>
      <c r="J11" s="6" t="s">
        <v>5</v>
      </c>
    </row>
    <row r="12" spans="1:10" s="28" customFormat="1" x14ac:dyDescent="0.25">
      <c r="A12" s="7" t="s">
        <v>2</v>
      </c>
      <c r="B12" s="5"/>
      <c r="C12" s="5">
        <v>3.33</v>
      </c>
      <c r="D12" s="5">
        <v>1.1499999999999999</v>
      </c>
      <c r="E12" s="5"/>
      <c r="F12" s="5">
        <v>40.25</v>
      </c>
      <c r="G12" s="5">
        <v>13.42</v>
      </c>
      <c r="H12" s="5">
        <v>-6.69</v>
      </c>
      <c r="I12" s="5">
        <v>6.72</v>
      </c>
      <c r="J12" s="6" t="s">
        <v>5</v>
      </c>
    </row>
    <row r="13" spans="1:10" s="28" customFormat="1" x14ac:dyDescent="0.25">
      <c r="A13" s="7" t="s">
        <v>15</v>
      </c>
      <c r="B13" s="5"/>
      <c r="C13" s="5">
        <v>1.73</v>
      </c>
      <c r="D13" s="13">
        <v>-39.090000000000003</v>
      </c>
      <c r="E13" s="5">
        <v>-40.25</v>
      </c>
      <c r="F13" s="5"/>
      <c r="G13" s="5">
        <v>-26.83</v>
      </c>
      <c r="H13" s="5">
        <v>-46.93</v>
      </c>
      <c r="I13" s="5">
        <v>-33.53</v>
      </c>
      <c r="J13" s="6" t="s">
        <v>5</v>
      </c>
    </row>
    <row r="14" spans="1:10" s="28" customFormat="1" x14ac:dyDescent="0.25">
      <c r="A14" s="7" t="s">
        <v>8</v>
      </c>
      <c r="B14" s="5"/>
      <c r="C14" s="5">
        <v>3.14</v>
      </c>
      <c r="D14" s="5">
        <v>-12.26</v>
      </c>
      <c r="E14" s="5">
        <v>-13.42</v>
      </c>
      <c r="F14" s="5">
        <v>26.83</v>
      </c>
      <c r="G14" s="5"/>
      <c r="H14" s="5">
        <v>-20.100000000000001</v>
      </c>
      <c r="I14" s="5">
        <v>-6.7</v>
      </c>
      <c r="J14" s="6" t="s">
        <v>5</v>
      </c>
    </row>
    <row r="15" spans="1:10" s="28" customFormat="1" x14ac:dyDescent="0.25">
      <c r="A15" s="7" t="s">
        <v>21</v>
      </c>
      <c r="B15" s="5"/>
      <c r="C15" s="5">
        <v>3.64</v>
      </c>
      <c r="D15" s="5">
        <v>7.54</v>
      </c>
      <c r="E15" s="5">
        <v>6.69</v>
      </c>
      <c r="F15" s="5">
        <v>46.93</v>
      </c>
      <c r="G15" s="5">
        <v>20.100000000000001</v>
      </c>
      <c r="H15" s="5"/>
      <c r="I15" s="5">
        <v>13.4</v>
      </c>
      <c r="J15" s="6" t="s">
        <v>5</v>
      </c>
    </row>
    <row r="16" spans="1:10" s="28" customFormat="1" x14ac:dyDescent="0.25">
      <c r="A16" s="7" t="s">
        <v>10</v>
      </c>
      <c r="B16" s="5"/>
      <c r="C16" s="5">
        <v>3.4</v>
      </c>
      <c r="D16" s="5">
        <v>-5.56</v>
      </c>
      <c r="E16" s="5">
        <v>-6.72</v>
      </c>
      <c r="F16" s="5">
        <v>33.53</v>
      </c>
      <c r="G16" s="5">
        <v>6.7</v>
      </c>
      <c r="H16" s="5">
        <v>-13.4</v>
      </c>
      <c r="I16" s="5"/>
      <c r="J16" s="6"/>
    </row>
    <row r="17" spans="1:27" x14ac:dyDescent="0.25">
      <c r="A17" s="15" t="s">
        <v>11</v>
      </c>
      <c r="B17" s="12"/>
      <c r="C17" s="12">
        <v>3.64</v>
      </c>
      <c r="D17" s="12">
        <v>7.84</v>
      </c>
      <c r="E17" s="12">
        <v>6.69</v>
      </c>
      <c r="F17" s="12">
        <v>46.93</v>
      </c>
      <c r="G17" s="12">
        <v>20.100000000000001</v>
      </c>
      <c r="H17" s="12">
        <v>0</v>
      </c>
      <c r="I17" s="12">
        <v>13.4</v>
      </c>
      <c r="J17" s="14" t="s">
        <v>5</v>
      </c>
    </row>
    <row r="18" spans="1:27" x14ac:dyDescent="0.25">
      <c r="A18" s="8" t="s">
        <v>22</v>
      </c>
      <c r="B18" s="3"/>
      <c r="C18" s="3"/>
      <c r="D18" s="3"/>
      <c r="E18" s="3"/>
      <c r="F18" s="3"/>
      <c r="G18" s="3"/>
      <c r="H18" s="3"/>
      <c r="I18" s="3"/>
      <c r="J18" s="27"/>
    </row>
    <row r="19" spans="1:27" x14ac:dyDescent="0.25">
      <c r="A19" s="8" t="s">
        <v>23</v>
      </c>
      <c r="B19" s="3"/>
      <c r="C19" s="3"/>
      <c r="D19" s="3"/>
      <c r="E19" s="3"/>
      <c r="F19" s="3"/>
      <c r="G19" s="3"/>
      <c r="H19" s="3"/>
      <c r="I19" s="3"/>
      <c r="J19" s="3"/>
    </row>
    <row r="20" spans="1:2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27" s="23" customFormat="1" x14ac:dyDescent="0.25">
      <c r="A21" s="19" t="s">
        <v>24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x14ac:dyDescent="0.25">
      <c r="A22" s="16" t="s">
        <v>25</v>
      </c>
      <c r="B22" s="3"/>
      <c r="C22" s="3"/>
      <c r="D22" s="3"/>
      <c r="E22" s="3"/>
      <c r="F22" s="3"/>
      <c r="G22" s="3"/>
      <c r="H22" s="3"/>
      <c r="I22" s="3"/>
      <c r="J22" s="3"/>
    </row>
    <row r="23" spans="1:27" x14ac:dyDescent="0.25">
      <c r="A23" s="16" t="s">
        <v>26</v>
      </c>
      <c r="B23" s="3"/>
      <c r="C23" s="3"/>
      <c r="D23" s="3"/>
      <c r="E23" s="3"/>
      <c r="F23" s="3"/>
      <c r="G23" s="3"/>
      <c r="H23" s="3"/>
      <c r="I23" s="3"/>
      <c r="J23" s="3"/>
    </row>
    <row r="24" spans="1:27" x14ac:dyDescent="0.25">
      <c r="A24" s="16"/>
      <c r="B24" s="3"/>
      <c r="C24" s="3"/>
      <c r="D24" s="3"/>
      <c r="E24" s="3"/>
      <c r="F24" s="3"/>
      <c r="G24" s="3"/>
      <c r="H24" s="3"/>
      <c r="I24" s="3"/>
      <c r="J24" s="3"/>
    </row>
    <row r="25" spans="1:27" x14ac:dyDescent="0.25">
      <c r="A25" s="10" t="s">
        <v>33</v>
      </c>
      <c r="B25" s="10"/>
      <c r="C25" s="11"/>
      <c r="D25" s="11"/>
      <c r="E25" s="11"/>
    </row>
    <row r="26" spans="1:27" ht="46.5" x14ac:dyDescent="0.25">
      <c r="A26" s="9" t="s">
        <v>4</v>
      </c>
      <c r="B26" s="9"/>
      <c r="C26" s="9" t="s">
        <v>12</v>
      </c>
      <c r="D26" s="9" t="s">
        <v>13</v>
      </c>
      <c r="E26" s="9" t="s">
        <v>14</v>
      </c>
      <c r="F26" s="9" t="s">
        <v>16</v>
      </c>
      <c r="G26" s="9" t="s">
        <v>17</v>
      </c>
      <c r="H26" s="9" t="s">
        <v>18</v>
      </c>
      <c r="I26" s="9" t="s">
        <v>19</v>
      </c>
      <c r="J26" s="9" t="s">
        <v>20</v>
      </c>
    </row>
    <row r="27" spans="1:27" x14ac:dyDescent="0.25">
      <c r="A27" s="7" t="s">
        <v>0</v>
      </c>
      <c r="B27" s="5"/>
      <c r="C27" s="5"/>
      <c r="D27" s="5">
        <f>D23-$C23</f>
        <v>0</v>
      </c>
      <c r="E27" s="5">
        <f>E23-$C23</f>
        <v>0</v>
      </c>
      <c r="F27" s="5">
        <f>F23-$C23</f>
        <v>0</v>
      </c>
      <c r="G27" s="5">
        <v>-12.26</v>
      </c>
      <c r="H27" s="5">
        <v>-34.56</v>
      </c>
      <c r="I27" s="5">
        <f>I23-$C23</f>
        <v>0</v>
      </c>
      <c r="J27" s="6" t="s">
        <v>5</v>
      </c>
    </row>
    <row r="28" spans="1:27" x14ac:dyDescent="0.25">
      <c r="A28" s="7" t="s">
        <v>1</v>
      </c>
      <c r="B28" s="5"/>
      <c r="C28" s="5">
        <v>3.34</v>
      </c>
      <c r="D28" s="5"/>
      <c r="E28" s="5">
        <f>E23-$D23</f>
        <v>0</v>
      </c>
      <c r="F28" s="5">
        <f>F23-$D23</f>
        <v>0</v>
      </c>
      <c r="G28" s="5">
        <f>G23-$D23</f>
        <v>0</v>
      </c>
      <c r="H28" s="5">
        <v>-7.54</v>
      </c>
      <c r="I28" s="5">
        <f>I23-$D23</f>
        <v>0</v>
      </c>
      <c r="J28" s="6" t="s">
        <v>5</v>
      </c>
    </row>
    <row r="29" spans="1:27" x14ac:dyDescent="0.25">
      <c r="A29" s="7" t="s">
        <v>2</v>
      </c>
      <c r="B29" s="5"/>
      <c r="C29" s="5">
        <v>3.33</v>
      </c>
      <c r="D29" s="5">
        <v>1.1499999999999999</v>
      </c>
      <c r="E29" s="5"/>
      <c r="F29" s="5">
        <v>40.25</v>
      </c>
      <c r="G29" s="5">
        <v>13.42</v>
      </c>
      <c r="H29" s="5">
        <v>-6.69</v>
      </c>
      <c r="I29" s="5">
        <v>6.72</v>
      </c>
      <c r="J29" s="6" t="s">
        <v>5</v>
      </c>
    </row>
    <row r="30" spans="1:27" x14ac:dyDescent="0.25">
      <c r="A30" s="7" t="s">
        <v>15</v>
      </c>
      <c r="B30" s="5"/>
      <c r="C30" s="5">
        <v>1.73</v>
      </c>
      <c r="D30" s="13">
        <v>-39.090000000000003</v>
      </c>
      <c r="E30" s="5">
        <v>-40.25</v>
      </c>
      <c r="F30" s="5"/>
      <c r="G30" s="5">
        <v>-26.83</v>
      </c>
      <c r="H30" s="5">
        <v>-46.93</v>
      </c>
      <c r="I30" s="5">
        <v>-33.53</v>
      </c>
      <c r="J30" s="6" t="s">
        <v>5</v>
      </c>
    </row>
    <row r="31" spans="1:27" x14ac:dyDescent="0.25">
      <c r="A31" s="7" t="s">
        <v>8</v>
      </c>
      <c r="B31" s="5"/>
      <c r="C31" s="5">
        <v>3.14</v>
      </c>
      <c r="D31" s="5">
        <v>-12.26</v>
      </c>
      <c r="E31" s="5">
        <v>-13.42</v>
      </c>
      <c r="F31" s="5">
        <v>26.83</v>
      </c>
      <c r="G31" s="5"/>
      <c r="H31" s="5">
        <v>-20.100000000000001</v>
      </c>
      <c r="I31" s="5">
        <v>-6.7</v>
      </c>
      <c r="J31" s="6" t="s">
        <v>5</v>
      </c>
    </row>
    <row r="32" spans="1:27" x14ac:dyDescent="0.25">
      <c r="A32" s="7" t="s">
        <v>21</v>
      </c>
      <c r="B32" s="5"/>
      <c r="C32" s="5">
        <v>3.64</v>
      </c>
      <c r="D32" s="5">
        <v>7.54</v>
      </c>
      <c r="E32" s="5">
        <v>6.69</v>
      </c>
      <c r="F32" s="5">
        <v>46.93</v>
      </c>
      <c r="G32" s="5">
        <v>20.100000000000001</v>
      </c>
      <c r="H32" s="5"/>
      <c r="I32" s="5">
        <v>13.4</v>
      </c>
      <c r="J32" s="6" t="s">
        <v>5</v>
      </c>
    </row>
    <row r="33" spans="1:10" s="28" customFormat="1" x14ac:dyDescent="0.25">
      <c r="A33" s="7" t="s">
        <v>10</v>
      </c>
      <c r="B33" s="5"/>
      <c r="C33" s="5">
        <v>3.4</v>
      </c>
      <c r="D33" s="5">
        <v>-5.56</v>
      </c>
      <c r="E33" s="5">
        <v>-6.72</v>
      </c>
      <c r="F33" s="5">
        <v>33.53</v>
      </c>
      <c r="G33" s="5">
        <v>6.7</v>
      </c>
      <c r="H33" s="5">
        <v>-13.4</v>
      </c>
      <c r="I33" s="5"/>
      <c r="J33" s="6"/>
    </row>
    <row r="34" spans="1:10" s="28" customFormat="1" x14ac:dyDescent="0.25">
      <c r="A34" s="15" t="s">
        <v>11</v>
      </c>
      <c r="B34" s="12"/>
      <c r="C34" s="12">
        <v>3.64</v>
      </c>
      <c r="D34" s="12">
        <v>7.84</v>
      </c>
      <c r="E34" s="12">
        <v>6.69</v>
      </c>
      <c r="F34" s="12">
        <v>46.93</v>
      </c>
      <c r="G34" s="12">
        <v>20.100000000000001</v>
      </c>
      <c r="H34" s="12">
        <v>0</v>
      </c>
      <c r="I34" s="12">
        <v>13.4</v>
      </c>
      <c r="J34" s="14" t="s">
        <v>5</v>
      </c>
    </row>
    <row r="35" spans="1:10" s="28" customFormat="1" x14ac:dyDescent="0.25">
      <c r="A35" s="8" t="s">
        <v>22</v>
      </c>
      <c r="B35" s="3"/>
      <c r="C35" s="3"/>
      <c r="D35" s="3"/>
      <c r="E35" s="3"/>
      <c r="F35" s="3"/>
      <c r="G35" s="3"/>
      <c r="H35" s="3"/>
      <c r="I35" s="3"/>
      <c r="J35" s="27"/>
    </row>
    <row r="36" spans="1:10" s="28" customFormat="1" x14ac:dyDescent="0.2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s="28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28" customFormat="1" x14ac:dyDescent="0.25">
      <c r="A38" s="19" t="s">
        <v>27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0" s="28" customFormat="1" x14ac:dyDescent="0.25">
      <c r="A39" s="4" t="s">
        <v>29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s="28" customFormat="1" x14ac:dyDescent="0.25">
      <c r="A40" s="16" t="s">
        <v>28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s="28" customFormat="1" x14ac:dyDescent="0.25">
      <c r="A41" s="16"/>
      <c r="B41" s="3"/>
      <c r="C41" s="3"/>
      <c r="D41" s="3"/>
      <c r="E41" s="3"/>
      <c r="F41" s="3"/>
      <c r="G41" s="3"/>
      <c r="H41" s="3"/>
      <c r="I41" s="3"/>
      <c r="J41" s="3"/>
    </row>
    <row r="42" spans="1:10" s="28" customFormat="1" x14ac:dyDescent="0.25">
      <c r="A42" s="10" t="s">
        <v>30</v>
      </c>
      <c r="B42" s="11"/>
      <c r="C42" s="11"/>
      <c r="D42" s="11"/>
      <c r="E42" s="11"/>
      <c r="F42" s="2"/>
      <c r="G42" s="2"/>
      <c r="H42" s="2"/>
      <c r="I42" s="2"/>
      <c r="J42" s="2"/>
    </row>
    <row r="43" spans="1:10" s="28" customFormat="1" ht="46.5" x14ac:dyDescent="0.25">
      <c r="A43" s="9" t="s">
        <v>4</v>
      </c>
      <c r="B43" s="9"/>
      <c r="C43" s="9" t="s">
        <v>12</v>
      </c>
      <c r="D43" s="9" t="s">
        <v>13</v>
      </c>
      <c r="E43" s="9" t="s">
        <v>14</v>
      </c>
      <c r="F43" s="9" t="s">
        <v>16</v>
      </c>
      <c r="G43" s="9" t="s">
        <v>17</v>
      </c>
      <c r="H43" s="9" t="s">
        <v>18</v>
      </c>
      <c r="I43" s="9" t="s">
        <v>19</v>
      </c>
      <c r="J43" s="9" t="s">
        <v>20</v>
      </c>
    </row>
    <row r="44" spans="1:10" s="28" customFormat="1" x14ac:dyDescent="0.25">
      <c r="A44" s="7" t="s">
        <v>0</v>
      </c>
      <c r="B44" s="5"/>
      <c r="C44" s="5"/>
      <c r="D44" s="5">
        <f t="shared" ref="D44:I44" si="0">D27*80</f>
        <v>0</v>
      </c>
      <c r="E44" s="5">
        <f t="shared" si="0"/>
        <v>0</v>
      </c>
      <c r="F44" s="5">
        <f t="shared" si="0"/>
        <v>0</v>
      </c>
      <c r="G44" s="5">
        <f t="shared" si="0"/>
        <v>-980.8</v>
      </c>
      <c r="H44" s="5">
        <f t="shared" si="0"/>
        <v>-2764.8</v>
      </c>
      <c r="I44" s="5">
        <f t="shared" si="0"/>
        <v>0</v>
      </c>
      <c r="J44" s="6" t="s">
        <v>5</v>
      </c>
    </row>
    <row r="45" spans="1:10" s="28" customFormat="1" x14ac:dyDescent="0.25">
      <c r="A45" s="7" t="s">
        <v>1</v>
      </c>
      <c r="B45" s="5"/>
      <c r="C45" s="5">
        <f t="shared" ref="C45:I51" si="1">C28*80</f>
        <v>267.2</v>
      </c>
      <c r="D45" s="5"/>
      <c r="E45" s="5">
        <f>E28*80</f>
        <v>0</v>
      </c>
      <c r="F45" s="5">
        <f>F28*80</f>
        <v>0</v>
      </c>
      <c r="G45" s="5">
        <f>G28*80</f>
        <v>0</v>
      </c>
      <c r="H45" s="5">
        <f>H28*80</f>
        <v>-603.20000000000005</v>
      </c>
      <c r="I45" s="5">
        <f>I28*80</f>
        <v>0</v>
      </c>
      <c r="J45" s="6" t="s">
        <v>5</v>
      </c>
    </row>
    <row r="46" spans="1:10" s="28" customFormat="1" x14ac:dyDescent="0.25">
      <c r="A46" s="7" t="s">
        <v>2</v>
      </c>
      <c r="B46" s="5"/>
      <c r="C46" s="5">
        <f t="shared" si="1"/>
        <v>266.39999999999998</v>
      </c>
      <c r="D46" s="5">
        <f>D29*80</f>
        <v>92</v>
      </c>
      <c r="E46" s="5"/>
      <c r="F46" s="5">
        <f>F29*80</f>
        <v>3220</v>
      </c>
      <c r="G46" s="5">
        <f>G29*80</f>
        <v>1073.5999999999999</v>
      </c>
      <c r="H46" s="5">
        <f>H29*80</f>
        <v>-535.20000000000005</v>
      </c>
      <c r="I46" s="5">
        <f>I29*80</f>
        <v>537.6</v>
      </c>
      <c r="J46" s="6" t="s">
        <v>5</v>
      </c>
    </row>
    <row r="47" spans="1:10" s="28" customFormat="1" x14ac:dyDescent="0.25">
      <c r="A47" s="7" t="s">
        <v>15</v>
      </c>
      <c r="B47" s="5"/>
      <c r="C47" s="5">
        <f t="shared" si="1"/>
        <v>138.4</v>
      </c>
      <c r="D47" s="13">
        <f>D30*80</f>
        <v>-3127.2000000000003</v>
      </c>
      <c r="E47" s="5">
        <f>E30*80</f>
        <v>-3220</v>
      </c>
      <c r="F47" s="5"/>
      <c r="G47" s="5">
        <f>G30*80</f>
        <v>-2146.3999999999996</v>
      </c>
      <c r="H47" s="5">
        <f>H30*80</f>
        <v>-3754.4</v>
      </c>
      <c r="I47" s="5">
        <f>I30*80</f>
        <v>-2682.4</v>
      </c>
      <c r="J47" s="6" t="s">
        <v>5</v>
      </c>
    </row>
    <row r="48" spans="1:10" s="28" customFormat="1" x14ac:dyDescent="0.25">
      <c r="A48" s="7" t="s">
        <v>8</v>
      </c>
      <c r="B48" s="5"/>
      <c r="C48" s="5">
        <f t="shared" si="1"/>
        <v>251.20000000000002</v>
      </c>
      <c r="D48" s="5">
        <f>D31*80</f>
        <v>-980.8</v>
      </c>
      <c r="E48" s="5">
        <f>E31*80</f>
        <v>-1073.5999999999999</v>
      </c>
      <c r="F48" s="5">
        <f>F31*80</f>
        <v>2146.3999999999996</v>
      </c>
      <c r="G48" s="5"/>
      <c r="H48" s="5">
        <f>H31*80</f>
        <v>-1608</v>
      </c>
      <c r="I48" s="5">
        <f>I31*80</f>
        <v>-536</v>
      </c>
      <c r="J48" s="6" t="s">
        <v>5</v>
      </c>
    </row>
    <row r="49" spans="1:10" s="28" customFormat="1" x14ac:dyDescent="0.25">
      <c r="A49" s="7" t="s">
        <v>21</v>
      </c>
      <c r="B49" s="5"/>
      <c r="C49" s="5">
        <f t="shared" si="1"/>
        <v>291.2</v>
      </c>
      <c r="D49" s="5">
        <f>D32*80</f>
        <v>603.20000000000005</v>
      </c>
      <c r="E49" s="5">
        <f>E32*80</f>
        <v>535.20000000000005</v>
      </c>
      <c r="F49" s="5">
        <f>F32*80</f>
        <v>3754.4</v>
      </c>
      <c r="G49" s="5">
        <f>G32*80</f>
        <v>1608</v>
      </c>
      <c r="H49" s="5"/>
      <c r="I49" s="5">
        <f>I32*80</f>
        <v>1072</v>
      </c>
      <c r="J49" s="6" t="s">
        <v>5</v>
      </c>
    </row>
    <row r="50" spans="1:10" s="28" customFormat="1" x14ac:dyDescent="0.25">
      <c r="A50" s="7" t="s">
        <v>10</v>
      </c>
      <c r="B50" s="5"/>
      <c r="C50" s="5">
        <f t="shared" si="1"/>
        <v>272</v>
      </c>
      <c r="D50" s="5">
        <f>D33*80</f>
        <v>-444.79999999999995</v>
      </c>
      <c r="E50" s="5">
        <f>E33*80</f>
        <v>-537.6</v>
      </c>
      <c r="F50" s="5">
        <f>F33*80</f>
        <v>2682.4</v>
      </c>
      <c r="G50" s="5">
        <f>G33*80</f>
        <v>536</v>
      </c>
      <c r="H50" s="5">
        <f>H33*80</f>
        <v>-1072</v>
      </c>
      <c r="I50" s="5"/>
      <c r="J50" s="6"/>
    </row>
    <row r="51" spans="1:10" s="28" customFormat="1" x14ac:dyDescent="0.25">
      <c r="A51" s="15" t="s">
        <v>11</v>
      </c>
      <c r="B51" s="12"/>
      <c r="C51" s="12">
        <f t="shared" si="1"/>
        <v>291.2</v>
      </c>
      <c r="D51" s="12">
        <f t="shared" si="1"/>
        <v>627.20000000000005</v>
      </c>
      <c r="E51" s="12">
        <f t="shared" si="1"/>
        <v>535.20000000000005</v>
      </c>
      <c r="F51" s="12">
        <f t="shared" si="1"/>
        <v>3754.4</v>
      </c>
      <c r="G51" s="12">
        <f t="shared" si="1"/>
        <v>1608</v>
      </c>
      <c r="H51" s="12">
        <f t="shared" si="1"/>
        <v>0</v>
      </c>
      <c r="I51" s="12">
        <f t="shared" si="1"/>
        <v>1072</v>
      </c>
      <c r="J51" s="14" t="s">
        <v>5</v>
      </c>
    </row>
    <row r="52" spans="1:10" s="28" customFormat="1" x14ac:dyDescent="0.25">
      <c r="A52" s="8" t="s">
        <v>22</v>
      </c>
      <c r="B52" s="3"/>
      <c r="C52" s="3"/>
      <c r="D52" s="3"/>
      <c r="E52" s="3"/>
      <c r="F52" s="3"/>
      <c r="G52" s="3"/>
      <c r="H52" s="3"/>
      <c r="I52" s="3"/>
      <c r="J52" s="27"/>
    </row>
    <row r="53" spans="1:10" s="28" customFormat="1" x14ac:dyDescent="0.25">
      <c r="A53" s="8" t="s">
        <v>23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s="28" customFormat="1" hidden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28" customFormat="1" hidden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s="28" customFormat="1" hidden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s="28" customFormat="1" hidden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s="28" customFormat="1" hidden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mergeCells count="1">
    <mergeCell ref="A3:J4"/>
  </mergeCells>
  <conditionalFormatting sqref="A10:J17">
    <cfRule type="expression" dxfId="4" priority="6">
      <formula>MOD(ROW(),2)=0</formula>
    </cfRule>
  </conditionalFormatting>
  <conditionalFormatting sqref="B27:J34">
    <cfRule type="expression" dxfId="3" priority="5">
      <formula>MOD(ROW(),2)=0</formula>
    </cfRule>
  </conditionalFormatting>
  <conditionalFormatting sqref="B44:J51">
    <cfRule type="expression" dxfId="2" priority="4">
      <formula>MOD(ROW(),2)=0</formula>
    </cfRule>
  </conditionalFormatting>
  <conditionalFormatting sqref="A44:A51">
    <cfRule type="expression" dxfId="1" priority="1">
      <formula>MOD(ROW(),2)=0</formula>
    </cfRule>
  </conditionalFormatting>
  <conditionalFormatting sqref="A27:A34">
    <cfRule type="expression" dxfId="0" priority="2">
      <formula>MOD(ROW(),2)=0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Carbon balance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Förster foerstej</dc:creator>
  <cp:lastModifiedBy>Johannes Förster foerstej</cp:lastModifiedBy>
  <cp:revision/>
  <dcterms:created xsi:type="dcterms:W3CDTF">2015-11-25T17:26:49Z</dcterms:created>
  <dcterms:modified xsi:type="dcterms:W3CDTF">2018-07-30T14:11:31Z</dcterms:modified>
</cp:coreProperties>
</file>