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yat001\OneDrive - University of South Australia\Fisher Manuscript\Edits for JGSL\Revised files\"/>
    </mc:Choice>
  </mc:AlternateContent>
  <bookViews>
    <workbookView xWindow="0" yWindow="0" windowWidth="28800" windowHeight="13020"/>
  </bookViews>
  <sheets>
    <sheet name="Supplementary Data Table 1" sheetId="1" r:id="rId1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4" i="1"/>
</calcChain>
</file>

<file path=xl/sharedStrings.xml><?xml version="1.0" encoding="utf-8"?>
<sst xmlns="http://schemas.openxmlformats.org/spreadsheetml/2006/main" count="184" uniqueCount="174">
  <si>
    <t>LA–ICP–MS U–Pb zircon analyses from a metavolcanic sandstone (53810) from the Fisher Massif</t>
  </si>
  <si>
    <t>Spot</t>
  </si>
  <si>
    <t xml:space="preserve">Spot </t>
  </si>
  <si>
    <t xml:space="preserve">Th </t>
  </si>
  <si>
    <t xml:space="preserve">U </t>
  </si>
  <si>
    <t>Isotopic ratios</t>
  </si>
  <si>
    <t>Ages (Ma)</t>
  </si>
  <si>
    <t>Size (µm)</t>
  </si>
  <si>
    <t>(ppm)</t>
  </si>
  <si>
    <t>207Pb/235U</t>
  </si>
  <si>
    <t>206Pb/238U</t>
  </si>
  <si>
    <t>rho</t>
  </si>
  <si>
    <t>207Pb/206Pb</t>
  </si>
  <si>
    <t>Concordance (%)</t>
  </si>
  <si>
    <t>10_1</t>
  </si>
  <si>
    <t>10_2</t>
  </si>
  <si>
    <t>10_3</t>
  </si>
  <si>
    <t>10_4</t>
  </si>
  <si>
    <t>10_5</t>
  </si>
  <si>
    <t>10_6</t>
  </si>
  <si>
    <t>10_7</t>
  </si>
  <si>
    <t>10_8</t>
  </si>
  <si>
    <t>10_9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</si>
  <si>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</si>
  <si>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</si>
  <si>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</si>
  <si>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</si>
  <si>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</si>
  <si>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</si>
  <si>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</si>
  <si>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</si>
  <si>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</si>
  <si>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10_19</t>
  </si>
  <si>
    <t>10_20</t>
  </si>
  <si>
    <t>10_21</t>
  </si>
  <si>
    <t>10_22</t>
  </si>
  <si>
    <t>10_23</t>
  </si>
  <si>
    <t>10_24</t>
  </si>
  <si>
    <t>10_25</t>
  </si>
  <si>
    <t>10_26</t>
  </si>
  <si>
    <t>10_27</t>
  </si>
  <si>
    <t>10_28</t>
  </si>
  <si>
    <t>10_29</t>
  </si>
  <si>
    <t>10_30</t>
  </si>
  <si>
    <t>10_31</t>
  </si>
  <si>
    <t>10_32</t>
  </si>
  <si>
    <t>10_33</t>
  </si>
  <si>
    <t>10_34</t>
  </si>
  <si>
    <t>10_35</t>
  </si>
  <si>
    <t>10_36</t>
  </si>
  <si>
    <t>10_37</t>
  </si>
  <si>
    <t>10_38</t>
  </si>
  <si>
    <t>10_39</t>
  </si>
  <si>
    <t>10_40</t>
  </si>
  <si>
    <t>10_41</t>
  </si>
  <si>
    <t>10_42</t>
  </si>
  <si>
    <t>10_43</t>
  </si>
  <si>
    <t>10_44</t>
  </si>
  <si>
    <t>10_45</t>
  </si>
  <si>
    <t>10_46</t>
  </si>
  <si>
    <t>10_47</t>
  </si>
  <si>
    <t>10_48</t>
  </si>
  <si>
    <t>10_49</t>
  </si>
  <si>
    <t>10_50</t>
  </si>
  <si>
    <t>10_51</t>
  </si>
  <si>
    <t>10_52</t>
  </si>
  <si>
    <t>10_53</t>
  </si>
  <si>
    <t>10_54</t>
  </si>
  <si>
    <t>10_55</t>
  </si>
  <si>
    <t>10_56</t>
  </si>
  <si>
    <t>10_57</t>
  </si>
  <si>
    <t>10_58</t>
  </si>
  <si>
    <t>10_59</t>
  </si>
  <si>
    <t>10_60</t>
  </si>
  <si>
    <t>10_61</t>
  </si>
  <si>
    <t>10_62</t>
  </si>
  <si>
    <t>10_63</t>
  </si>
  <si>
    <t>10_64</t>
  </si>
  <si>
    <t>10_65</t>
  </si>
  <si>
    <t>10_66</t>
  </si>
  <si>
    <t>10_67</t>
  </si>
  <si>
    <t>10_68</t>
  </si>
  <si>
    <t>10_69</t>
  </si>
  <si>
    <t>10_70</t>
  </si>
  <si>
    <t>10_71</t>
  </si>
  <si>
    <t>10_72</t>
  </si>
  <si>
    <t>10_73</t>
  </si>
  <si>
    <t>10_74</t>
  </si>
  <si>
    <t>10_75</t>
  </si>
  <si>
    <t>10_76</t>
  </si>
  <si>
    <t>10_77</t>
  </si>
  <si>
    <t>10_78</t>
  </si>
  <si>
    <t>10_79</t>
  </si>
  <si>
    <t>10_80</t>
  </si>
  <si>
    <t>10_81</t>
  </si>
  <si>
    <t>10_82</t>
  </si>
  <si>
    <t>10_83</t>
  </si>
  <si>
    <t>10_84</t>
  </si>
  <si>
    <t>10_85</t>
  </si>
  <si>
    <t>10_86</t>
  </si>
  <si>
    <t>10_87</t>
  </si>
  <si>
    <t>10_88</t>
  </si>
  <si>
    <t>10_89</t>
  </si>
  <si>
    <t>10_90</t>
  </si>
  <si>
    <t>10_91</t>
  </si>
  <si>
    <t>10_92</t>
  </si>
  <si>
    <t>10_93</t>
  </si>
  <si>
    <t>10_94</t>
  </si>
  <si>
    <t>10_95</t>
  </si>
  <si>
    <t>10_96</t>
  </si>
  <si>
    <t>10_97</t>
  </si>
  <si>
    <t>10_98</t>
  </si>
  <si>
    <t>10_99</t>
  </si>
  <si>
    <t>10_100</t>
  </si>
  <si>
    <t>10_101</t>
  </si>
  <si>
    <t>10_102</t>
  </si>
  <si>
    <t>10_103</t>
  </si>
  <si>
    <t>10_104</t>
  </si>
  <si>
    <t>10_105</t>
  </si>
  <si>
    <t>10L_1</t>
  </si>
  <si>
    <t>10L_2</t>
  </si>
  <si>
    <t>10L_3</t>
  </si>
  <si>
    <t>10L_4</t>
  </si>
  <si>
    <t>10L_5</t>
  </si>
  <si>
    <t>10L_6</t>
  </si>
  <si>
    <t>10L_7</t>
  </si>
  <si>
    <t>10L_8</t>
  </si>
  <si>
    <t>10L_9</t>
  </si>
  <si>
    <t>10L_10</t>
  </si>
  <si>
    <t>10L_11</t>
  </si>
  <si>
    <t>10L_12</t>
  </si>
  <si>
    <t>10L_13</t>
  </si>
  <si>
    <t>10L_14</t>
  </si>
  <si>
    <t>10L_15</t>
  </si>
  <si>
    <t>10L_16</t>
  </si>
  <si>
    <t>10L_17</t>
  </si>
  <si>
    <t>10L_18</t>
  </si>
  <si>
    <t>10L_19</t>
  </si>
  <si>
    <t>10L_20</t>
  </si>
  <si>
    <t>10L_21</t>
  </si>
  <si>
    <t>10L_22</t>
  </si>
  <si>
    <t>10L_23</t>
  </si>
  <si>
    <t>10L_24</t>
  </si>
  <si>
    <t>10L_25</t>
  </si>
  <si>
    <t>10L_26</t>
  </si>
  <si>
    <t>10L_27</t>
  </si>
  <si>
    <t>10L_28</t>
  </si>
  <si>
    <t>10L_29</t>
  </si>
  <si>
    <t>10L_30</t>
  </si>
  <si>
    <t>10L_31</t>
  </si>
  <si>
    <t>10L_32</t>
  </si>
  <si>
    <t>10L_33</t>
  </si>
  <si>
    <t>10L_34</t>
  </si>
  <si>
    <t>10L_35</t>
  </si>
  <si>
    <t>10L_36</t>
  </si>
  <si>
    <t>10L_37</t>
  </si>
  <si>
    <t>10L_38</t>
  </si>
  <si>
    <t>10L_39</t>
  </si>
  <si>
    <t>10L_40</t>
  </si>
  <si>
    <t>10L_41</t>
  </si>
  <si>
    <t>10L_42</t>
  </si>
  <si>
    <t>10L_43</t>
  </si>
  <si>
    <t>10L_44</t>
  </si>
  <si>
    <t>10L_45</t>
  </si>
  <si>
    <t>10L_46</t>
  </si>
  <si>
    <t>10L_47</t>
  </si>
  <si>
    <t>10L_48</t>
  </si>
  <si>
    <t>10L_49</t>
  </si>
  <si>
    <t>10L_50</t>
  </si>
  <si>
    <t>10L_51</t>
  </si>
  <si>
    <t>10L_52</t>
  </si>
  <si>
    <t>Th/U</t>
  </si>
  <si>
    <t>2σ</t>
  </si>
  <si>
    <t>206Pb/204Pb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</si>
</sst>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2" fontId="0" fillId="0" borderId="0" xfId="0" applyNumberFormat="1"/>
    <xf numFmtId="0" fontId="16" fillId="0" borderId="0" xfId="0" applyFont="1" applyBorder="1"/>
    <xf numFmtId="0" fontId="16" fillId="0" borderId="10" xfId="0" applyFont="1" applyBorder="1"/>
    <xf numFmtId="0" fontId="16" fillId="0" borderId="11" xfId="0" applyFont="1" applyBorder="1"/>
    <xf numFmtId="0" fontId="18" fillId="0" borderId="0" xfId="0" applyFont="1"/>
    <xf numFmtId="0" fontId="16" fillId="0" borderId="0" xfId="0" applyFont="1" applyBorder="1" applyAlignment="1"/>
    <xf numFmtId="1" fontId="0" fillId="0" borderId="0" xfId="0" applyNumberFormat="1"/>
    <xf numFmtId="0" fontId="16" fillId="0" borderId="1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0"/>
  <sheetViews>
    <sheetView tabSelected="1" workbookViewId="0">
      <selection activeCell="G7" sqref="G7"/>
    </sheetView>
  </sheetViews>
  <sheetFormatPr defaultRowHeight="15" x14ac:dyDescent="0.25"/>
  <cols>
    <col min="5" max="5" width="8.5703125" customWidth="1"/>
    <col min="7" max="7" width="11.42578125" bestFit="1" customWidth="1"/>
    <col min="8" max="8" width="7.140625" bestFit="1" customWidth="1"/>
    <col min="9" max="9" width="11.42578125" bestFit="1" customWidth="1"/>
    <col min="10" max="10" width="7.140625" bestFit="1" customWidth="1"/>
    <col min="11" max="11" width="12.42578125" bestFit="1" customWidth="1"/>
    <col min="12" max="12" width="7.140625" bestFit="1" customWidth="1"/>
    <col min="13" max="13" width="12.42578125" bestFit="1" customWidth="1"/>
    <col min="14" max="14" width="7" bestFit="1" customWidth="1"/>
    <col min="17" max="17" width="11.42578125" bestFit="1" customWidth="1"/>
    <col min="18" max="18" width="7.140625" bestFit="1" customWidth="1"/>
    <col min="19" max="19" width="11.42578125" bestFit="1" customWidth="1"/>
    <col min="20" max="20" width="7.140625" bestFit="1" customWidth="1"/>
    <col min="21" max="21" width="12.42578125" bestFit="1" customWidth="1"/>
    <col min="22" max="22" width="7.140625" bestFit="1" customWidth="1"/>
    <col min="23" max="23" width="16" bestFit="1" customWidth="1"/>
  </cols>
  <sheetData>
    <row r="1" spans="1:30" x14ac:dyDescent="0.25">
      <c r="A1" s="1" t="s">
        <v>0</v>
      </c>
      <c r="K1" s="1"/>
    </row>
    <row r="2" spans="1:3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171</v>
      </c>
      <c r="F2" s="5"/>
      <c r="G2" s="9" t="s">
        <v>5</v>
      </c>
      <c r="H2" s="9"/>
      <c r="I2" s="9"/>
      <c r="J2" s="9"/>
      <c r="K2" s="9"/>
      <c r="L2" s="9"/>
      <c r="M2" s="9"/>
      <c r="N2" s="9"/>
      <c r="O2" s="9"/>
      <c r="P2" s="5"/>
      <c r="Q2" s="9" t="s">
        <v>6</v>
      </c>
      <c r="R2" s="9"/>
      <c r="S2" s="9"/>
      <c r="T2" s="9"/>
      <c r="U2" s="9"/>
      <c r="V2" s="9"/>
      <c r="W2" s="9"/>
      <c r="X2" s="7"/>
    </row>
    <row r="3" spans="1:30" s="1" customFormat="1" x14ac:dyDescent="0.25">
      <c r="A3" s="4"/>
      <c r="B3" s="4" t="s">
        <v>7</v>
      </c>
      <c r="C3" s="4" t="s">
        <v>8</v>
      </c>
      <c r="D3" s="4" t="s">
        <v>8</v>
      </c>
      <c r="E3" s="4"/>
      <c r="F3" s="4"/>
      <c r="G3" s="4" t="s">
        <v>9</v>
      </c>
      <c r="H3" s="4" t="s">
        <v>172</v>
      </c>
      <c r="I3" s="4" t="s">
        <v>10</v>
      </c>
      <c r="J3" s="4" t="s">
        <v>172</v>
      </c>
      <c r="K3" s="4" t="s">
        <v>12</v>
      </c>
      <c r="L3" s="4" t="s">
        <v>172</v>
      </c>
      <c r="M3" s="4" t="s">
        <v>173</v>
      </c>
      <c r="N3" s="4" t="s">
        <v>172</v>
      </c>
      <c r="O3" s="4" t="s">
        <v>11</v>
      </c>
      <c r="P3" s="4"/>
      <c r="Q3" s="4" t="s">
        <v>9</v>
      </c>
      <c r="R3" s="4" t="s">
        <v>172</v>
      </c>
      <c r="S3" s="4" t="s">
        <v>10</v>
      </c>
      <c r="T3" s="4" t="s">
        <v>172</v>
      </c>
      <c r="U3" s="4" t="s">
        <v>12</v>
      </c>
      <c r="V3" s="4" t="s">
        <v>172</v>
      </c>
      <c r="W3" s="4" t="s">
        <v>13</v>
      </c>
      <c r="X3" s="3"/>
    </row>
    <row r="4" spans="1:30" x14ac:dyDescent="0.25">
      <c r="A4" t="s">
        <v>14</v>
      </c>
      <c r="B4">
        <v>19</v>
      </c>
      <c r="C4">
        <v>1325</v>
      </c>
      <c r="D4">
        <v>2810</v>
      </c>
      <c r="E4" s="2">
        <f>C4/D4</f>
        <v>0.47153024911032027</v>
      </c>
      <c r="G4">
        <v>3.4289999999999998</v>
      </c>
      <c r="H4">
        <v>4.8000000000000001E-2</v>
      </c>
      <c r="I4">
        <v>0.26090000000000002</v>
      </c>
      <c r="J4">
        <v>3.5000000000000001E-3</v>
      </c>
      <c r="K4">
        <v>9.5500000000000002E-2</v>
      </c>
      <c r="L4">
        <v>1.4E-3</v>
      </c>
      <c r="M4">
        <v>1800000</v>
      </c>
      <c r="N4">
        <v>770000</v>
      </c>
      <c r="O4">
        <v>0.32668000000000003</v>
      </c>
      <c r="Q4" s="8">
        <v>1511</v>
      </c>
      <c r="R4" s="8">
        <v>11</v>
      </c>
      <c r="S4" s="8">
        <v>1494</v>
      </c>
      <c r="T4" s="8">
        <v>18</v>
      </c>
      <c r="U4" s="8">
        <v>1534</v>
      </c>
      <c r="V4" s="8">
        <v>27</v>
      </c>
      <c r="W4">
        <v>97</v>
      </c>
      <c r="Y4" s="8"/>
      <c r="Z4" s="8"/>
      <c r="AA4" s="8"/>
      <c r="AB4" s="8"/>
      <c r="AC4" s="8"/>
      <c r="AD4" s="8"/>
    </row>
    <row r="5" spans="1:30" x14ac:dyDescent="0.25">
      <c r="A5" t="s">
        <v>15</v>
      </c>
      <c r="B5">
        <v>19</v>
      </c>
      <c r="C5">
        <v>219</v>
      </c>
      <c r="D5">
        <v>591</v>
      </c>
      <c r="E5" s="2">
        <f t="shared" ref="E5:E68" si="0">C5/D5</f>
        <v>0.37055837563451777</v>
      </c>
      <c r="G5">
        <v>7.0289999999999999</v>
      </c>
      <c r="H5">
        <v>9.9000000000000005E-2</v>
      </c>
      <c r="I5">
        <v>0.38369999999999999</v>
      </c>
      <c r="J5">
        <v>4.5999999999999999E-3</v>
      </c>
      <c r="K5">
        <v>0.13239999999999999</v>
      </c>
      <c r="L5">
        <v>1.6999999999999999E-3</v>
      </c>
      <c r="M5">
        <v>640000</v>
      </c>
      <c r="N5">
        <v>180000</v>
      </c>
      <c r="O5">
        <v>0.44862000000000002</v>
      </c>
      <c r="Q5" s="8">
        <v>2114</v>
      </c>
      <c r="R5" s="8">
        <v>12</v>
      </c>
      <c r="S5" s="8">
        <v>2095</v>
      </c>
      <c r="T5" s="8">
        <v>21</v>
      </c>
      <c r="U5" s="8">
        <v>2127</v>
      </c>
      <c r="V5" s="8">
        <v>23</v>
      </c>
      <c r="W5">
        <v>98</v>
      </c>
      <c r="Y5" s="8"/>
      <c r="Z5" s="6"/>
      <c r="AA5" s="8"/>
      <c r="AB5" s="8"/>
      <c r="AC5" s="8"/>
    </row>
    <row r="6" spans="1:30" x14ac:dyDescent="0.25">
      <c r="A6" t="s">
        <v>16</v>
      </c>
      <c r="B6">
        <v>19</v>
      </c>
      <c r="C6">
        <v>559</v>
      </c>
      <c r="D6">
        <v>669</v>
      </c>
      <c r="E6" s="2">
        <f t="shared" si="0"/>
        <v>0.83557548579970109</v>
      </c>
      <c r="G6">
        <v>6.3579999999999997</v>
      </c>
      <c r="H6">
        <v>0.11</v>
      </c>
      <c r="I6">
        <v>0.34549999999999997</v>
      </c>
      <c r="J6">
        <v>5.3E-3</v>
      </c>
      <c r="K6">
        <v>0.1341</v>
      </c>
      <c r="L6">
        <v>2.2000000000000001E-3</v>
      </c>
      <c r="M6">
        <v>510000</v>
      </c>
      <c r="N6">
        <v>230000</v>
      </c>
      <c r="O6">
        <v>0.43404999999999999</v>
      </c>
      <c r="Q6" s="8">
        <v>2026</v>
      </c>
      <c r="R6" s="8">
        <v>15</v>
      </c>
      <c r="S6" s="8">
        <v>1913</v>
      </c>
      <c r="T6" s="8">
        <v>25</v>
      </c>
      <c r="U6" s="8">
        <v>2148</v>
      </c>
      <c r="V6" s="8">
        <v>29</v>
      </c>
      <c r="W6">
        <v>89</v>
      </c>
      <c r="Y6" s="8"/>
      <c r="AA6" s="8"/>
      <c r="AB6" s="8"/>
      <c r="AC6" s="8"/>
    </row>
    <row r="7" spans="1:30" x14ac:dyDescent="0.25">
      <c r="A7" t="s">
        <v>17</v>
      </c>
      <c r="B7">
        <v>19</v>
      </c>
      <c r="C7">
        <v>211</v>
      </c>
      <c r="D7">
        <v>358</v>
      </c>
      <c r="E7" s="2">
        <f t="shared" si="0"/>
        <v>0.58938547486033521</v>
      </c>
      <c r="G7">
        <v>2.1219999999999999</v>
      </c>
      <c r="H7">
        <v>4.4999999999999998E-2</v>
      </c>
      <c r="I7">
        <v>0.1792</v>
      </c>
      <c r="J7">
        <v>2.5999999999999999E-3</v>
      </c>
      <c r="K7">
        <v>8.5599999999999996E-2</v>
      </c>
      <c r="L7">
        <v>1.8E-3</v>
      </c>
      <c r="M7">
        <v>148000</v>
      </c>
      <c r="N7">
        <v>53000</v>
      </c>
      <c r="O7">
        <v>0.25324999999999998</v>
      </c>
      <c r="Q7" s="8">
        <v>1154</v>
      </c>
      <c r="R7" s="8">
        <v>15</v>
      </c>
      <c r="S7" s="8">
        <v>1062</v>
      </c>
      <c r="T7" s="8">
        <v>14</v>
      </c>
      <c r="U7" s="8">
        <v>1321</v>
      </c>
      <c r="V7" s="8">
        <v>40</v>
      </c>
      <c r="W7">
        <v>80</v>
      </c>
      <c r="Y7" s="8"/>
      <c r="AA7" s="8"/>
      <c r="AB7" s="8"/>
      <c r="AC7" s="8"/>
    </row>
    <row r="8" spans="1:30" x14ac:dyDescent="0.25">
      <c r="A8" t="s">
        <v>18</v>
      </c>
      <c r="B8">
        <v>19</v>
      </c>
      <c r="C8">
        <v>264</v>
      </c>
      <c r="D8">
        <v>330</v>
      </c>
      <c r="E8" s="2">
        <f t="shared" si="0"/>
        <v>0.8</v>
      </c>
      <c r="G8">
        <v>2.5630000000000002</v>
      </c>
      <c r="H8">
        <v>5.3999999999999999E-2</v>
      </c>
      <c r="I8">
        <v>0.21920000000000001</v>
      </c>
      <c r="J8">
        <v>2.8999999999999998E-3</v>
      </c>
      <c r="K8">
        <v>8.4699999999999998E-2</v>
      </c>
      <c r="L8">
        <v>1.6999999999999999E-3</v>
      </c>
      <c r="M8">
        <v>180000</v>
      </c>
      <c r="N8">
        <v>58000</v>
      </c>
      <c r="O8">
        <v>0.25218000000000002</v>
      </c>
      <c r="Q8" s="8">
        <v>1288</v>
      </c>
      <c r="R8" s="8">
        <v>15</v>
      </c>
      <c r="S8" s="8">
        <v>1278</v>
      </c>
      <c r="T8" s="8">
        <v>16</v>
      </c>
      <c r="U8" s="8">
        <v>1306</v>
      </c>
      <c r="V8" s="8">
        <v>38</v>
      </c>
      <c r="W8">
        <v>98</v>
      </c>
      <c r="Y8" s="8"/>
      <c r="AA8" s="8"/>
      <c r="AB8" s="8"/>
      <c r="AC8" s="8"/>
    </row>
    <row r="9" spans="1:30" x14ac:dyDescent="0.25">
      <c r="A9" t="s">
        <v>19</v>
      </c>
      <c r="B9">
        <v>19</v>
      </c>
      <c r="C9">
        <v>216</v>
      </c>
      <c r="D9">
        <v>318</v>
      </c>
      <c r="E9" s="2">
        <f t="shared" si="0"/>
        <v>0.67924528301886788</v>
      </c>
      <c r="G9">
        <v>2.6989999999999998</v>
      </c>
      <c r="H9">
        <v>7.1999999999999995E-2</v>
      </c>
      <c r="I9">
        <v>0.2288</v>
      </c>
      <c r="J9">
        <v>5.1999999999999998E-3</v>
      </c>
      <c r="K9">
        <v>8.5699999999999998E-2</v>
      </c>
      <c r="L9">
        <v>1.9E-3</v>
      </c>
      <c r="M9">
        <v>288000</v>
      </c>
      <c r="N9">
        <v>71000</v>
      </c>
      <c r="O9">
        <v>0.18054999999999999</v>
      </c>
      <c r="Q9" s="8">
        <v>1326</v>
      </c>
      <c r="R9" s="8">
        <v>21</v>
      </c>
      <c r="S9" s="8">
        <v>1328</v>
      </c>
      <c r="T9" s="8">
        <v>28</v>
      </c>
      <c r="U9" s="8">
        <v>1320</v>
      </c>
      <c r="V9" s="8">
        <v>43</v>
      </c>
      <c r="W9">
        <v>101</v>
      </c>
      <c r="Y9" s="8"/>
      <c r="AA9" s="8"/>
      <c r="AB9" s="8"/>
      <c r="AC9" s="8"/>
    </row>
    <row r="10" spans="1:30" x14ac:dyDescent="0.25">
      <c r="A10" t="s">
        <v>20</v>
      </c>
      <c r="B10">
        <v>19</v>
      </c>
      <c r="C10">
        <v>1638</v>
      </c>
      <c r="D10">
        <v>2680</v>
      </c>
      <c r="E10" s="2">
        <f t="shared" si="0"/>
        <v>0.61119402985074622</v>
      </c>
      <c r="G10">
        <v>2.714</v>
      </c>
      <c r="H10">
        <v>4.2999999999999997E-2</v>
      </c>
      <c r="I10">
        <v>0.23119999999999999</v>
      </c>
      <c r="J10">
        <v>3.3999999999999998E-3</v>
      </c>
      <c r="K10">
        <v>8.5169999999999996E-2</v>
      </c>
      <c r="L10">
        <v>1E-3</v>
      </c>
      <c r="M10">
        <v>1530000</v>
      </c>
      <c r="N10">
        <v>550000</v>
      </c>
      <c r="O10">
        <v>0.69496000000000002</v>
      </c>
      <c r="Q10" s="8">
        <v>1332</v>
      </c>
      <c r="R10" s="8">
        <v>12</v>
      </c>
      <c r="S10" s="8">
        <v>1340</v>
      </c>
      <c r="T10" s="8">
        <v>18</v>
      </c>
      <c r="U10" s="8">
        <v>1317</v>
      </c>
      <c r="V10" s="8">
        <v>22</v>
      </c>
      <c r="W10">
        <v>102</v>
      </c>
      <c r="Y10" s="8"/>
      <c r="AA10" s="8"/>
      <c r="AB10" s="8"/>
      <c r="AC10" s="8"/>
    </row>
    <row r="11" spans="1:30" x14ac:dyDescent="0.25">
      <c r="A11" t="s">
        <v>21</v>
      </c>
      <c r="B11">
        <v>19</v>
      </c>
      <c r="C11">
        <v>72.3</v>
      </c>
      <c r="D11">
        <v>199</v>
      </c>
      <c r="E11" s="2">
        <f t="shared" si="0"/>
        <v>0.36331658291457286</v>
      </c>
      <c r="G11">
        <v>2.5779999999999998</v>
      </c>
      <c r="H11">
        <v>6.6000000000000003E-2</v>
      </c>
      <c r="I11">
        <v>0.2142</v>
      </c>
      <c r="J11">
        <v>3.0000000000000001E-3</v>
      </c>
      <c r="K11">
        <v>8.7599999999999997E-2</v>
      </c>
      <c r="L11">
        <v>2.3E-3</v>
      </c>
      <c r="M11">
        <v>131000</v>
      </c>
      <c r="N11">
        <v>35000</v>
      </c>
      <c r="O11">
        <v>3.7041999999999999E-2</v>
      </c>
      <c r="Q11" s="8">
        <v>1293</v>
      </c>
      <c r="R11" s="8">
        <v>18</v>
      </c>
      <c r="S11" s="8">
        <v>1251</v>
      </c>
      <c r="T11" s="8">
        <v>16</v>
      </c>
      <c r="U11" s="8">
        <v>1353</v>
      </c>
      <c r="V11" s="8">
        <v>50</v>
      </c>
      <c r="W11">
        <v>92</v>
      </c>
      <c r="Y11" s="8"/>
      <c r="AA11" s="8"/>
      <c r="AB11" s="8"/>
      <c r="AC11" s="8"/>
    </row>
    <row r="12" spans="1:30" x14ac:dyDescent="0.25">
      <c r="A12" t="s">
        <v>22</v>
      </c>
      <c r="B12">
        <v>19</v>
      </c>
      <c r="C12">
        <v>2210</v>
      </c>
      <c r="D12">
        <v>2020</v>
      </c>
      <c r="E12" s="2">
        <f t="shared" si="0"/>
        <v>1.0940594059405941</v>
      </c>
      <c r="G12">
        <v>2.149</v>
      </c>
      <c r="H12">
        <v>3.7999999999999999E-2</v>
      </c>
      <c r="I12">
        <v>0.1835</v>
      </c>
      <c r="J12">
        <v>3.0000000000000001E-3</v>
      </c>
      <c r="K12">
        <v>8.5040000000000004E-2</v>
      </c>
      <c r="L12">
        <v>1.2999999999999999E-3</v>
      </c>
      <c r="M12">
        <v>990000</v>
      </c>
      <c r="N12">
        <v>340000</v>
      </c>
      <c r="O12">
        <v>0.63844000000000001</v>
      </c>
      <c r="Q12" s="8">
        <v>1164</v>
      </c>
      <c r="R12" s="8">
        <v>12</v>
      </c>
      <c r="S12" s="8">
        <v>1086</v>
      </c>
      <c r="T12" s="8">
        <v>16</v>
      </c>
      <c r="U12" s="8">
        <v>1318</v>
      </c>
      <c r="V12" s="8">
        <v>30</v>
      </c>
      <c r="W12">
        <v>82</v>
      </c>
      <c r="Y12" s="8"/>
      <c r="AA12" s="8"/>
      <c r="AB12" s="8"/>
      <c r="AC12" s="8"/>
    </row>
    <row r="13" spans="1:30" x14ac:dyDescent="0.25">
      <c r="A13" t="s">
        <v>23</v>
      </c>
      <c r="B13">
        <v>19</v>
      </c>
      <c r="C13">
        <v>2380</v>
      </c>
      <c r="D13">
        <v>2120</v>
      </c>
      <c r="E13" s="2">
        <f t="shared" si="0"/>
        <v>1.1226415094339623</v>
      </c>
      <c r="G13">
        <v>3.5</v>
      </c>
      <c r="H13">
        <v>4.9000000000000002E-2</v>
      </c>
      <c r="I13">
        <v>0.26340000000000002</v>
      </c>
      <c r="J13">
        <v>3.0999999999999999E-3</v>
      </c>
      <c r="K13">
        <v>9.6310000000000007E-2</v>
      </c>
      <c r="L13">
        <v>1.1999999999999999E-3</v>
      </c>
      <c r="M13">
        <v>1480000</v>
      </c>
      <c r="N13">
        <v>500000</v>
      </c>
      <c r="O13">
        <v>0.42227999999999999</v>
      </c>
      <c r="Q13" s="8">
        <v>1527</v>
      </c>
      <c r="R13" s="8">
        <v>11</v>
      </c>
      <c r="S13" s="8">
        <v>1507</v>
      </c>
      <c r="T13" s="8">
        <v>16</v>
      </c>
      <c r="U13" s="8">
        <v>1551</v>
      </c>
      <c r="V13" s="8">
        <v>24</v>
      </c>
      <c r="W13">
        <v>97</v>
      </c>
      <c r="Y13" s="8"/>
      <c r="AA13" s="8"/>
      <c r="AB13" s="8"/>
      <c r="AC13" s="8"/>
    </row>
    <row r="14" spans="1:30" x14ac:dyDescent="0.25">
      <c r="A14" t="s">
        <v>24</v>
      </c>
      <c r="B14">
        <v>19</v>
      </c>
      <c r="C14">
        <v>1364</v>
      </c>
      <c r="D14">
        <v>1967</v>
      </c>
      <c r="E14" s="2">
        <f t="shared" si="0"/>
        <v>0.69344178952719882</v>
      </c>
      <c r="G14">
        <v>3.2160000000000002</v>
      </c>
      <c r="H14">
        <v>4.8000000000000001E-2</v>
      </c>
      <c r="I14">
        <v>0.24690000000000001</v>
      </c>
      <c r="J14">
        <v>3.0000000000000001E-3</v>
      </c>
      <c r="K14">
        <v>9.425E-2</v>
      </c>
      <c r="L14">
        <v>1.1999999999999999E-3</v>
      </c>
      <c r="M14">
        <v>870000</v>
      </c>
      <c r="N14">
        <v>370000</v>
      </c>
      <c r="O14">
        <v>0.51629999999999998</v>
      </c>
      <c r="Q14" s="8">
        <v>1460</v>
      </c>
      <c r="R14" s="8">
        <v>12</v>
      </c>
      <c r="S14" s="8">
        <v>1422</v>
      </c>
      <c r="T14" s="8">
        <v>16</v>
      </c>
      <c r="U14" s="8">
        <v>1510</v>
      </c>
      <c r="V14" s="8">
        <v>24</v>
      </c>
      <c r="W14">
        <v>94</v>
      </c>
      <c r="Y14" s="8"/>
      <c r="AA14" s="8"/>
      <c r="AB14" s="8"/>
      <c r="AC14" s="8"/>
    </row>
    <row r="15" spans="1:30" x14ac:dyDescent="0.25">
      <c r="A15" t="s">
        <v>25</v>
      </c>
      <c r="B15">
        <v>19</v>
      </c>
      <c r="C15">
        <v>183</v>
      </c>
      <c r="D15">
        <v>260</v>
      </c>
      <c r="E15" s="2">
        <f t="shared" si="0"/>
        <v>0.7038461538461539</v>
      </c>
      <c r="G15">
        <v>2.645</v>
      </c>
      <c r="H15">
        <v>7.0000000000000007E-2</v>
      </c>
      <c r="I15">
        <v>0.21340000000000001</v>
      </c>
      <c r="J15">
        <v>3.8999999999999998E-3</v>
      </c>
      <c r="K15">
        <v>9.0200000000000002E-2</v>
      </c>
      <c r="L15">
        <v>2.0999999999999999E-3</v>
      </c>
      <c r="M15">
        <v>137000</v>
      </c>
      <c r="N15">
        <v>46000</v>
      </c>
      <c r="O15">
        <v>0.49208000000000002</v>
      </c>
      <c r="Q15" s="8">
        <v>1310</v>
      </c>
      <c r="R15" s="8">
        <v>20</v>
      </c>
      <c r="S15" s="8">
        <v>1247</v>
      </c>
      <c r="T15" s="8">
        <v>21</v>
      </c>
      <c r="U15" s="8">
        <v>1417</v>
      </c>
      <c r="V15" s="8">
        <v>42</v>
      </c>
      <c r="W15">
        <v>88</v>
      </c>
      <c r="Y15" s="8"/>
      <c r="AA15" s="8"/>
      <c r="AB15" s="8"/>
      <c r="AC15" s="8"/>
    </row>
    <row r="16" spans="1:30" x14ac:dyDescent="0.25">
      <c r="A16" t="s">
        <v>26</v>
      </c>
      <c r="B16">
        <v>19</v>
      </c>
      <c r="C16">
        <v>500</v>
      </c>
      <c r="D16">
        <v>553</v>
      </c>
      <c r="E16" s="2">
        <f t="shared" si="0"/>
        <v>0.9041591320072333</v>
      </c>
      <c r="G16">
        <v>2.3290000000000002</v>
      </c>
      <c r="H16">
        <v>4.8000000000000001E-2</v>
      </c>
      <c r="I16">
        <v>0.20069999999999999</v>
      </c>
      <c r="J16">
        <v>3.3999999999999998E-3</v>
      </c>
      <c r="K16">
        <v>8.4099999999999994E-2</v>
      </c>
      <c r="L16">
        <v>1.5E-3</v>
      </c>
      <c r="M16">
        <v>347000</v>
      </c>
      <c r="N16">
        <v>96000</v>
      </c>
      <c r="O16">
        <v>0.47669</v>
      </c>
      <c r="Q16" s="8">
        <v>1220</v>
      </c>
      <c r="R16" s="8">
        <v>14</v>
      </c>
      <c r="S16" s="8">
        <v>1179</v>
      </c>
      <c r="T16" s="8">
        <v>18</v>
      </c>
      <c r="U16" s="8">
        <v>1289</v>
      </c>
      <c r="V16" s="8">
        <v>35</v>
      </c>
      <c r="W16">
        <v>91</v>
      </c>
      <c r="Y16" s="8"/>
      <c r="AA16" s="8"/>
      <c r="AB16" s="8"/>
      <c r="AC16" s="8"/>
    </row>
    <row r="17" spans="1:29" x14ac:dyDescent="0.25">
      <c r="A17" t="s">
        <v>27</v>
      </c>
      <c r="B17">
        <v>19</v>
      </c>
      <c r="C17">
        <v>334</v>
      </c>
      <c r="D17">
        <v>479</v>
      </c>
      <c r="E17" s="2">
        <f t="shared" si="0"/>
        <v>0.69728601252609601</v>
      </c>
      <c r="G17">
        <v>2.4870000000000001</v>
      </c>
      <c r="H17">
        <v>7.9000000000000001E-2</v>
      </c>
      <c r="I17">
        <v>0.21299999999999999</v>
      </c>
      <c r="J17">
        <v>4.4000000000000003E-3</v>
      </c>
      <c r="K17">
        <v>8.4900000000000003E-2</v>
      </c>
      <c r="L17">
        <v>2.7000000000000001E-3</v>
      </c>
      <c r="M17">
        <v>210000</v>
      </c>
      <c r="N17">
        <v>140000</v>
      </c>
      <c r="O17">
        <v>0.25291999999999998</v>
      </c>
      <c r="Q17" s="8">
        <v>1267</v>
      </c>
      <c r="R17" s="8">
        <v>23</v>
      </c>
      <c r="S17" s="8">
        <v>1244</v>
      </c>
      <c r="T17" s="8">
        <v>23</v>
      </c>
      <c r="U17" s="8">
        <v>1305</v>
      </c>
      <c r="V17" s="8">
        <v>63</v>
      </c>
      <c r="W17">
        <v>95</v>
      </c>
      <c r="Y17" s="8"/>
      <c r="AA17" s="8"/>
      <c r="AB17" s="8"/>
      <c r="AC17" s="8"/>
    </row>
    <row r="18" spans="1:29" x14ac:dyDescent="0.25">
      <c r="A18" t="s">
        <v>28</v>
      </c>
      <c r="B18">
        <v>19</v>
      </c>
      <c r="C18">
        <v>145</v>
      </c>
      <c r="D18">
        <v>201</v>
      </c>
      <c r="E18" s="2">
        <f t="shared" si="0"/>
        <v>0.72139303482587069</v>
      </c>
      <c r="G18">
        <v>2.82</v>
      </c>
      <c r="H18">
        <v>0.12</v>
      </c>
      <c r="I18">
        <v>0.23139999999999999</v>
      </c>
      <c r="J18">
        <v>4.7000000000000002E-3</v>
      </c>
      <c r="K18">
        <v>8.8999999999999996E-2</v>
      </c>
      <c r="L18">
        <v>4.0000000000000001E-3</v>
      </c>
      <c r="M18">
        <v>94000</v>
      </c>
      <c r="N18">
        <v>56000</v>
      </c>
      <c r="O18">
        <v>0.16502</v>
      </c>
      <c r="Q18" s="8">
        <v>1358</v>
      </c>
      <c r="R18" s="8">
        <v>31</v>
      </c>
      <c r="S18" s="8">
        <v>1341</v>
      </c>
      <c r="T18" s="8">
        <v>24</v>
      </c>
      <c r="U18" s="8">
        <v>1378</v>
      </c>
      <c r="V18" s="8">
        <v>86</v>
      </c>
      <c r="W18">
        <v>97</v>
      </c>
      <c r="Y18" s="8"/>
      <c r="AA18" s="8"/>
      <c r="AB18" s="8"/>
      <c r="AC18" s="8"/>
    </row>
    <row r="19" spans="1:29" x14ac:dyDescent="0.25">
      <c r="A19" t="s">
        <v>29</v>
      </c>
      <c r="B19">
        <v>19</v>
      </c>
      <c r="C19">
        <v>124</v>
      </c>
      <c r="D19">
        <v>183</v>
      </c>
      <c r="E19" s="2">
        <f t="shared" si="0"/>
        <v>0.67759562841530052</v>
      </c>
      <c r="G19">
        <v>2.69</v>
      </c>
      <c r="H19">
        <v>0.16</v>
      </c>
      <c r="I19">
        <v>0.22559999999999999</v>
      </c>
      <c r="J19">
        <v>6.1999999999999998E-3</v>
      </c>
      <c r="K19">
        <v>8.6599999999999996E-2</v>
      </c>
      <c r="L19">
        <v>4.3E-3</v>
      </c>
      <c r="M19">
        <v>102000</v>
      </c>
      <c r="N19">
        <v>54000</v>
      </c>
      <c r="O19">
        <v>0.52688000000000001</v>
      </c>
      <c r="Q19" s="8">
        <v>1322</v>
      </c>
      <c r="R19" s="8">
        <v>45</v>
      </c>
      <c r="S19" s="8">
        <v>1311</v>
      </c>
      <c r="T19" s="8">
        <v>32</v>
      </c>
      <c r="U19" s="8">
        <v>1334</v>
      </c>
      <c r="V19" s="8">
        <v>100</v>
      </c>
      <c r="W19">
        <v>98</v>
      </c>
      <c r="Y19" s="8"/>
      <c r="AA19" s="8"/>
      <c r="AB19" s="8"/>
      <c r="AC19" s="8"/>
    </row>
    <row r="20" spans="1:29" x14ac:dyDescent="0.25">
      <c r="A20" t="s">
        <v>30</v>
      </c>
      <c r="B20">
        <v>19</v>
      </c>
      <c r="C20">
        <v>69.900000000000006</v>
      </c>
      <c r="D20">
        <v>135.4</v>
      </c>
      <c r="E20" s="2">
        <f t="shared" si="0"/>
        <v>0.51624815361890697</v>
      </c>
      <c r="G20">
        <v>2.52</v>
      </c>
      <c r="H20">
        <v>0.14000000000000001</v>
      </c>
      <c r="I20">
        <v>0.22489999999999999</v>
      </c>
      <c r="J20">
        <v>5.8999999999999999E-3</v>
      </c>
      <c r="K20">
        <v>8.1699999999999995E-2</v>
      </c>
      <c r="L20">
        <v>4.7999999999999996E-3</v>
      </c>
      <c r="M20">
        <v>99000</v>
      </c>
      <c r="N20">
        <v>40000</v>
      </c>
      <c r="O20">
        <v>5.4883000000000001E-2</v>
      </c>
      <c r="Q20" s="8">
        <v>1272</v>
      </c>
      <c r="R20" s="8">
        <v>39</v>
      </c>
      <c r="S20" s="8">
        <v>1307</v>
      </c>
      <c r="T20" s="8">
        <v>31</v>
      </c>
      <c r="U20" s="8">
        <v>1210</v>
      </c>
      <c r="V20" s="8">
        <v>110</v>
      </c>
      <c r="W20">
        <v>108</v>
      </c>
      <c r="Y20" s="8"/>
      <c r="AA20" s="8"/>
      <c r="AB20" s="8"/>
      <c r="AC20" s="8"/>
    </row>
    <row r="21" spans="1:29" x14ac:dyDescent="0.25">
      <c r="A21" t="s">
        <v>31</v>
      </c>
      <c r="B21">
        <v>19</v>
      </c>
      <c r="C21">
        <v>142.6</v>
      </c>
      <c r="D21">
        <v>200.3</v>
      </c>
      <c r="E21" s="2">
        <f t="shared" si="0"/>
        <v>0.7119321018472291</v>
      </c>
      <c r="G21">
        <v>2.4860000000000002</v>
      </c>
      <c r="H21">
        <v>6.6000000000000003E-2</v>
      </c>
      <c r="I21">
        <v>0.2104</v>
      </c>
      <c r="J21">
        <v>3.0999999999999999E-3</v>
      </c>
      <c r="K21">
        <v>8.5099999999999995E-2</v>
      </c>
      <c r="L21">
        <v>2.0999999999999999E-3</v>
      </c>
      <c r="M21">
        <v>101000</v>
      </c>
      <c r="N21">
        <v>34000</v>
      </c>
      <c r="O21">
        <v>0.26585999999999999</v>
      </c>
      <c r="Q21" s="8">
        <v>1264</v>
      </c>
      <c r="R21" s="8">
        <v>19</v>
      </c>
      <c r="S21" s="8">
        <v>1231</v>
      </c>
      <c r="T21" s="8">
        <v>17</v>
      </c>
      <c r="U21" s="8">
        <v>1304</v>
      </c>
      <c r="V21" s="8">
        <v>50</v>
      </c>
      <c r="W21">
        <v>94</v>
      </c>
      <c r="Y21" s="8"/>
      <c r="AA21" s="8"/>
      <c r="AB21" s="8"/>
      <c r="AC21" s="8"/>
    </row>
    <row r="22" spans="1:29" x14ac:dyDescent="0.25">
      <c r="A22" t="s">
        <v>32</v>
      </c>
      <c r="B22">
        <v>19</v>
      </c>
      <c r="C22">
        <v>389</v>
      </c>
      <c r="D22">
        <v>1392</v>
      </c>
      <c r="E22" s="2">
        <f t="shared" si="0"/>
        <v>0.27945402298850575</v>
      </c>
      <c r="G22">
        <v>2.6019999999999999</v>
      </c>
      <c r="H22">
        <v>0.05</v>
      </c>
      <c r="I22">
        <v>0.2165</v>
      </c>
      <c r="J22">
        <v>3.5000000000000001E-3</v>
      </c>
      <c r="K22">
        <v>8.72E-2</v>
      </c>
      <c r="L22">
        <v>1.4E-3</v>
      </c>
      <c r="M22">
        <v>690000</v>
      </c>
      <c r="N22">
        <v>300000</v>
      </c>
      <c r="O22">
        <v>0.34476000000000001</v>
      </c>
      <c r="Q22" s="8">
        <v>1300</v>
      </c>
      <c r="R22" s="8">
        <v>15</v>
      </c>
      <c r="S22" s="8">
        <v>1263</v>
      </c>
      <c r="T22" s="8">
        <v>19</v>
      </c>
      <c r="U22" s="8">
        <v>1361</v>
      </c>
      <c r="V22" s="8">
        <v>31</v>
      </c>
      <c r="W22">
        <v>93</v>
      </c>
      <c r="Y22" s="8"/>
      <c r="AA22" s="8"/>
      <c r="AB22" s="8"/>
      <c r="AC22" s="8"/>
    </row>
    <row r="23" spans="1:29" x14ac:dyDescent="0.25">
      <c r="A23" t="s">
        <v>33</v>
      </c>
      <c r="B23">
        <v>19</v>
      </c>
      <c r="C23">
        <v>285</v>
      </c>
      <c r="D23">
        <v>1673</v>
      </c>
      <c r="E23" s="2">
        <f t="shared" si="0"/>
        <v>0.17035265989240886</v>
      </c>
      <c r="G23">
        <v>2.79</v>
      </c>
      <c r="H23">
        <v>3.9E-2</v>
      </c>
      <c r="I23">
        <v>0.22919999999999999</v>
      </c>
      <c r="J23">
        <v>2.8E-3</v>
      </c>
      <c r="K23">
        <v>8.8230000000000003E-2</v>
      </c>
      <c r="L23">
        <v>1.1999999999999999E-3</v>
      </c>
      <c r="M23">
        <v>820000</v>
      </c>
      <c r="N23">
        <v>290000</v>
      </c>
      <c r="O23">
        <v>0.29865999999999998</v>
      </c>
      <c r="Q23" s="8">
        <v>1352</v>
      </c>
      <c r="R23" s="8">
        <v>10</v>
      </c>
      <c r="S23" s="8">
        <v>1330</v>
      </c>
      <c r="T23" s="8">
        <v>15</v>
      </c>
      <c r="U23" s="8">
        <v>1383</v>
      </c>
      <c r="V23" s="8">
        <v>26</v>
      </c>
      <c r="W23">
        <v>96</v>
      </c>
      <c r="Y23" s="8"/>
      <c r="AA23" s="8"/>
      <c r="AB23" s="8"/>
      <c r="AC23" s="8"/>
    </row>
    <row r="24" spans="1:29" x14ac:dyDescent="0.25">
      <c r="A24" t="s">
        <v>34</v>
      </c>
      <c r="B24">
        <v>19</v>
      </c>
      <c r="C24">
        <v>53.3</v>
      </c>
      <c r="D24">
        <v>141.4</v>
      </c>
      <c r="E24" s="2">
        <f t="shared" si="0"/>
        <v>0.37694483734087691</v>
      </c>
      <c r="G24">
        <v>2.5099999999999998</v>
      </c>
      <c r="H24">
        <v>6.7000000000000004E-2</v>
      </c>
      <c r="I24">
        <v>0.21410000000000001</v>
      </c>
      <c r="J24">
        <v>4.3E-3</v>
      </c>
      <c r="K24">
        <v>8.5300000000000001E-2</v>
      </c>
      <c r="L24">
        <v>2.5000000000000001E-3</v>
      </c>
      <c r="M24">
        <v>69000</v>
      </c>
      <c r="N24">
        <v>26000</v>
      </c>
      <c r="O24">
        <v>9.2535000000000006E-2</v>
      </c>
      <c r="Q24" s="8">
        <v>1271</v>
      </c>
      <c r="R24" s="8">
        <v>20</v>
      </c>
      <c r="S24" s="8">
        <v>1250</v>
      </c>
      <c r="T24" s="8">
        <v>23</v>
      </c>
      <c r="U24" s="8">
        <v>1297</v>
      </c>
      <c r="V24" s="8">
        <v>55</v>
      </c>
      <c r="W24">
        <v>96</v>
      </c>
      <c r="Y24" s="8"/>
      <c r="AA24" s="8"/>
      <c r="AB24" s="8"/>
      <c r="AC24" s="8"/>
    </row>
    <row r="25" spans="1:29" x14ac:dyDescent="0.25">
      <c r="A25" t="s">
        <v>35</v>
      </c>
      <c r="B25">
        <v>19</v>
      </c>
      <c r="C25">
        <v>108</v>
      </c>
      <c r="D25">
        <v>345</v>
      </c>
      <c r="E25" s="2">
        <f t="shared" si="0"/>
        <v>0.31304347826086959</v>
      </c>
      <c r="G25">
        <v>2.57</v>
      </c>
      <c r="H25">
        <v>5.2999999999999999E-2</v>
      </c>
      <c r="I25">
        <v>0.21909999999999999</v>
      </c>
      <c r="J25">
        <v>3.2000000000000002E-3</v>
      </c>
      <c r="K25">
        <v>8.5400000000000004E-2</v>
      </c>
      <c r="L25">
        <v>1.6999999999999999E-3</v>
      </c>
      <c r="M25">
        <v>181000</v>
      </c>
      <c r="N25">
        <v>64000</v>
      </c>
      <c r="O25">
        <v>0.38391999999999998</v>
      </c>
      <c r="Q25" s="8">
        <v>1292</v>
      </c>
      <c r="R25" s="8">
        <v>16</v>
      </c>
      <c r="S25" s="8">
        <v>1279</v>
      </c>
      <c r="T25" s="8">
        <v>16</v>
      </c>
      <c r="U25" s="8">
        <v>1318</v>
      </c>
      <c r="V25" s="8">
        <v>38</v>
      </c>
      <c r="W25">
        <v>97</v>
      </c>
      <c r="Y25" s="8"/>
      <c r="AA25" s="8"/>
      <c r="AB25" s="8"/>
      <c r="AC25" s="8"/>
    </row>
    <row r="26" spans="1:29" x14ac:dyDescent="0.25">
      <c r="A26" t="s">
        <v>36</v>
      </c>
      <c r="B26">
        <v>19</v>
      </c>
      <c r="C26">
        <v>139.30000000000001</v>
      </c>
      <c r="D26">
        <v>399</v>
      </c>
      <c r="E26" s="2">
        <f t="shared" si="0"/>
        <v>0.34912280701754389</v>
      </c>
      <c r="G26">
        <v>2.6880000000000002</v>
      </c>
      <c r="H26">
        <v>7.0000000000000007E-2</v>
      </c>
      <c r="I26">
        <v>0.22720000000000001</v>
      </c>
      <c r="J26">
        <v>4.4999999999999997E-3</v>
      </c>
      <c r="K26">
        <v>8.6099999999999996E-2</v>
      </c>
      <c r="L26">
        <v>2.3999999999999998E-3</v>
      </c>
      <c r="M26">
        <v>180000</v>
      </c>
      <c r="N26">
        <v>100000</v>
      </c>
      <c r="O26">
        <v>0.16933000000000001</v>
      </c>
      <c r="Q26" s="8">
        <v>1324</v>
      </c>
      <c r="R26" s="8">
        <v>19</v>
      </c>
      <c r="S26" s="8">
        <v>1319</v>
      </c>
      <c r="T26" s="8">
        <v>24</v>
      </c>
      <c r="U26" s="8">
        <v>1330</v>
      </c>
      <c r="V26" s="8">
        <v>55</v>
      </c>
      <c r="W26">
        <v>99</v>
      </c>
      <c r="Y26" s="8"/>
      <c r="AA26" s="8"/>
      <c r="AB26" s="8"/>
      <c r="AC26" s="8"/>
    </row>
    <row r="27" spans="1:29" x14ac:dyDescent="0.25">
      <c r="A27" t="s">
        <v>37</v>
      </c>
      <c r="B27">
        <v>19</v>
      </c>
      <c r="C27">
        <v>58.9</v>
      </c>
      <c r="D27">
        <v>79.599999999999994</v>
      </c>
      <c r="E27" s="2">
        <f t="shared" si="0"/>
        <v>0.73994974874371866</v>
      </c>
      <c r="G27">
        <v>3.32</v>
      </c>
      <c r="H27">
        <v>0.12</v>
      </c>
      <c r="I27">
        <v>0.25269999999999998</v>
      </c>
      <c r="J27">
        <v>4.8999999999999998E-3</v>
      </c>
      <c r="K27">
        <v>9.5100000000000004E-2</v>
      </c>
      <c r="L27">
        <v>3.3999999999999998E-3</v>
      </c>
      <c r="M27">
        <v>64000</v>
      </c>
      <c r="N27">
        <v>16000</v>
      </c>
      <c r="O27">
        <v>9.9301E-2</v>
      </c>
      <c r="Q27" s="8">
        <v>1476</v>
      </c>
      <c r="R27" s="8">
        <v>28</v>
      </c>
      <c r="S27" s="8">
        <v>1451</v>
      </c>
      <c r="T27" s="8">
        <v>25</v>
      </c>
      <c r="U27" s="8">
        <v>1494</v>
      </c>
      <c r="V27" s="8">
        <v>72</v>
      </c>
      <c r="W27">
        <v>97</v>
      </c>
      <c r="Y27" s="8"/>
      <c r="AA27" s="8"/>
      <c r="AB27" s="8"/>
      <c r="AC27" s="8"/>
    </row>
    <row r="28" spans="1:29" x14ac:dyDescent="0.25">
      <c r="A28" t="s">
        <v>38</v>
      </c>
      <c r="B28">
        <v>19</v>
      </c>
      <c r="C28">
        <v>193.3</v>
      </c>
      <c r="D28">
        <v>313.7</v>
      </c>
      <c r="E28" s="2">
        <f t="shared" si="0"/>
        <v>0.61619381574752952</v>
      </c>
      <c r="G28">
        <v>3.3010000000000002</v>
      </c>
      <c r="H28">
        <v>6.0999999999999999E-2</v>
      </c>
      <c r="I28">
        <v>0.25969999999999999</v>
      </c>
      <c r="J28">
        <v>3.8999999999999998E-3</v>
      </c>
      <c r="K28">
        <v>9.2200000000000004E-2</v>
      </c>
      <c r="L28">
        <v>1.6999999999999999E-3</v>
      </c>
      <c r="M28">
        <v>206000</v>
      </c>
      <c r="N28">
        <v>65000</v>
      </c>
      <c r="O28">
        <v>0.30784</v>
      </c>
      <c r="Q28" s="8">
        <v>1480</v>
      </c>
      <c r="R28" s="8">
        <v>14</v>
      </c>
      <c r="S28" s="8">
        <v>1488</v>
      </c>
      <c r="T28" s="8">
        <v>20</v>
      </c>
      <c r="U28" s="8">
        <v>1463</v>
      </c>
      <c r="V28" s="8">
        <v>34</v>
      </c>
      <c r="W28">
        <v>102</v>
      </c>
      <c r="Y28" s="8"/>
      <c r="AA28" s="8"/>
      <c r="AB28" s="8"/>
      <c r="AC28" s="8"/>
    </row>
    <row r="29" spans="1:29" x14ac:dyDescent="0.25">
      <c r="A29" t="s">
        <v>39</v>
      </c>
      <c r="B29">
        <v>19</v>
      </c>
      <c r="C29">
        <v>246</v>
      </c>
      <c r="D29">
        <v>218.1</v>
      </c>
      <c r="E29" s="2">
        <f t="shared" si="0"/>
        <v>1.1279229711141678</v>
      </c>
      <c r="G29">
        <v>3.452</v>
      </c>
      <c r="H29">
        <v>6.8000000000000005E-2</v>
      </c>
      <c r="I29">
        <v>0.25890000000000002</v>
      </c>
      <c r="J29">
        <v>3.7000000000000002E-3</v>
      </c>
      <c r="K29">
        <v>9.6699999999999994E-2</v>
      </c>
      <c r="L29">
        <v>2E-3</v>
      </c>
      <c r="M29">
        <v>153000</v>
      </c>
      <c r="N29">
        <v>43000</v>
      </c>
      <c r="O29">
        <v>5.1803000000000002E-2</v>
      </c>
      <c r="Q29" s="8">
        <v>1514</v>
      </c>
      <c r="R29" s="8">
        <v>16</v>
      </c>
      <c r="S29" s="8">
        <v>1484</v>
      </c>
      <c r="T29" s="8">
        <v>19</v>
      </c>
      <c r="U29" s="8">
        <v>1548</v>
      </c>
      <c r="V29" s="8">
        <v>40</v>
      </c>
      <c r="W29">
        <v>96</v>
      </c>
      <c r="Y29" s="8"/>
      <c r="AA29" s="8"/>
      <c r="AB29" s="8"/>
      <c r="AC29" s="8"/>
    </row>
    <row r="30" spans="1:29" x14ac:dyDescent="0.25">
      <c r="A30" t="s">
        <v>40</v>
      </c>
      <c r="B30">
        <v>19</v>
      </c>
      <c r="C30">
        <v>164.9</v>
      </c>
      <c r="D30">
        <v>251</v>
      </c>
      <c r="E30" s="2">
        <f t="shared" si="0"/>
        <v>0.65697211155378488</v>
      </c>
      <c r="G30">
        <v>3.4580000000000002</v>
      </c>
      <c r="H30">
        <v>6.7000000000000004E-2</v>
      </c>
      <c r="I30">
        <v>0.26269999999999999</v>
      </c>
      <c r="J30">
        <v>3.5000000000000001E-3</v>
      </c>
      <c r="K30">
        <v>9.5399999999999999E-2</v>
      </c>
      <c r="L30">
        <v>1.9E-3</v>
      </c>
      <c r="M30">
        <v>165000</v>
      </c>
      <c r="N30">
        <v>51000</v>
      </c>
      <c r="O30">
        <v>6.7642999999999995E-2</v>
      </c>
      <c r="Q30" s="8">
        <v>1517</v>
      </c>
      <c r="R30" s="8">
        <v>16</v>
      </c>
      <c r="S30" s="8">
        <v>1503</v>
      </c>
      <c r="T30" s="8">
        <v>18</v>
      </c>
      <c r="U30" s="8">
        <v>1529</v>
      </c>
      <c r="V30" s="8">
        <v>39</v>
      </c>
      <c r="W30">
        <v>98</v>
      </c>
      <c r="Y30" s="8"/>
      <c r="AA30" s="8"/>
      <c r="AB30" s="8"/>
      <c r="AC30" s="8"/>
    </row>
    <row r="31" spans="1:29" x14ac:dyDescent="0.25">
      <c r="A31" t="s">
        <v>41</v>
      </c>
      <c r="B31">
        <v>19</v>
      </c>
      <c r="C31">
        <v>79.2</v>
      </c>
      <c r="D31">
        <v>803</v>
      </c>
      <c r="E31" s="2">
        <f t="shared" si="0"/>
        <v>9.8630136986301367E-2</v>
      </c>
      <c r="G31">
        <v>3.4319999999999999</v>
      </c>
      <c r="H31">
        <v>9.5000000000000001E-2</v>
      </c>
      <c r="I31">
        <v>0.23730000000000001</v>
      </c>
      <c r="J31">
        <v>6.3E-3</v>
      </c>
      <c r="K31">
        <v>0.1051</v>
      </c>
      <c r="L31">
        <v>2.0999999999999999E-3</v>
      </c>
      <c r="M31">
        <v>470000</v>
      </c>
      <c r="N31">
        <v>150000</v>
      </c>
      <c r="O31">
        <v>0.29751</v>
      </c>
      <c r="Q31" s="8">
        <v>1511</v>
      </c>
      <c r="R31" s="8">
        <v>24</v>
      </c>
      <c r="S31" s="8">
        <v>1372</v>
      </c>
      <c r="T31" s="8">
        <v>34</v>
      </c>
      <c r="U31" s="8">
        <v>1710</v>
      </c>
      <c r="V31" s="8">
        <v>36</v>
      </c>
      <c r="W31">
        <v>80</v>
      </c>
      <c r="Y31" s="8"/>
      <c r="AA31" s="8"/>
      <c r="AB31" s="8"/>
      <c r="AC31" s="8"/>
    </row>
    <row r="32" spans="1:29" x14ac:dyDescent="0.25">
      <c r="A32" t="s">
        <v>42</v>
      </c>
      <c r="B32">
        <v>19</v>
      </c>
      <c r="C32">
        <v>121.7</v>
      </c>
      <c r="D32">
        <v>276</v>
      </c>
      <c r="E32" s="2">
        <f t="shared" si="0"/>
        <v>0.44094202898550727</v>
      </c>
      <c r="G32">
        <v>6.55</v>
      </c>
      <c r="H32">
        <v>0.13</v>
      </c>
      <c r="I32">
        <v>0.35830000000000001</v>
      </c>
      <c r="J32">
        <v>6.1999999999999998E-3</v>
      </c>
      <c r="K32">
        <v>0.1326</v>
      </c>
      <c r="L32">
        <v>2.3E-3</v>
      </c>
      <c r="M32">
        <v>235000</v>
      </c>
      <c r="N32">
        <v>82000</v>
      </c>
      <c r="O32">
        <v>0.5272</v>
      </c>
      <c r="Q32" s="8">
        <v>2051</v>
      </c>
      <c r="R32" s="8">
        <v>17</v>
      </c>
      <c r="S32" s="8">
        <v>1973</v>
      </c>
      <c r="T32" s="8">
        <v>29</v>
      </c>
      <c r="U32" s="8">
        <v>2126</v>
      </c>
      <c r="V32" s="8">
        <v>30</v>
      </c>
      <c r="W32">
        <v>93</v>
      </c>
      <c r="Y32" s="8"/>
      <c r="AA32" s="8"/>
      <c r="AB32" s="8"/>
      <c r="AC32" s="8"/>
    </row>
    <row r="33" spans="1:29" x14ac:dyDescent="0.25">
      <c r="A33" t="s">
        <v>43</v>
      </c>
      <c r="B33">
        <v>19</v>
      </c>
      <c r="C33">
        <v>26.16</v>
      </c>
      <c r="D33">
        <v>75.2</v>
      </c>
      <c r="E33" s="2">
        <f t="shared" si="0"/>
        <v>0.34787234042553189</v>
      </c>
      <c r="G33">
        <v>2.3199999999999998</v>
      </c>
      <c r="H33">
        <v>8.5999999999999993E-2</v>
      </c>
      <c r="I33">
        <v>0.20910000000000001</v>
      </c>
      <c r="J33">
        <v>4.1000000000000003E-3</v>
      </c>
      <c r="K33">
        <v>8.1000000000000003E-2</v>
      </c>
      <c r="L33">
        <v>3.2000000000000002E-3</v>
      </c>
      <c r="M33">
        <v>39000</v>
      </c>
      <c r="N33">
        <v>13000</v>
      </c>
      <c r="O33">
        <v>3.8823999999999997E-2</v>
      </c>
      <c r="Q33" s="8">
        <v>1209</v>
      </c>
      <c r="R33" s="8">
        <v>26</v>
      </c>
      <c r="S33" s="8">
        <v>1223</v>
      </c>
      <c r="T33" s="8">
        <v>22</v>
      </c>
      <c r="U33" s="8">
        <v>1160</v>
      </c>
      <c r="V33" s="8">
        <v>85</v>
      </c>
      <c r="W33">
        <v>105</v>
      </c>
      <c r="Y33" s="8"/>
      <c r="AA33" s="8"/>
      <c r="AB33" s="8"/>
      <c r="AC33" s="8"/>
    </row>
    <row r="34" spans="1:29" x14ac:dyDescent="0.25">
      <c r="A34" t="s">
        <v>44</v>
      </c>
      <c r="B34">
        <v>19</v>
      </c>
      <c r="C34">
        <v>50.3</v>
      </c>
      <c r="D34">
        <v>134.30000000000001</v>
      </c>
      <c r="E34" s="2">
        <f t="shared" si="0"/>
        <v>0.37453462397617271</v>
      </c>
      <c r="G34">
        <v>2.5310000000000001</v>
      </c>
      <c r="H34">
        <v>8.6999999999999994E-2</v>
      </c>
      <c r="I34">
        <v>0.22</v>
      </c>
      <c r="J34">
        <v>3.8999999999999998E-3</v>
      </c>
      <c r="K34">
        <v>8.4000000000000005E-2</v>
      </c>
      <c r="L34">
        <v>3.0999999999999999E-3</v>
      </c>
      <c r="M34">
        <v>74000</v>
      </c>
      <c r="N34">
        <v>25000</v>
      </c>
      <c r="O34">
        <v>4.8536000000000003E-2</v>
      </c>
      <c r="Q34" s="8">
        <v>1278</v>
      </c>
      <c r="R34" s="8">
        <v>25</v>
      </c>
      <c r="S34" s="8">
        <v>1281</v>
      </c>
      <c r="T34" s="8">
        <v>21</v>
      </c>
      <c r="U34" s="8">
        <v>1252</v>
      </c>
      <c r="V34" s="8">
        <v>71</v>
      </c>
      <c r="W34">
        <v>102</v>
      </c>
      <c r="Y34" s="8"/>
      <c r="AA34" s="8"/>
      <c r="AB34" s="8"/>
      <c r="AC34" s="8"/>
    </row>
    <row r="35" spans="1:29" x14ac:dyDescent="0.25">
      <c r="A35" t="s">
        <v>45</v>
      </c>
      <c r="B35">
        <v>19</v>
      </c>
      <c r="C35">
        <v>646</v>
      </c>
      <c r="D35">
        <v>508</v>
      </c>
      <c r="E35" s="2">
        <f t="shared" si="0"/>
        <v>1.2716535433070866</v>
      </c>
      <c r="G35">
        <v>2.903</v>
      </c>
      <c r="H35">
        <v>5.0999999999999997E-2</v>
      </c>
      <c r="I35">
        <v>0.23050000000000001</v>
      </c>
      <c r="J35">
        <v>2.8E-3</v>
      </c>
      <c r="K35">
        <v>9.1200000000000003E-2</v>
      </c>
      <c r="L35">
        <v>1.5E-3</v>
      </c>
      <c r="M35">
        <v>236000</v>
      </c>
      <c r="N35">
        <v>85000</v>
      </c>
      <c r="O35">
        <v>0.31424999999999997</v>
      </c>
      <c r="Q35" s="8">
        <v>1381</v>
      </c>
      <c r="R35" s="8">
        <v>13</v>
      </c>
      <c r="S35" s="8">
        <v>1337</v>
      </c>
      <c r="T35" s="8">
        <v>15</v>
      </c>
      <c r="U35" s="8">
        <v>1443</v>
      </c>
      <c r="V35" s="8">
        <v>32</v>
      </c>
      <c r="W35">
        <v>93</v>
      </c>
      <c r="Y35" s="8"/>
      <c r="AA35" s="8"/>
      <c r="AB35" s="8"/>
      <c r="AC35" s="8"/>
    </row>
    <row r="36" spans="1:29" x14ac:dyDescent="0.25">
      <c r="A36" t="s">
        <v>46</v>
      </c>
      <c r="B36">
        <v>19</v>
      </c>
      <c r="C36">
        <v>213</v>
      </c>
      <c r="D36">
        <v>333</v>
      </c>
      <c r="E36" s="2">
        <f t="shared" si="0"/>
        <v>0.63963963963963966</v>
      </c>
      <c r="G36">
        <v>2.6269999999999998</v>
      </c>
      <c r="H36">
        <v>6.2E-2</v>
      </c>
      <c r="I36">
        <v>0.2223</v>
      </c>
      <c r="J36">
        <v>3.5999999999999999E-3</v>
      </c>
      <c r="K36">
        <v>8.5800000000000001E-2</v>
      </c>
      <c r="L36">
        <v>2.0999999999999999E-3</v>
      </c>
      <c r="M36">
        <v>202000</v>
      </c>
      <c r="N36">
        <v>67000</v>
      </c>
      <c r="O36">
        <v>6.3892000000000004E-2</v>
      </c>
      <c r="Q36" s="8">
        <v>1305</v>
      </c>
      <c r="R36" s="8">
        <v>18</v>
      </c>
      <c r="S36" s="8">
        <v>1294</v>
      </c>
      <c r="T36" s="8">
        <v>19</v>
      </c>
      <c r="U36" s="8">
        <v>1317</v>
      </c>
      <c r="V36" s="8">
        <v>48</v>
      </c>
      <c r="W36">
        <v>98</v>
      </c>
      <c r="Y36" s="8"/>
      <c r="AA36" s="8"/>
      <c r="AB36" s="8"/>
      <c r="AC36" s="8"/>
    </row>
    <row r="37" spans="1:29" x14ac:dyDescent="0.25">
      <c r="A37" t="s">
        <v>47</v>
      </c>
      <c r="B37">
        <v>19</v>
      </c>
      <c r="C37">
        <v>183.1</v>
      </c>
      <c r="D37">
        <v>522</v>
      </c>
      <c r="E37" s="2">
        <f t="shared" si="0"/>
        <v>0.35076628352490419</v>
      </c>
      <c r="G37">
        <v>5.2190000000000003</v>
      </c>
      <c r="H37">
        <v>0.08</v>
      </c>
      <c r="I37">
        <v>0.32740000000000002</v>
      </c>
      <c r="J37">
        <v>4.1000000000000003E-3</v>
      </c>
      <c r="K37">
        <v>0.11550000000000001</v>
      </c>
      <c r="L37">
        <v>1.6999999999999999E-3</v>
      </c>
      <c r="M37">
        <v>360000</v>
      </c>
      <c r="N37">
        <v>130000</v>
      </c>
      <c r="O37">
        <v>0.25105</v>
      </c>
      <c r="Q37" s="8">
        <v>1855</v>
      </c>
      <c r="R37" s="8">
        <v>13</v>
      </c>
      <c r="S37" s="8">
        <v>1827</v>
      </c>
      <c r="T37" s="8">
        <v>19</v>
      </c>
      <c r="U37" s="8">
        <v>1883</v>
      </c>
      <c r="V37" s="8">
        <v>27</v>
      </c>
      <c r="W37">
        <v>97</v>
      </c>
      <c r="Y37" s="8"/>
      <c r="AA37" s="8"/>
      <c r="AB37" s="8"/>
      <c r="AC37" s="8"/>
    </row>
    <row r="38" spans="1:29" x14ac:dyDescent="0.25">
      <c r="A38" t="s">
        <v>48</v>
      </c>
      <c r="B38">
        <v>19</v>
      </c>
      <c r="C38">
        <v>100.6</v>
      </c>
      <c r="D38">
        <v>942</v>
      </c>
      <c r="E38" s="2">
        <f t="shared" si="0"/>
        <v>0.1067940552016985</v>
      </c>
      <c r="G38">
        <v>5.23</v>
      </c>
      <c r="H38">
        <v>7.8E-2</v>
      </c>
      <c r="I38">
        <v>0.32790000000000002</v>
      </c>
      <c r="J38">
        <v>4.4999999999999997E-3</v>
      </c>
      <c r="K38">
        <v>0.11559999999999999</v>
      </c>
      <c r="L38">
        <v>1.6000000000000001E-3</v>
      </c>
      <c r="M38">
        <v>820000</v>
      </c>
      <c r="N38">
        <v>290000</v>
      </c>
      <c r="O38">
        <v>0.38417000000000001</v>
      </c>
      <c r="Q38" s="8">
        <v>1857</v>
      </c>
      <c r="R38" s="8">
        <v>13</v>
      </c>
      <c r="S38" s="8">
        <v>1828</v>
      </c>
      <c r="T38" s="8">
        <v>22</v>
      </c>
      <c r="U38" s="8">
        <v>1887</v>
      </c>
      <c r="V38" s="8">
        <v>24</v>
      </c>
      <c r="W38">
        <v>97</v>
      </c>
      <c r="Y38" s="8"/>
      <c r="AA38" s="8"/>
      <c r="AB38" s="8"/>
      <c r="AC38" s="8"/>
    </row>
    <row r="39" spans="1:29" x14ac:dyDescent="0.25">
      <c r="A39" t="s">
        <v>49</v>
      </c>
      <c r="B39">
        <v>19</v>
      </c>
      <c r="C39">
        <v>650</v>
      </c>
      <c r="D39">
        <v>2303</v>
      </c>
      <c r="E39" s="2">
        <f t="shared" si="0"/>
        <v>0.28224055579678681</v>
      </c>
      <c r="G39">
        <v>2.581</v>
      </c>
      <c r="H39">
        <v>5.5E-2</v>
      </c>
      <c r="I39">
        <v>0.21190000000000001</v>
      </c>
      <c r="J39">
        <v>4.1000000000000003E-3</v>
      </c>
      <c r="K39">
        <v>8.8400000000000006E-2</v>
      </c>
      <c r="L39">
        <v>1.1000000000000001E-3</v>
      </c>
      <c r="M39">
        <v>980000</v>
      </c>
      <c r="N39">
        <v>480000</v>
      </c>
      <c r="O39">
        <v>0.52415999999999996</v>
      </c>
      <c r="Q39" s="8">
        <v>1295</v>
      </c>
      <c r="R39" s="8">
        <v>17</v>
      </c>
      <c r="S39" s="8">
        <v>1239</v>
      </c>
      <c r="T39" s="8">
        <v>22</v>
      </c>
      <c r="U39" s="8">
        <v>1387</v>
      </c>
      <c r="V39" s="8">
        <v>25</v>
      </c>
      <c r="W39">
        <v>89</v>
      </c>
      <c r="Y39" s="8"/>
      <c r="AA39" s="8"/>
      <c r="AB39" s="8"/>
      <c r="AC39" s="8"/>
    </row>
    <row r="40" spans="1:29" x14ac:dyDescent="0.25">
      <c r="A40" t="s">
        <v>50</v>
      </c>
      <c r="B40">
        <v>19</v>
      </c>
      <c r="C40">
        <v>373</v>
      </c>
      <c r="D40">
        <v>462</v>
      </c>
      <c r="E40" s="2">
        <f t="shared" si="0"/>
        <v>0.80735930735930739</v>
      </c>
      <c r="G40">
        <v>3.5</v>
      </c>
      <c r="H40">
        <v>6.9000000000000006E-2</v>
      </c>
      <c r="I40">
        <v>0.26369999999999999</v>
      </c>
      <c r="J40">
        <v>3.8999999999999998E-3</v>
      </c>
      <c r="K40">
        <v>9.5699999999999993E-2</v>
      </c>
      <c r="L40">
        <v>1.6999999999999999E-3</v>
      </c>
      <c r="M40">
        <v>390000</v>
      </c>
      <c r="N40">
        <v>110000</v>
      </c>
      <c r="O40">
        <v>0.39337</v>
      </c>
      <c r="Q40" s="8">
        <v>1525</v>
      </c>
      <c r="R40" s="8">
        <v>16</v>
      </c>
      <c r="S40" s="8">
        <v>1508</v>
      </c>
      <c r="T40" s="8">
        <v>20</v>
      </c>
      <c r="U40" s="8">
        <v>1543</v>
      </c>
      <c r="V40" s="8">
        <v>31</v>
      </c>
      <c r="W40">
        <v>98</v>
      </c>
      <c r="Y40" s="8"/>
      <c r="AA40" s="8"/>
      <c r="AB40" s="8"/>
      <c r="AC40" s="8"/>
    </row>
    <row r="41" spans="1:29" x14ac:dyDescent="0.25">
      <c r="A41" t="s">
        <v>51</v>
      </c>
      <c r="B41">
        <v>19</v>
      </c>
      <c r="C41">
        <v>313</v>
      </c>
      <c r="D41">
        <v>251</v>
      </c>
      <c r="E41" s="2">
        <f t="shared" si="0"/>
        <v>1.2470119521912351</v>
      </c>
      <c r="G41">
        <v>6.67</v>
      </c>
      <c r="H41">
        <v>0.12</v>
      </c>
      <c r="I41">
        <v>0.36820000000000003</v>
      </c>
      <c r="J41">
        <v>4.7999999999999996E-3</v>
      </c>
      <c r="K41">
        <v>0.1308</v>
      </c>
      <c r="L41">
        <v>2.3E-3</v>
      </c>
      <c r="M41">
        <v>204000</v>
      </c>
      <c r="N41">
        <v>74000</v>
      </c>
      <c r="O41">
        <v>0.27383000000000002</v>
      </c>
      <c r="Q41" s="8">
        <v>2066</v>
      </c>
      <c r="R41" s="8">
        <v>16</v>
      </c>
      <c r="S41" s="8">
        <v>2021</v>
      </c>
      <c r="T41" s="8">
        <v>23</v>
      </c>
      <c r="U41" s="8">
        <v>2106</v>
      </c>
      <c r="V41" s="8">
        <v>31</v>
      </c>
      <c r="W41">
        <v>96</v>
      </c>
      <c r="Y41" s="8"/>
      <c r="AA41" s="8"/>
      <c r="AB41" s="8"/>
      <c r="AC41" s="8"/>
    </row>
    <row r="42" spans="1:29" x14ac:dyDescent="0.25">
      <c r="A42" t="s">
        <v>52</v>
      </c>
      <c r="B42">
        <v>19</v>
      </c>
      <c r="C42">
        <v>309</v>
      </c>
      <c r="D42">
        <v>288</v>
      </c>
      <c r="E42" s="2">
        <f t="shared" si="0"/>
        <v>1.0729166666666667</v>
      </c>
      <c r="G42">
        <v>7.23</v>
      </c>
      <c r="H42">
        <v>0.18</v>
      </c>
      <c r="I42">
        <v>0.40839999999999999</v>
      </c>
      <c r="J42">
        <v>6.4999999999999997E-3</v>
      </c>
      <c r="K42">
        <v>0.1285</v>
      </c>
      <c r="L42">
        <v>3.0999999999999999E-3</v>
      </c>
      <c r="M42">
        <v>280000</v>
      </c>
      <c r="N42">
        <v>150000</v>
      </c>
      <c r="O42">
        <v>0.3604</v>
      </c>
      <c r="Q42" s="8">
        <v>2138</v>
      </c>
      <c r="R42" s="8">
        <v>23</v>
      </c>
      <c r="S42" s="8">
        <v>2207</v>
      </c>
      <c r="T42" s="8">
        <v>30</v>
      </c>
      <c r="U42" s="8">
        <v>2073</v>
      </c>
      <c r="V42" s="8">
        <v>43</v>
      </c>
      <c r="W42">
        <v>106</v>
      </c>
      <c r="Y42" s="8"/>
      <c r="AA42" s="8"/>
      <c r="AB42" s="8"/>
      <c r="AC42" s="8"/>
    </row>
    <row r="43" spans="1:29" x14ac:dyDescent="0.25">
      <c r="A43" t="s">
        <v>53</v>
      </c>
      <c r="B43">
        <v>19</v>
      </c>
      <c r="C43">
        <v>388</v>
      </c>
      <c r="D43">
        <v>1424</v>
      </c>
      <c r="E43" s="2">
        <f t="shared" si="0"/>
        <v>0.27247191011235955</v>
      </c>
      <c r="G43">
        <v>5.4850000000000003</v>
      </c>
      <c r="H43">
        <v>9.4E-2</v>
      </c>
      <c r="I43">
        <v>0.3357</v>
      </c>
      <c r="J43">
        <v>5.3E-3</v>
      </c>
      <c r="K43">
        <v>0.1187</v>
      </c>
      <c r="L43">
        <v>1.9E-3</v>
      </c>
      <c r="M43">
        <v>1690000</v>
      </c>
      <c r="N43">
        <v>650000</v>
      </c>
      <c r="O43">
        <v>0.44214999999999999</v>
      </c>
      <c r="Q43" s="8">
        <v>1898</v>
      </c>
      <c r="R43" s="8">
        <v>15</v>
      </c>
      <c r="S43" s="8">
        <v>1866</v>
      </c>
      <c r="T43" s="8">
        <v>25</v>
      </c>
      <c r="U43" s="8">
        <v>1940</v>
      </c>
      <c r="V43" s="8">
        <v>26</v>
      </c>
      <c r="W43">
        <v>96</v>
      </c>
      <c r="Y43" s="8"/>
      <c r="AA43" s="8"/>
      <c r="AB43" s="8"/>
      <c r="AC43" s="8"/>
    </row>
    <row r="44" spans="1:29" x14ac:dyDescent="0.25">
      <c r="A44" t="s">
        <v>54</v>
      </c>
      <c r="B44">
        <v>19</v>
      </c>
      <c r="C44">
        <v>389</v>
      </c>
      <c r="D44">
        <v>2240</v>
      </c>
      <c r="E44" s="2">
        <f t="shared" si="0"/>
        <v>0.17366071428571428</v>
      </c>
      <c r="G44">
        <v>3.843</v>
      </c>
      <c r="H44">
        <v>7.0999999999999994E-2</v>
      </c>
      <c r="I44">
        <v>0.26690000000000003</v>
      </c>
      <c r="J44">
        <v>4.4999999999999997E-3</v>
      </c>
      <c r="K44">
        <v>0.1046</v>
      </c>
      <c r="L44">
        <v>1.6000000000000001E-3</v>
      </c>
      <c r="M44">
        <v>690000</v>
      </c>
      <c r="N44">
        <v>790000</v>
      </c>
      <c r="O44">
        <v>0.64605999999999997</v>
      </c>
      <c r="Q44" s="8">
        <v>1601</v>
      </c>
      <c r="R44" s="8">
        <v>15</v>
      </c>
      <c r="S44" s="8">
        <v>1525</v>
      </c>
      <c r="T44" s="8">
        <v>23</v>
      </c>
      <c r="U44" s="8">
        <v>1705</v>
      </c>
      <c r="V44" s="8">
        <v>28</v>
      </c>
      <c r="W44">
        <v>89</v>
      </c>
      <c r="Y44" s="8"/>
      <c r="AA44" s="8"/>
      <c r="AB44" s="8"/>
      <c r="AC44" s="8"/>
    </row>
    <row r="45" spans="1:29" x14ac:dyDescent="0.25">
      <c r="A45" t="s">
        <v>55</v>
      </c>
      <c r="B45">
        <v>19</v>
      </c>
      <c r="C45">
        <v>80.099999999999994</v>
      </c>
      <c r="D45">
        <v>1760</v>
      </c>
      <c r="E45" s="2">
        <f t="shared" si="0"/>
        <v>4.5511363636363635E-2</v>
      </c>
      <c r="G45">
        <v>3.4940000000000002</v>
      </c>
      <c r="H45">
        <v>5.0999999999999997E-2</v>
      </c>
      <c r="I45">
        <v>0.2646</v>
      </c>
      <c r="J45">
        <v>3.3E-3</v>
      </c>
      <c r="K45">
        <v>9.5670000000000005E-2</v>
      </c>
      <c r="L45">
        <v>1.1999999999999999E-3</v>
      </c>
      <c r="M45">
        <v>800000</v>
      </c>
      <c r="N45">
        <v>370000</v>
      </c>
      <c r="O45">
        <v>0.38067000000000001</v>
      </c>
      <c r="Q45" s="8">
        <v>1525</v>
      </c>
      <c r="R45" s="8">
        <v>12</v>
      </c>
      <c r="S45" s="8">
        <v>1513</v>
      </c>
      <c r="T45" s="8">
        <v>17</v>
      </c>
      <c r="U45" s="8">
        <v>1538</v>
      </c>
      <c r="V45" s="8">
        <v>24</v>
      </c>
      <c r="W45">
        <v>98</v>
      </c>
      <c r="Y45" s="8"/>
      <c r="AA45" s="8"/>
      <c r="AB45" s="8"/>
      <c r="AC45" s="8"/>
    </row>
    <row r="46" spans="1:29" x14ac:dyDescent="0.25">
      <c r="A46" t="s">
        <v>56</v>
      </c>
      <c r="B46">
        <v>19</v>
      </c>
      <c r="C46">
        <v>150.80000000000001</v>
      </c>
      <c r="D46">
        <v>453</v>
      </c>
      <c r="E46" s="2">
        <f t="shared" si="0"/>
        <v>0.33289183222958058</v>
      </c>
      <c r="G46">
        <v>2.4969999999999999</v>
      </c>
      <c r="H46">
        <v>4.7E-2</v>
      </c>
      <c r="I46">
        <v>0.21360000000000001</v>
      </c>
      <c r="J46">
        <v>2.7000000000000001E-3</v>
      </c>
      <c r="K46">
        <v>8.4599999999999995E-2</v>
      </c>
      <c r="L46">
        <v>1.6000000000000001E-3</v>
      </c>
      <c r="M46">
        <v>327000</v>
      </c>
      <c r="N46">
        <v>79000</v>
      </c>
      <c r="O46">
        <v>0.13891000000000001</v>
      </c>
      <c r="Q46" s="8">
        <v>1271</v>
      </c>
      <c r="R46" s="8">
        <v>14</v>
      </c>
      <c r="S46" s="8">
        <v>1248</v>
      </c>
      <c r="T46" s="8">
        <v>14</v>
      </c>
      <c r="U46" s="8">
        <v>1296</v>
      </c>
      <c r="V46" s="8">
        <v>36</v>
      </c>
      <c r="W46">
        <v>96</v>
      </c>
      <c r="Y46" s="8"/>
      <c r="AA46" s="8"/>
      <c r="AB46" s="8"/>
      <c r="AC46" s="8"/>
    </row>
    <row r="47" spans="1:29" x14ac:dyDescent="0.25">
      <c r="A47" t="s">
        <v>57</v>
      </c>
      <c r="B47">
        <v>19</v>
      </c>
      <c r="C47">
        <v>22.2</v>
      </c>
      <c r="D47">
        <v>50.6</v>
      </c>
      <c r="E47" s="2">
        <f t="shared" si="0"/>
        <v>0.43873517786561261</v>
      </c>
      <c r="G47">
        <v>2.54</v>
      </c>
      <c r="H47">
        <v>0.11</v>
      </c>
      <c r="I47">
        <v>0.22059999999999999</v>
      </c>
      <c r="J47">
        <v>4.7999999999999996E-3</v>
      </c>
      <c r="K47">
        <v>8.3199999999999996E-2</v>
      </c>
      <c r="L47">
        <v>4.0000000000000001E-3</v>
      </c>
      <c r="M47">
        <v>25800</v>
      </c>
      <c r="N47">
        <v>8500</v>
      </c>
      <c r="O47">
        <v>9.6392000000000005E-2</v>
      </c>
      <c r="Q47" s="8">
        <v>1276</v>
      </c>
      <c r="R47" s="8">
        <v>31</v>
      </c>
      <c r="S47" s="8">
        <v>1284</v>
      </c>
      <c r="T47" s="8">
        <v>25</v>
      </c>
      <c r="U47" s="8">
        <v>1240</v>
      </c>
      <c r="V47" s="8">
        <v>91</v>
      </c>
      <c r="W47">
        <v>104</v>
      </c>
      <c r="Y47" s="8"/>
      <c r="AA47" s="8"/>
      <c r="AB47" s="8"/>
      <c r="AC47" s="8"/>
    </row>
    <row r="48" spans="1:29" x14ac:dyDescent="0.25">
      <c r="A48" t="s">
        <v>58</v>
      </c>
      <c r="B48">
        <v>19</v>
      </c>
      <c r="C48">
        <v>1370</v>
      </c>
      <c r="D48">
        <v>2082</v>
      </c>
      <c r="E48" s="2">
        <f t="shared" si="0"/>
        <v>0.65802113352545633</v>
      </c>
      <c r="G48">
        <v>2.7240000000000002</v>
      </c>
      <c r="H48">
        <v>4.8000000000000001E-2</v>
      </c>
      <c r="I48">
        <v>0.21709999999999999</v>
      </c>
      <c r="J48">
        <v>3.2000000000000002E-3</v>
      </c>
      <c r="K48">
        <v>9.1009999999999994E-2</v>
      </c>
      <c r="L48">
        <v>1.1999999999999999E-3</v>
      </c>
      <c r="M48">
        <v>1040000</v>
      </c>
      <c r="N48">
        <v>440000</v>
      </c>
      <c r="O48">
        <v>0.59053</v>
      </c>
      <c r="Q48" s="8">
        <v>1334</v>
      </c>
      <c r="R48" s="8">
        <v>13</v>
      </c>
      <c r="S48" s="8">
        <v>1266</v>
      </c>
      <c r="T48" s="8">
        <v>17</v>
      </c>
      <c r="U48" s="8">
        <v>1444</v>
      </c>
      <c r="V48" s="8">
        <v>25</v>
      </c>
      <c r="W48">
        <v>88</v>
      </c>
      <c r="Y48" s="8"/>
      <c r="AA48" s="8"/>
      <c r="AB48" s="8"/>
      <c r="AC48" s="8"/>
    </row>
    <row r="49" spans="1:29" x14ac:dyDescent="0.25">
      <c r="A49" t="s">
        <v>59</v>
      </c>
      <c r="B49">
        <v>19</v>
      </c>
      <c r="C49">
        <v>362</v>
      </c>
      <c r="D49">
        <v>1301</v>
      </c>
      <c r="E49" s="2">
        <f t="shared" si="0"/>
        <v>0.27824750192159875</v>
      </c>
      <c r="G49">
        <v>2.5550000000000002</v>
      </c>
      <c r="H49">
        <v>6.2E-2</v>
      </c>
      <c r="I49">
        <v>0.20069999999999999</v>
      </c>
      <c r="J49">
        <v>3.5000000000000001E-3</v>
      </c>
      <c r="K49">
        <v>9.2499999999999999E-2</v>
      </c>
      <c r="L49">
        <v>2.3E-3</v>
      </c>
      <c r="M49">
        <v>570000</v>
      </c>
      <c r="N49">
        <v>250000</v>
      </c>
      <c r="O49">
        <v>0.22844</v>
      </c>
      <c r="Q49" s="8">
        <v>1287</v>
      </c>
      <c r="R49" s="8">
        <v>18</v>
      </c>
      <c r="S49" s="8">
        <v>1179</v>
      </c>
      <c r="T49" s="8">
        <v>19</v>
      </c>
      <c r="U49" s="8">
        <v>1469</v>
      </c>
      <c r="V49" s="8">
        <v>49</v>
      </c>
      <c r="W49">
        <v>80</v>
      </c>
      <c r="Y49" s="8"/>
      <c r="AA49" s="8"/>
      <c r="AB49" s="8"/>
      <c r="AC49" s="8"/>
    </row>
    <row r="50" spans="1:29" x14ac:dyDescent="0.25">
      <c r="A50" t="s">
        <v>60</v>
      </c>
      <c r="B50">
        <v>19</v>
      </c>
      <c r="C50">
        <v>825.9</v>
      </c>
      <c r="D50">
        <v>850</v>
      </c>
      <c r="E50" s="2">
        <f t="shared" si="0"/>
        <v>0.97164705882352942</v>
      </c>
      <c r="G50">
        <v>2.629</v>
      </c>
      <c r="H50">
        <v>4.2999999999999997E-2</v>
      </c>
      <c r="I50">
        <v>0.22320000000000001</v>
      </c>
      <c r="J50">
        <v>2.5999999999999999E-3</v>
      </c>
      <c r="K50">
        <v>8.5300000000000001E-2</v>
      </c>
      <c r="L50">
        <v>1.1999999999999999E-3</v>
      </c>
      <c r="M50">
        <v>410000</v>
      </c>
      <c r="N50">
        <v>160000</v>
      </c>
      <c r="O50">
        <v>0.36268</v>
      </c>
      <c r="Q50" s="8">
        <v>1308</v>
      </c>
      <c r="R50" s="8">
        <v>13</v>
      </c>
      <c r="S50" s="8">
        <v>1299</v>
      </c>
      <c r="T50" s="8">
        <v>14</v>
      </c>
      <c r="U50" s="8">
        <v>1317</v>
      </c>
      <c r="V50" s="8">
        <v>29</v>
      </c>
      <c r="W50">
        <v>99</v>
      </c>
      <c r="Y50" s="8"/>
      <c r="AA50" s="8"/>
      <c r="AB50" s="8"/>
      <c r="AC50" s="8"/>
    </row>
    <row r="51" spans="1:29" x14ac:dyDescent="0.25">
      <c r="A51" t="s">
        <v>61</v>
      </c>
      <c r="B51">
        <v>19</v>
      </c>
      <c r="C51">
        <v>2210</v>
      </c>
      <c r="D51">
        <v>1632</v>
      </c>
      <c r="E51" s="2">
        <f t="shared" si="0"/>
        <v>1.3541666666666667</v>
      </c>
      <c r="G51">
        <v>2.52</v>
      </c>
      <c r="H51">
        <v>0.04</v>
      </c>
      <c r="I51">
        <v>0.21629999999999999</v>
      </c>
      <c r="J51">
        <v>3.0000000000000001E-3</v>
      </c>
      <c r="K51">
        <v>8.4330000000000002E-2</v>
      </c>
      <c r="L51">
        <v>1.1000000000000001E-3</v>
      </c>
      <c r="M51">
        <v>970000</v>
      </c>
      <c r="N51">
        <v>320000</v>
      </c>
      <c r="O51">
        <v>0.24524000000000001</v>
      </c>
      <c r="Q51" s="8">
        <v>1277</v>
      </c>
      <c r="R51" s="8">
        <v>11</v>
      </c>
      <c r="S51" s="8">
        <v>1262</v>
      </c>
      <c r="T51" s="8">
        <v>16</v>
      </c>
      <c r="U51" s="8">
        <v>1296</v>
      </c>
      <c r="V51" s="8">
        <v>26</v>
      </c>
      <c r="W51">
        <v>97</v>
      </c>
      <c r="Y51" s="8"/>
      <c r="AA51" s="8"/>
      <c r="AB51" s="8"/>
      <c r="AC51" s="8"/>
    </row>
    <row r="52" spans="1:29" x14ac:dyDescent="0.25">
      <c r="A52" t="s">
        <v>62</v>
      </c>
      <c r="B52">
        <v>19</v>
      </c>
      <c r="C52">
        <v>400</v>
      </c>
      <c r="D52">
        <v>888</v>
      </c>
      <c r="E52" s="2">
        <f t="shared" si="0"/>
        <v>0.45045045045045046</v>
      </c>
      <c r="G52">
        <v>6.84</v>
      </c>
      <c r="H52">
        <v>0.14000000000000001</v>
      </c>
      <c r="I52">
        <v>0.37919999999999998</v>
      </c>
      <c r="J52">
        <v>6.4999999999999997E-3</v>
      </c>
      <c r="K52">
        <v>0.13109999999999999</v>
      </c>
      <c r="L52">
        <v>2.5000000000000001E-3</v>
      </c>
      <c r="M52">
        <v>870000</v>
      </c>
      <c r="N52">
        <v>420000</v>
      </c>
      <c r="O52">
        <v>0.42531999999999998</v>
      </c>
      <c r="Q52" s="8">
        <v>2090</v>
      </c>
      <c r="R52" s="8">
        <v>18</v>
      </c>
      <c r="S52" s="8">
        <v>2072</v>
      </c>
      <c r="T52" s="8">
        <v>30</v>
      </c>
      <c r="U52" s="8">
        <v>2109</v>
      </c>
      <c r="V52" s="8">
        <v>34</v>
      </c>
      <c r="W52">
        <v>98</v>
      </c>
      <c r="Y52" s="8"/>
      <c r="AA52" s="8"/>
      <c r="AB52" s="8"/>
      <c r="AC52" s="8"/>
    </row>
    <row r="53" spans="1:29" x14ac:dyDescent="0.25">
      <c r="A53" t="s">
        <v>63</v>
      </c>
      <c r="B53">
        <v>19</v>
      </c>
      <c r="C53">
        <v>93.5</v>
      </c>
      <c r="D53">
        <v>461</v>
      </c>
      <c r="E53" s="2">
        <f t="shared" si="0"/>
        <v>0.20281995661605207</v>
      </c>
      <c r="G53">
        <v>6.8</v>
      </c>
      <c r="H53">
        <v>0.1</v>
      </c>
      <c r="I53">
        <v>0.37630000000000002</v>
      </c>
      <c r="J53">
        <v>4.5999999999999999E-3</v>
      </c>
      <c r="K53">
        <v>0.13070000000000001</v>
      </c>
      <c r="L53">
        <v>1.8E-3</v>
      </c>
      <c r="M53">
        <v>440000</v>
      </c>
      <c r="N53">
        <v>140000</v>
      </c>
      <c r="O53">
        <v>0.38172</v>
      </c>
      <c r="Q53" s="8">
        <v>2086</v>
      </c>
      <c r="R53" s="8">
        <v>13</v>
      </c>
      <c r="S53" s="8">
        <v>2059</v>
      </c>
      <c r="T53" s="8">
        <v>21</v>
      </c>
      <c r="U53" s="8">
        <v>2104</v>
      </c>
      <c r="V53" s="8">
        <v>25</v>
      </c>
      <c r="W53">
        <v>98</v>
      </c>
      <c r="Y53" s="8"/>
      <c r="AA53" s="8"/>
      <c r="AB53" s="8"/>
      <c r="AC53" s="8"/>
    </row>
    <row r="54" spans="1:29" x14ac:dyDescent="0.25">
      <c r="A54" t="s">
        <v>64</v>
      </c>
      <c r="B54">
        <v>19</v>
      </c>
      <c r="C54">
        <v>138.80000000000001</v>
      </c>
      <c r="D54">
        <v>284</v>
      </c>
      <c r="E54" s="2">
        <f t="shared" si="0"/>
        <v>0.4887323943661972</v>
      </c>
      <c r="G54">
        <v>7</v>
      </c>
      <c r="H54">
        <v>0.13</v>
      </c>
      <c r="I54">
        <v>0.38890000000000002</v>
      </c>
      <c r="J54">
        <v>5.5999999999999999E-3</v>
      </c>
      <c r="K54">
        <v>0.13059999999999999</v>
      </c>
      <c r="L54">
        <v>2.0999999999999999E-3</v>
      </c>
      <c r="M54">
        <v>291000</v>
      </c>
      <c r="N54">
        <v>90000</v>
      </c>
      <c r="O54">
        <v>0.50432999999999995</v>
      </c>
      <c r="Q54" s="8">
        <v>2111</v>
      </c>
      <c r="R54" s="8">
        <v>16</v>
      </c>
      <c r="S54" s="8">
        <v>2117</v>
      </c>
      <c r="T54" s="8">
        <v>26</v>
      </c>
      <c r="U54" s="8">
        <v>2099</v>
      </c>
      <c r="V54" s="8">
        <v>29</v>
      </c>
      <c r="W54">
        <v>101</v>
      </c>
      <c r="Y54" s="8"/>
      <c r="AA54" s="8"/>
      <c r="AB54" s="8"/>
      <c r="AC54" s="8"/>
    </row>
    <row r="55" spans="1:29" x14ac:dyDescent="0.25">
      <c r="A55" t="s">
        <v>65</v>
      </c>
      <c r="B55">
        <v>19</v>
      </c>
      <c r="C55">
        <v>1239</v>
      </c>
      <c r="D55">
        <v>2995</v>
      </c>
      <c r="E55" s="2">
        <f t="shared" si="0"/>
        <v>0.41368948247078463</v>
      </c>
      <c r="G55">
        <v>1.9239999999999999</v>
      </c>
      <c r="H55">
        <v>3.4000000000000002E-2</v>
      </c>
      <c r="I55">
        <v>0.1653</v>
      </c>
      <c r="J55">
        <v>2.5999999999999999E-3</v>
      </c>
      <c r="K55">
        <v>8.4500000000000006E-2</v>
      </c>
      <c r="L55">
        <v>1.2999999999999999E-3</v>
      </c>
      <c r="M55">
        <v>1370000</v>
      </c>
      <c r="N55">
        <v>430000</v>
      </c>
      <c r="O55">
        <v>0.55674999999999997</v>
      </c>
      <c r="Q55" s="8">
        <v>1089</v>
      </c>
      <c r="R55" s="8">
        <v>12</v>
      </c>
      <c r="S55" s="8">
        <v>986</v>
      </c>
      <c r="T55" s="8">
        <v>14</v>
      </c>
      <c r="U55" s="8">
        <v>1299</v>
      </c>
      <c r="V55" s="8">
        <v>31</v>
      </c>
      <c r="W55">
        <v>76</v>
      </c>
      <c r="Y55" s="8"/>
      <c r="AA55" s="8"/>
      <c r="AB55" s="8"/>
      <c r="AC55" s="8"/>
    </row>
    <row r="56" spans="1:29" x14ac:dyDescent="0.25">
      <c r="A56" t="s">
        <v>66</v>
      </c>
      <c r="B56">
        <v>19</v>
      </c>
      <c r="C56">
        <v>90.5</v>
      </c>
      <c r="D56">
        <v>324</v>
      </c>
      <c r="E56" s="2">
        <f t="shared" si="0"/>
        <v>0.27932098765432101</v>
      </c>
      <c r="G56">
        <v>2.4830000000000001</v>
      </c>
      <c r="H56">
        <v>8.4000000000000005E-2</v>
      </c>
      <c r="I56">
        <v>0.2155</v>
      </c>
      <c r="J56">
        <v>5.1000000000000004E-3</v>
      </c>
      <c r="K56">
        <v>8.4400000000000003E-2</v>
      </c>
      <c r="L56">
        <v>3.0000000000000001E-3</v>
      </c>
      <c r="M56">
        <v>147000</v>
      </c>
      <c r="N56">
        <v>84000</v>
      </c>
      <c r="O56">
        <v>0.24231</v>
      </c>
      <c r="Q56" s="8">
        <v>1272</v>
      </c>
      <c r="R56" s="8">
        <v>28</v>
      </c>
      <c r="S56" s="8">
        <v>1257</v>
      </c>
      <c r="T56" s="8">
        <v>27</v>
      </c>
      <c r="U56" s="8">
        <v>1307</v>
      </c>
      <c r="V56" s="8">
        <v>77</v>
      </c>
      <c r="W56">
        <v>96</v>
      </c>
      <c r="Y56" s="8"/>
      <c r="AA56" s="8"/>
      <c r="AB56" s="8"/>
      <c r="AC56" s="8"/>
    </row>
    <row r="57" spans="1:29" x14ac:dyDescent="0.25">
      <c r="A57" t="s">
        <v>67</v>
      </c>
      <c r="B57">
        <v>19</v>
      </c>
      <c r="C57">
        <v>3540</v>
      </c>
      <c r="D57">
        <v>1439</v>
      </c>
      <c r="E57" s="2">
        <f t="shared" si="0"/>
        <v>2.4600416956219595</v>
      </c>
      <c r="G57">
        <v>2.5510000000000002</v>
      </c>
      <c r="H57">
        <v>0.04</v>
      </c>
      <c r="I57">
        <v>0.21759999999999999</v>
      </c>
      <c r="J57">
        <v>2.7000000000000001E-3</v>
      </c>
      <c r="K57">
        <v>8.4820000000000007E-2</v>
      </c>
      <c r="L57">
        <v>1.1999999999999999E-3</v>
      </c>
      <c r="M57">
        <v>880000</v>
      </c>
      <c r="N57">
        <v>250000</v>
      </c>
      <c r="O57">
        <v>0.45999000000000001</v>
      </c>
      <c r="Q57" s="8">
        <v>1286</v>
      </c>
      <c r="R57" s="8">
        <v>11</v>
      </c>
      <c r="S57" s="8">
        <v>1269</v>
      </c>
      <c r="T57" s="8">
        <v>14</v>
      </c>
      <c r="U57" s="8">
        <v>1307</v>
      </c>
      <c r="V57" s="8">
        <v>27</v>
      </c>
      <c r="W57">
        <v>97</v>
      </c>
      <c r="Y57" s="8"/>
      <c r="AA57" s="8"/>
      <c r="AB57" s="8"/>
      <c r="AC57" s="8"/>
    </row>
    <row r="58" spans="1:29" x14ac:dyDescent="0.25">
      <c r="A58" t="s">
        <v>68</v>
      </c>
      <c r="B58">
        <v>19</v>
      </c>
      <c r="C58">
        <v>282</v>
      </c>
      <c r="D58">
        <v>343</v>
      </c>
      <c r="E58" s="2">
        <f t="shared" si="0"/>
        <v>0.82215743440233235</v>
      </c>
      <c r="G58">
        <v>5.133</v>
      </c>
      <c r="H58">
        <v>8.5000000000000006E-2</v>
      </c>
      <c r="I58">
        <v>0.3155</v>
      </c>
      <c r="J58">
        <v>4.3E-3</v>
      </c>
      <c r="K58">
        <v>0.1177</v>
      </c>
      <c r="L58">
        <v>2E-3</v>
      </c>
      <c r="M58">
        <v>248000</v>
      </c>
      <c r="N58">
        <v>82000</v>
      </c>
      <c r="O58">
        <v>0.15948000000000001</v>
      </c>
      <c r="Q58" s="8">
        <v>1842</v>
      </c>
      <c r="R58" s="8">
        <v>14</v>
      </c>
      <c r="S58" s="8">
        <v>1767</v>
      </c>
      <c r="T58" s="8">
        <v>21</v>
      </c>
      <c r="U58" s="8">
        <v>1914</v>
      </c>
      <c r="V58" s="8">
        <v>31</v>
      </c>
      <c r="W58">
        <v>92</v>
      </c>
      <c r="Y58" s="8"/>
      <c r="AA58" s="8"/>
      <c r="AB58" s="8"/>
      <c r="AC58" s="8"/>
    </row>
    <row r="59" spans="1:29" x14ac:dyDescent="0.25">
      <c r="A59" t="s">
        <v>69</v>
      </c>
      <c r="B59">
        <v>19</v>
      </c>
      <c r="C59">
        <v>87.8</v>
      </c>
      <c r="D59">
        <v>861</v>
      </c>
      <c r="E59" s="2">
        <f t="shared" si="0"/>
        <v>0.10197444831591172</v>
      </c>
      <c r="G59">
        <v>6.04</v>
      </c>
      <c r="H59">
        <v>0.12</v>
      </c>
      <c r="I59">
        <v>0.36009999999999998</v>
      </c>
      <c r="J59">
        <v>4.8999999999999998E-3</v>
      </c>
      <c r="K59">
        <v>0.1217</v>
      </c>
      <c r="L59">
        <v>2.0999999999999999E-3</v>
      </c>
      <c r="M59">
        <v>700000</v>
      </c>
      <c r="N59">
        <v>380000</v>
      </c>
      <c r="O59">
        <v>0.56915000000000004</v>
      </c>
      <c r="Q59" s="8">
        <v>1980</v>
      </c>
      <c r="R59" s="8">
        <v>17</v>
      </c>
      <c r="S59" s="8">
        <v>1982</v>
      </c>
      <c r="T59" s="8">
        <v>23</v>
      </c>
      <c r="U59" s="8">
        <v>1978</v>
      </c>
      <c r="V59" s="8">
        <v>30</v>
      </c>
      <c r="W59">
        <v>100</v>
      </c>
      <c r="Y59" s="8"/>
      <c r="AA59" s="8"/>
      <c r="AB59" s="8"/>
      <c r="AC59" s="8"/>
    </row>
    <row r="60" spans="1:29" x14ac:dyDescent="0.25">
      <c r="A60" t="s">
        <v>70</v>
      </c>
      <c r="B60">
        <v>19</v>
      </c>
      <c r="C60">
        <v>240</v>
      </c>
      <c r="D60">
        <v>1273</v>
      </c>
      <c r="E60" s="2">
        <f t="shared" si="0"/>
        <v>0.18853102906520031</v>
      </c>
      <c r="G60">
        <v>8.5069999999999997</v>
      </c>
      <c r="H60">
        <v>0.21</v>
      </c>
      <c r="I60">
        <v>0.4173</v>
      </c>
      <c r="J60">
        <v>9.1000000000000004E-3</v>
      </c>
      <c r="K60">
        <v>0.1479</v>
      </c>
      <c r="L60">
        <v>2E-3</v>
      </c>
      <c r="M60">
        <v>1480000</v>
      </c>
      <c r="N60">
        <v>570000</v>
      </c>
      <c r="O60">
        <v>0.33939999999999998</v>
      </c>
      <c r="Q60" s="8">
        <v>2286</v>
      </c>
      <c r="R60" s="8">
        <v>25</v>
      </c>
      <c r="S60" s="8">
        <v>2248</v>
      </c>
      <c r="T60" s="8">
        <v>43</v>
      </c>
      <c r="U60" s="8">
        <v>2319</v>
      </c>
      <c r="V60" s="8">
        <v>23</v>
      </c>
      <c r="W60">
        <v>97</v>
      </c>
      <c r="Y60" s="8"/>
      <c r="AA60" s="8"/>
      <c r="AB60" s="8"/>
      <c r="AC60" s="8"/>
    </row>
    <row r="61" spans="1:29" x14ac:dyDescent="0.25">
      <c r="A61" t="s">
        <v>71</v>
      </c>
      <c r="B61">
        <v>19</v>
      </c>
      <c r="C61">
        <v>292</v>
      </c>
      <c r="D61">
        <v>405</v>
      </c>
      <c r="E61" s="2">
        <f t="shared" si="0"/>
        <v>0.72098765432098766</v>
      </c>
      <c r="G61">
        <v>2.5409999999999999</v>
      </c>
      <c r="H61">
        <v>5.7000000000000002E-2</v>
      </c>
      <c r="I61">
        <v>0.215</v>
      </c>
      <c r="J61">
        <v>3.3999999999999998E-3</v>
      </c>
      <c r="K61">
        <v>8.5699999999999998E-2</v>
      </c>
      <c r="L61">
        <v>2E-3</v>
      </c>
      <c r="M61">
        <v>142000</v>
      </c>
      <c r="N61">
        <v>66000</v>
      </c>
      <c r="O61">
        <v>0.16489000000000001</v>
      </c>
      <c r="Q61" s="8">
        <v>1282</v>
      </c>
      <c r="R61" s="8">
        <v>16</v>
      </c>
      <c r="S61" s="8">
        <v>1255</v>
      </c>
      <c r="T61" s="8">
        <v>18</v>
      </c>
      <c r="U61" s="8">
        <v>1324</v>
      </c>
      <c r="V61" s="8">
        <v>49</v>
      </c>
      <c r="W61">
        <v>95</v>
      </c>
      <c r="Y61" s="8"/>
      <c r="AA61" s="8"/>
      <c r="AB61" s="8"/>
      <c r="AC61" s="8"/>
    </row>
    <row r="62" spans="1:29" x14ac:dyDescent="0.25">
      <c r="A62" t="s">
        <v>72</v>
      </c>
      <c r="B62">
        <v>19</v>
      </c>
      <c r="C62">
        <v>36.4</v>
      </c>
      <c r="D62">
        <v>97.3</v>
      </c>
      <c r="E62" s="2">
        <f t="shared" si="0"/>
        <v>0.37410071942446044</v>
      </c>
      <c r="G62">
        <v>2.7</v>
      </c>
      <c r="H62">
        <v>0.13</v>
      </c>
      <c r="I62">
        <v>0.2263</v>
      </c>
      <c r="J62">
        <v>6.8999999999999999E-3</v>
      </c>
      <c r="K62">
        <v>8.7099999999999997E-2</v>
      </c>
      <c r="L62">
        <v>3.5999999999999999E-3</v>
      </c>
      <c r="M62">
        <v>58000</v>
      </c>
      <c r="N62">
        <v>24000</v>
      </c>
      <c r="O62">
        <v>0.22822000000000001</v>
      </c>
      <c r="Q62" s="8">
        <v>1314</v>
      </c>
      <c r="R62" s="8">
        <v>39</v>
      </c>
      <c r="S62" s="8">
        <v>1314</v>
      </c>
      <c r="T62" s="8">
        <v>37</v>
      </c>
      <c r="U62" s="8">
        <v>1300</v>
      </c>
      <c r="V62" s="8">
        <v>84</v>
      </c>
      <c r="W62">
        <v>101</v>
      </c>
      <c r="Y62" s="8"/>
      <c r="AA62" s="8"/>
      <c r="AB62" s="8"/>
      <c r="AC62" s="8"/>
    </row>
    <row r="63" spans="1:29" x14ac:dyDescent="0.25">
      <c r="A63" t="s">
        <v>73</v>
      </c>
      <c r="B63">
        <v>19</v>
      </c>
      <c r="C63">
        <v>418.5</v>
      </c>
      <c r="D63">
        <v>500</v>
      </c>
      <c r="E63" s="2">
        <f t="shared" si="0"/>
        <v>0.83699999999999997</v>
      </c>
      <c r="G63">
        <v>8.0939999999999994</v>
      </c>
      <c r="H63">
        <v>0.12</v>
      </c>
      <c r="I63">
        <v>0.41289999999999999</v>
      </c>
      <c r="J63">
        <v>5.3E-3</v>
      </c>
      <c r="K63">
        <v>0.14180000000000001</v>
      </c>
      <c r="L63">
        <v>1.9E-3</v>
      </c>
      <c r="M63">
        <v>420000</v>
      </c>
      <c r="N63">
        <v>150000</v>
      </c>
      <c r="O63">
        <v>0.48465000000000003</v>
      </c>
      <c r="Q63" s="8">
        <v>2242</v>
      </c>
      <c r="R63" s="8">
        <v>13</v>
      </c>
      <c r="S63" s="8">
        <v>2227</v>
      </c>
      <c r="T63" s="8">
        <v>24</v>
      </c>
      <c r="U63" s="8">
        <v>2249</v>
      </c>
      <c r="V63" s="8">
        <v>23</v>
      </c>
      <c r="W63">
        <v>99</v>
      </c>
      <c r="Y63" s="8"/>
      <c r="AA63" s="8"/>
      <c r="AB63" s="8"/>
      <c r="AC63" s="8"/>
    </row>
    <row r="64" spans="1:29" x14ac:dyDescent="0.25">
      <c r="A64" t="s">
        <v>74</v>
      </c>
      <c r="B64">
        <v>19</v>
      </c>
      <c r="C64">
        <v>153</v>
      </c>
      <c r="D64">
        <v>149.5</v>
      </c>
      <c r="E64" s="2">
        <f t="shared" si="0"/>
        <v>1.0234113712374582</v>
      </c>
      <c r="G64">
        <v>3.524</v>
      </c>
      <c r="H64">
        <v>8.7999999999999995E-2</v>
      </c>
      <c r="I64">
        <v>0.25929999999999997</v>
      </c>
      <c r="J64">
        <v>4.1000000000000003E-3</v>
      </c>
      <c r="K64">
        <v>9.8299999999999998E-2</v>
      </c>
      <c r="L64">
        <v>2.3999999999999998E-3</v>
      </c>
      <c r="M64">
        <v>93000</v>
      </c>
      <c r="N64">
        <v>30000</v>
      </c>
      <c r="O64">
        <v>0.28048000000000001</v>
      </c>
      <c r="Q64" s="8">
        <v>1528</v>
      </c>
      <c r="R64" s="8">
        <v>20</v>
      </c>
      <c r="S64" s="8">
        <v>1486</v>
      </c>
      <c r="T64" s="8">
        <v>21</v>
      </c>
      <c r="U64" s="8">
        <v>1574</v>
      </c>
      <c r="V64" s="8">
        <v>45</v>
      </c>
      <c r="W64">
        <v>94</v>
      </c>
      <c r="Y64" s="8"/>
      <c r="AA64" s="8"/>
      <c r="AB64" s="8"/>
      <c r="AC64" s="8"/>
    </row>
    <row r="65" spans="1:29" x14ac:dyDescent="0.25">
      <c r="A65" t="s">
        <v>75</v>
      </c>
      <c r="B65">
        <v>19</v>
      </c>
      <c r="C65">
        <v>55</v>
      </c>
      <c r="D65">
        <v>479</v>
      </c>
      <c r="E65" s="2">
        <f t="shared" si="0"/>
        <v>0.11482254697286012</v>
      </c>
      <c r="G65">
        <v>3.125</v>
      </c>
      <c r="H65">
        <v>6.2E-2</v>
      </c>
      <c r="I65">
        <v>0.23910000000000001</v>
      </c>
      <c r="J65">
        <v>3.5999999999999999E-3</v>
      </c>
      <c r="K65">
        <v>9.4600000000000004E-2</v>
      </c>
      <c r="L65">
        <v>1.8E-3</v>
      </c>
      <c r="M65">
        <v>400000</v>
      </c>
      <c r="N65">
        <v>100000</v>
      </c>
      <c r="O65">
        <v>0.31122</v>
      </c>
      <c r="Q65" s="8">
        <v>1437</v>
      </c>
      <c r="R65" s="8">
        <v>15</v>
      </c>
      <c r="S65" s="8">
        <v>1382</v>
      </c>
      <c r="T65" s="8">
        <v>19</v>
      </c>
      <c r="U65" s="8">
        <v>1512</v>
      </c>
      <c r="V65" s="8">
        <v>36</v>
      </c>
      <c r="W65">
        <v>91</v>
      </c>
      <c r="Y65" s="8"/>
      <c r="AA65" s="8"/>
      <c r="AB65" s="8"/>
      <c r="AC65" s="8"/>
    </row>
    <row r="66" spans="1:29" x14ac:dyDescent="0.25">
      <c r="A66" t="s">
        <v>76</v>
      </c>
      <c r="B66">
        <v>19</v>
      </c>
      <c r="C66">
        <v>206.6</v>
      </c>
      <c r="D66">
        <v>190</v>
      </c>
      <c r="E66" s="2">
        <f t="shared" si="0"/>
        <v>1.0873684210526315</v>
      </c>
      <c r="G66">
        <v>7.99</v>
      </c>
      <c r="H66">
        <v>0.15</v>
      </c>
      <c r="I66">
        <v>0.40610000000000002</v>
      </c>
      <c r="J66">
        <v>5.4000000000000003E-3</v>
      </c>
      <c r="K66">
        <v>0.14249999999999999</v>
      </c>
      <c r="L66">
        <v>2.7000000000000001E-3</v>
      </c>
      <c r="M66">
        <v>247000</v>
      </c>
      <c r="N66">
        <v>61000</v>
      </c>
      <c r="O66">
        <v>0.21082999999999999</v>
      </c>
      <c r="Q66" s="8">
        <v>2227</v>
      </c>
      <c r="R66" s="8">
        <v>17</v>
      </c>
      <c r="S66" s="8">
        <v>2197</v>
      </c>
      <c r="T66" s="8">
        <v>25</v>
      </c>
      <c r="U66" s="8">
        <v>2249</v>
      </c>
      <c r="V66" s="8">
        <v>33</v>
      </c>
      <c r="W66">
        <v>98</v>
      </c>
      <c r="Y66" s="8"/>
      <c r="AA66" s="8"/>
      <c r="AB66" s="8"/>
      <c r="AC66" s="8"/>
    </row>
    <row r="67" spans="1:29" x14ac:dyDescent="0.25">
      <c r="A67" t="s">
        <v>77</v>
      </c>
      <c r="B67">
        <v>19</v>
      </c>
      <c r="C67">
        <v>188</v>
      </c>
      <c r="D67">
        <v>246</v>
      </c>
      <c r="E67" s="2">
        <f t="shared" si="0"/>
        <v>0.76422764227642281</v>
      </c>
      <c r="G67">
        <v>8.3699999999999992</v>
      </c>
      <c r="H67">
        <v>0.15</v>
      </c>
      <c r="I67">
        <v>0.42409999999999998</v>
      </c>
      <c r="J67">
        <v>6.4000000000000003E-3</v>
      </c>
      <c r="K67">
        <v>0.1431</v>
      </c>
      <c r="L67">
        <v>2.3E-3</v>
      </c>
      <c r="M67">
        <v>289000</v>
      </c>
      <c r="N67">
        <v>94000</v>
      </c>
      <c r="O67">
        <v>0.40021000000000001</v>
      </c>
      <c r="Q67" s="8">
        <v>2273</v>
      </c>
      <c r="R67" s="8">
        <v>17</v>
      </c>
      <c r="S67" s="8">
        <v>2278</v>
      </c>
      <c r="T67" s="8">
        <v>29</v>
      </c>
      <c r="U67" s="8">
        <v>2259</v>
      </c>
      <c r="V67" s="8">
        <v>28</v>
      </c>
      <c r="W67">
        <v>101</v>
      </c>
      <c r="Y67" s="8"/>
      <c r="AA67" s="8"/>
      <c r="AB67" s="8"/>
      <c r="AC67" s="8"/>
    </row>
    <row r="68" spans="1:29" x14ac:dyDescent="0.25">
      <c r="A68" t="s">
        <v>78</v>
      </c>
      <c r="B68">
        <v>19</v>
      </c>
      <c r="C68">
        <v>125.3</v>
      </c>
      <c r="D68">
        <v>148.69999999999999</v>
      </c>
      <c r="E68" s="2">
        <f t="shared" si="0"/>
        <v>0.84263618022864828</v>
      </c>
      <c r="G68">
        <v>5.9</v>
      </c>
      <c r="H68">
        <v>0.14000000000000001</v>
      </c>
      <c r="I68">
        <v>0.33260000000000001</v>
      </c>
      <c r="J68">
        <v>6.4000000000000003E-3</v>
      </c>
      <c r="K68">
        <v>0.12909999999999999</v>
      </c>
      <c r="L68">
        <v>2.5000000000000001E-3</v>
      </c>
      <c r="M68">
        <v>86000</v>
      </c>
      <c r="N68">
        <v>40000</v>
      </c>
      <c r="O68">
        <v>0.38718000000000002</v>
      </c>
      <c r="Q68" s="8">
        <v>1961</v>
      </c>
      <c r="R68" s="8">
        <v>21</v>
      </c>
      <c r="S68" s="8">
        <v>1850</v>
      </c>
      <c r="T68" s="8">
        <v>31</v>
      </c>
      <c r="U68" s="8">
        <v>2076</v>
      </c>
      <c r="V68" s="8">
        <v>33</v>
      </c>
      <c r="W68">
        <v>89</v>
      </c>
      <c r="Y68" s="8"/>
      <c r="AA68" s="8"/>
      <c r="AB68" s="8"/>
      <c r="AC68" s="8"/>
    </row>
    <row r="69" spans="1:29" x14ac:dyDescent="0.25">
      <c r="A69" t="s">
        <v>79</v>
      </c>
      <c r="B69">
        <v>19</v>
      </c>
      <c r="C69">
        <v>637</v>
      </c>
      <c r="D69">
        <v>1008</v>
      </c>
      <c r="E69" s="2">
        <f t="shared" ref="E69:E132" si="1">C69/D69</f>
        <v>0.63194444444444442</v>
      </c>
      <c r="G69">
        <v>9.52</v>
      </c>
      <c r="H69">
        <v>0.13</v>
      </c>
      <c r="I69">
        <v>0.43480000000000002</v>
      </c>
      <c r="J69">
        <v>5.1999999999999998E-3</v>
      </c>
      <c r="K69">
        <v>0.15820000000000001</v>
      </c>
      <c r="L69">
        <v>1.9E-3</v>
      </c>
      <c r="M69">
        <v>1100000</v>
      </c>
      <c r="N69">
        <v>360000</v>
      </c>
      <c r="O69">
        <v>0.48586000000000001</v>
      </c>
      <c r="Q69" s="8">
        <v>2389</v>
      </c>
      <c r="R69" s="8">
        <v>13</v>
      </c>
      <c r="S69" s="8">
        <v>2327</v>
      </c>
      <c r="T69" s="8">
        <v>24</v>
      </c>
      <c r="U69" s="8">
        <v>2434</v>
      </c>
      <c r="V69" s="8">
        <v>21</v>
      </c>
      <c r="W69">
        <v>96</v>
      </c>
      <c r="Y69" s="8"/>
      <c r="AA69" s="8"/>
      <c r="AB69" s="8"/>
      <c r="AC69" s="8"/>
    </row>
    <row r="70" spans="1:29" x14ac:dyDescent="0.25">
      <c r="A70" t="s">
        <v>80</v>
      </c>
      <c r="B70">
        <v>19</v>
      </c>
      <c r="C70">
        <v>499.6</v>
      </c>
      <c r="D70">
        <v>935</v>
      </c>
      <c r="E70" s="2">
        <f t="shared" si="1"/>
        <v>0.53433155080213901</v>
      </c>
      <c r="G70">
        <v>8.8439999999999994</v>
      </c>
      <c r="H70">
        <v>0.16</v>
      </c>
      <c r="I70">
        <v>0.41949999999999998</v>
      </c>
      <c r="J70">
        <v>5.7000000000000002E-3</v>
      </c>
      <c r="K70">
        <v>0.153</v>
      </c>
      <c r="L70">
        <v>2.0999999999999999E-3</v>
      </c>
      <c r="M70">
        <v>930000</v>
      </c>
      <c r="N70">
        <v>400000</v>
      </c>
      <c r="O70">
        <v>0.38279999999999997</v>
      </c>
      <c r="Q70" s="8">
        <v>2321</v>
      </c>
      <c r="R70" s="8">
        <v>16</v>
      </c>
      <c r="S70" s="8">
        <v>2258</v>
      </c>
      <c r="T70" s="8">
        <v>26</v>
      </c>
      <c r="U70" s="8">
        <v>2377</v>
      </c>
      <c r="V70" s="8">
        <v>23</v>
      </c>
      <c r="W70">
        <v>95</v>
      </c>
      <c r="Y70" s="8"/>
      <c r="AA70" s="8"/>
      <c r="AB70" s="8"/>
      <c r="AC70" s="8"/>
    </row>
    <row r="71" spans="1:29" x14ac:dyDescent="0.25">
      <c r="A71" t="s">
        <v>81</v>
      </c>
      <c r="B71">
        <v>19</v>
      </c>
      <c r="C71">
        <v>574</v>
      </c>
      <c r="D71">
        <v>1683</v>
      </c>
      <c r="E71" s="2">
        <f t="shared" si="1"/>
        <v>0.34105763517528226</v>
      </c>
      <c r="G71">
        <v>4.4089999999999998</v>
      </c>
      <c r="H71">
        <v>0.06</v>
      </c>
      <c r="I71">
        <v>0.30180000000000001</v>
      </c>
      <c r="J71">
        <v>3.8E-3</v>
      </c>
      <c r="K71">
        <v>0.10568</v>
      </c>
      <c r="L71">
        <v>1.2999999999999999E-3</v>
      </c>
      <c r="M71">
        <v>1080000</v>
      </c>
      <c r="N71">
        <v>400000</v>
      </c>
      <c r="O71">
        <v>0.56540999999999997</v>
      </c>
      <c r="Q71" s="8">
        <v>1714</v>
      </c>
      <c r="R71" s="8">
        <v>11</v>
      </c>
      <c r="S71" s="8">
        <v>1700</v>
      </c>
      <c r="T71" s="8">
        <v>19</v>
      </c>
      <c r="U71" s="8">
        <v>1725</v>
      </c>
      <c r="V71" s="8">
        <v>21</v>
      </c>
      <c r="W71">
        <v>99</v>
      </c>
      <c r="Y71" s="8"/>
      <c r="AA71" s="8"/>
      <c r="AB71" s="8"/>
      <c r="AC71" s="8"/>
    </row>
    <row r="72" spans="1:29" x14ac:dyDescent="0.25">
      <c r="A72" t="s">
        <v>82</v>
      </c>
      <c r="B72">
        <v>19</v>
      </c>
      <c r="C72">
        <v>364.6</v>
      </c>
      <c r="D72">
        <v>493</v>
      </c>
      <c r="E72" s="2">
        <f t="shared" si="1"/>
        <v>0.73955375253549704</v>
      </c>
      <c r="G72">
        <v>2.4039999999999999</v>
      </c>
      <c r="H72">
        <v>5.0999999999999997E-2</v>
      </c>
      <c r="I72">
        <v>0.20319999999999999</v>
      </c>
      <c r="J72">
        <v>3.0999999999999999E-3</v>
      </c>
      <c r="K72">
        <v>8.5800000000000001E-2</v>
      </c>
      <c r="L72">
        <v>1.6000000000000001E-3</v>
      </c>
      <c r="M72">
        <v>233000</v>
      </c>
      <c r="N72">
        <v>95000</v>
      </c>
      <c r="O72">
        <v>0.44280999999999998</v>
      </c>
      <c r="Q72" s="8">
        <v>1242</v>
      </c>
      <c r="R72" s="8">
        <v>16</v>
      </c>
      <c r="S72" s="8">
        <v>1192</v>
      </c>
      <c r="T72" s="8">
        <v>17</v>
      </c>
      <c r="U72" s="8">
        <v>1325</v>
      </c>
      <c r="V72" s="8">
        <v>36</v>
      </c>
      <c r="W72">
        <v>90</v>
      </c>
      <c r="Y72" s="8"/>
      <c r="AA72" s="8"/>
      <c r="AB72" s="8"/>
      <c r="AC72" s="8"/>
    </row>
    <row r="73" spans="1:29" x14ac:dyDescent="0.25">
      <c r="A73" t="s">
        <v>83</v>
      </c>
      <c r="B73">
        <v>19</v>
      </c>
      <c r="C73">
        <v>163.4</v>
      </c>
      <c r="D73">
        <v>585</v>
      </c>
      <c r="E73" s="2">
        <f t="shared" si="1"/>
        <v>0.27931623931623933</v>
      </c>
      <c r="G73">
        <v>3.375</v>
      </c>
      <c r="H73">
        <v>9.5000000000000001E-2</v>
      </c>
      <c r="I73">
        <v>0.255</v>
      </c>
      <c r="J73">
        <v>6.8999999999999999E-3</v>
      </c>
      <c r="K73">
        <v>9.6100000000000005E-2</v>
      </c>
      <c r="L73">
        <v>1.6999999999999999E-3</v>
      </c>
      <c r="M73">
        <v>430000</v>
      </c>
      <c r="N73">
        <v>190000</v>
      </c>
      <c r="O73">
        <v>0.54849999999999999</v>
      </c>
      <c r="Q73" s="8">
        <v>1502</v>
      </c>
      <c r="R73" s="8">
        <v>25</v>
      </c>
      <c r="S73" s="8">
        <v>1464</v>
      </c>
      <c r="T73" s="8">
        <v>37</v>
      </c>
      <c r="U73" s="8">
        <v>1544</v>
      </c>
      <c r="V73" s="8">
        <v>35</v>
      </c>
      <c r="W73">
        <v>95</v>
      </c>
      <c r="Y73" s="8"/>
      <c r="AA73" s="8"/>
      <c r="AB73" s="8"/>
      <c r="AC73" s="8"/>
    </row>
    <row r="74" spans="1:29" x14ac:dyDescent="0.25">
      <c r="A74" t="s">
        <v>84</v>
      </c>
      <c r="B74">
        <v>19</v>
      </c>
      <c r="C74">
        <v>694</v>
      </c>
      <c r="D74">
        <v>1970</v>
      </c>
      <c r="E74" s="2">
        <f t="shared" si="1"/>
        <v>0.35228426395939089</v>
      </c>
      <c r="G74">
        <v>3.87</v>
      </c>
      <c r="H74">
        <v>0.13</v>
      </c>
      <c r="I74">
        <v>0.21540000000000001</v>
      </c>
      <c r="J74">
        <v>6.7000000000000002E-3</v>
      </c>
      <c r="K74">
        <v>0.12989999999999999</v>
      </c>
      <c r="L74">
        <v>1.8E-3</v>
      </c>
      <c r="M74">
        <v>800000</v>
      </c>
      <c r="N74">
        <v>320000</v>
      </c>
      <c r="O74">
        <v>0.54683999999999999</v>
      </c>
      <c r="Q74" s="8">
        <v>1607</v>
      </c>
      <c r="R74" s="8">
        <v>33</v>
      </c>
      <c r="S74" s="8">
        <v>1258</v>
      </c>
      <c r="T74" s="8">
        <v>37</v>
      </c>
      <c r="U74" s="8">
        <v>2093</v>
      </c>
      <c r="V74" s="8">
        <v>26</v>
      </c>
      <c r="W74">
        <v>60</v>
      </c>
      <c r="Y74" s="8"/>
      <c r="AA74" s="8"/>
      <c r="AB74" s="8"/>
      <c r="AC74" s="8"/>
    </row>
    <row r="75" spans="1:29" x14ac:dyDescent="0.25">
      <c r="A75" t="s">
        <v>85</v>
      </c>
      <c r="B75">
        <v>19</v>
      </c>
      <c r="C75">
        <v>169.2</v>
      </c>
      <c r="D75">
        <v>1369</v>
      </c>
      <c r="E75" s="2">
        <f t="shared" si="1"/>
        <v>0.12359386413440467</v>
      </c>
      <c r="G75">
        <v>3.0339999999999998</v>
      </c>
      <c r="H75">
        <v>6.9000000000000006E-2</v>
      </c>
      <c r="I75">
        <v>0.23150000000000001</v>
      </c>
      <c r="J75">
        <v>5.0000000000000001E-3</v>
      </c>
      <c r="K75">
        <v>9.5100000000000004E-2</v>
      </c>
      <c r="L75">
        <v>1.4E-3</v>
      </c>
      <c r="M75">
        <v>970000</v>
      </c>
      <c r="N75">
        <v>340000</v>
      </c>
      <c r="O75">
        <v>0.51600000000000001</v>
      </c>
      <c r="Q75" s="8">
        <v>1415</v>
      </c>
      <c r="R75" s="8">
        <v>19</v>
      </c>
      <c r="S75" s="8">
        <v>1342</v>
      </c>
      <c r="T75" s="8">
        <v>26</v>
      </c>
      <c r="U75" s="8">
        <v>1532</v>
      </c>
      <c r="V75" s="8">
        <v>26</v>
      </c>
      <c r="W75">
        <v>88</v>
      </c>
      <c r="Y75" s="8"/>
      <c r="AA75" s="8"/>
      <c r="AB75" s="8"/>
      <c r="AC75" s="8"/>
    </row>
    <row r="76" spans="1:29" x14ac:dyDescent="0.25">
      <c r="A76" t="s">
        <v>86</v>
      </c>
      <c r="B76">
        <v>19</v>
      </c>
      <c r="C76">
        <v>63</v>
      </c>
      <c r="D76">
        <v>426</v>
      </c>
      <c r="E76" s="2">
        <f t="shared" si="1"/>
        <v>0.14788732394366197</v>
      </c>
      <c r="G76">
        <v>3.6629999999999998</v>
      </c>
      <c r="H76">
        <v>6.5000000000000002E-2</v>
      </c>
      <c r="I76">
        <v>0.27560000000000001</v>
      </c>
      <c r="J76">
        <v>3.5000000000000001E-3</v>
      </c>
      <c r="K76">
        <v>9.6000000000000002E-2</v>
      </c>
      <c r="L76">
        <v>1.6000000000000001E-3</v>
      </c>
      <c r="M76">
        <v>369000</v>
      </c>
      <c r="N76">
        <v>94000</v>
      </c>
      <c r="O76">
        <v>0.20462</v>
      </c>
      <c r="Q76" s="8">
        <v>1562</v>
      </c>
      <c r="R76" s="8">
        <v>14</v>
      </c>
      <c r="S76" s="8">
        <v>1569</v>
      </c>
      <c r="T76" s="8">
        <v>18</v>
      </c>
      <c r="U76" s="8">
        <v>1544</v>
      </c>
      <c r="V76" s="8">
        <v>33</v>
      </c>
      <c r="W76">
        <v>102</v>
      </c>
      <c r="Y76" s="8"/>
      <c r="AA76" s="8"/>
      <c r="AB76" s="8"/>
      <c r="AC76" s="8"/>
    </row>
    <row r="77" spans="1:29" x14ac:dyDescent="0.25">
      <c r="A77" t="s">
        <v>87</v>
      </c>
      <c r="B77">
        <v>19</v>
      </c>
      <c r="C77">
        <v>178</v>
      </c>
      <c r="D77">
        <v>584</v>
      </c>
      <c r="E77" s="2">
        <f t="shared" si="1"/>
        <v>0.3047945205479452</v>
      </c>
      <c r="G77">
        <v>2.5920000000000001</v>
      </c>
      <c r="H77">
        <v>4.9000000000000002E-2</v>
      </c>
      <c r="I77">
        <v>0.22070000000000001</v>
      </c>
      <c r="J77">
        <v>3.0999999999999999E-3</v>
      </c>
      <c r="K77">
        <v>8.5000000000000006E-2</v>
      </c>
      <c r="L77">
        <v>1.5E-3</v>
      </c>
      <c r="M77">
        <v>310000</v>
      </c>
      <c r="N77">
        <v>100000</v>
      </c>
      <c r="O77">
        <v>0.36548999999999998</v>
      </c>
      <c r="Q77" s="8">
        <v>1298</v>
      </c>
      <c r="R77" s="8">
        <v>13</v>
      </c>
      <c r="S77" s="8">
        <v>1285</v>
      </c>
      <c r="T77" s="8">
        <v>16</v>
      </c>
      <c r="U77" s="8">
        <v>1312</v>
      </c>
      <c r="V77" s="8">
        <v>34</v>
      </c>
      <c r="W77">
        <v>98</v>
      </c>
      <c r="Y77" s="8"/>
      <c r="AA77" s="8"/>
      <c r="AB77" s="8"/>
      <c r="AC77" s="8"/>
    </row>
    <row r="78" spans="1:29" x14ac:dyDescent="0.25">
      <c r="A78" t="s">
        <v>88</v>
      </c>
      <c r="B78">
        <v>19</v>
      </c>
      <c r="C78">
        <v>126</v>
      </c>
      <c r="D78">
        <v>386</v>
      </c>
      <c r="E78" s="2">
        <f t="shared" si="1"/>
        <v>0.32642487046632124</v>
      </c>
      <c r="G78">
        <v>2.6219999999999999</v>
      </c>
      <c r="H78">
        <v>5.1999999999999998E-2</v>
      </c>
      <c r="I78">
        <v>0.22289999999999999</v>
      </c>
      <c r="J78">
        <v>3.0999999999999999E-3</v>
      </c>
      <c r="K78">
        <v>8.5000000000000006E-2</v>
      </c>
      <c r="L78">
        <v>1.6000000000000001E-3</v>
      </c>
      <c r="M78">
        <v>233000</v>
      </c>
      <c r="N78">
        <v>69000</v>
      </c>
      <c r="O78">
        <v>0.21173</v>
      </c>
      <c r="Q78" s="8">
        <v>1305</v>
      </c>
      <c r="R78" s="8">
        <v>14</v>
      </c>
      <c r="S78" s="8">
        <v>1297</v>
      </c>
      <c r="T78" s="8">
        <v>17</v>
      </c>
      <c r="U78" s="8">
        <v>1309</v>
      </c>
      <c r="V78" s="8">
        <v>38</v>
      </c>
      <c r="W78">
        <v>99</v>
      </c>
      <c r="Y78" s="8"/>
      <c r="AA78" s="8"/>
      <c r="AB78" s="8"/>
      <c r="AC78" s="8"/>
    </row>
    <row r="79" spans="1:29" x14ac:dyDescent="0.25">
      <c r="A79" t="s">
        <v>89</v>
      </c>
      <c r="B79">
        <v>19</v>
      </c>
      <c r="C79">
        <v>79.2</v>
      </c>
      <c r="D79">
        <v>806</v>
      </c>
      <c r="E79" s="2">
        <f t="shared" si="1"/>
        <v>9.8263027295285368E-2</v>
      </c>
      <c r="G79">
        <v>2.5310000000000001</v>
      </c>
      <c r="H79">
        <v>5.1999999999999998E-2</v>
      </c>
      <c r="I79">
        <v>0.2087</v>
      </c>
      <c r="J79">
        <v>3.5000000000000001E-3</v>
      </c>
      <c r="K79">
        <v>8.7800000000000003E-2</v>
      </c>
      <c r="L79">
        <v>1.4E-3</v>
      </c>
      <c r="M79">
        <v>380000</v>
      </c>
      <c r="N79">
        <v>150000</v>
      </c>
      <c r="O79">
        <v>0.52158000000000004</v>
      </c>
      <c r="Q79" s="8">
        <v>1279</v>
      </c>
      <c r="R79" s="8">
        <v>15</v>
      </c>
      <c r="S79" s="8">
        <v>1222</v>
      </c>
      <c r="T79" s="8">
        <v>19</v>
      </c>
      <c r="U79" s="8">
        <v>1372</v>
      </c>
      <c r="V79" s="8">
        <v>32</v>
      </c>
      <c r="W79">
        <v>89</v>
      </c>
      <c r="Y79" s="8"/>
      <c r="AA79" s="8"/>
      <c r="AB79" s="8"/>
      <c r="AC79" s="8"/>
    </row>
    <row r="80" spans="1:29" x14ac:dyDescent="0.25">
      <c r="A80" t="s">
        <v>90</v>
      </c>
      <c r="B80">
        <v>19</v>
      </c>
      <c r="C80">
        <v>50.8</v>
      </c>
      <c r="D80">
        <v>748</v>
      </c>
      <c r="E80" s="2">
        <f t="shared" si="1"/>
        <v>6.7914438502673799E-2</v>
      </c>
      <c r="G80">
        <v>2.4649999999999999</v>
      </c>
      <c r="H80">
        <v>5.0999999999999997E-2</v>
      </c>
      <c r="I80">
        <v>0.2031</v>
      </c>
      <c r="J80">
        <v>4.0000000000000001E-3</v>
      </c>
      <c r="K80">
        <v>8.7999999999999995E-2</v>
      </c>
      <c r="L80">
        <v>1.8E-3</v>
      </c>
      <c r="M80">
        <v>420000</v>
      </c>
      <c r="N80">
        <v>160000</v>
      </c>
      <c r="O80">
        <v>0.5222</v>
      </c>
      <c r="Q80" s="8">
        <v>1260</v>
      </c>
      <c r="R80" s="8">
        <v>15</v>
      </c>
      <c r="S80" s="8">
        <v>1192</v>
      </c>
      <c r="T80" s="8">
        <v>22</v>
      </c>
      <c r="U80" s="8">
        <v>1376</v>
      </c>
      <c r="V80" s="8">
        <v>38</v>
      </c>
      <c r="W80">
        <v>87</v>
      </c>
      <c r="Y80" s="8"/>
      <c r="AA80" s="8"/>
      <c r="AB80" s="8"/>
      <c r="AC80" s="8"/>
    </row>
    <row r="81" spans="1:29" x14ac:dyDescent="0.25">
      <c r="A81" t="s">
        <v>91</v>
      </c>
      <c r="B81">
        <v>19</v>
      </c>
      <c r="C81">
        <v>832</v>
      </c>
      <c r="D81">
        <v>2120</v>
      </c>
      <c r="E81" s="2">
        <f t="shared" si="1"/>
        <v>0.39245283018867927</v>
      </c>
      <c r="G81">
        <v>2.4980000000000002</v>
      </c>
      <c r="H81">
        <v>4.2999999999999997E-2</v>
      </c>
      <c r="I81">
        <v>0.20949999999999999</v>
      </c>
      <c r="J81">
        <v>3.0999999999999999E-3</v>
      </c>
      <c r="K81">
        <v>8.6319999999999994E-2</v>
      </c>
      <c r="L81">
        <v>1.1000000000000001E-3</v>
      </c>
      <c r="M81">
        <v>1370000</v>
      </c>
      <c r="N81">
        <v>390000</v>
      </c>
      <c r="O81">
        <v>0.51822999999999997</v>
      </c>
      <c r="Q81" s="8">
        <v>1272</v>
      </c>
      <c r="R81" s="8">
        <v>13</v>
      </c>
      <c r="S81" s="8">
        <v>1226</v>
      </c>
      <c r="T81" s="8">
        <v>16</v>
      </c>
      <c r="U81" s="8">
        <v>1342</v>
      </c>
      <c r="V81" s="8">
        <v>26</v>
      </c>
      <c r="W81">
        <v>91</v>
      </c>
      <c r="Y81" s="8"/>
      <c r="AA81" s="8"/>
      <c r="AB81" s="8"/>
      <c r="AC81" s="8"/>
    </row>
    <row r="82" spans="1:29" x14ac:dyDescent="0.25">
      <c r="A82" t="s">
        <v>92</v>
      </c>
      <c r="B82">
        <v>19</v>
      </c>
      <c r="C82">
        <v>639</v>
      </c>
      <c r="D82">
        <v>967</v>
      </c>
      <c r="E82" s="2">
        <f t="shared" si="1"/>
        <v>0.6608066184074457</v>
      </c>
      <c r="G82">
        <v>3.3039999999999998</v>
      </c>
      <c r="H82">
        <v>5.8999999999999997E-2</v>
      </c>
      <c r="I82">
        <v>0.25359999999999999</v>
      </c>
      <c r="J82">
        <v>3.8999999999999998E-3</v>
      </c>
      <c r="K82">
        <v>9.4399999999999998E-2</v>
      </c>
      <c r="L82">
        <v>1.5E-3</v>
      </c>
      <c r="M82">
        <v>470000</v>
      </c>
      <c r="N82">
        <v>210000</v>
      </c>
      <c r="O82">
        <v>0.49314000000000002</v>
      </c>
      <c r="Q82" s="8">
        <v>1481</v>
      </c>
      <c r="R82" s="8">
        <v>14</v>
      </c>
      <c r="S82" s="8">
        <v>1457</v>
      </c>
      <c r="T82" s="8">
        <v>20</v>
      </c>
      <c r="U82" s="8">
        <v>1511</v>
      </c>
      <c r="V82" s="8">
        <v>30</v>
      </c>
      <c r="W82">
        <v>96</v>
      </c>
      <c r="Y82" s="8"/>
      <c r="AA82" s="8"/>
      <c r="AB82" s="8"/>
      <c r="AC82" s="8"/>
    </row>
    <row r="83" spans="1:29" x14ac:dyDescent="0.25">
      <c r="A83" t="s">
        <v>93</v>
      </c>
      <c r="B83">
        <v>19</v>
      </c>
      <c r="C83">
        <v>103.1</v>
      </c>
      <c r="D83">
        <v>747</v>
      </c>
      <c r="E83" s="2">
        <f t="shared" si="1"/>
        <v>0.13801874163319947</v>
      </c>
      <c r="G83">
        <v>3.9470000000000001</v>
      </c>
      <c r="H83">
        <v>7.4999999999999997E-2</v>
      </c>
      <c r="I83">
        <v>0.24249999999999999</v>
      </c>
      <c r="J83">
        <v>3.5999999999999999E-3</v>
      </c>
      <c r="K83">
        <v>0.1181</v>
      </c>
      <c r="L83">
        <v>2E-3</v>
      </c>
      <c r="M83">
        <v>490000</v>
      </c>
      <c r="N83">
        <v>170000</v>
      </c>
      <c r="O83">
        <v>0.27049000000000001</v>
      </c>
      <c r="Q83" s="8">
        <v>1624</v>
      </c>
      <c r="R83" s="8">
        <v>15</v>
      </c>
      <c r="S83" s="8">
        <v>1399</v>
      </c>
      <c r="T83" s="8">
        <v>19</v>
      </c>
      <c r="U83" s="8">
        <v>1921</v>
      </c>
      <c r="V83" s="8">
        <v>29</v>
      </c>
      <c r="W83">
        <v>73</v>
      </c>
      <c r="Y83" s="8"/>
      <c r="AA83" s="8"/>
      <c r="AB83" s="8"/>
      <c r="AC83" s="8"/>
    </row>
    <row r="84" spans="1:29" x14ac:dyDescent="0.25">
      <c r="A84" t="s">
        <v>94</v>
      </c>
      <c r="B84">
        <v>19</v>
      </c>
      <c r="C84">
        <v>116.6</v>
      </c>
      <c r="D84">
        <v>404</v>
      </c>
      <c r="E84" s="2">
        <f t="shared" si="1"/>
        <v>0.28861386138613859</v>
      </c>
      <c r="G84">
        <v>7.5449999999999999</v>
      </c>
      <c r="H84">
        <v>0.12</v>
      </c>
      <c r="I84">
        <v>0.40350000000000003</v>
      </c>
      <c r="J84">
        <v>5.5999999999999999E-3</v>
      </c>
      <c r="K84">
        <v>0.1353</v>
      </c>
      <c r="L84">
        <v>2.2000000000000001E-3</v>
      </c>
      <c r="M84">
        <v>500000</v>
      </c>
      <c r="N84">
        <v>160000</v>
      </c>
      <c r="O84">
        <v>0.30436999999999997</v>
      </c>
      <c r="Q84" s="8">
        <v>2177</v>
      </c>
      <c r="R84" s="8">
        <v>14</v>
      </c>
      <c r="S84" s="8">
        <v>2185</v>
      </c>
      <c r="T84" s="8">
        <v>26</v>
      </c>
      <c r="U84" s="8">
        <v>2163</v>
      </c>
      <c r="V84" s="8">
        <v>28</v>
      </c>
      <c r="W84">
        <v>101</v>
      </c>
      <c r="Y84" s="8"/>
      <c r="AA84" s="8"/>
      <c r="AB84" s="8"/>
      <c r="AC84" s="8"/>
    </row>
    <row r="85" spans="1:29" x14ac:dyDescent="0.25">
      <c r="A85" t="s">
        <v>95</v>
      </c>
      <c r="B85">
        <v>19</v>
      </c>
      <c r="C85">
        <v>712</v>
      </c>
      <c r="D85">
        <v>949</v>
      </c>
      <c r="E85" s="2">
        <f t="shared" si="1"/>
        <v>0.7502634351949421</v>
      </c>
      <c r="G85">
        <v>6.98</v>
      </c>
      <c r="H85">
        <v>0.11</v>
      </c>
      <c r="I85">
        <v>0.38340000000000002</v>
      </c>
      <c r="J85">
        <v>5.7000000000000002E-3</v>
      </c>
      <c r="K85">
        <v>0.1321</v>
      </c>
      <c r="L85">
        <v>2E-3</v>
      </c>
      <c r="M85">
        <v>480000</v>
      </c>
      <c r="N85">
        <v>330000</v>
      </c>
      <c r="O85">
        <v>0.40204000000000001</v>
      </c>
      <c r="Q85" s="8">
        <v>2108</v>
      </c>
      <c r="R85" s="8">
        <v>14</v>
      </c>
      <c r="S85" s="8">
        <v>2092</v>
      </c>
      <c r="T85" s="8">
        <v>26</v>
      </c>
      <c r="U85" s="8">
        <v>2127</v>
      </c>
      <c r="V85" s="8">
        <v>27</v>
      </c>
      <c r="W85">
        <v>98</v>
      </c>
      <c r="Y85" s="8"/>
      <c r="AA85" s="8"/>
      <c r="AB85" s="8"/>
      <c r="AC85" s="8"/>
    </row>
    <row r="86" spans="1:29" x14ac:dyDescent="0.25">
      <c r="A86" t="s">
        <v>96</v>
      </c>
      <c r="B86">
        <v>19</v>
      </c>
      <c r="C86">
        <v>138.30000000000001</v>
      </c>
      <c r="D86">
        <v>395</v>
      </c>
      <c r="E86" s="2">
        <f t="shared" si="1"/>
        <v>0.35012658227848104</v>
      </c>
      <c r="G86">
        <v>9.85</v>
      </c>
      <c r="H86">
        <v>0.15</v>
      </c>
      <c r="I86">
        <v>0.45979999999999999</v>
      </c>
      <c r="J86">
        <v>5.8999999999999999E-3</v>
      </c>
      <c r="K86">
        <v>0.15540000000000001</v>
      </c>
      <c r="L86">
        <v>2.3E-3</v>
      </c>
      <c r="M86">
        <v>530000</v>
      </c>
      <c r="N86">
        <v>170000</v>
      </c>
      <c r="O86">
        <v>0.23874999999999999</v>
      </c>
      <c r="Q86" s="8">
        <v>2421</v>
      </c>
      <c r="R86" s="8">
        <v>15</v>
      </c>
      <c r="S86" s="8">
        <v>2438</v>
      </c>
      <c r="T86" s="8">
        <v>26</v>
      </c>
      <c r="U86" s="8">
        <v>2402</v>
      </c>
      <c r="V86" s="8">
        <v>25</v>
      </c>
      <c r="W86">
        <v>101</v>
      </c>
      <c r="Y86" s="8"/>
      <c r="AA86" s="8"/>
      <c r="AB86" s="8"/>
      <c r="AC86" s="8"/>
    </row>
    <row r="87" spans="1:29" x14ac:dyDescent="0.25">
      <c r="A87" t="s">
        <v>97</v>
      </c>
      <c r="B87">
        <v>19</v>
      </c>
      <c r="C87">
        <v>131.80000000000001</v>
      </c>
      <c r="D87">
        <v>352</v>
      </c>
      <c r="E87" s="2">
        <f t="shared" si="1"/>
        <v>0.3744318181818182</v>
      </c>
      <c r="G87">
        <v>9.75</v>
      </c>
      <c r="H87">
        <v>0.15</v>
      </c>
      <c r="I87">
        <v>0.45500000000000002</v>
      </c>
      <c r="J87">
        <v>5.7999999999999996E-3</v>
      </c>
      <c r="K87">
        <v>0.15479999999999999</v>
      </c>
      <c r="L87">
        <v>2.2000000000000001E-3</v>
      </c>
      <c r="M87">
        <v>400000</v>
      </c>
      <c r="N87">
        <v>130000</v>
      </c>
      <c r="O87">
        <v>0.45756999999999998</v>
      </c>
      <c r="Q87" s="8">
        <v>2410</v>
      </c>
      <c r="R87" s="8">
        <v>14</v>
      </c>
      <c r="S87" s="8">
        <v>2417</v>
      </c>
      <c r="T87" s="8">
        <v>26</v>
      </c>
      <c r="U87" s="8">
        <v>2395</v>
      </c>
      <c r="V87" s="8">
        <v>25</v>
      </c>
      <c r="W87">
        <v>101</v>
      </c>
      <c r="Y87" s="8"/>
      <c r="AA87" s="8"/>
      <c r="AB87" s="8"/>
      <c r="AC87" s="8"/>
    </row>
    <row r="88" spans="1:29" x14ac:dyDescent="0.25">
      <c r="A88" t="s">
        <v>98</v>
      </c>
      <c r="B88">
        <v>19</v>
      </c>
      <c r="C88">
        <v>277</v>
      </c>
      <c r="D88">
        <v>673</v>
      </c>
      <c r="E88" s="2">
        <f t="shared" si="1"/>
        <v>0.41158989598811291</v>
      </c>
      <c r="G88">
        <v>2.4329999999999998</v>
      </c>
      <c r="H88">
        <v>6.3E-2</v>
      </c>
      <c r="I88">
        <v>0.20880000000000001</v>
      </c>
      <c r="J88">
        <v>4.1999999999999997E-3</v>
      </c>
      <c r="K88">
        <v>8.4400000000000003E-2</v>
      </c>
      <c r="L88">
        <v>1.5E-3</v>
      </c>
      <c r="M88">
        <v>260000</v>
      </c>
      <c r="N88">
        <v>130000</v>
      </c>
      <c r="O88">
        <v>0.57508999999999999</v>
      </c>
      <c r="Q88" s="8">
        <v>1250</v>
      </c>
      <c r="R88" s="8">
        <v>19</v>
      </c>
      <c r="S88" s="8">
        <v>1222</v>
      </c>
      <c r="T88" s="8">
        <v>23</v>
      </c>
      <c r="U88" s="8">
        <v>1293</v>
      </c>
      <c r="V88" s="8">
        <v>35</v>
      </c>
      <c r="W88">
        <v>95</v>
      </c>
      <c r="Y88" s="8"/>
      <c r="AA88" s="8"/>
      <c r="AB88" s="8"/>
      <c r="AC88" s="8"/>
    </row>
    <row r="89" spans="1:29" x14ac:dyDescent="0.25">
      <c r="A89" t="s">
        <v>99</v>
      </c>
      <c r="B89">
        <v>19</v>
      </c>
      <c r="C89">
        <v>116.3</v>
      </c>
      <c r="D89">
        <v>373</v>
      </c>
      <c r="E89" s="2">
        <f t="shared" si="1"/>
        <v>0.31179624664879357</v>
      </c>
      <c r="G89">
        <v>5.26</v>
      </c>
      <c r="H89">
        <v>0.13</v>
      </c>
      <c r="I89">
        <v>0.30690000000000001</v>
      </c>
      <c r="J89">
        <v>5.5999999999999999E-3</v>
      </c>
      <c r="K89">
        <v>0.1244</v>
      </c>
      <c r="L89">
        <v>2.8999999999999998E-3</v>
      </c>
      <c r="M89">
        <v>280000</v>
      </c>
      <c r="N89">
        <v>140000</v>
      </c>
      <c r="O89">
        <v>0.43701000000000001</v>
      </c>
      <c r="Q89" s="8">
        <v>1861</v>
      </c>
      <c r="R89" s="8">
        <v>22</v>
      </c>
      <c r="S89" s="8">
        <v>1725</v>
      </c>
      <c r="T89" s="8">
        <v>28</v>
      </c>
      <c r="U89" s="8">
        <v>2014</v>
      </c>
      <c r="V89" s="8">
        <v>42</v>
      </c>
      <c r="W89">
        <v>86</v>
      </c>
      <c r="Y89" s="8"/>
      <c r="AA89" s="8"/>
      <c r="AB89" s="8"/>
      <c r="AC89" s="8"/>
    </row>
    <row r="90" spans="1:29" x14ac:dyDescent="0.25">
      <c r="A90" t="s">
        <v>100</v>
      </c>
      <c r="B90">
        <v>19</v>
      </c>
      <c r="C90">
        <v>222</v>
      </c>
      <c r="D90">
        <v>314</v>
      </c>
      <c r="E90" s="2">
        <f t="shared" si="1"/>
        <v>0.70700636942675155</v>
      </c>
      <c r="G90">
        <v>6.91</v>
      </c>
      <c r="H90">
        <v>0.14000000000000001</v>
      </c>
      <c r="I90">
        <v>0.38040000000000002</v>
      </c>
      <c r="J90">
        <v>5.4000000000000003E-3</v>
      </c>
      <c r="K90">
        <v>0.13159999999999999</v>
      </c>
      <c r="L90">
        <v>2.3999999999999998E-3</v>
      </c>
      <c r="M90">
        <v>290000</v>
      </c>
      <c r="N90">
        <v>120000</v>
      </c>
      <c r="O90">
        <v>0.40218999999999999</v>
      </c>
      <c r="Q90" s="8">
        <v>2098</v>
      </c>
      <c r="R90" s="8">
        <v>18</v>
      </c>
      <c r="S90" s="8">
        <v>2078</v>
      </c>
      <c r="T90" s="8">
        <v>26</v>
      </c>
      <c r="U90" s="8">
        <v>2114</v>
      </c>
      <c r="V90" s="8">
        <v>32</v>
      </c>
      <c r="W90">
        <v>98</v>
      </c>
      <c r="Y90" s="8"/>
      <c r="AA90" s="8"/>
      <c r="AB90" s="8"/>
      <c r="AC90" s="8"/>
    </row>
    <row r="91" spans="1:29" x14ac:dyDescent="0.25">
      <c r="A91" t="s">
        <v>101</v>
      </c>
      <c r="B91">
        <v>19</v>
      </c>
      <c r="C91">
        <v>110.8</v>
      </c>
      <c r="D91">
        <v>262.89999999999998</v>
      </c>
      <c r="E91" s="2">
        <f t="shared" si="1"/>
        <v>0.42145302396348422</v>
      </c>
      <c r="G91">
        <v>2.4790000000000001</v>
      </c>
      <c r="H91">
        <v>8.4000000000000005E-2</v>
      </c>
      <c r="I91">
        <v>0.21079999999999999</v>
      </c>
      <c r="J91">
        <v>4.0000000000000001E-3</v>
      </c>
      <c r="K91">
        <v>8.5500000000000007E-2</v>
      </c>
      <c r="L91">
        <v>3.0999999999999999E-3</v>
      </c>
      <c r="M91">
        <v>96000</v>
      </c>
      <c r="N91">
        <v>61000</v>
      </c>
      <c r="O91">
        <v>2.5484E-2</v>
      </c>
      <c r="Q91" s="8">
        <v>1262</v>
      </c>
      <c r="R91" s="8">
        <v>24</v>
      </c>
      <c r="S91" s="8">
        <v>1233</v>
      </c>
      <c r="T91" s="8">
        <v>21</v>
      </c>
      <c r="U91" s="8">
        <v>1304</v>
      </c>
      <c r="V91" s="8">
        <v>72</v>
      </c>
      <c r="W91">
        <v>95</v>
      </c>
      <c r="Y91" s="8"/>
      <c r="AA91" s="8"/>
      <c r="AB91" s="8"/>
      <c r="AC91" s="8"/>
    </row>
    <row r="92" spans="1:29" x14ac:dyDescent="0.25">
      <c r="A92" t="s">
        <v>102</v>
      </c>
      <c r="B92">
        <v>19</v>
      </c>
      <c r="C92">
        <v>108.8</v>
      </c>
      <c r="D92">
        <v>287</v>
      </c>
      <c r="E92" s="2">
        <f t="shared" si="1"/>
        <v>0.37909407665505224</v>
      </c>
      <c r="G92">
        <v>2.0939999999999999</v>
      </c>
      <c r="H92">
        <v>5.8999999999999997E-2</v>
      </c>
      <c r="I92">
        <v>0.1835</v>
      </c>
      <c r="J92">
        <v>3.5999999999999999E-3</v>
      </c>
      <c r="K92">
        <v>8.2900000000000001E-2</v>
      </c>
      <c r="L92">
        <v>2.3999999999999998E-3</v>
      </c>
      <c r="M92">
        <v>156000</v>
      </c>
      <c r="N92">
        <v>52000</v>
      </c>
      <c r="O92">
        <v>0.13344</v>
      </c>
      <c r="Q92" s="8">
        <v>1144</v>
      </c>
      <c r="R92" s="8">
        <v>20</v>
      </c>
      <c r="S92" s="8">
        <v>1086</v>
      </c>
      <c r="T92" s="8">
        <v>20</v>
      </c>
      <c r="U92" s="8">
        <v>1250</v>
      </c>
      <c r="V92" s="8">
        <v>57</v>
      </c>
      <c r="W92">
        <v>87</v>
      </c>
      <c r="Y92" s="8"/>
      <c r="AA92" s="8"/>
      <c r="AB92" s="8"/>
      <c r="AC92" s="8"/>
    </row>
    <row r="93" spans="1:29" x14ac:dyDescent="0.25">
      <c r="A93" t="s">
        <v>103</v>
      </c>
      <c r="B93">
        <v>19</v>
      </c>
      <c r="C93">
        <v>164</v>
      </c>
      <c r="D93">
        <v>319</v>
      </c>
      <c r="E93" s="2">
        <f t="shared" si="1"/>
        <v>0.51410658307210033</v>
      </c>
      <c r="G93">
        <v>3.28</v>
      </c>
      <c r="H93">
        <v>6.4000000000000001E-2</v>
      </c>
      <c r="I93">
        <v>0.25619999999999998</v>
      </c>
      <c r="J93">
        <v>3.8999999999999998E-3</v>
      </c>
      <c r="K93">
        <v>9.2499999999999999E-2</v>
      </c>
      <c r="L93">
        <v>1.6999999999999999E-3</v>
      </c>
      <c r="M93">
        <v>262000</v>
      </c>
      <c r="N93">
        <v>73000</v>
      </c>
      <c r="O93">
        <v>0.39810000000000001</v>
      </c>
      <c r="Q93" s="8">
        <v>1474</v>
      </c>
      <c r="R93" s="8">
        <v>15</v>
      </c>
      <c r="S93" s="8">
        <v>1470</v>
      </c>
      <c r="T93" s="8">
        <v>20</v>
      </c>
      <c r="U93" s="8">
        <v>1469</v>
      </c>
      <c r="V93" s="8">
        <v>35</v>
      </c>
      <c r="W93">
        <v>100</v>
      </c>
      <c r="Y93" s="8"/>
      <c r="AA93" s="8"/>
      <c r="AB93" s="8"/>
      <c r="AC93" s="8"/>
    </row>
    <row r="94" spans="1:29" x14ac:dyDescent="0.25">
      <c r="A94" t="s">
        <v>104</v>
      </c>
      <c r="B94">
        <v>19</v>
      </c>
      <c r="C94">
        <v>304</v>
      </c>
      <c r="D94">
        <v>603</v>
      </c>
      <c r="E94" s="2">
        <f t="shared" si="1"/>
        <v>0.50414593698175791</v>
      </c>
      <c r="G94">
        <v>2.3170000000000002</v>
      </c>
      <c r="H94">
        <v>5.8000000000000003E-2</v>
      </c>
      <c r="I94">
        <v>0.19520000000000001</v>
      </c>
      <c r="J94">
        <v>3.3E-3</v>
      </c>
      <c r="K94">
        <v>8.6099999999999996E-2</v>
      </c>
      <c r="L94">
        <v>2E-3</v>
      </c>
      <c r="M94">
        <v>250000</v>
      </c>
      <c r="N94">
        <v>120000</v>
      </c>
      <c r="O94">
        <v>0.35636000000000001</v>
      </c>
      <c r="Q94" s="8">
        <v>1216</v>
      </c>
      <c r="R94" s="8">
        <v>18</v>
      </c>
      <c r="S94" s="8">
        <v>1149</v>
      </c>
      <c r="T94" s="8">
        <v>18</v>
      </c>
      <c r="U94" s="8">
        <v>1339</v>
      </c>
      <c r="V94" s="8">
        <v>44</v>
      </c>
      <c r="W94">
        <v>86</v>
      </c>
      <c r="Y94" s="8"/>
      <c r="AA94" s="8"/>
      <c r="AB94" s="8"/>
      <c r="AC94" s="8"/>
    </row>
    <row r="95" spans="1:29" x14ac:dyDescent="0.25">
      <c r="A95" t="s">
        <v>105</v>
      </c>
      <c r="B95">
        <v>19</v>
      </c>
      <c r="C95">
        <v>338</v>
      </c>
      <c r="D95">
        <v>491</v>
      </c>
      <c r="E95" s="2">
        <f t="shared" si="1"/>
        <v>0.68839103869653773</v>
      </c>
      <c r="G95">
        <v>2.5070000000000001</v>
      </c>
      <c r="H95">
        <v>6.5000000000000002E-2</v>
      </c>
      <c r="I95">
        <v>0.1991</v>
      </c>
      <c r="J95">
        <v>3.2000000000000002E-3</v>
      </c>
      <c r="K95">
        <v>9.1600000000000001E-2</v>
      </c>
      <c r="L95">
        <v>2.2000000000000001E-3</v>
      </c>
      <c r="M95">
        <v>321000</v>
      </c>
      <c r="N95">
        <v>98000</v>
      </c>
      <c r="O95">
        <v>0.38969999999999999</v>
      </c>
      <c r="Q95" s="8">
        <v>1272</v>
      </c>
      <c r="R95" s="8">
        <v>19</v>
      </c>
      <c r="S95" s="8">
        <v>1170</v>
      </c>
      <c r="T95" s="8">
        <v>17</v>
      </c>
      <c r="U95" s="8">
        <v>1449</v>
      </c>
      <c r="V95" s="8">
        <v>45</v>
      </c>
      <c r="W95">
        <v>81</v>
      </c>
      <c r="Y95" s="8"/>
      <c r="AA95" s="8"/>
      <c r="AB95" s="8"/>
      <c r="AC95" s="8"/>
    </row>
    <row r="96" spans="1:29" x14ac:dyDescent="0.25">
      <c r="A96" t="s">
        <v>106</v>
      </c>
      <c r="B96">
        <v>19</v>
      </c>
      <c r="C96">
        <v>93</v>
      </c>
      <c r="D96">
        <v>1021</v>
      </c>
      <c r="E96" s="2">
        <f t="shared" si="1"/>
        <v>9.1087169441723806E-2</v>
      </c>
      <c r="G96">
        <v>3.5369999999999999</v>
      </c>
      <c r="H96">
        <v>6.5000000000000002E-2</v>
      </c>
      <c r="I96">
        <v>0.27050000000000002</v>
      </c>
      <c r="J96">
        <v>3.8999999999999998E-3</v>
      </c>
      <c r="K96">
        <v>9.4500000000000001E-2</v>
      </c>
      <c r="L96">
        <v>1.6000000000000001E-3</v>
      </c>
      <c r="M96">
        <v>690000</v>
      </c>
      <c r="N96">
        <v>310000</v>
      </c>
      <c r="O96">
        <v>0.38352000000000003</v>
      </c>
      <c r="Q96" s="8">
        <v>1535</v>
      </c>
      <c r="R96" s="8">
        <v>14</v>
      </c>
      <c r="S96" s="8">
        <v>1543</v>
      </c>
      <c r="T96" s="8">
        <v>20</v>
      </c>
      <c r="U96" s="8">
        <v>1515</v>
      </c>
      <c r="V96" s="8">
        <v>31</v>
      </c>
      <c r="W96">
        <v>102</v>
      </c>
      <c r="Y96" s="8"/>
      <c r="AA96" s="8"/>
      <c r="AB96" s="8"/>
      <c r="AC96" s="8"/>
    </row>
    <row r="97" spans="1:29" x14ac:dyDescent="0.25">
      <c r="A97" t="s">
        <v>107</v>
      </c>
      <c r="B97">
        <v>19</v>
      </c>
      <c r="C97">
        <v>550</v>
      </c>
      <c r="D97">
        <v>987</v>
      </c>
      <c r="E97" s="2">
        <f t="shared" si="1"/>
        <v>0.55724417426545081</v>
      </c>
      <c r="G97">
        <v>9.2680000000000007</v>
      </c>
      <c r="H97">
        <v>0.21</v>
      </c>
      <c r="I97">
        <v>0.42820000000000003</v>
      </c>
      <c r="J97">
        <v>9.7000000000000003E-3</v>
      </c>
      <c r="K97">
        <v>0.15690000000000001</v>
      </c>
      <c r="L97">
        <v>2E-3</v>
      </c>
      <c r="M97">
        <v>860000</v>
      </c>
      <c r="N97">
        <v>420000</v>
      </c>
      <c r="O97">
        <v>0.43619999999999998</v>
      </c>
      <c r="Q97" s="8">
        <v>2364</v>
      </c>
      <c r="R97" s="8">
        <v>22</v>
      </c>
      <c r="S97" s="8">
        <v>2297</v>
      </c>
      <c r="T97" s="8">
        <v>46</v>
      </c>
      <c r="U97" s="8">
        <v>2420</v>
      </c>
      <c r="V97" s="8">
        <v>22</v>
      </c>
      <c r="W97">
        <v>95</v>
      </c>
      <c r="Y97" s="8"/>
      <c r="AA97" s="8"/>
      <c r="AB97" s="8"/>
      <c r="AC97" s="8"/>
    </row>
    <row r="98" spans="1:29" x14ac:dyDescent="0.25">
      <c r="A98" t="s">
        <v>108</v>
      </c>
      <c r="B98">
        <v>19</v>
      </c>
      <c r="C98">
        <v>210.7</v>
      </c>
      <c r="D98">
        <v>2265</v>
      </c>
      <c r="E98" s="2">
        <f t="shared" si="1"/>
        <v>9.3024282560706398E-2</v>
      </c>
      <c r="G98">
        <v>3.2040000000000002</v>
      </c>
      <c r="H98">
        <v>5.8999999999999997E-2</v>
      </c>
      <c r="I98">
        <v>0.24779999999999999</v>
      </c>
      <c r="J98">
        <v>3.7000000000000002E-3</v>
      </c>
      <c r="K98">
        <v>9.3799999999999994E-2</v>
      </c>
      <c r="L98">
        <v>1.4E-3</v>
      </c>
      <c r="M98">
        <v>1560000</v>
      </c>
      <c r="N98">
        <v>630000</v>
      </c>
      <c r="O98">
        <v>0.32835999999999999</v>
      </c>
      <c r="Q98" s="8">
        <v>1458</v>
      </c>
      <c r="R98" s="8">
        <v>14</v>
      </c>
      <c r="S98" s="8">
        <v>1427</v>
      </c>
      <c r="T98" s="8">
        <v>19</v>
      </c>
      <c r="U98" s="8">
        <v>1500</v>
      </c>
      <c r="V98" s="8">
        <v>28</v>
      </c>
      <c r="W98">
        <v>95</v>
      </c>
      <c r="Y98" s="8"/>
      <c r="AA98" s="8"/>
      <c r="AB98" s="8"/>
      <c r="AC98" s="8"/>
    </row>
    <row r="99" spans="1:29" x14ac:dyDescent="0.25">
      <c r="A99" t="s">
        <v>109</v>
      </c>
      <c r="B99">
        <v>19</v>
      </c>
      <c r="C99">
        <v>117.3</v>
      </c>
      <c r="D99">
        <v>152.4</v>
      </c>
      <c r="E99" s="2">
        <f t="shared" si="1"/>
        <v>0.76968503937007871</v>
      </c>
      <c r="G99">
        <v>2.4809999999999999</v>
      </c>
      <c r="H99">
        <v>7.4999999999999997E-2</v>
      </c>
      <c r="I99">
        <v>0.2112</v>
      </c>
      <c r="J99">
        <v>3.7000000000000002E-3</v>
      </c>
      <c r="K99">
        <v>8.5500000000000007E-2</v>
      </c>
      <c r="L99">
        <v>2.5999999999999999E-3</v>
      </c>
      <c r="M99">
        <v>73000</v>
      </c>
      <c r="N99">
        <v>29000</v>
      </c>
      <c r="O99">
        <v>9.2668E-2</v>
      </c>
      <c r="Q99" s="8">
        <v>1261</v>
      </c>
      <c r="R99" s="8">
        <v>21</v>
      </c>
      <c r="S99" s="8">
        <v>1235</v>
      </c>
      <c r="T99" s="8">
        <v>20</v>
      </c>
      <c r="U99" s="8">
        <v>1296</v>
      </c>
      <c r="V99" s="8">
        <v>62</v>
      </c>
      <c r="W99">
        <v>95</v>
      </c>
      <c r="Y99" s="8"/>
      <c r="AA99" s="8"/>
      <c r="AB99" s="8"/>
      <c r="AC99" s="8"/>
    </row>
    <row r="100" spans="1:29" x14ac:dyDescent="0.25">
      <c r="A100" t="s">
        <v>110</v>
      </c>
      <c r="B100">
        <v>19</v>
      </c>
      <c r="C100">
        <v>146</v>
      </c>
      <c r="D100">
        <v>203.9</v>
      </c>
      <c r="E100" s="2">
        <f t="shared" si="1"/>
        <v>0.71603727317312404</v>
      </c>
      <c r="G100">
        <v>5.98</v>
      </c>
      <c r="H100">
        <v>0.2</v>
      </c>
      <c r="I100">
        <v>0.34410000000000002</v>
      </c>
      <c r="J100">
        <v>6.4999999999999997E-3</v>
      </c>
      <c r="K100">
        <v>0.126</v>
      </c>
      <c r="L100">
        <v>4.0000000000000001E-3</v>
      </c>
      <c r="M100">
        <v>181000</v>
      </c>
      <c r="N100">
        <v>88000</v>
      </c>
      <c r="O100">
        <v>0.74231999999999998</v>
      </c>
      <c r="Q100" s="8">
        <v>1969</v>
      </c>
      <c r="R100" s="8">
        <v>30</v>
      </c>
      <c r="S100" s="8">
        <v>1906</v>
      </c>
      <c r="T100" s="8">
        <v>31</v>
      </c>
      <c r="U100" s="8">
        <v>2032</v>
      </c>
      <c r="V100" s="8">
        <v>57</v>
      </c>
      <c r="W100">
        <v>94</v>
      </c>
      <c r="Y100" s="8"/>
      <c r="AA100" s="8"/>
      <c r="AB100" s="8"/>
      <c r="AC100" s="8"/>
    </row>
    <row r="101" spans="1:29" x14ac:dyDescent="0.25">
      <c r="A101" t="s">
        <v>111</v>
      </c>
      <c r="B101">
        <v>19</v>
      </c>
      <c r="C101">
        <v>270</v>
      </c>
      <c r="D101">
        <v>331.1</v>
      </c>
      <c r="E101" s="2">
        <f t="shared" si="1"/>
        <v>0.81546360616128055</v>
      </c>
      <c r="G101">
        <v>6.92</v>
      </c>
      <c r="H101">
        <v>0.15</v>
      </c>
      <c r="I101">
        <v>0.3775</v>
      </c>
      <c r="J101">
        <v>6.1000000000000004E-3</v>
      </c>
      <c r="K101">
        <v>0.13300000000000001</v>
      </c>
      <c r="L101">
        <v>2.8E-3</v>
      </c>
      <c r="M101">
        <v>230000</v>
      </c>
      <c r="N101">
        <v>120000</v>
      </c>
      <c r="O101">
        <v>0.32099</v>
      </c>
      <c r="Q101" s="8">
        <v>2099</v>
      </c>
      <c r="R101" s="8">
        <v>19</v>
      </c>
      <c r="S101" s="8">
        <v>2064</v>
      </c>
      <c r="T101" s="8">
        <v>29</v>
      </c>
      <c r="U101" s="8">
        <v>2130</v>
      </c>
      <c r="V101" s="8">
        <v>37</v>
      </c>
      <c r="W101">
        <v>97</v>
      </c>
      <c r="Y101" s="8"/>
      <c r="AA101" s="8"/>
      <c r="AB101" s="8"/>
      <c r="AC101" s="8"/>
    </row>
    <row r="102" spans="1:29" x14ac:dyDescent="0.25">
      <c r="A102" t="s">
        <v>112</v>
      </c>
      <c r="B102">
        <v>19</v>
      </c>
      <c r="C102">
        <v>637</v>
      </c>
      <c r="D102">
        <v>1369</v>
      </c>
      <c r="E102" s="2">
        <f t="shared" si="1"/>
        <v>0.46530314097881664</v>
      </c>
      <c r="G102">
        <v>2.3239999999999998</v>
      </c>
      <c r="H102">
        <v>4.5999999999999999E-2</v>
      </c>
      <c r="I102">
        <v>0.19389999999999999</v>
      </c>
      <c r="J102">
        <v>3.2000000000000002E-3</v>
      </c>
      <c r="K102">
        <v>8.6599999999999996E-2</v>
      </c>
      <c r="L102">
        <v>1.4E-3</v>
      </c>
      <c r="M102">
        <v>860000</v>
      </c>
      <c r="N102">
        <v>250000</v>
      </c>
      <c r="O102">
        <v>0.58531999999999995</v>
      </c>
      <c r="Q102" s="8">
        <v>1218</v>
      </c>
      <c r="R102" s="8">
        <v>14</v>
      </c>
      <c r="S102" s="8">
        <v>1142</v>
      </c>
      <c r="T102" s="8">
        <v>18</v>
      </c>
      <c r="U102" s="8">
        <v>1350</v>
      </c>
      <c r="V102" s="8">
        <v>31</v>
      </c>
      <c r="W102">
        <v>85</v>
      </c>
      <c r="Y102" s="8"/>
      <c r="AA102" s="8"/>
      <c r="AB102" s="8"/>
      <c r="AC102" s="8"/>
    </row>
    <row r="103" spans="1:29" x14ac:dyDescent="0.25">
      <c r="A103" t="s">
        <v>113</v>
      </c>
      <c r="B103">
        <v>19</v>
      </c>
      <c r="C103">
        <v>333</v>
      </c>
      <c r="D103">
        <v>876</v>
      </c>
      <c r="E103" s="2">
        <f t="shared" si="1"/>
        <v>0.38013698630136988</v>
      </c>
      <c r="G103">
        <v>2.3820000000000001</v>
      </c>
      <c r="H103">
        <v>4.5999999999999999E-2</v>
      </c>
      <c r="I103">
        <v>0.2</v>
      </c>
      <c r="J103">
        <v>2.8E-3</v>
      </c>
      <c r="K103">
        <v>8.5999999999999993E-2</v>
      </c>
      <c r="L103">
        <v>1.5E-3</v>
      </c>
      <c r="M103">
        <v>350000</v>
      </c>
      <c r="N103">
        <v>160000</v>
      </c>
      <c r="O103">
        <v>0.34319</v>
      </c>
      <c r="Q103" s="8">
        <v>1236</v>
      </c>
      <c r="R103" s="8">
        <v>14</v>
      </c>
      <c r="S103" s="8">
        <v>1175</v>
      </c>
      <c r="T103" s="8">
        <v>15</v>
      </c>
      <c r="U103" s="8">
        <v>1336</v>
      </c>
      <c r="V103" s="8">
        <v>35</v>
      </c>
      <c r="W103">
        <v>88</v>
      </c>
      <c r="Y103" s="8"/>
      <c r="AA103" s="8"/>
      <c r="AB103" s="8"/>
      <c r="AC103" s="8"/>
    </row>
    <row r="104" spans="1:29" x14ac:dyDescent="0.25">
      <c r="A104" t="s">
        <v>114</v>
      </c>
      <c r="B104">
        <v>19</v>
      </c>
      <c r="C104">
        <v>372</v>
      </c>
      <c r="D104">
        <v>1180</v>
      </c>
      <c r="E104" s="2">
        <f t="shared" si="1"/>
        <v>0.31525423728813562</v>
      </c>
      <c r="G104">
        <v>2.468</v>
      </c>
      <c r="H104">
        <v>0.06</v>
      </c>
      <c r="I104">
        <v>0.21249999999999999</v>
      </c>
      <c r="J104">
        <v>4.1999999999999997E-3</v>
      </c>
      <c r="K104">
        <v>8.4599999999999995E-2</v>
      </c>
      <c r="L104">
        <v>2.3999999999999998E-3</v>
      </c>
      <c r="M104">
        <v>770000</v>
      </c>
      <c r="N104">
        <v>330000</v>
      </c>
      <c r="O104">
        <v>0.54400999999999999</v>
      </c>
      <c r="Q104" s="8">
        <v>1262</v>
      </c>
      <c r="R104" s="8">
        <v>18</v>
      </c>
      <c r="S104" s="8">
        <v>1242</v>
      </c>
      <c r="T104" s="8">
        <v>23</v>
      </c>
      <c r="U104" s="8">
        <v>1301</v>
      </c>
      <c r="V104" s="8">
        <v>38</v>
      </c>
      <c r="W104">
        <v>95</v>
      </c>
      <c r="Y104" s="8"/>
      <c r="AA104" s="8"/>
      <c r="AB104" s="8"/>
      <c r="AC104" s="8"/>
    </row>
    <row r="105" spans="1:29" x14ac:dyDescent="0.25">
      <c r="A105" t="s">
        <v>115</v>
      </c>
      <c r="B105">
        <v>19</v>
      </c>
      <c r="C105">
        <v>297</v>
      </c>
      <c r="D105">
        <v>576</v>
      </c>
      <c r="E105" s="2">
        <f t="shared" si="1"/>
        <v>0.515625</v>
      </c>
      <c r="G105">
        <v>2.6779999999999999</v>
      </c>
      <c r="H105">
        <v>0.05</v>
      </c>
      <c r="I105">
        <v>0.21529999999999999</v>
      </c>
      <c r="J105">
        <v>3.0999999999999999E-3</v>
      </c>
      <c r="K105">
        <v>8.9800000000000005E-2</v>
      </c>
      <c r="L105">
        <v>1.5E-3</v>
      </c>
      <c r="M105">
        <v>440000</v>
      </c>
      <c r="N105">
        <v>110000</v>
      </c>
      <c r="O105">
        <v>0.50044</v>
      </c>
      <c r="Q105" s="8">
        <v>1321</v>
      </c>
      <c r="R105" s="8">
        <v>14</v>
      </c>
      <c r="S105" s="8">
        <v>1257</v>
      </c>
      <c r="T105" s="8">
        <v>16</v>
      </c>
      <c r="U105" s="8">
        <v>1414</v>
      </c>
      <c r="V105" s="8">
        <v>32</v>
      </c>
      <c r="W105">
        <v>89</v>
      </c>
      <c r="Y105" s="8"/>
      <c r="AA105" s="8"/>
      <c r="AB105" s="8"/>
      <c r="AC105" s="8"/>
    </row>
    <row r="106" spans="1:29" x14ac:dyDescent="0.25">
      <c r="A106" t="s">
        <v>116</v>
      </c>
      <c r="B106">
        <v>19</v>
      </c>
      <c r="C106">
        <v>626</v>
      </c>
      <c r="D106">
        <v>735</v>
      </c>
      <c r="E106" s="2">
        <f t="shared" si="1"/>
        <v>0.85170068027210888</v>
      </c>
      <c r="G106">
        <v>2.7130000000000001</v>
      </c>
      <c r="H106">
        <v>5.6000000000000001E-2</v>
      </c>
      <c r="I106">
        <v>0.23089999999999999</v>
      </c>
      <c r="J106">
        <v>3.5999999999999999E-3</v>
      </c>
      <c r="K106">
        <v>8.4900000000000003E-2</v>
      </c>
      <c r="L106">
        <v>1.8E-3</v>
      </c>
      <c r="M106">
        <v>330000</v>
      </c>
      <c r="N106">
        <v>190000</v>
      </c>
      <c r="O106">
        <v>0.13161999999999999</v>
      </c>
      <c r="Q106" s="8">
        <v>1331</v>
      </c>
      <c r="R106" s="8">
        <v>15</v>
      </c>
      <c r="S106" s="8">
        <v>1339</v>
      </c>
      <c r="T106" s="8">
        <v>19</v>
      </c>
      <c r="U106" s="8">
        <v>1314</v>
      </c>
      <c r="V106" s="8">
        <v>43</v>
      </c>
      <c r="W106">
        <v>102</v>
      </c>
      <c r="Y106" s="8"/>
      <c r="AA106" s="8"/>
      <c r="AB106" s="8"/>
      <c r="AC106" s="8"/>
    </row>
    <row r="107" spans="1:29" x14ac:dyDescent="0.25">
      <c r="A107" t="s">
        <v>117</v>
      </c>
      <c r="B107">
        <v>19</v>
      </c>
      <c r="C107">
        <v>509</v>
      </c>
      <c r="D107">
        <v>539</v>
      </c>
      <c r="E107" s="2">
        <f t="shared" si="1"/>
        <v>0.94434137291280151</v>
      </c>
      <c r="G107">
        <v>2.5819999999999999</v>
      </c>
      <c r="H107">
        <v>5.6000000000000001E-2</v>
      </c>
      <c r="I107">
        <v>0.21579999999999999</v>
      </c>
      <c r="J107">
        <v>4.3E-3</v>
      </c>
      <c r="K107">
        <v>8.6800000000000002E-2</v>
      </c>
      <c r="L107">
        <v>1.6000000000000001E-3</v>
      </c>
      <c r="M107">
        <v>250000</v>
      </c>
      <c r="N107">
        <v>110000</v>
      </c>
      <c r="O107">
        <v>0.58533999999999997</v>
      </c>
      <c r="Q107" s="8">
        <v>1294</v>
      </c>
      <c r="R107" s="8">
        <v>16</v>
      </c>
      <c r="S107" s="8">
        <v>1259</v>
      </c>
      <c r="T107" s="8">
        <v>23</v>
      </c>
      <c r="U107" s="8">
        <v>1347</v>
      </c>
      <c r="V107" s="8">
        <v>36</v>
      </c>
      <c r="W107">
        <v>93</v>
      </c>
      <c r="Y107" s="8"/>
      <c r="AA107" s="8"/>
      <c r="AB107" s="8"/>
      <c r="AC107" s="8"/>
    </row>
    <row r="108" spans="1:29" x14ac:dyDescent="0.25">
      <c r="A108" t="s">
        <v>118</v>
      </c>
      <c r="B108">
        <v>19</v>
      </c>
      <c r="C108">
        <v>933</v>
      </c>
      <c r="D108">
        <v>790</v>
      </c>
      <c r="E108" s="2">
        <f t="shared" si="1"/>
        <v>1.1810126582278482</v>
      </c>
      <c r="G108">
        <v>2.9870000000000001</v>
      </c>
      <c r="H108">
        <v>5.2999999999999999E-2</v>
      </c>
      <c r="I108">
        <v>0.23250000000000001</v>
      </c>
      <c r="J108">
        <v>3.3E-3</v>
      </c>
      <c r="K108">
        <v>9.2999999999999999E-2</v>
      </c>
      <c r="L108">
        <v>1.5E-3</v>
      </c>
      <c r="M108">
        <v>380000</v>
      </c>
      <c r="N108">
        <v>170000</v>
      </c>
      <c r="O108">
        <v>0.28233999999999998</v>
      </c>
      <c r="Q108" s="8">
        <v>1403</v>
      </c>
      <c r="R108" s="8">
        <v>14</v>
      </c>
      <c r="S108" s="8">
        <v>1347</v>
      </c>
      <c r="T108" s="8">
        <v>17</v>
      </c>
      <c r="U108" s="8">
        <v>1483</v>
      </c>
      <c r="V108" s="8">
        <v>30</v>
      </c>
      <c r="W108">
        <v>91</v>
      </c>
      <c r="Y108" s="8"/>
      <c r="AA108" s="8"/>
      <c r="AB108" s="8"/>
      <c r="AC108" s="8"/>
    </row>
    <row r="109" spans="1:29" x14ac:dyDescent="0.25">
      <c r="A109" t="s">
        <v>119</v>
      </c>
      <c r="B109">
        <v>29</v>
      </c>
      <c r="C109">
        <v>105.4</v>
      </c>
      <c r="D109">
        <v>126.4</v>
      </c>
      <c r="E109" s="2">
        <f t="shared" si="1"/>
        <v>0.83386075949367089</v>
      </c>
      <c r="G109">
        <v>2.544</v>
      </c>
      <c r="H109">
        <v>5.6000000000000001E-2</v>
      </c>
      <c r="I109">
        <v>0.22020000000000001</v>
      </c>
      <c r="J109">
        <v>2.5000000000000001E-3</v>
      </c>
      <c r="K109">
        <v>8.4400000000000003E-2</v>
      </c>
      <c r="L109">
        <v>2.0999999999999999E-3</v>
      </c>
      <c r="M109">
        <v>56000</v>
      </c>
      <c r="N109">
        <v>27000</v>
      </c>
      <c r="O109">
        <v>0.16051000000000001</v>
      </c>
      <c r="Q109" s="8">
        <v>1283</v>
      </c>
      <c r="R109" s="8">
        <v>16</v>
      </c>
      <c r="S109" s="8">
        <v>1282</v>
      </c>
      <c r="T109" s="8">
        <v>13</v>
      </c>
      <c r="U109" s="8">
        <v>1289</v>
      </c>
      <c r="V109" s="8">
        <v>47</v>
      </c>
      <c r="W109">
        <v>99</v>
      </c>
      <c r="Y109" s="8"/>
      <c r="AA109" s="8"/>
      <c r="AB109" s="8"/>
      <c r="AC109" s="8"/>
    </row>
    <row r="110" spans="1:29" x14ac:dyDescent="0.25">
      <c r="A110" t="s">
        <v>120</v>
      </c>
      <c r="B110">
        <v>29</v>
      </c>
      <c r="C110">
        <v>38.020000000000003</v>
      </c>
      <c r="D110">
        <v>68</v>
      </c>
      <c r="E110" s="2">
        <f t="shared" si="1"/>
        <v>0.55911764705882361</v>
      </c>
      <c r="G110">
        <v>2.6509999999999998</v>
      </c>
      <c r="H110">
        <v>6.2E-2</v>
      </c>
      <c r="I110">
        <v>0.22900000000000001</v>
      </c>
      <c r="J110">
        <v>2.8E-3</v>
      </c>
      <c r="K110">
        <v>8.3900000000000002E-2</v>
      </c>
      <c r="L110">
        <v>2.2000000000000001E-3</v>
      </c>
      <c r="M110">
        <v>27000</v>
      </c>
      <c r="N110">
        <v>14000</v>
      </c>
      <c r="O110">
        <v>0.17877999999999999</v>
      </c>
      <c r="Q110" s="8">
        <v>1312</v>
      </c>
      <c r="R110" s="8">
        <v>17</v>
      </c>
      <c r="S110" s="8">
        <v>1329</v>
      </c>
      <c r="T110" s="8">
        <v>15</v>
      </c>
      <c r="U110" s="8">
        <v>1280</v>
      </c>
      <c r="V110" s="8">
        <v>49</v>
      </c>
      <c r="W110">
        <v>104</v>
      </c>
      <c r="Y110" s="8"/>
      <c r="AA110" s="8"/>
      <c r="AB110" s="8"/>
      <c r="AC110" s="8"/>
    </row>
    <row r="111" spans="1:29" x14ac:dyDescent="0.25">
      <c r="A111" t="s">
        <v>121</v>
      </c>
      <c r="B111">
        <v>29</v>
      </c>
      <c r="C111">
        <v>289</v>
      </c>
      <c r="D111">
        <v>577</v>
      </c>
      <c r="E111" s="2">
        <f t="shared" si="1"/>
        <v>0.50086655112651646</v>
      </c>
      <c r="G111">
        <v>3.52</v>
      </c>
      <c r="H111">
        <v>4.5999999999999999E-2</v>
      </c>
      <c r="I111">
        <v>0.2717</v>
      </c>
      <c r="J111">
        <v>2.5999999999999999E-3</v>
      </c>
      <c r="K111">
        <v>9.4259999999999997E-2</v>
      </c>
      <c r="L111">
        <v>1.5E-3</v>
      </c>
      <c r="M111">
        <v>260000</v>
      </c>
      <c r="N111">
        <v>150000</v>
      </c>
      <c r="O111">
        <v>0.32325999999999999</v>
      </c>
      <c r="Q111" s="8">
        <v>1531</v>
      </c>
      <c r="R111" s="8">
        <v>10</v>
      </c>
      <c r="S111" s="8">
        <v>1549</v>
      </c>
      <c r="T111" s="8">
        <v>13</v>
      </c>
      <c r="U111" s="8">
        <v>1511</v>
      </c>
      <c r="V111" s="8">
        <v>29</v>
      </c>
      <c r="W111">
        <v>103</v>
      </c>
      <c r="Y111" s="8"/>
      <c r="AA111" s="8"/>
      <c r="AB111" s="8"/>
      <c r="AC111" s="8"/>
    </row>
    <row r="112" spans="1:29" x14ac:dyDescent="0.25">
      <c r="A112" t="s">
        <v>122</v>
      </c>
      <c r="B112">
        <v>29</v>
      </c>
      <c r="C112">
        <v>177</v>
      </c>
      <c r="D112">
        <v>344.6</v>
      </c>
      <c r="E112" s="2">
        <f t="shared" si="1"/>
        <v>0.51363900174114907</v>
      </c>
      <c r="G112">
        <v>2.585</v>
      </c>
      <c r="H112">
        <v>3.7999999999999999E-2</v>
      </c>
      <c r="I112">
        <v>0.2225</v>
      </c>
      <c r="J112">
        <v>2.0999999999999999E-3</v>
      </c>
      <c r="K112">
        <v>8.4470000000000003E-2</v>
      </c>
      <c r="L112">
        <v>1.4E-3</v>
      </c>
      <c r="M112">
        <v>168000</v>
      </c>
      <c r="N112">
        <v>73000</v>
      </c>
      <c r="O112">
        <v>0.25197999999999998</v>
      </c>
      <c r="Q112" s="8">
        <v>1296</v>
      </c>
      <c r="R112" s="8">
        <v>11</v>
      </c>
      <c r="S112" s="8">
        <v>1295</v>
      </c>
      <c r="T112" s="8">
        <v>11</v>
      </c>
      <c r="U112" s="8">
        <v>1299</v>
      </c>
      <c r="V112" s="8">
        <v>33</v>
      </c>
      <c r="W112">
        <v>100</v>
      </c>
      <c r="Y112" s="8"/>
      <c r="AA112" s="8"/>
      <c r="AB112" s="8"/>
      <c r="AC112" s="8"/>
    </row>
    <row r="113" spans="1:29" x14ac:dyDescent="0.25">
      <c r="A113" t="s">
        <v>123</v>
      </c>
      <c r="B113">
        <v>29</v>
      </c>
      <c r="C113">
        <v>611</v>
      </c>
      <c r="D113">
        <v>838</v>
      </c>
      <c r="E113" s="2">
        <f t="shared" si="1"/>
        <v>0.72911694510739855</v>
      </c>
      <c r="G113">
        <v>3.4710000000000001</v>
      </c>
      <c r="H113">
        <v>4.1000000000000002E-2</v>
      </c>
      <c r="I113">
        <v>0.2646</v>
      </c>
      <c r="J113">
        <v>2.2000000000000001E-3</v>
      </c>
      <c r="K113">
        <v>9.5030000000000003E-2</v>
      </c>
      <c r="L113">
        <v>1.4E-3</v>
      </c>
      <c r="M113">
        <v>430000</v>
      </c>
      <c r="N113">
        <v>200000</v>
      </c>
      <c r="O113">
        <v>0.37212000000000001</v>
      </c>
      <c r="Q113" s="8">
        <v>1520</v>
      </c>
      <c r="R113" s="8">
        <v>9.1999999999999993</v>
      </c>
      <c r="S113" s="8">
        <v>1513</v>
      </c>
      <c r="T113" s="8">
        <v>11</v>
      </c>
      <c r="U113" s="8">
        <v>1527</v>
      </c>
      <c r="V113" s="8">
        <v>28</v>
      </c>
      <c r="W113">
        <v>99</v>
      </c>
      <c r="Y113" s="8"/>
      <c r="AA113" s="8"/>
      <c r="AB113" s="8"/>
      <c r="AC113" s="8"/>
    </row>
    <row r="114" spans="1:29" x14ac:dyDescent="0.25">
      <c r="A114" t="s">
        <v>124</v>
      </c>
      <c r="B114">
        <v>29</v>
      </c>
      <c r="C114">
        <v>233</v>
      </c>
      <c r="D114">
        <v>342</v>
      </c>
      <c r="E114" s="2">
        <f t="shared" si="1"/>
        <v>0.68128654970760238</v>
      </c>
      <c r="G114">
        <v>2.6259999999999999</v>
      </c>
      <c r="H114">
        <v>3.6999999999999998E-2</v>
      </c>
      <c r="I114">
        <v>0.2243</v>
      </c>
      <c r="J114">
        <v>2.0999999999999999E-3</v>
      </c>
      <c r="K114">
        <v>8.4879999999999997E-2</v>
      </c>
      <c r="L114">
        <v>1.4E-3</v>
      </c>
      <c r="M114">
        <v>106000</v>
      </c>
      <c r="N114">
        <v>67000</v>
      </c>
      <c r="O114">
        <v>0.14984</v>
      </c>
      <c r="Q114" s="8">
        <v>1307</v>
      </c>
      <c r="R114" s="8">
        <v>10</v>
      </c>
      <c r="S114" s="8">
        <v>1305</v>
      </c>
      <c r="T114" s="8">
        <v>11</v>
      </c>
      <c r="U114" s="8">
        <v>1308</v>
      </c>
      <c r="V114" s="8">
        <v>33</v>
      </c>
      <c r="W114">
        <v>100</v>
      </c>
      <c r="Y114" s="8"/>
      <c r="AA114" s="8"/>
      <c r="AB114" s="8"/>
      <c r="AC114" s="8"/>
    </row>
    <row r="115" spans="1:29" x14ac:dyDescent="0.25">
      <c r="A115" t="s">
        <v>125</v>
      </c>
      <c r="B115">
        <v>29</v>
      </c>
      <c r="C115">
        <v>2590</v>
      </c>
      <c r="D115">
        <v>2649</v>
      </c>
      <c r="E115" s="2">
        <f t="shared" si="1"/>
        <v>0.97772744431861081</v>
      </c>
      <c r="G115">
        <v>1.85</v>
      </c>
      <c r="H115">
        <v>3.6999999999999998E-2</v>
      </c>
      <c r="I115">
        <v>0.16950000000000001</v>
      </c>
      <c r="J115">
        <v>2.8E-3</v>
      </c>
      <c r="K115">
        <v>7.9589999999999994E-2</v>
      </c>
      <c r="L115">
        <v>1.2999999999999999E-3</v>
      </c>
      <c r="M115">
        <v>1130000</v>
      </c>
      <c r="N115">
        <v>460000</v>
      </c>
      <c r="O115">
        <v>0.84660000000000002</v>
      </c>
      <c r="Q115" s="8">
        <v>1063</v>
      </c>
      <c r="R115" s="8">
        <v>13</v>
      </c>
      <c r="S115" s="8">
        <v>1009</v>
      </c>
      <c r="T115" s="8">
        <v>15</v>
      </c>
      <c r="U115" s="8">
        <v>1185</v>
      </c>
      <c r="V115" s="8">
        <v>32</v>
      </c>
      <c r="W115">
        <v>85</v>
      </c>
      <c r="Y115" s="8"/>
      <c r="AA115" s="8"/>
      <c r="AB115" s="8"/>
      <c r="AC115" s="8"/>
    </row>
    <row r="116" spans="1:29" x14ac:dyDescent="0.25">
      <c r="A116" t="s">
        <v>126</v>
      </c>
      <c r="B116">
        <v>29</v>
      </c>
      <c r="C116">
        <v>743</v>
      </c>
      <c r="D116">
        <v>1832</v>
      </c>
      <c r="E116" s="2">
        <f t="shared" si="1"/>
        <v>0.40556768558951967</v>
      </c>
      <c r="G116">
        <v>6.87</v>
      </c>
      <c r="H116">
        <v>8.4000000000000005E-2</v>
      </c>
      <c r="I116">
        <v>0.3826</v>
      </c>
      <c r="J116">
        <v>3.3E-3</v>
      </c>
      <c r="K116">
        <v>0.13094</v>
      </c>
      <c r="L116">
        <v>1.9E-3</v>
      </c>
      <c r="M116">
        <v>1130000</v>
      </c>
      <c r="N116">
        <v>690000</v>
      </c>
      <c r="O116">
        <v>0.48660999999999999</v>
      </c>
      <c r="Q116" s="8">
        <v>2095</v>
      </c>
      <c r="R116" s="8">
        <v>11</v>
      </c>
      <c r="S116" s="8">
        <v>2088</v>
      </c>
      <c r="T116" s="8">
        <v>15</v>
      </c>
      <c r="U116" s="8">
        <v>2109</v>
      </c>
      <c r="V116" s="8">
        <v>25</v>
      </c>
      <c r="W116">
        <v>99</v>
      </c>
      <c r="Y116" s="8"/>
      <c r="AA116" s="8"/>
      <c r="AB116" s="8"/>
      <c r="AC116" s="8"/>
    </row>
    <row r="117" spans="1:29" x14ac:dyDescent="0.25">
      <c r="A117" t="s">
        <v>127</v>
      </c>
      <c r="B117">
        <v>29</v>
      </c>
      <c r="C117">
        <v>143</v>
      </c>
      <c r="D117">
        <v>199.3</v>
      </c>
      <c r="E117" s="2">
        <f t="shared" si="1"/>
        <v>0.71751128951329646</v>
      </c>
      <c r="G117">
        <v>8.8480000000000008</v>
      </c>
      <c r="H117">
        <v>0.13</v>
      </c>
      <c r="I117">
        <v>0.44440000000000002</v>
      </c>
      <c r="J117">
        <v>4.7000000000000002E-3</v>
      </c>
      <c r="K117">
        <v>0.14430000000000001</v>
      </c>
      <c r="L117">
        <v>2.3E-3</v>
      </c>
      <c r="M117">
        <v>221000</v>
      </c>
      <c r="N117">
        <v>99000</v>
      </c>
      <c r="O117">
        <v>0.27721000000000001</v>
      </c>
      <c r="Q117" s="8">
        <v>2322</v>
      </c>
      <c r="R117" s="8">
        <v>13</v>
      </c>
      <c r="S117" s="8">
        <v>2370</v>
      </c>
      <c r="T117" s="8">
        <v>21</v>
      </c>
      <c r="U117" s="8">
        <v>2277</v>
      </c>
      <c r="V117" s="8">
        <v>28</v>
      </c>
      <c r="W117">
        <v>104</v>
      </c>
      <c r="Y117" s="8"/>
      <c r="AA117" s="8"/>
      <c r="AB117" s="8"/>
      <c r="AC117" s="8"/>
    </row>
    <row r="118" spans="1:29" x14ac:dyDescent="0.25">
      <c r="A118" t="s">
        <v>128</v>
      </c>
      <c r="B118">
        <v>29</v>
      </c>
      <c r="C118">
        <v>385</v>
      </c>
      <c r="D118">
        <v>1077</v>
      </c>
      <c r="E118" s="2">
        <f t="shared" si="1"/>
        <v>0.35747446610956363</v>
      </c>
      <c r="G118">
        <v>1.917</v>
      </c>
      <c r="H118">
        <v>2.8000000000000001E-2</v>
      </c>
      <c r="I118">
        <v>0.155</v>
      </c>
      <c r="J118">
        <v>1.8E-3</v>
      </c>
      <c r="K118">
        <v>8.9749999999999996E-2</v>
      </c>
      <c r="L118">
        <v>1.4E-3</v>
      </c>
      <c r="M118">
        <v>520000</v>
      </c>
      <c r="N118">
        <v>150000</v>
      </c>
      <c r="O118">
        <v>0.42813000000000001</v>
      </c>
      <c r="Q118" s="8">
        <v>1087</v>
      </c>
      <c r="R118" s="8">
        <v>9.9</v>
      </c>
      <c r="S118" s="8">
        <v>929</v>
      </c>
      <c r="T118" s="8">
        <v>9.9</v>
      </c>
      <c r="U118" s="8">
        <v>1417</v>
      </c>
      <c r="V118" s="8">
        <v>30</v>
      </c>
      <c r="W118">
        <v>66</v>
      </c>
      <c r="Y118" s="8"/>
      <c r="AA118" s="8"/>
      <c r="AB118" s="8"/>
      <c r="AC118" s="8"/>
    </row>
    <row r="119" spans="1:29" x14ac:dyDescent="0.25">
      <c r="A119" t="s">
        <v>129</v>
      </c>
      <c r="B119">
        <v>29</v>
      </c>
      <c r="C119">
        <v>512</v>
      </c>
      <c r="D119">
        <v>444</v>
      </c>
      <c r="E119" s="2">
        <f t="shared" si="1"/>
        <v>1.1531531531531531</v>
      </c>
      <c r="G119">
        <v>3.476</v>
      </c>
      <c r="H119">
        <v>4.9000000000000002E-2</v>
      </c>
      <c r="I119">
        <v>0.2631</v>
      </c>
      <c r="J119">
        <v>2.3999999999999998E-3</v>
      </c>
      <c r="K119">
        <v>9.5949999999999994E-2</v>
      </c>
      <c r="L119">
        <v>1.6000000000000001E-3</v>
      </c>
      <c r="M119">
        <v>260000</v>
      </c>
      <c r="N119">
        <v>110000</v>
      </c>
      <c r="O119">
        <v>0.51995999999999998</v>
      </c>
      <c r="Q119" s="8">
        <v>1521</v>
      </c>
      <c r="R119" s="8">
        <v>11</v>
      </c>
      <c r="S119" s="8">
        <v>1505</v>
      </c>
      <c r="T119" s="8">
        <v>12</v>
      </c>
      <c r="U119" s="8">
        <v>1543</v>
      </c>
      <c r="V119" s="8">
        <v>31</v>
      </c>
      <c r="W119">
        <v>98</v>
      </c>
      <c r="Y119" s="8"/>
      <c r="AA119" s="8"/>
      <c r="AB119" s="8"/>
      <c r="AC119" s="8"/>
    </row>
    <row r="120" spans="1:29" x14ac:dyDescent="0.25">
      <c r="A120" t="s">
        <v>130</v>
      </c>
      <c r="B120">
        <v>29</v>
      </c>
      <c r="C120">
        <v>251.5</v>
      </c>
      <c r="D120">
        <v>363</v>
      </c>
      <c r="E120" s="2">
        <f t="shared" si="1"/>
        <v>0.69283746556473824</v>
      </c>
      <c r="G120">
        <v>3.464</v>
      </c>
      <c r="H120">
        <v>4.7E-2</v>
      </c>
      <c r="I120">
        <v>0.2651</v>
      </c>
      <c r="J120">
        <v>2.5000000000000001E-3</v>
      </c>
      <c r="K120">
        <v>9.4289999999999999E-2</v>
      </c>
      <c r="L120">
        <v>1.5E-3</v>
      </c>
      <c r="M120">
        <v>283000</v>
      </c>
      <c r="N120">
        <v>90000</v>
      </c>
      <c r="O120">
        <v>0.27024999999999999</v>
      </c>
      <c r="Q120" s="8">
        <v>1518</v>
      </c>
      <c r="R120" s="8">
        <v>11</v>
      </c>
      <c r="S120" s="8">
        <v>1516</v>
      </c>
      <c r="T120" s="8">
        <v>13</v>
      </c>
      <c r="U120" s="8">
        <v>1511</v>
      </c>
      <c r="V120" s="8">
        <v>30</v>
      </c>
      <c r="W120">
        <v>100</v>
      </c>
      <c r="Y120" s="8"/>
      <c r="AA120" s="8"/>
      <c r="AB120" s="8"/>
      <c r="AC120" s="8"/>
    </row>
    <row r="121" spans="1:29" x14ac:dyDescent="0.25">
      <c r="A121" t="s">
        <v>131</v>
      </c>
      <c r="B121">
        <v>29</v>
      </c>
      <c r="C121">
        <v>155</v>
      </c>
      <c r="D121">
        <v>200</v>
      </c>
      <c r="E121" s="2">
        <f t="shared" si="1"/>
        <v>0.77500000000000002</v>
      </c>
      <c r="G121">
        <v>2.7280000000000002</v>
      </c>
      <c r="H121">
        <v>7.9000000000000001E-2</v>
      </c>
      <c r="I121">
        <v>0.23269999999999999</v>
      </c>
      <c r="J121">
        <v>5.4000000000000003E-3</v>
      </c>
      <c r="K121">
        <v>8.4900000000000003E-2</v>
      </c>
      <c r="L121">
        <v>2.2000000000000001E-3</v>
      </c>
      <c r="M121">
        <v>55000</v>
      </c>
      <c r="N121">
        <v>64000</v>
      </c>
      <c r="O121">
        <v>0.65837000000000001</v>
      </c>
      <c r="Q121" s="8">
        <v>1334</v>
      </c>
      <c r="R121" s="8">
        <v>21</v>
      </c>
      <c r="S121" s="8">
        <v>1348</v>
      </c>
      <c r="T121" s="8">
        <v>28</v>
      </c>
      <c r="U121" s="8">
        <v>1307</v>
      </c>
      <c r="V121" s="8">
        <v>49</v>
      </c>
      <c r="W121">
        <v>103</v>
      </c>
      <c r="Y121" s="8"/>
      <c r="AA121" s="8"/>
      <c r="AB121" s="8"/>
      <c r="AC121" s="8"/>
    </row>
    <row r="122" spans="1:29" x14ac:dyDescent="0.25">
      <c r="A122" t="s">
        <v>132</v>
      </c>
      <c r="B122">
        <v>29</v>
      </c>
      <c r="C122">
        <v>338.1</v>
      </c>
      <c r="D122">
        <v>276.5</v>
      </c>
      <c r="E122" s="2">
        <f t="shared" si="1"/>
        <v>1.2227848101265824</v>
      </c>
      <c r="G122">
        <v>2.597</v>
      </c>
      <c r="H122">
        <v>3.9E-2</v>
      </c>
      <c r="I122">
        <v>0.22159999999999999</v>
      </c>
      <c r="J122">
        <v>2.3999999999999998E-3</v>
      </c>
      <c r="K122">
        <v>8.5019999999999998E-2</v>
      </c>
      <c r="L122">
        <v>1.5E-3</v>
      </c>
      <c r="M122">
        <v>175000</v>
      </c>
      <c r="N122">
        <v>59000</v>
      </c>
      <c r="O122">
        <v>0.32253999999999999</v>
      </c>
      <c r="Q122" s="8">
        <v>1299</v>
      </c>
      <c r="R122" s="8">
        <v>11</v>
      </c>
      <c r="S122" s="8">
        <v>1290</v>
      </c>
      <c r="T122" s="8">
        <v>13</v>
      </c>
      <c r="U122" s="8">
        <v>1314</v>
      </c>
      <c r="V122" s="8">
        <v>33</v>
      </c>
      <c r="W122">
        <v>98</v>
      </c>
      <c r="Y122" s="8"/>
      <c r="AA122" s="8"/>
      <c r="AB122" s="8"/>
      <c r="AC122" s="8"/>
    </row>
    <row r="123" spans="1:29" x14ac:dyDescent="0.25">
      <c r="A123" t="s">
        <v>133</v>
      </c>
      <c r="B123">
        <v>29</v>
      </c>
      <c r="C123">
        <v>28.8</v>
      </c>
      <c r="D123">
        <v>81.099999999999994</v>
      </c>
      <c r="E123" s="2">
        <f t="shared" si="1"/>
        <v>0.3551171393341554</v>
      </c>
      <c r="G123">
        <v>2.2599999999999998</v>
      </c>
      <c r="H123">
        <v>6.6000000000000003E-2</v>
      </c>
      <c r="I123">
        <v>0.19209999999999999</v>
      </c>
      <c r="J123">
        <v>3.2000000000000002E-3</v>
      </c>
      <c r="K123">
        <v>8.5699999999999998E-2</v>
      </c>
      <c r="L123">
        <v>2.5999999999999999E-3</v>
      </c>
      <c r="M123">
        <v>33000</v>
      </c>
      <c r="N123">
        <v>16000</v>
      </c>
      <c r="O123">
        <v>0.34653</v>
      </c>
      <c r="Q123" s="8">
        <v>1195</v>
      </c>
      <c r="R123" s="8">
        <v>21</v>
      </c>
      <c r="S123" s="8">
        <v>1132</v>
      </c>
      <c r="T123" s="8">
        <v>17</v>
      </c>
      <c r="U123" s="8">
        <v>1305</v>
      </c>
      <c r="V123" s="8">
        <v>64</v>
      </c>
      <c r="W123">
        <v>87</v>
      </c>
      <c r="Y123" s="8"/>
      <c r="AA123" s="8"/>
      <c r="AB123" s="8"/>
      <c r="AC123" s="8"/>
    </row>
    <row r="124" spans="1:29" x14ac:dyDescent="0.25">
      <c r="A124" t="s">
        <v>134</v>
      </c>
      <c r="B124">
        <v>29</v>
      </c>
      <c r="C124">
        <v>66</v>
      </c>
      <c r="D124">
        <v>473</v>
      </c>
      <c r="E124" s="2">
        <f t="shared" si="1"/>
        <v>0.13953488372093023</v>
      </c>
      <c r="G124">
        <v>2.7170000000000001</v>
      </c>
      <c r="H124">
        <v>3.7999999999999999E-2</v>
      </c>
      <c r="I124">
        <v>0.2271</v>
      </c>
      <c r="J124">
        <v>2.2000000000000001E-3</v>
      </c>
      <c r="K124">
        <v>8.6830000000000004E-2</v>
      </c>
      <c r="L124">
        <v>1.4E-3</v>
      </c>
      <c r="M124">
        <v>150000</v>
      </c>
      <c r="N124">
        <v>100000</v>
      </c>
      <c r="O124">
        <v>0.24104</v>
      </c>
      <c r="Q124" s="8">
        <v>1332</v>
      </c>
      <c r="R124" s="8">
        <v>10</v>
      </c>
      <c r="S124" s="8">
        <v>1319</v>
      </c>
      <c r="T124" s="8">
        <v>12</v>
      </c>
      <c r="U124" s="8">
        <v>1356</v>
      </c>
      <c r="V124" s="8">
        <v>31</v>
      </c>
      <c r="W124">
        <v>97</v>
      </c>
      <c r="Y124" s="8"/>
      <c r="AA124" s="8"/>
      <c r="AB124" s="8"/>
      <c r="AC124" s="8"/>
    </row>
    <row r="125" spans="1:29" x14ac:dyDescent="0.25">
      <c r="A125" t="s">
        <v>135</v>
      </c>
      <c r="B125">
        <v>29</v>
      </c>
      <c r="C125">
        <v>105.1</v>
      </c>
      <c r="D125">
        <v>1705</v>
      </c>
      <c r="E125" s="2">
        <f t="shared" si="1"/>
        <v>6.1642228739002929E-2</v>
      </c>
      <c r="G125">
        <v>2.6859999999999999</v>
      </c>
      <c r="H125">
        <v>3.3000000000000002E-2</v>
      </c>
      <c r="I125">
        <v>0.22650000000000001</v>
      </c>
      <c r="J125">
        <v>2.0999999999999999E-3</v>
      </c>
      <c r="K125">
        <v>8.6389999999999995E-2</v>
      </c>
      <c r="L125">
        <v>1.2999999999999999E-3</v>
      </c>
      <c r="M125">
        <v>810000</v>
      </c>
      <c r="N125">
        <v>410000</v>
      </c>
      <c r="O125">
        <v>0.41160000000000002</v>
      </c>
      <c r="Q125" s="8">
        <v>1324</v>
      </c>
      <c r="R125" s="8">
        <v>9.3000000000000007</v>
      </c>
      <c r="S125" s="8">
        <v>1316</v>
      </c>
      <c r="T125" s="8">
        <v>11</v>
      </c>
      <c r="U125" s="8">
        <v>1345</v>
      </c>
      <c r="V125" s="8">
        <v>29</v>
      </c>
      <c r="W125">
        <v>98</v>
      </c>
      <c r="Y125" s="8"/>
      <c r="AA125" s="8"/>
      <c r="AB125" s="8"/>
      <c r="AC125" s="8"/>
    </row>
    <row r="126" spans="1:29" x14ac:dyDescent="0.25">
      <c r="A126" t="s">
        <v>136</v>
      </c>
      <c r="B126">
        <v>29</v>
      </c>
      <c r="C126">
        <v>42.9</v>
      </c>
      <c r="D126">
        <v>83.8</v>
      </c>
      <c r="E126" s="2">
        <f t="shared" si="1"/>
        <v>0.5119331742243437</v>
      </c>
      <c r="G126">
        <v>2.6040000000000001</v>
      </c>
      <c r="H126">
        <v>7.2999999999999995E-2</v>
      </c>
      <c r="I126">
        <v>0.22289999999999999</v>
      </c>
      <c r="J126">
        <v>3.3999999999999998E-3</v>
      </c>
      <c r="K126">
        <v>8.6199999999999999E-2</v>
      </c>
      <c r="L126">
        <v>2.7000000000000001E-3</v>
      </c>
      <c r="M126">
        <v>41000</v>
      </c>
      <c r="N126">
        <v>22000</v>
      </c>
      <c r="O126">
        <v>0.27807999999999999</v>
      </c>
      <c r="Q126" s="8">
        <v>1299</v>
      </c>
      <c r="R126" s="8">
        <v>21</v>
      </c>
      <c r="S126" s="8">
        <v>1297</v>
      </c>
      <c r="T126" s="8">
        <v>18</v>
      </c>
      <c r="U126" s="8">
        <v>1325</v>
      </c>
      <c r="V126" s="8">
        <v>62</v>
      </c>
      <c r="W126">
        <v>98</v>
      </c>
      <c r="Y126" s="8"/>
      <c r="AA126" s="8"/>
      <c r="AB126" s="8"/>
      <c r="AC126" s="8"/>
    </row>
    <row r="127" spans="1:29" x14ac:dyDescent="0.25">
      <c r="A127" t="s">
        <v>137</v>
      </c>
      <c r="B127">
        <v>29</v>
      </c>
      <c r="C127">
        <v>20.440000000000001</v>
      </c>
      <c r="D127">
        <v>44.05</v>
      </c>
      <c r="E127" s="2">
        <f t="shared" si="1"/>
        <v>0.46401816118047678</v>
      </c>
      <c r="G127">
        <v>2.6120000000000001</v>
      </c>
      <c r="H127">
        <v>0.08</v>
      </c>
      <c r="I127">
        <v>0.22420000000000001</v>
      </c>
      <c r="J127">
        <v>3.3E-3</v>
      </c>
      <c r="K127">
        <v>8.48E-2</v>
      </c>
      <c r="L127">
        <v>2.8999999999999998E-3</v>
      </c>
      <c r="M127">
        <v>22400</v>
      </c>
      <c r="N127">
        <v>9100</v>
      </c>
      <c r="O127">
        <v>7.1335999999999997E-2</v>
      </c>
      <c r="Q127" s="8">
        <v>1297</v>
      </c>
      <c r="R127" s="8">
        <v>23</v>
      </c>
      <c r="S127" s="8">
        <v>1304</v>
      </c>
      <c r="T127" s="8">
        <v>17</v>
      </c>
      <c r="U127" s="8">
        <v>1274</v>
      </c>
      <c r="V127" s="8">
        <v>67</v>
      </c>
      <c r="W127">
        <v>102</v>
      </c>
      <c r="Y127" s="8"/>
      <c r="AA127" s="8"/>
      <c r="AB127" s="8"/>
      <c r="AC127" s="8"/>
    </row>
    <row r="128" spans="1:29" x14ac:dyDescent="0.25">
      <c r="A128" t="s">
        <v>138</v>
      </c>
      <c r="B128">
        <v>29</v>
      </c>
      <c r="C128">
        <v>48.57</v>
      </c>
      <c r="D128">
        <v>140.19999999999999</v>
      </c>
      <c r="E128" s="2">
        <f t="shared" si="1"/>
        <v>0.34643366619115551</v>
      </c>
      <c r="G128">
        <v>2.5579999999999998</v>
      </c>
      <c r="H128">
        <v>4.2000000000000003E-2</v>
      </c>
      <c r="I128">
        <v>0.21929999999999999</v>
      </c>
      <c r="J128">
        <v>2.2000000000000001E-3</v>
      </c>
      <c r="K128">
        <v>8.48E-2</v>
      </c>
      <c r="L128">
        <v>1.6999999999999999E-3</v>
      </c>
      <c r="M128">
        <v>58000</v>
      </c>
      <c r="N128">
        <v>28000</v>
      </c>
      <c r="O128">
        <v>8.2996E-2</v>
      </c>
      <c r="Q128" s="8">
        <v>1289</v>
      </c>
      <c r="R128" s="8">
        <v>12</v>
      </c>
      <c r="S128" s="8">
        <v>1278</v>
      </c>
      <c r="T128" s="8">
        <v>12</v>
      </c>
      <c r="U128" s="8">
        <v>1302</v>
      </c>
      <c r="V128" s="8">
        <v>39</v>
      </c>
      <c r="W128">
        <v>98</v>
      </c>
      <c r="Y128" s="8"/>
      <c r="AA128" s="8"/>
      <c r="AB128" s="8"/>
      <c r="AC128" s="8"/>
    </row>
    <row r="129" spans="1:29" x14ac:dyDescent="0.25">
      <c r="A129" t="s">
        <v>139</v>
      </c>
      <c r="B129">
        <v>29</v>
      </c>
      <c r="C129">
        <v>181.6</v>
      </c>
      <c r="D129">
        <v>249.2</v>
      </c>
      <c r="E129" s="2">
        <f t="shared" si="1"/>
        <v>0.7287319422150883</v>
      </c>
      <c r="G129">
        <v>6.9370000000000003</v>
      </c>
      <c r="H129">
        <v>9.2999999999999999E-2</v>
      </c>
      <c r="I129">
        <v>0.38200000000000001</v>
      </c>
      <c r="J129">
        <v>3.3999999999999998E-3</v>
      </c>
      <c r="K129">
        <v>0.1318</v>
      </c>
      <c r="L129">
        <v>2.0999999999999999E-3</v>
      </c>
      <c r="M129">
        <v>207000</v>
      </c>
      <c r="N129">
        <v>87000</v>
      </c>
      <c r="O129">
        <v>0.25331999999999999</v>
      </c>
      <c r="Q129" s="8">
        <v>2103</v>
      </c>
      <c r="R129" s="8">
        <v>12</v>
      </c>
      <c r="S129" s="8">
        <v>2086</v>
      </c>
      <c r="T129" s="8">
        <v>16</v>
      </c>
      <c r="U129" s="8">
        <v>2119</v>
      </c>
      <c r="V129" s="8">
        <v>29</v>
      </c>
      <c r="W129">
        <v>98</v>
      </c>
      <c r="Y129" s="8"/>
      <c r="AA129" s="8"/>
      <c r="AB129" s="8"/>
      <c r="AC129" s="8"/>
    </row>
    <row r="130" spans="1:29" x14ac:dyDescent="0.25">
      <c r="A130" t="s">
        <v>140</v>
      </c>
      <c r="B130">
        <v>29</v>
      </c>
      <c r="C130">
        <v>144.69999999999999</v>
      </c>
      <c r="D130">
        <v>2740</v>
      </c>
      <c r="E130" s="2">
        <f t="shared" si="1"/>
        <v>5.2810218978102189E-2</v>
      </c>
      <c r="G130">
        <v>2.7029999999999998</v>
      </c>
      <c r="H130">
        <v>4.1000000000000002E-2</v>
      </c>
      <c r="I130">
        <v>0.2203</v>
      </c>
      <c r="J130">
        <v>2.2000000000000001E-3</v>
      </c>
      <c r="K130">
        <v>8.8889999999999997E-2</v>
      </c>
      <c r="L130">
        <v>1.2999999999999999E-3</v>
      </c>
      <c r="M130">
        <v>1460000</v>
      </c>
      <c r="N130">
        <v>560000</v>
      </c>
      <c r="O130">
        <v>0.87404000000000004</v>
      </c>
      <c r="Q130" s="8">
        <v>1328</v>
      </c>
      <c r="R130" s="8">
        <v>11</v>
      </c>
      <c r="S130" s="8">
        <v>1283</v>
      </c>
      <c r="T130" s="8">
        <v>12</v>
      </c>
      <c r="U130" s="8">
        <v>1400</v>
      </c>
      <c r="V130" s="8">
        <v>28</v>
      </c>
      <c r="W130">
        <v>92</v>
      </c>
      <c r="Y130" s="8"/>
      <c r="AA130" s="8"/>
      <c r="AB130" s="8"/>
      <c r="AC130" s="8"/>
    </row>
    <row r="131" spans="1:29" x14ac:dyDescent="0.25">
      <c r="A131" t="s">
        <v>141</v>
      </c>
      <c r="B131">
        <v>29</v>
      </c>
      <c r="C131">
        <v>120</v>
      </c>
      <c r="D131">
        <v>151.1</v>
      </c>
      <c r="E131" s="2">
        <f t="shared" si="1"/>
        <v>0.79417604235605566</v>
      </c>
      <c r="G131">
        <v>7.0119999999999996</v>
      </c>
      <c r="H131">
        <v>9.6000000000000002E-2</v>
      </c>
      <c r="I131">
        <v>0.39279999999999998</v>
      </c>
      <c r="J131">
        <v>3.8E-3</v>
      </c>
      <c r="K131">
        <v>0.1295</v>
      </c>
      <c r="L131">
        <v>2.0999999999999999E-3</v>
      </c>
      <c r="M131">
        <v>82000</v>
      </c>
      <c r="N131">
        <v>53000</v>
      </c>
      <c r="O131">
        <v>0.31569999999999998</v>
      </c>
      <c r="Q131" s="8">
        <v>2113</v>
      </c>
      <c r="R131" s="8">
        <v>13</v>
      </c>
      <c r="S131" s="8">
        <v>2135</v>
      </c>
      <c r="T131" s="8">
        <v>18</v>
      </c>
      <c r="U131" s="8">
        <v>2090</v>
      </c>
      <c r="V131" s="8">
        <v>30</v>
      </c>
      <c r="W131">
        <v>102</v>
      </c>
      <c r="Y131" s="8"/>
      <c r="AA131" s="8"/>
      <c r="AB131" s="8"/>
      <c r="AC131" s="8"/>
    </row>
    <row r="132" spans="1:29" x14ac:dyDescent="0.25">
      <c r="A132" t="s">
        <v>142</v>
      </c>
      <c r="B132">
        <v>29</v>
      </c>
      <c r="C132">
        <v>59.8</v>
      </c>
      <c r="D132">
        <v>800</v>
      </c>
      <c r="E132" s="2">
        <f t="shared" si="1"/>
        <v>7.4749999999999997E-2</v>
      </c>
      <c r="G132">
        <v>3.5339999999999998</v>
      </c>
      <c r="H132">
        <v>4.2000000000000003E-2</v>
      </c>
      <c r="I132">
        <v>0.26679999999999998</v>
      </c>
      <c r="J132">
        <v>2.3999999999999998E-3</v>
      </c>
      <c r="K132">
        <v>9.6079999999999999E-2</v>
      </c>
      <c r="L132">
        <v>1.5E-3</v>
      </c>
      <c r="M132">
        <v>490000</v>
      </c>
      <c r="N132">
        <v>190000</v>
      </c>
      <c r="O132">
        <v>0.33983999999999998</v>
      </c>
      <c r="Q132" s="8">
        <v>1534</v>
      </c>
      <c r="R132" s="8">
        <v>9.3000000000000007</v>
      </c>
      <c r="S132" s="8">
        <v>1524</v>
      </c>
      <c r="T132" s="8">
        <v>12</v>
      </c>
      <c r="U132" s="8">
        <v>1547</v>
      </c>
      <c r="V132" s="8">
        <v>29</v>
      </c>
      <c r="W132">
        <v>99</v>
      </c>
      <c r="Y132" s="8"/>
      <c r="AA132" s="8"/>
      <c r="AB132" s="8"/>
      <c r="AC132" s="8"/>
    </row>
    <row r="133" spans="1:29" x14ac:dyDescent="0.25">
      <c r="A133" t="s">
        <v>143</v>
      </c>
      <c r="B133">
        <v>29</v>
      </c>
      <c r="C133">
        <v>1048</v>
      </c>
      <c r="D133">
        <v>1948</v>
      </c>
      <c r="E133" s="2">
        <f t="shared" ref="E133:E160" si="2">C133/D133</f>
        <v>0.53798767967145789</v>
      </c>
      <c r="G133">
        <v>3.3679999999999999</v>
      </c>
      <c r="H133">
        <v>4.2000000000000003E-2</v>
      </c>
      <c r="I133">
        <v>0.25850000000000001</v>
      </c>
      <c r="J133">
        <v>2.3999999999999998E-3</v>
      </c>
      <c r="K133">
        <v>9.5119999999999996E-2</v>
      </c>
      <c r="L133">
        <v>1.4E-3</v>
      </c>
      <c r="M133">
        <v>1240000</v>
      </c>
      <c r="N133">
        <v>580000</v>
      </c>
      <c r="O133">
        <v>0.54408000000000001</v>
      </c>
      <c r="Q133" s="8">
        <v>1497</v>
      </c>
      <c r="R133" s="8">
        <v>9.6</v>
      </c>
      <c r="S133" s="8">
        <v>1482</v>
      </c>
      <c r="T133" s="8">
        <v>12</v>
      </c>
      <c r="U133" s="8">
        <v>1529</v>
      </c>
      <c r="V133" s="8">
        <v>27</v>
      </c>
      <c r="W133">
        <v>97</v>
      </c>
      <c r="Y133" s="8"/>
      <c r="AA133" s="8"/>
      <c r="AB133" s="8"/>
      <c r="AC133" s="8"/>
    </row>
    <row r="134" spans="1:29" x14ac:dyDescent="0.25">
      <c r="A134" t="s">
        <v>144</v>
      </c>
      <c r="B134">
        <v>29</v>
      </c>
      <c r="C134">
        <v>258.8</v>
      </c>
      <c r="D134">
        <v>877</v>
      </c>
      <c r="E134" s="2">
        <f t="shared" si="2"/>
        <v>0.295096921322691</v>
      </c>
      <c r="G134">
        <v>2.754</v>
      </c>
      <c r="H134">
        <v>3.2000000000000001E-2</v>
      </c>
      <c r="I134">
        <v>0.22900000000000001</v>
      </c>
      <c r="J134">
        <v>2E-3</v>
      </c>
      <c r="K134">
        <v>8.6980000000000002E-2</v>
      </c>
      <c r="L134">
        <v>1.2999999999999999E-3</v>
      </c>
      <c r="M134">
        <v>580000</v>
      </c>
      <c r="N134">
        <v>190000</v>
      </c>
      <c r="O134">
        <v>0.25287999999999999</v>
      </c>
      <c r="Q134" s="8">
        <v>1343</v>
      </c>
      <c r="R134" s="8">
        <v>8.8000000000000007</v>
      </c>
      <c r="S134" s="8">
        <v>1329</v>
      </c>
      <c r="T134" s="8">
        <v>11</v>
      </c>
      <c r="U134" s="8">
        <v>1357</v>
      </c>
      <c r="V134" s="8">
        <v>30</v>
      </c>
      <c r="W134">
        <v>98</v>
      </c>
      <c r="Y134" s="8"/>
      <c r="AA134" s="8"/>
      <c r="AB134" s="8"/>
      <c r="AC134" s="8"/>
    </row>
    <row r="135" spans="1:29" x14ac:dyDescent="0.25">
      <c r="A135" t="s">
        <v>145</v>
      </c>
      <c r="B135">
        <v>29</v>
      </c>
      <c r="C135">
        <v>35.380000000000003</v>
      </c>
      <c r="D135">
        <v>70.7</v>
      </c>
      <c r="E135" s="2">
        <f t="shared" si="2"/>
        <v>0.50042432814710047</v>
      </c>
      <c r="G135">
        <v>2.6120000000000001</v>
      </c>
      <c r="H135">
        <v>6.4000000000000001E-2</v>
      </c>
      <c r="I135">
        <v>0.22189999999999999</v>
      </c>
      <c r="J135">
        <v>3.0000000000000001E-3</v>
      </c>
      <c r="K135">
        <v>8.5500000000000007E-2</v>
      </c>
      <c r="L135">
        <v>2.3999999999999998E-3</v>
      </c>
      <c r="M135">
        <v>34000</v>
      </c>
      <c r="N135">
        <v>15000</v>
      </c>
      <c r="O135">
        <v>1.0361E-2</v>
      </c>
      <c r="Q135" s="8">
        <v>1300</v>
      </c>
      <c r="R135" s="8">
        <v>18</v>
      </c>
      <c r="S135" s="8">
        <v>1291</v>
      </c>
      <c r="T135" s="8">
        <v>16</v>
      </c>
      <c r="U135" s="8">
        <v>1304</v>
      </c>
      <c r="V135" s="8">
        <v>56</v>
      </c>
      <c r="W135">
        <v>99</v>
      </c>
      <c r="Y135" s="8"/>
      <c r="AA135" s="8"/>
      <c r="AB135" s="8"/>
      <c r="AC135" s="8"/>
    </row>
    <row r="136" spans="1:29" x14ac:dyDescent="0.25">
      <c r="A136" t="s">
        <v>146</v>
      </c>
      <c r="B136">
        <v>29</v>
      </c>
      <c r="C136">
        <v>27.6</v>
      </c>
      <c r="D136">
        <v>49.4</v>
      </c>
      <c r="E136" s="2">
        <f t="shared" si="2"/>
        <v>0.5587044534412956</v>
      </c>
      <c r="G136">
        <v>2.6920000000000002</v>
      </c>
      <c r="H136">
        <v>7.8E-2</v>
      </c>
      <c r="I136">
        <v>0.22589999999999999</v>
      </c>
      <c r="J136">
        <v>3.2000000000000002E-3</v>
      </c>
      <c r="K136">
        <v>8.6599999999999996E-2</v>
      </c>
      <c r="L136">
        <v>2.8E-3</v>
      </c>
      <c r="M136">
        <v>27000</v>
      </c>
      <c r="N136">
        <v>11000</v>
      </c>
      <c r="O136">
        <v>2.4908E-2</v>
      </c>
      <c r="Q136" s="8">
        <v>1324</v>
      </c>
      <c r="R136" s="8">
        <v>21</v>
      </c>
      <c r="S136" s="8">
        <v>1313</v>
      </c>
      <c r="T136" s="8">
        <v>17</v>
      </c>
      <c r="U136" s="8">
        <v>1327</v>
      </c>
      <c r="V136" s="8">
        <v>63</v>
      </c>
      <c r="W136">
        <v>99</v>
      </c>
      <c r="Y136" s="8"/>
      <c r="AA136" s="8"/>
      <c r="AB136" s="8"/>
      <c r="AC136" s="8"/>
    </row>
    <row r="137" spans="1:29" x14ac:dyDescent="0.25">
      <c r="A137" t="s">
        <v>147</v>
      </c>
      <c r="B137">
        <v>29</v>
      </c>
      <c r="C137">
        <v>220.9</v>
      </c>
      <c r="D137">
        <v>339.1</v>
      </c>
      <c r="E137" s="2">
        <f t="shared" si="2"/>
        <v>0.65143025656148623</v>
      </c>
      <c r="G137">
        <v>6.226</v>
      </c>
      <c r="H137">
        <v>9.0999999999999998E-2</v>
      </c>
      <c r="I137">
        <v>0.36199999999999999</v>
      </c>
      <c r="J137">
        <v>3.7000000000000002E-3</v>
      </c>
      <c r="K137">
        <v>0.12559999999999999</v>
      </c>
      <c r="L137">
        <v>1.9E-3</v>
      </c>
      <c r="M137">
        <v>490000</v>
      </c>
      <c r="N137">
        <v>150000</v>
      </c>
      <c r="O137">
        <v>0.40686</v>
      </c>
      <c r="Q137" s="8">
        <v>2008</v>
      </c>
      <c r="R137" s="8">
        <v>12</v>
      </c>
      <c r="S137" s="8">
        <v>1991</v>
      </c>
      <c r="T137" s="8">
        <v>17</v>
      </c>
      <c r="U137" s="8">
        <v>2035</v>
      </c>
      <c r="V137" s="8">
        <v>27</v>
      </c>
      <c r="W137">
        <v>98</v>
      </c>
      <c r="Y137" s="8"/>
      <c r="AA137" s="8"/>
      <c r="AB137" s="8"/>
      <c r="AC137" s="8"/>
    </row>
    <row r="138" spans="1:29" x14ac:dyDescent="0.25">
      <c r="A138" t="s">
        <v>148</v>
      </c>
      <c r="B138">
        <v>29</v>
      </c>
      <c r="C138">
        <v>49.99</v>
      </c>
      <c r="D138">
        <v>753</v>
      </c>
      <c r="E138" s="2">
        <f t="shared" si="2"/>
        <v>6.6387782204515272E-2</v>
      </c>
      <c r="G138">
        <v>3.5110000000000001</v>
      </c>
      <c r="H138">
        <v>4.8000000000000001E-2</v>
      </c>
      <c r="I138">
        <v>0.26729999999999998</v>
      </c>
      <c r="J138">
        <v>2.8999999999999998E-3</v>
      </c>
      <c r="K138">
        <v>9.5200000000000007E-2</v>
      </c>
      <c r="L138">
        <v>1.6999999999999999E-3</v>
      </c>
      <c r="M138">
        <v>510000</v>
      </c>
      <c r="N138">
        <v>200000</v>
      </c>
      <c r="O138">
        <v>0.27057999999999999</v>
      </c>
      <c r="Q138" s="8">
        <v>1529</v>
      </c>
      <c r="R138" s="8">
        <v>11</v>
      </c>
      <c r="S138" s="8">
        <v>1527</v>
      </c>
      <c r="T138" s="8">
        <v>15</v>
      </c>
      <c r="U138" s="8">
        <v>1530</v>
      </c>
      <c r="V138" s="8">
        <v>33</v>
      </c>
      <c r="W138">
        <v>100</v>
      </c>
      <c r="Y138" s="8"/>
      <c r="AA138" s="8"/>
      <c r="AB138" s="8"/>
      <c r="AC138" s="8"/>
    </row>
    <row r="139" spans="1:29" x14ac:dyDescent="0.25">
      <c r="A139" t="s">
        <v>149</v>
      </c>
      <c r="B139">
        <v>29</v>
      </c>
      <c r="C139">
        <v>550</v>
      </c>
      <c r="D139">
        <v>1023</v>
      </c>
      <c r="E139" s="2">
        <f t="shared" si="2"/>
        <v>0.5376344086021505</v>
      </c>
      <c r="G139">
        <v>3.089</v>
      </c>
      <c r="H139">
        <v>4.2000000000000003E-2</v>
      </c>
      <c r="I139">
        <v>0.24540000000000001</v>
      </c>
      <c r="J139">
        <v>2.5999999999999999E-3</v>
      </c>
      <c r="K139">
        <v>9.1950000000000004E-2</v>
      </c>
      <c r="L139">
        <v>1.5E-3</v>
      </c>
      <c r="M139">
        <v>890000</v>
      </c>
      <c r="N139">
        <v>330000</v>
      </c>
      <c r="O139">
        <v>0.44352999999999998</v>
      </c>
      <c r="Q139" s="8">
        <v>1430</v>
      </c>
      <c r="R139" s="8">
        <v>11</v>
      </c>
      <c r="S139" s="8">
        <v>1415</v>
      </c>
      <c r="T139" s="8">
        <v>14</v>
      </c>
      <c r="U139" s="8">
        <v>1464</v>
      </c>
      <c r="V139" s="8">
        <v>31</v>
      </c>
      <c r="W139">
        <v>97</v>
      </c>
      <c r="Y139" s="8"/>
      <c r="AA139" s="8"/>
      <c r="AB139" s="8"/>
      <c r="AC139" s="8"/>
    </row>
    <row r="140" spans="1:29" x14ac:dyDescent="0.25">
      <c r="A140" t="s">
        <v>150</v>
      </c>
      <c r="B140">
        <v>29</v>
      </c>
      <c r="C140">
        <v>299.8</v>
      </c>
      <c r="D140">
        <v>691</v>
      </c>
      <c r="E140" s="2">
        <f t="shared" si="2"/>
        <v>0.43386396526772797</v>
      </c>
      <c r="G140">
        <v>2.6840000000000002</v>
      </c>
      <c r="H140">
        <v>4.1000000000000002E-2</v>
      </c>
      <c r="I140">
        <v>0.22819999999999999</v>
      </c>
      <c r="J140">
        <v>2.8999999999999998E-3</v>
      </c>
      <c r="K140">
        <v>8.5900000000000004E-2</v>
      </c>
      <c r="L140">
        <v>1.6999999999999999E-3</v>
      </c>
      <c r="M140">
        <v>440000</v>
      </c>
      <c r="N140">
        <v>220000</v>
      </c>
      <c r="O140">
        <v>0.17147999999999999</v>
      </c>
      <c r="Q140" s="8">
        <v>1324</v>
      </c>
      <c r="R140" s="8">
        <v>11</v>
      </c>
      <c r="S140" s="8">
        <v>1325</v>
      </c>
      <c r="T140" s="8">
        <v>15</v>
      </c>
      <c r="U140" s="8">
        <v>1332</v>
      </c>
      <c r="V140" s="8">
        <v>38</v>
      </c>
      <c r="W140">
        <v>99</v>
      </c>
      <c r="Y140" s="8"/>
      <c r="AA140" s="8"/>
      <c r="AB140" s="8"/>
      <c r="AC140" s="8"/>
    </row>
    <row r="141" spans="1:29" x14ac:dyDescent="0.25">
      <c r="A141" t="s">
        <v>151</v>
      </c>
      <c r="B141">
        <v>29</v>
      </c>
      <c r="C141">
        <v>991</v>
      </c>
      <c r="D141">
        <v>2660</v>
      </c>
      <c r="E141" s="2">
        <f t="shared" si="2"/>
        <v>0.37255639097744359</v>
      </c>
      <c r="G141">
        <v>2.4119999999999999</v>
      </c>
      <c r="H141">
        <v>3.3000000000000002E-2</v>
      </c>
      <c r="I141">
        <v>0.2046</v>
      </c>
      <c r="J141">
        <v>2.0999999999999999E-3</v>
      </c>
      <c r="K141">
        <v>8.6069999999999994E-2</v>
      </c>
      <c r="L141">
        <v>1.4E-3</v>
      </c>
      <c r="M141">
        <v>1340000</v>
      </c>
      <c r="N141">
        <v>600000</v>
      </c>
      <c r="O141">
        <v>0.29803000000000002</v>
      </c>
      <c r="Q141" s="8">
        <v>1246</v>
      </c>
      <c r="R141" s="8">
        <v>9.6999999999999993</v>
      </c>
      <c r="S141" s="8">
        <v>1200</v>
      </c>
      <c r="T141" s="8">
        <v>11</v>
      </c>
      <c r="U141" s="8">
        <v>1338</v>
      </c>
      <c r="V141" s="8">
        <v>31</v>
      </c>
      <c r="W141">
        <v>90</v>
      </c>
      <c r="Y141" s="8"/>
      <c r="AA141" s="8"/>
      <c r="AB141" s="8"/>
      <c r="AC141" s="8"/>
    </row>
    <row r="142" spans="1:29" x14ac:dyDescent="0.25">
      <c r="A142" t="s">
        <v>152</v>
      </c>
      <c r="B142">
        <v>29</v>
      </c>
      <c r="C142">
        <v>408</v>
      </c>
      <c r="D142">
        <v>2509</v>
      </c>
      <c r="E142" s="2">
        <f t="shared" si="2"/>
        <v>0.16261458748505381</v>
      </c>
      <c r="G142">
        <v>2.504</v>
      </c>
      <c r="H142">
        <v>3.7999999999999999E-2</v>
      </c>
      <c r="I142">
        <v>0.20910000000000001</v>
      </c>
      <c r="J142">
        <v>2.8E-3</v>
      </c>
      <c r="K142">
        <v>8.7260000000000004E-2</v>
      </c>
      <c r="L142">
        <v>1.4E-3</v>
      </c>
      <c r="M142">
        <v>1140000</v>
      </c>
      <c r="N142">
        <v>660000</v>
      </c>
      <c r="O142">
        <v>0.65364</v>
      </c>
      <c r="Q142" s="8">
        <v>1273</v>
      </c>
      <c r="R142" s="8">
        <v>11</v>
      </c>
      <c r="S142" s="8">
        <v>1224</v>
      </c>
      <c r="T142" s="8">
        <v>15</v>
      </c>
      <c r="U142" s="8">
        <v>1364</v>
      </c>
      <c r="V142" s="8">
        <v>32</v>
      </c>
      <c r="W142">
        <v>90</v>
      </c>
      <c r="Y142" s="8"/>
      <c r="AA142" s="8"/>
      <c r="AB142" s="8"/>
      <c r="AC142" s="8"/>
    </row>
    <row r="143" spans="1:29" x14ac:dyDescent="0.25">
      <c r="A143" t="s">
        <v>153</v>
      </c>
      <c r="B143">
        <v>29</v>
      </c>
      <c r="C143">
        <v>294</v>
      </c>
      <c r="D143">
        <v>1540</v>
      </c>
      <c r="E143" s="2">
        <f t="shared" si="2"/>
        <v>0.19090909090909092</v>
      </c>
      <c r="G143">
        <v>2.5680000000000001</v>
      </c>
      <c r="H143">
        <v>3.1E-2</v>
      </c>
      <c r="I143">
        <v>0.21068999999999999</v>
      </c>
      <c r="J143">
        <v>1.8E-3</v>
      </c>
      <c r="K143">
        <v>8.8359999999999994E-2</v>
      </c>
      <c r="L143">
        <v>1.2999999999999999E-3</v>
      </c>
      <c r="M143">
        <v>830000</v>
      </c>
      <c r="N143">
        <v>250000</v>
      </c>
      <c r="O143">
        <v>0.46827999999999997</v>
      </c>
      <c r="Q143" s="8">
        <v>1291</v>
      </c>
      <c r="R143" s="8">
        <v>8.8000000000000007</v>
      </c>
      <c r="S143" s="8">
        <v>1232</v>
      </c>
      <c r="T143" s="8">
        <v>9.3000000000000007</v>
      </c>
      <c r="U143" s="8">
        <v>1388</v>
      </c>
      <c r="V143" s="8">
        <v>28</v>
      </c>
      <c r="W143">
        <v>89</v>
      </c>
      <c r="Y143" s="8"/>
      <c r="AA143" s="8"/>
      <c r="AB143" s="8"/>
      <c r="AC143" s="8"/>
    </row>
    <row r="144" spans="1:29" x14ac:dyDescent="0.25">
      <c r="A144" t="s">
        <v>154</v>
      </c>
      <c r="B144">
        <v>29</v>
      </c>
      <c r="C144">
        <v>271.89999999999998</v>
      </c>
      <c r="D144">
        <v>955</v>
      </c>
      <c r="E144" s="2">
        <f t="shared" si="2"/>
        <v>0.28471204188481675</v>
      </c>
      <c r="G144">
        <v>6.2830000000000004</v>
      </c>
      <c r="H144">
        <v>0.11</v>
      </c>
      <c r="I144">
        <v>0.35599999999999998</v>
      </c>
      <c r="J144">
        <v>5.0000000000000001E-3</v>
      </c>
      <c r="K144">
        <v>0.12809999999999999</v>
      </c>
      <c r="L144">
        <v>2.3E-3</v>
      </c>
      <c r="M144">
        <v>670000</v>
      </c>
      <c r="N144">
        <v>580000</v>
      </c>
      <c r="O144">
        <v>0.40000999999999998</v>
      </c>
      <c r="Q144" s="8">
        <v>2016</v>
      </c>
      <c r="R144" s="8">
        <v>16</v>
      </c>
      <c r="S144" s="8">
        <v>1963</v>
      </c>
      <c r="T144" s="8">
        <v>24</v>
      </c>
      <c r="U144" s="8">
        <v>2070</v>
      </c>
      <c r="V144" s="8">
        <v>32</v>
      </c>
      <c r="W144">
        <v>95</v>
      </c>
      <c r="Y144" s="8"/>
      <c r="AA144" s="8"/>
      <c r="AB144" s="8"/>
      <c r="AC144" s="8"/>
    </row>
    <row r="145" spans="1:29" x14ac:dyDescent="0.25">
      <c r="A145" t="s">
        <v>155</v>
      </c>
      <c r="B145">
        <v>29</v>
      </c>
      <c r="C145">
        <v>112.6</v>
      </c>
      <c r="D145">
        <v>269.2</v>
      </c>
      <c r="E145" s="2">
        <f t="shared" si="2"/>
        <v>0.41827637444279347</v>
      </c>
      <c r="G145">
        <v>7.0990000000000002</v>
      </c>
      <c r="H145">
        <v>8.7999999999999995E-2</v>
      </c>
      <c r="I145">
        <v>0.38840000000000002</v>
      </c>
      <c r="J145">
        <v>3.5999999999999999E-3</v>
      </c>
      <c r="K145">
        <v>0.1326</v>
      </c>
      <c r="L145">
        <v>2E-3</v>
      </c>
      <c r="M145">
        <v>302000</v>
      </c>
      <c r="N145">
        <v>97000</v>
      </c>
      <c r="O145">
        <v>0.29923</v>
      </c>
      <c r="Q145" s="8">
        <v>2123</v>
      </c>
      <c r="R145" s="8">
        <v>11</v>
      </c>
      <c r="S145" s="8">
        <v>2115</v>
      </c>
      <c r="T145" s="8">
        <v>17</v>
      </c>
      <c r="U145" s="8">
        <v>2130</v>
      </c>
      <c r="V145" s="8">
        <v>27</v>
      </c>
      <c r="W145">
        <v>99</v>
      </c>
      <c r="Y145" s="8"/>
      <c r="AA145" s="8"/>
      <c r="AB145" s="8"/>
      <c r="AC145" s="8"/>
    </row>
    <row r="146" spans="1:29" x14ac:dyDescent="0.25">
      <c r="A146" t="s">
        <v>156</v>
      </c>
      <c r="B146">
        <v>29</v>
      </c>
      <c r="C146">
        <v>456</v>
      </c>
      <c r="D146">
        <v>1893</v>
      </c>
      <c r="E146" s="2">
        <f t="shared" si="2"/>
        <v>0.24088748019017434</v>
      </c>
      <c r="G146">
        <v>2.581</v>
      </c>
      <c r="H146">
        <v>3.1E-2</v>
      </c>
      <c r="I146">
        <v>0.21629999999999999</v>
      </c>
      <c r="J146">
        <v>1.8E-3</v>
      </c>
      <c r="K146">
        <v>8.6419999999999997E-2</v>
      </c>
      <c r="L146">
        <v>1.1999999999999999E-3</v>
      </c>
      <c r="M146">
        <v>1270000</v>
      </c>
      <c r="N146">
        <v>360000</v>
      </c>
      <c r="O146">
        <v>0.50992999999999999</v>
      </c>
      <c r="Q146" s="8">
        <v>1295</v>
      </c>
      <c r="R146" s="8">
        <v>8.6</v>
      </c>
      <c r="S146" s="8">
        <v>1263</v>
      </c>
      <c r="T146" s="8">
        <v>9.6999999999999993</v>
      </c>
      <c r="U146" s="8">
        <v>1346</v>
      </c>
      <c r="V146" s="8">
        <v>28</v>
      </c>
      <c r="W146">
        <v>94</v>
      </c>
      <c r="Y146" s="8"/>
      <c r="AA146" s="8"/>
      <c r="AB146" s="8"/>
      <c r="AC146" s="8"/>
    </row>
    <row r="147" spans="1:29" x14ac:dyDescent="0.25">
      <c r="A147" t="s">
        <v>157</v>
      </c>
      <c r="B147">
        <v>29</v>
      </c>
      <c r="C147">
        <v>114.8</v>
      </c>
      <c r="D147">
        <v>232.5</v>
      </c>
      <c r="E147" s="2">
        <f t="shared" si="2"/>
        <v>0.49376344086021506</v>
      </c>
      <c r="G147">
        <v>3.35</v>
      </c>
      <c r="H147">
        <v>5.1999999999999998E-2</v>
      </c>
      <c r="I147">
        <v>0.25419999999999998</v>
      </c>
      <c r="J147">
        <v>2.3999999999999998E-3</v>
      </c>
      <c r="K147">
        <v>9.5600000000000004E-2</v>
      </c>
      <c r="L147">
        <v>1.6999999999999999E-3</v>
      </c>
      <c r="M147">
        <v>112000</v>
      </c>
      <c r="N147">
        <v>53000</v>
      </c>
      <c r="O147">
        <v>0.12620999999999999</v>
      </c>
      <c r="Q147" s="8">
        <v>1492</v>
      </c>
      <c r="R147" s="8">
        <v>12</v>
      </c>
      <c r="S147" s="8">
        <v>1460</v>
      </c>
      <c r="T147" s="8">
        <v>12</v>
      </c>
      <c r="U147" s="8">
        <v>1534</v>
      </c>
      <c r="V147" s="8">
        <v>34</v>
      </c>
      <c r="W147">
        <v>95</v>
      </c>
      <c r="Y147" s="8"/>
      <c r="AA147" s="8"/>
      <c r="AB147" s="8"/>
      <c r="AC147" s="8"/>
    </row>
    <row r="148" spans="1:29" x14ac:dyDescent="0.25">
      <c r="A148" t="s">
        <v>158</v>
      </c>
      <c r="B148">
        <v>29</v>
      </c>
      <c r="C148">
        <v>219.7</v>
      </c>
      <c r="D148">
        <v>776</v>
      </c>
      <c r="E148" s="2">
        <f t="shared" si="2"/>
        <v>0.28311855670103092</v>
      </c>
      <c r="G148">
        <v>6.84</v>
      </c>
      <c r="H148">
        <v>0.09</v>
      </c>
      <c r="I148">
        <v>0.38529999999999998</v>
      </c>
      <c r="J148">
        <v>4.1999999999999997E-3</v>
      </c>
      <c r="K148">
        <v>0.12989999999999999</v>
      </c>
      <c r="L148">
        <v>2E-3</v>
      </c>
      <c r="M148">
        <v>720000</v>
      </c>
      <c r="N148">
        <v>390000</v>
      </c>
      <c r="O148">
        <v>0.42627999999999999</v>
      </c>
      <c r="Q148" s="8">
        <v>2092</v>
      </c>
      <c r="R148" s="8">
        <v>11</v>
      </c>
      <c r="S148" s="8">
        <v>2101</v>
      </c>
      <c r="T148" s="8">
        <v>20</v>
      </c>
      <c r="U148" s="8">
        <v>2095</v>
      </c>
      <c r="V148" s="8">
        <v>27</v>
      </c>
      <c r="W148">
        <v>100</v>
      </c>
      <c r="Y148" s="8"/>
      <c r="AA148" s="8"/>
      <c r="AB148" s="8"/>
      <c r="AC148" s="8"/>
    </row>
    <row r="149" spans="1:29" x14ac:dyDescent="0.25">
      <c r="A149" t="s">
        <v>159</v>
      </c>
      <c r="B149">
        <v>29</v>
      </c>
      <c r="C149">
        <v>224.9</v>
      </c>
      <c r="D149">
        <v>406.3</v>
      </c>
      <c r="E149" s="2">
        <f t="shared" si="2"/>
        <v>0.55353187300024609</v>
      </c>
      <c r="G149">
        <v>6.4989999999999997</v>
      </c>
      <c r="H149">
        <v>7.8E-2</v>
      </c>
      <c r="I149">
        <v>0.373</v>
      </c>
      <c r="J149">
        <v>3.2000000000000002E-3</v>
      </c>
      <c r="K149">
        <v>0.12720000000000001</v>
      </c>
      <c r="L149">
        <v>1.9E-3</v>
      </c>
      <c r="M149">
        <v>310000</v>
      </c>
      <c r="N149">
        <v>160000</v>
      </c>
      <c r="O149">
        <v>0.33851999999999999</v>
      </c>
      <c r="Q149" s="8">
        <v>2045</v>
      </c>
      <c r="R149" s="8">
        <v>11</v>
      </c>
      <c r="S149" s="8">
        <v>2043</v>
      </c>
      <c r="T149" s="8">
        <v>15</v>
      </c>
      <c r="U149" s="8">
        <v>2057</v>
      </c>
      <c r="V149" s="8">
        <v>27</v>
      </c>
      <c r="W149">
        <v>99</v>
      </c>
      <c r="Y149" s="8"/>
      <c r="AA149" s="8"/>
      <c r="AB149" s="8"/>
      <c r="AC149" s="8"/>
    </row>
    <row r="150" spans="1:29" x14ac:dyDescent="0.25">
      <c r="A150" t="s">
        <v>160</v>
      </c>
      <c r="B150">
        <v>29</v>
      </c>
      <c r="C150">
        <v>85.6</v>
      </c>
      <c r="D150">
        <v>116.7</v>
      </c>
      <c r="E150" s="2">
        <f t="shared" si="2"/>
        <v>0.7335047129391602</v>
      </c>
      <c r="G150">
        <v>2.7130000000000001</v>
      </c>
      <c r="H150">
        <v>5.3999999999999999E-2</v>
      </c>
      <c r="I150">
        <v>0.2321</v>
      </c>
      <c r="J150">
        <v>2.7000000000000001E-3</v>
      </c>
      <c r="K150">
        <v>8.5099999999999995E-2</v>
      </c>
      <c r="L150">
        <v>2E-3</v>
      </c>
      <c r="M150">
        <v>92000</v>
      </c>
      <c r="N150">
        <v>27000</v>
      </c>
      <c r="O150">
        <v>2.8605999999999999E-2</v>
      </c>
      <c r="Q150" s="8">
        <v>1330</v>
      </c>
      <c r="R150" s="8">
        <v>15</v>
      </c>
      <c r="S150" s="8">
        <v>1345</v>
      </c>
      <c r="T150" s="8">
        <v>14</v>
      </c>
      <c r="U150" s="8">
        <v>1310</v>
      </c>
      <c r="V150" s="8">
        <v>44</v>
      </c>
      <c r="W150">
        <v>103</v>
      </c>
      <c r="Y150" s="8"/>
      <c r="AA150" s="8"/>
      <c r="AB150" s="8"/>
      <c r="AC150" s="8"/>
    </row>
    <row r="151" spans="1:29" x14ac:dyDescent="0.25">
      <c r="A151" t="s">
        <v>161</v>
      </c>
      <c r="B151">
        <v>29</v>
      </c>
      <c r="C151">
        <v>252.4</v>
      </c>
      <c r="D151">
        <v>374.6</v>
      </c>
      <c r="E151" s="2">
        <f t="shared" si="2"/>
        <v>0.67378537106246661</v>
      </c>
      <c r="G151">
        <v>3.149</v>
      </c>
      <c r="H151">
        <v>4.2999999999999997E-2</v>
      </c>
      <c r="I151">
        <v>0.2485</v>
      </c>
      <c r="J151">
        <v>2.2000000000000001E-3</v>
      </c>
      <c r="K151">
        <v>9.1920000000000002E-2</v>
      </c>
      <c r="L151">
        <v>1.5E-3</v>
      </c>
      <c r="M151">
        <v>272000</v>
      </c>
      <c r="N151">
        <v>89000</v>
      </c>
      <c r="O151">
        <v>0.35507</v>
      </c>
      <c r="Q151" s="8">
        <v>1444</v>
      </c>
      <c r="R151" s="8">
        <v>11</v>
      </c>
      <c r="S151" s="8">
        <v>1431</v>
      </c>
      <c r="T151" s="8">
        <v>11</v>
      </c>
      <c r="U151" s="8">
        <v>1462</v>
      </c>
      <c r="V151" s="8">
        <v>31</v>
      </c>
      <c r="W151">
        <v>98</v>
      </c>
      <c r="Y151" s="8"/>
      <c r="AA151" s="8"/>
      <c r="AB151" s="8"/>
      <c r="AC151" s="8"/>
    </row>
    <row r="152" spans="1:29" x14ac:dyDescent="0.25">
      <c r="A152" t="s">
        <v>162</v>
      </c>
      <c r="B152">
        <v>29</v>
      </c>
      <c r="C152">
        <v>298</v>
      </c>
      <c r="D152">
        <v>1269</v>
      </c>
      <c r="E152" s="2">
        <f t="shared" si="2"/>
        <v>0.23483057525610718</v>
      </c>
      <c r="G152">
        <v>6.3979999999999997</v>
      </c>
      <c r="H152">
        <v>0.08</v>
      </c>
      <c r="I152">
        <v>0.35720000000000002</v>
      </c>
      <c r="J152">
        <v>3.3999999999999998E-3</v>
      </c>
      <c r="K152">
        <v>0.12991</v>
      </c>
      <c r="L152">
        <v>1.9E-3</v>
      </c>
      <c r="M152">
        <v>1020000</v>
      </c>
      <c r="N152">
        <v>350000</v>
      </c>
      <c r="O152">
        <v>0.73246999999999995</v>
      </c>
      <c r="Q152" s="8">
        <v>2031</v>
      </c>
      <c r="R152" s="8">
        <v>11</v>
      </c>
      <c r="S152" s="8">
        <v>1968</v>
      </c>
      <c r="T152" s="8">
        <v>16</v>
      </c>
      <c r="U152" s="8">
        <v>2095</v>
      </c>
      <c r="V152" s="8">
        <v>25</v>
      </c>
      <c r="W152">
        <v>94</v>
      </c>
      <c r="Y152" s="8"/>
      <c r="AA152" s="8"/>
      <c r="AB152" s="8"/>
      <c r="AC152" s="8"/>
    </row>
    <row r="153" spans="1:29" x14ac:dyDescent="0.25">
      <c r="A153" t="s">
        <v>163</v>
      </c>
      <c r="B153">
        <v>29</v>
      </c>
      <c r="C153">
        <v>411.9</v>
      </c>
      <c r="D153">
        <v>971</v>
      </c>
      <c r="E153" s="2">
        <f t="shared" si="2"/>
        <v>0.42420185375901132</v>
      </c>
      <c r="G153">
        <v>4.4189999999999996</v>
      </c>
      <c r="H153">
        <v>5.6000000000000001E-2</v>
      </c>
      <c r="I153">
        <v>0.3049</v>
      </c>
      <c r="J153">
        <v>2.7000000000000001E-3</v>
      </c>
      <c r="K153">
        <v>0.10576000000000001</v>
      </c>
      <c r="L153">
        <v>1.6000000000000001E-3</v>
      </c>
      <c r="M153">
        <v>470000</v>
      </c>
      <c r="N153">
        <v>300000</v>
      </c>
      <c r="O153">
        <v>0.47202</v>
      </c>
      <c r="Q153" s="8">
        <v>1715</v>
      </c>
      <c r="R153" s="8">
        <v>10</v>
      </c>
      <c r="S153" s="8">
        <v>1715</v>
      </c>
      <c r="T153" s="8">
        <v>13</v>
      </c>
      <c r="U153" s="8">
        <v>1725</v>
      </c>
      <c r="V153" s="8">
        <v>26</v>
      </c>
      <c r="W153">
        <v>99</v>
      </c>
      <c r="Y153" s="8"/>
      <c r="AA153" s="8"/>
      <c r="AB153" s="8"/>
      <c r="AC153" s="8"/>
    </row>
    <row r="154" spans="1:29" x14ac:dyDescent="0.25">
      <c r="A154" t="s">
        <v>164</v>
      </c>
      <c r="B154">
        <v>29</v>
      </c>
      <c r="C154">
        <v>108.3</v>
      </c>
      <c r="D154">
        <v>219</v>
      </c>
      <c r="E154" s="2">
        <f t="shared" si="2"/>
        <v>0.49452054794520545</v>
      </c>
      <c r="G154">
        <v>2.7610000000000001</v>
      </c>
      <c r="H154">
        <v>4.4999999999999998E-2</v>
      </c>
      <c r="I154">
        <v>0.23180000000000001</v>
      </c>
      <c r="J154">
        <v>2.2000000000000001E-3</v>
      </c>
      <c r="K154">
        <v>8.6400000000000005E-2</v>
      </c>
      <c r="L154">
        <v>1.6999999999999999E-3</v>
      </c>
      <c r="M154">
        <v>145000</v>
      </c>
      <c r="N154">
        <v>50000</v>
      </c>
      <c r="O154">
        <v>0.11926</v>
      </c>
      <c r="Q154" s="8">
        <v>1345</v>
      </c>
      <c r="R154" s="8">
        <v>12</v>
      </c>
      <c r="S154" s="8">
        <v>1344</v>
      </c>
      <c r="T154" s="8">
        <v>12</v>
      </c>
      <c r="U154" s="8">
        <v>1340</v>
      </c>
      <c r="V154" s="8">
        <v>37</v>
      </c>
      <c r="W154">
        <v>100</v>
      </c>
      <c r="Y154" s="8"/>
      <c r="AA154" s="8"/>
      <c r="AB154" s="8"/>
      <c r="AC154" s="8"/>
    </row>
    <row r="155" spans="1:29" x14ac:dyDescent="0.25">
      <c r="A155" t="s">
        <v>165</v>
      </c>
      <c r="B155">
        <v>29</v>
      </c>
      <c r="C155">
        <v>365.6</v>
      </c>
      <c r="D155">
        <v>698</v>
      </c>
      <c r="E155" s="2">
        <f t="shared" si="2"/>
        <v>0.52378223495702014</v>
      </c>
      <c r="G155">
        <v>5.8879999999999999</v>
      </c>
      <c r="H155">
        <v>7.3999999999999996E-2</v>
      </c>
      <c r="I155">
        <v>0.36170000000000002</v>
      </c>
      <c r="J155">
        <v>3.2000000000000002E-3</v>
      </c>
      <c r="K155">
        <v>0.11887</v>
      </c>
      <c r="L155">
        <v>1.6999999999999999E-3</v>
      </c>
      <c r="M155">
        <v>810000</v>
      </c>
      <c r="N155">
        <v>280000</v>
      </c>
      <c r="O155">
        <v>0.60111999999999999</v>
      </c>
      <c r="Q155" s="8">
        <v>1960</v>
      </c>
      <c r="R155" s="8">
        <v>11</v>
      </c>
      <c r="S155" s="8">
        <v>1990</v>
      </c>
      <c r="T155" s="8">
        <v>15</v>
      </c>
      <c r="U155" s="8">
        <v>1937</v>
      </c>
      <c r="V155" s="8">
        <v>26</v>
      </c>
      <c r="W155">
        <v>103</v>
      </c>
      <c r="Y155" s="8"/>
      <c r="AA155" s="8"/>
      <c r="AB155" s="8"/>
      <c r="AC155" s="8"/>
    </row>
    <row r="156" spans="1:29" x14ac:dyDescent="0.25">
      <c r="A156" t="s">
        <v>166</v>
      </c>
      <c r="B156">
        <v>29</v>
      </c>
      <c r="C156">
        <v>100.7</v>
      </c>
      <c r="D156">
        <v>296.2</v>
      </c>
      <c r="E156" s="2">
        <f t="shared" si="2"/>
        <v>0.33997299122214725</v>
      </c>
      <c r="G156">
        <v>2.585</v>
      </c>
      <c r="H156">
        <v>4.3999999999999997E-2</v>
      </c>
      <c r="I156">
        <v>0.22220000000000001</v>
      </c>
      <c r="J156">
        <v>2.2000000000000001E-3</v>
      </c>
      <c r="K156">
        <v>8.4900000000000003E-2</v>
      </c>
      <c r="L156">
        <v>1.6000000000000001E-3</v>
      </c>
      <c r="M156">
        <v>138000</v>
      </c>
      <c r="N156">
        <v>78000</v>
      </c>
      <c r="O156">
        <v>0.19891</v>
      </c>
      <c r="Q156" s="8">
        <v>1295</v>
      </c>
      <c r="R156" s="8">
        <v>12</v>
      </c>
      <c r="S156" s="8">
        <v>1295</v>
      </c>
      <c r="T156" s="8">
        <v>12</v>
      </c>
      <c r="U156" s="8">
        <v>1307</v>
      </c>
      <c r="V156" s="8">
        <v>36</v>
      </c>
      <c r="W156">
        <v>99</v>
      </c>
      <c r="Y156" s="8"/>
      <c r="AA156" s="8"/>
      <c r="AB156" s="8"/>
      <c r="AC156" s="8"/>
    </row>
    <row r="157" spans="1:29" x14ac:dyDescent="0.25">
      <c r="A157" t="s">
        <v>167</v>
      </c>
      <c r="B157">
        <v>29</v>
      </c>
      <c r="C157">
        <v>101</v>
      </c>
      <c r="D157">
        <v>197.6</v>
      </c>
      <c r="E157" s="2">
        <f t="shared" si="2"/>
        <v>0.51113360323886636</v>
      </c>
      <c r="G157">
        <v>5.3109999999999999</v>
      </c>
      <c r="H157">
        <v>0.09</v>
      </c>
      <c r="I157">
        <v>0.3377</v>
      </c>
      <c r="J157">
        <v>3.5000000000000001E-3</v>
      </c>
      <c r="K157">
        <v>0.115</v>
      </c>
      <c r="L157">
        <v>2E-3</v>
      </c>
      <c r="M157">
        <v>163000</v>
      </c>
      <c r="N157">
        <v>84000</v>
      </c>
      <c r="O157">
        <v>0.21118000000000001</v>
      </c>
      <c r="Q157" s="8">
        <v>1870</v>
      </c>
      <c r="R157" s="8">
        <v>14</v>
      </c>
      <c r="S157" s="8">
        <v>1875</v>
      </c>
      <c r="T157" s="8">
        <v>17</v>
      </c>
      <c r="U157" s="8">
        <v>1876</v>
      </c>
      <c r="V157" s="8">
        <v>32</v>
      </c>
      <c r="W157">
        <v>100</v>
      </c>
      <c r="Y157" s="8"/>
      <c r="AA157" s="8"/>
      <c r="AB157" s="8"/>
      <c r="AC157" s="8"/>
    </row>
    <row r="158" spans="1:29" x14ac:dyDescent="0.25">
      <c r="A158" t="s">
        <v>168</v>
      </c>
      <c r="B158">
        <v>29</v>
      </c>
      <c r="C158">
        <v>105.5</v>
      </c>
      <c r="D158">
        <v>159.5</v>
      </c>
      <c r="E158" s="2">
        <f t="shared" si="2"/>
        <v>0.66144200626959249</v>
      </c>
      <c r="G158">
        <v>2.613</v>
      </c>
      <c r="H158">
        <v>0.05</v>
      </c>
      <c r="I158">
        <v>0.2223</v>
      </c>
      <c r="J158">
        <v>2.3E-3</v>
      </c>
      <c r="K158">
        <v>8.5300000000000001E-2</v>
      </c>
      <c r="L158">
        <v>1.8E-3</v>
      </c>
      <c r="M158">
        <v>110000</v>
      </c>
      <c r="N158">
        <v>34000</v>
      </c>
      <c r="O158">
        <v>0.11774</v>
      </c>
      <c r="Q158" s="8">
        <v>1304</v>
      </c>
      <c r="R158" s="8">
        <v>15</v>
      </c>
      <c r="S158" s="8">
        <v>1294</v>
      </c>
      <c r="T158" s="8">
        <v>12</v>
      </c>
      <c r="U158" s="8">
        <v>1316</v>
      </c>
      <c r="V158" s="8">
        <v>44</v>
      </c>
      <c r="W158">
        <v>98</v>
      </c>
      <c r="Y158" s="8"/>
      <c r="AA158" s="8"/>
      <c r="AB158" s="8"/>
      <c r="AC158" s="8"/>
    </row>
    <row r="159" spans="1:29" x14ac:dyDescent="0.25">
      <c r="A159" t="s">
        <v>169</v>
      </c>
      <c r="B159">
        <v>29</v>
      </c>
      <c r="C159">
        <v>291</v>
      </c>
      <c r="D159">
        <v>335.6</v>
      </c>
      <c r="E159" s="2">
        <f t="shared" si="2"/>
        <v>0.86710369487485095</v>
      </c>
      <c r="G159">
        <v>6.6669999999999998</v>
      </c>
      <c r="H159">
        <v>8.2000000000000003E-2</v>
      </c>
      <c r="I159">
        <v>0.37119999999999997</v>
      </c>
      <c r="J159">
        <v>3.2000000000000002E-3</v>
      </c>
      <c r="K159">
        <v>0.1303</v>
      </c>
      <c r="L159">
        <v>2E-3</v>
      </c>
      <c r="M159">
        <v>350000</v>
      </c>
      <c r="N159">
        <v>120000</v>
      </c>
      <c r="O159">
        <v>0.22227</v>
      </c>
      <c r="Q159" s="8">
        <v>2068</v>
      </c>
      <c r="R159" s="8">
        <v>11</v>
      </c>
      <c r="S159" s="8">
        <v>2035</v>
      </c>
      <c r="T159" s="8">
        <v>15</v>
      </c>
      <c r="U159" s="8">
        <v>2099</v>
      </c>
      <c r="V159" s="8">
        <v>27</v>
      </c>
      <c r="W159">
        <v>97</v>
      </c>
      <c r="Y159" s="8"/>
      <c r="AA159" s="8"/>
      <c r="AB159" s="8"/>
      <c r="AC159" s="8"/>
    </row>
    <row r="160" spans="1:29" x14ac:dyDescent="0.25">
      <c r="A160" t="s">
        <v>170</v>
      </c>
      <c r="B160">
        <v>29</v>
      </c>
      <c r="C160">
        <v>170.8</v>
      </c>
      <c r="D160">
        <v>236.5</v>
      </c>
      <c r="E160" s="2">
        <f t="shared" si="2"/>
        <v>0.72219873150105718</v>
      </c>
      <c r="G160">
        <v>8.2449999999999992</v>
      </c>
      <c r="H160">
        <v>0.11</v>
      </c>
      <c r="I160">
        <v>0.41339999999999999</v>
      </c>
      <c r="J160">
        <v>3.8E-3</v>
      </c>
      <c r="K160">
        <v>0.1447</v>
      </c>
      <c r="L160">
        <v>2.3E-3</v>
      </c>
      <c r="M160">
        <v>215000</v>
      </c>
      <c r="N160">
        <v>90000</v>
      </c>
      <c r="O160">
        <v>0.44524000000000002</v>
      </c>
      <c r="Q160" s="8">
        <v>2257</v>
      </c>
      <c r="R160" s="8">
        <v>12</v>
      </c>
      <c r="S160" s="8">
        <v>2232</v>
      </c>
      <c r="T160" s="8">
        <v>17</v>
      </c>
      <c r="U160" s="8">
        <v>2281</v>
      </c>
      <c r="V160" s="8">
        <v>27</v>
      </c>
      <c r="W160">
        <v>98</v>
      </c>
      <c r="Y160" s="8"/>
      <c r="AA160" s="8"/>
      <c r="AB160" s="8"/>
      <c r="AC160" s="8"/>
    </row>
  </sheetData>
  <mergeCells count="2">
    <mergeCell ref="G2:O2"/>
    <mergeCell ref="Q2:W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Data 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Vries Van Leeuwen, Alexander Thomas - deyat001</dc:creator>
  <cp:lastModifiedBy>De Vries Van Leeuwen, Alexander Thomas - deyat001</cp:lastModifiedBy>
  <dcterms:created xsi:type="dcterms:W3CDTF">2018-07-17T00:52:36Z</dcterms:created>
  <dcterms:modified xsi:type="dcterms:W3CDTF">2018-11-08T01:15:26Z</dcterms:modified>
</cp:coreProperties>
</file>