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0"/>
  <workbookPr/>
  <mc:AlternateContent xmlns:mc="http://schemas.openxmlformats.org/markup-compatibility/2006">
    <mc:Choice Requires="x15">
      <x15ac:absPath xmlns:x15ac="http://schemas.microsoft.com/office/spreadsheetml/2010/11/ac" url="/Users/ryanjacobs/Documents/Research Projects/Solar perovskites with Guangfu/Paper/submission to Adv Func Mat/resubmission_correctedversion/"/>
    </mc:Choice>
  </mc:AlternateContent>
  <xr:revisionPtr revIDLastSave="0" documentId="13_ncr:1_{CD528C45-DA21-7E42-8215-5AE755F601F9}" xr6:coauthVersionLast="36" xr6:coauthVersionMax="36" xr10:uidLastSave="{00000000-0000-0000-0000-000000000000}"/>
  <bookViews>
    <workbookView xWindow="34320" yWindow="2860" windowWidth="33600" windowHeight="19720" tabRatio="500" activeTab="2" xr2:uid="{00000000-000D-0000-FFFF-FFFF00000000}"/>
  </bookViews>
  <sheets>
    <sheet name="Figure 2" sheetId="8" r:id="rId1"/>
    <sheet name="Figure 3" sheetId="7" r:id="rId2"/>
    <sheet name="Figure 4" sheetId="10" r:id="rId3"/>
    <sheet name="Figure S1" sheetId="6" r:id="rId4"/>
    <sheet name="Figure S2" sheetId="2" r:id="rId5"/>
  </sheets>
  <calcPr calcId="179021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P4" i="10" l="1"/>
  <c r="AP5" i="10"/>
  <c r="AP6" i="10"/>
  <c r="AP7" i="10"/>
  <c r="AP3" i="10"/>
  <c r="H2" i="2" l="1" a="1"/>
  <c r="H2" i="2" s="1"/>
  <c r="J2" i="2"/>
  <c r="H3" i="2"/>
  <c r="I3" i="2"/>
  <c r="J3" i="2"/>
  <c r="K3" i="2"/>
  <c r="I4" i="2"/>
  <c r="J4" i="2"/>
  <c r="K4" i="2"/>
  <c r="H5" i="2"/>
  <c r="I5" i="2"/>
  <c r="J5" i="2"/>
  <c r="K5" i="2"/>
  <c r="I6" i="2"/>
  <c r="J6" i="2"/>
  <c r="K6" i="2"/>
  <c r="H7" i="2"/>
  <c r="I7" i="2"/>
  <c r="J7" i="2"/>
  <c r="K7" i="2"/>
  <c r="I8" i="2"/>
  <c r="J8" i="2"/>
  <c r="K8" i="2"/>
  <c r="H9" i="2"/>
  <c r="I9" i="2"/>
  <c r="J9" i="2"/>
  <c r="K9" i="2"/>
  <c r="B14" i="6"/>
  <c r="B13" i="6"/>
  <c r="B12" i="6"/>
  <c r="B11" i="6"/>
  <c r="B10" i="6"/>
  <c r="B9" i="6"/>
  <c r="K2" i="2" l="1"/>
  <c r="I2" i="2"/>
  <c r="H8" i="2"/>
  <c r="H6" i="2"/>
  <c r="H4" i="2"/>
</calcChain>
</file>

<file path=xl/sharedStrings.xml><?xml version="1.0" encoding="utf-8"?>
<sst xmlns="http://schemas.openxmlformats.org/spreadsheetml/2006/main" count="3795" uniqueCount="1617">
  <si>
    <t xml:space="preserve">Bandgap, GGA (eV) </t>
  </si>
  <si>
    <t xml:space="preserve">Bandgap, HSE06 (eV) </t>
  </si>
  <si>
    <t>Predicted HSE gap (eV)</t>
  </si>
  <si>
    <t>True HSE - Pred HSE</t>
  </si>
  <si>
    <t>abs(D)</t>
  </si>
  <si>
    <t>average</t>
  </si>
  <si>
    <t>stdev</t>
  </si>
  <si>
    <t>Estimated bandgap range</t>
  </si>
  <si>
    <t>Number of materials passing criterion</t>
  </si>
  <si>
    <t>1.4-1.4</t>
  </si>
  <si>
    <t>1.3-1.4</t>
  </si>
  <si>
    <t>1.3-1.5</t>
  </si>
  <si>
    <t>1.2-1.5</t>
  </si>
  <si>
    <t>1.2-1.6</t>
  </si>
  <si>
    <t>1.1-1.6</t>
  </si>
  <si>
    <t>1.1-1.7</t>
  </si>
  <si>
    <t>1.0-1.7</t>
  </si>
  <si>
    <t>1.0-1.8</t>
  </si>
  <si>
    <t>0.9-1.8</t>
  </si>
  <si>
    <t>0.9-1.9</t>
  </si>
  <si>
    <t>0.8-1.9</t>
  </si>
  <si>
    <t>0.8-2.0</t>
  </si>
  <si>
    <t>Number stable</t>
  </si>
  <si>
    <t>Number metastable</t>
  </si>
  <si>
    <t>Number unstable</t>
  </si>
  <si>
    <t>Bin #</t>
  </si>
  <si>
    <t>Figure 3A</t>
  </si>
  <si>
    <t># instances</t>
  </si>
  <si>
    <t>Figure 3B</t>
  </si>
  <si>
    <t>Estimated HSE gap (eV)</t>
  </si>
  <si>
    <t>Organic pure</t>
  </si>
  <si>
    <t>Organic alloyed</t>
  </si>
  <si>
    <t>Inorganic pure</t>
  </si>
  <si>
    <t>Inorganic alloyed</t>
  </si>
  <si>
    <t>Organic/inorganic alloyed</t>
  </si>
  <si>
    <t>Material Composition</t>
  </si>
  <si>
    <t>Material ID</t>
  </si>
  <si>
    <t>GGA Band gap (eV)</t>
  </si>
  <si>
    <t>Stability (meV/atom)</t>
  </si>
  <si>
    <t>Material type</t>
  </si>
  <si>
    <t>Stability 0-50</t>
  </si>
  <si>
    <t>Stability 51-100</t>
  </si>
  <si>
    <t>Stability 101-150</t>
  </si>
  <si>
    <t>Stability 151-200</t>
  </si>
  <si>
    <t>Stability &gt;200</t>
  </si>
  <si>
    <t>total</t>
  </si>
  <si>
    <t>H7C3Ba1Br3</t>
  </si>
  <si>
    <t>C16Ag4H64Bi4N8Br24</t>
  </si>
  <si>
    <t>Cs1Ba1Br3</t>
  </si>
  <si>
    <t>Cs8Br24Bi4Ag4</t>
  </si>
  <si>
    <t>C7H42N7Br24Cs1Cu8</t>
  </si>
  <si>
    <t>H7C3Ba1Cl3</t>
  </si>
  <si>
    <t>C16H64Bi4N8Au4Br24</t>
  </si>
  <si>
    <t>Cs1Ba1Cl3</t>
  </si>
  <si>
    <t>Cs8Au4Bi4Br24</t>
  </si>
  <si>
    <t>C7Cl24H42N7Cs1Cu8</t>
  </si>
  <si>
    <t>H7C3Ba1F3</t>
  </si>
  <si>
    <t>C16H64Bi4N8Br24Cu4</t>
  </si>
  <si>
    <t>Cs1Ba1F3</t>
  </si>
  <si>
    <t>Cs8Br24Bi4Cu4</t>
  </si>
  <si>
    <t>C7I24H42N7Cs1Cu8</t>
  </si>
  <si>
    <t>I3H7C3Ba1</t>
  </si>
  <si>
    <t>C16H64Bi4N8Tl4Br24</t>
  </si>
  <si>
    <t>Cs1I3Ba1</t>
  </si>
  <si>
    <t>Cs8Tl4Bi4Br24</t>
  </si>
  <si>
    <t>C7H42N7Fe8Br24Cs1</t>
  </si>
  <si>
    <t>Be1C3Br3H7</t>
  </si>
  <si>
    <t>C16Ag4H64N8Br24Sb4</t>
  </si>
  <si>
    <t>Cs1Be1Br3</t>
  </si>
  <si>
    <t>Cs8Sb4Br24Ag4</t>
  </si>
  <si>
    <t>C7Cl24H42N7Fe8Cs1</t>
  </si>
  <si>
    <t>Be1C3Cl3H7</t>
  </si>
  <si>
    <t>C16H64N8Au4Br24Sb4</t>
  </si>
  <si>
    <t>Cs1Be1Cl3</t>
  </si>
  <si>
    <t>Cs8Sb4Au4Br24</t>
  </si>
  <si>
    <t>C7I24H42N7Fe8Cs1</t>
  </si>
  <si>
    <t>Be1C3F3H7</t>
  </si>
  <si>
    <t>C16H64N8Br24Sb4Cu4</t>
  </si>
  <si>
    <t>Cs1Be1F3</t>
  </si>
  <si>
    <t>C7H42N7Ge8Br24Cs1</t>
  </si>
  <si>
    <t>I3Be1C3H7</t>
  </si>
  <si>
    <t>C16H64N8Tl4Br24Sb4</t>
  </si>
  <si>
    <t>Cs1Be1I3</t>
  </si>
  <si>
    <t>Cs8Sb4Tl4Br24</t>
  </si>
  <si>
    <t>C7Cl24H42N7Ge8Cs1</t>
  </si>
  <si>
    <t>H7Ca1C3Br3</t>
  </si>
  <si>
    <t>C16Ag4Cl24H64Bi4N8</t>
  </si>
  <si>
    <t>Cs1Ca1Br3</t>
  </si>
  <si>
    <t>Cs8Bi4Ag4Cl24</t>
  </si>
  <si>
    <t>C7I24H42N7Ge8Cs1</t>
  </si>
  <si>
    <t>H7Ca1C3Cl3</t>
  </si>
  <si>
    <t>C16Cl24H64Bi4N8Au4</t>
  </si>
  <si>
    <t>Cs1Ca1Cl3</t>
  </si>
  <si>
    <t>Cs8Au4Bi4Cl24</t>
  </si>
  <si>
    <t>C7H42Mn8N7Br24Cs1</t>
  </si>
  <si>
    <t>H7Ca1C3F3</t>
  </si>
  <si>
    <t>C16Cl24H64Bi4N8Cu4</t>
  </si>
  <si>
    <t>Cs1Ca1F3</t>
  </si>
  <si>
    <t>Cs8Bi4Cu4Cl24</t>
  </si>
  <si>
    <t>C7Cl24H42Mn8N7Cs1</t>
  </si>
  <si>
    <t>I3H7Ca1C3</t>
  </si>
  <si>
    <t>C16Cl24H64Bi4N8Tl4</t>
  </si>
  <si>
    <t>Cs1I3Ca1</t>
  </si>
  <si>
    <t>Cs8Tl4Bi4Cl24</t>
  </si>
  <si>
    <t>C7I24H42Mn8N7Cs1</t>
  </si>
  <si>
    <t>H7C3Br3Cd1</t>
  </si>
  <si>
    <t>C16Ag4Cl24H64N8Sb4</t>
  </si>
  <si>
    <t>Cs1Br3Cd1</t>
  </si>
  <si>
    <t>Cs8Sb4Ag4Cl24</t>
  </si>
  <si>
    <t>C7H42N7Sn8Br24Cs1</t>
  </si>
  <si>
    <t>H7C3Cl3Cd1</t>
  </si>
  <si>
    <t>C16Cl24H64N8Au4Sb4</t>
  </si>
  <si>
    <t>Cs1Cl3Cd1</t>
  </si>
  <si>
    <t>Cs8Sb4Au4Cl24</t>
  </si>
  <si>
    <t>C7Cl24H42N7Sn8Cs1</t>
  </si>
  <si>
    <t>H7C3F3Cd1</t>
  </si>
  <si>
    <t>C16Cl24H64N8Sb4Cu4</t>
  </si>
  <si>
    <t>Cs1F3Cd1</t>
  </si>
  <si>
    <t>Cs8Sb4Cu4Cl24</t>
  </si>
  <si>
    <t>C7I24H42N7Sn8Cs1</t>
  </si>
  <si>
    <t>I3H7C3Cd1</t>
  </si>
  <si>
    <t>C16Cl24H64N8Tl4Sb4</t>
  </si>
  <si>
    <t>Cs1I3Cd1</t>
  </si>
  <si>
    <t>Cs8Sb4Tl4Cl24</t>
  </si>
  <si>
    <t>C6H36N6Br24Cs2Cu8</t>
  </si>
  <si>
    <t>H7C3Co1Br3</t>
  </si>
  <si>
    <t>C16Ag4I24H64Bi4N8</t>
  </si>
  <si>
    <t>Cs1Co1Br3</t>
  </si>
  <si>
    <t>Cs8I24Bi4Ag4</t>
  </si>
  <si>
    <t>C6Cl24H36N6Cs2Cu8</t>
  </si>
  <si>
    <t>H7C3Co1Cl3</t>
  </si>
  <si>
    <t>C16I24H64Bi4N8Au4</t>
  </si>
  <si>
    <t>Cs1Co1Cl3</t>
  </si>
  <si>
    <t>Cs8I24Au4Bi4</t>
  </si>
  <si>
    <t>C6I24H36N6Cs2Cu8</t>
  </si>
  <si>
    <t>H7C3Co1F3</t>
  </si>
  <si>
    <t>C16I24H64Bi4N8Cu4</t>
  </si>
  <si>
    <t>Cs1Co1F3</t>
  </si>
  <si>
    <t>Cs8I24Bi4Cu4</t>
  </si>
  <si>
    <t>C6H36N6Fe8Br24Cs2</t>
  </si>
  <si>
    <t>I3H7C3Co1</t>
  </si>
  <si>
    <t>C16I24H64Bi4N8Tl4</t>
  </si>
  <si>
    <t>Cs1I3Co1</t>
  </si>
  <si>
    <t>Cs8I24Tl4Bi4</t>
  </si>
  <si>
    <t>C6Cl24H36N6Fe8Cs2</t>
  </si>
  <si>
    <t>H7C3Br3Cu1</t>
  </si>
  <si>
    <t>C16Ag4I24H64N8Sb4</t>
  </si>
  <si>
    <t>Cs1Br3Cu1</t>
  </si>
  <si>
    <t>Cs8Sb4I24Ag4</t>
  </si>
  <si>
    <t>C6I24H36N6Fe8Cs2</t>
  </si>
  <si>
    <t>H7C3Cu1Cl3</t>
  </si>
  <si>
    <t>C16I24H64N8Au4Sb4</t>
  </si>
  <si>
    <t>Cs1Cu1Cl3</t>
  </si>
  <si>
    <t>Cs8Sb4Au4I24</t>
  </si>
  <si>
    <t>C6H36N6Ge8Br24Cs2</t>
  </si>
  <si>
    <t>H7C3Cu1F3</t>
  </si>
  <si>
    <t>C16I24H64N8Sb4Cu4</t>
  </si>
  <si>
    <t>Cs1Cu1F3</t>
  </si>
  <si>
    <t>Cs8Sb4I24Cu4</t>
  </si>
  <si>
    <t>C6Cl24H36N6Ge8Cs2</t>
  </si>
  <si>
    <t>I3H7C3Cu1</t>
  </si>
  <si>
    <t>C16I24H64N8Tl4Sb4</t>
  </si>
  <si>
    <t>Cs1I3Cu1</t>
  </si>
  <si>
    <t>Cs8Sb4Tl4I24</t>
  </si>
  <si>
    <t>C6I24H36N6Ge8Cs2</t>
  </si>
  <si>
    <t>H7C3Fe1Br3</t>
  </si>
  <si>
    <t>C8Ag4H48Bi4N8Br24</t>
  </si>
  <si>
    <t>Cs1Fe1Br3</t>
  </si>
  <si>
    <t>K8Br24Bi4Ag4</t>
  </si>
  <si>
    <t>C6H36Mn8N6Br24Cs2</t>
  </si>
  <si>
    <t>H7C3Fe1Cl3</t>
  </si>
  <si>
    <t>C8H48Bi4N8Au4Br24</t>
  </si>
  <si>
    <t>Cs1Fe1Cl3</t>
  </si>
  <si>
    <t>K8Au4Bi4Br24</t>
  </si>
  <si>
    <t>C6Cl24H36Mn8N6Cs2</t>
  </si>
  <si>
    <t>H7C3Fe1F3</t>
  </si>
  <si>
    <t>C8H48Bi4N8Br24Cu4</t>
  </si>
  <si>
    <t>Cs1Fe1F3</t>
  </si>
  <si>
    <t>K8Br24Bi4Cu4</t>
  </si>
  <si>
    <t>C6I24H36Mn8N6Cs2</t>
  </si>
  <si>
    <t>I3H7C3Fe1</t>
  </si>
  <si>
    <t>C8H48Bi4N8Tl4Br24</t>
  </si>
  <si>
    <t>Cs1I3Fe1</t>
  </si>
  <si>
    <t>K8Br24Bi4Tl4</t>
  </si>
  <si>
    <t>C6H36N6Sn8Br24Cs2</t>
  </si>
  <si>
    <t>H7Ge1C3Br3</t>
  </si>
  <si>
    <t>C8Ag4H48N8Br24Sb4</t>
  </si>
  <si>
    <t>Cs1Ge1Br3</t>
  </si>
  <si>
    <t>Sb4K8Br24Ag4</t>
  </si>
  <si>
    <t>C6Cl24H36N6Sn8Cs2</t>
  </si>
  <si>
    <t>H7Ge1C3Cl3</t>
  </si>
  <si>
    <t>C8H48N8Au4Br24Sb4</t>
  </si>
  <si>
    <t>Cs1Ge1Cl3</t>
  </si>
  <si>
    <t>Sb4K8Au4Br24</t>
  </si>
  <si>
    <t>C6I24H36N6Sn8Cs2</t>
  </si>
  <si>
    <t>H7Ge1C3F3</t>
  </si>
  <si>
    <t>C8H48N8Br24Sb4Cu4</t>
  </si>
  <si>
    <t>Cs1Ge1F3</t>
  </si>
  <si>
    <t>Sb4K8Br24Cu4</t>
  </si>
  <si>
    <t>C4H24N4Br24Cs4Cu8</t>
  </si>
  <si>
    <t>I3H7Ge1C3</t>
  </si>
  <si>
    <t>C8H48N8Tl4Br24Sb4</t>
  </si>
  <si>
    <t>Cs1I3Ge1</t>
  </si>
  <si>
    <t>Sb4K8Tl4Br24</t>
  </si>
  <si>
    <t>C4Cl24H24N4Cs4Cu8</t>
  </si>
  <si>
    <t>H7Mg1C3Cl3</t>
  </si>
  <si>
    <t>C8Ag4Cl24H48Bi4N8</t>
  </si>
  <si>
    <t>Cs1Mg1Br3</t>
  </si>
  <si>
    <t>K8Bi4Ag4Cl24</t>
  </si>
  <si>
    <t>C4I24H24N4Cs4Cu8</t>
  </si>
  <si>
    <t>C8Cl24H48Bi4N8Au4</t>
  </si>
  <si>
    <t>Cs1Mg1Cl3</t>
  </si>
  <si>
    <t>K8Au4Bi4Cl24</t>
  </si>
  <si>
    <t>C4H24N4Fe8Br24Cs4</t>
  </si>
  <si>
    <t>H7Mg1C3F3</t>
  </si>
  <si>
    <t>C8Cl24H48Bi4N8Cu4</t>
  </si>
  <si>
    <t>Cs1Mg1F3</t>
  </si>
  <si>
    <t>K8Bi4Cu4Cl24</t>
  </si>
  <si>
    <t>C4Cl24H24N4Fe8Cs4</t>
  </si>
  <si>
    <t>I3H7Mg1C3</t>
  </si>
  <si>
    <t>C8Cl24H48Bi4N8Tl4</t>
  </si>
  <si>
    <t>Cs1I3Mg1</t>
  </si>
  <si>
    <t>K8Bi4Tl4Cl24</t>
  </si>
  <si>
    <t>C4I24H24N4Fe8Cs4</t>
  </si>
  <si>
    <t>H7C3Mn1Br3</t>
  </si>
  <si>
    <t>C8Ag4Cl24H48N8Sb4</t>
  </si>
  <si>
    <t>Cs1Mn1Br3</t>
  </si>
  <si>
    <t>Sb4K8Ag4Cl24</t>
  </si>
  <si>
    <t>C4H24N4Ge8Br24Cs4</t>
  </si>
  <si>
    <t>H7C3Mn1Cl3</t>
  </si>
  <si>
    <t>C8Cl24H48N8Au4Sb4</t>
  </si>
  <si>
    <t>Cs1Mn1Cl3</t>
  </si>
  <si>
    <t>Sb4K8Au4Cl24</t>
  </si>
  <si>
    <t>C4Cl24H24N4Ge8Cs4</t>
  </si>
  <si>
    <t>H7C3Mn1F3</t>
  </si>
  <si>
    <t>C8Cl24H48N8Sb4Cu4</t>
  </si>
  <si>
    <t>Cs1Mn1F3</t>
  </si>
  <si>
    <t>Sb4K8Cu4Cl24</t>
  </si>
  <si>
    <t>C4I24H24N4Ge8Cs4</t>
  </si>
  <si>
    <t>I3H7C3Mn1</t>
  </si>
  <si>
    <t>C8Cl24H48N8Tl4Sb4</t>
  </si>
  <si>
    <t>Cs1I3Mn1</t>
  </si>
  <si>
    <t>Sb4K8Tl4Cl24</t>
  </si>
  <si>
    <t>C4H24Mn8N4Br24Cs4</t>
  </si>
  <si>
    <t>Ni1C3Br3H7</t>
  </si>
  <si>
    <t>C8Ag4I24H48Bi4N8</t>
  </si>
  <si>
    <t>Cs1Ni1Br3</t>
  </si>
  <si>
    <t>I24K8Bi4Ag4</t>
  </si>
  <si>
    <t>C4Cl24H24Mn8N4Cs4</t>
  </si>
  <si>
    <t>Ni1C3Cl3H7</t>
  </si>
  <si>
    <t>C8I24H48Bi4N8Au4</t>
  </si>
  <si>
    <t>Cs1Ni1Cl3</t>
  </si>
  <si>
    <t>I24K8Au4Bi4</t>
  </si>
  <si>
    <t>C4I24H24Mn8N4Cs4</t>
  </si>
  <si>
    <t>Ni1C3F3H7</t>
  </si>
  <si>
    <t>C8I24H48Bi4N8Cu4</t>
  </si>
  <si>
    <t>Cs1Ni1F3</t>
  </si>
  <si>
    <t>I24K8Bi4Cu4</t>
  </si>
  <si>
    <t>C4H24N4Sn8Br24Cs4</t>
  </si>
  <si>
    <t>I3Ni1C3H7</t>
  </si>
  <si>
    <t>C8I24H48Bi4N8Tl4</t>
  </si>
  <si>
    <t>Cs1Ni1I3</t>
  </si>
  <si>
    <t>I24K8Bi4Tl4</t>
  </si>
  <si>
    <t>C4Cl24H24N4Sn8Cs4</t>
  </si>
  <si>
    <t>H7C3Sn1Br3</t>
  </si>
  <si>
    <t>C8Ag4I24H48N8Sb4</t>
  </si>
  <si>
    <t>Cs1Sn1Br3</t>
  </si>
  <si>
    <t>I24Sb4K8Ag4</t>
  </si>
  <si>
    <t>C4I24H24N4Sn8Cs4</t>
  </si>
  <si>
    <t>H7C3Sn1Cl3</t>
  </si>
  <si>
    <t>C8I24H48N8Au4Sb4</t>
  </si>
  <si>
    <t>Cs1Sn1Cl3</t>
  </si>
  <si>
    <t>I24Sb4K8Au4</t>
  </si>
  <si>
    <t>C7Br24H42N7Rb1Cu8</t>
  </si>
  <si>
    <t>H7C3Sn1F3</t>
  </si>
  <si>
    <t>C8I24H48N8Sb4Cu4</t>
  </si>
  <si>
    <t>Cs1Sn1F3</t>
  </si>
  <si>
    <t>I24Sb4K8Cu4</t>
  </si>
  <si>
    <t>C7Cl24H42N7Rb1Cu8</t>
  </si>
  <si>
    <t>I3H7C3Sn1</t>
  </si>
  <si>
    <t>C8I24H48N8Tl4Sb4</t>
  </si>
  <si>
    <t>Cs1I3Sn1</t>
  </si>
  <si>
    <t>I24Sb4K8Tl4</t>
  </si>
  <si>
    <t>C7I24H42N7Rb1Cu8</t>
  </si>
  <si>
    <t>Sr1C3Br3H7</t>
  </si>
  <si>
    <t>C24Ag4H80Bi4N8Br24</t>
  </si>
  <si>
    <t>Cs1Sr1Br3</t>
  </si>
  <si>
    <t>Ag4Br24Bi4Rb8</t>
  </si>
  <si>
    <t>C7Br24H42N7Fe8Rb1</t>
  </si>
  <si>
    <t>Sr1C3Cl3H7</t>
  </si>
  <si>
    <t>C24H80Bi4N8Au4Br24</t>
  </si>
  <si>
    <t>Cs1Sr1Cl3</t>
  </si>
  <si>
    <t>Br24Au4Bi4Rb8</t>
  </si>
  <si>
    <t>C7Cl24H42N7Fe8Rb1</t>
  </si>
  <si>
    <t>Sr1C3F3H7</t>
  </si>
  <si>
    <t>C24H80Bi4N8Br24Cu4</t>
  </si>
  <si>
    <t>Cs1Sr1F3</t>
  </si>
  <si>
    <t>Cu4Bi4Rb8Br24</t>
  </si>
  <si>
    <t>C7I24H42N7Fe8Rb1</t>
  </si>
  <si>
    <t>I3Sr1C3H7</t>
  </si>
  <si>
    <t>C24H80Bi4N8Tl4Br24</t>
  </si>
  <si>
    <t>Cs1Sr1I3</t>
  </si>
  <si>
    <t>Tl4Br24Bi4Rb8</t>
  </si>
  <si>
    <t>C7Br24H42N7Ge8Rb1</t>
  </si>
  <si>
    <t>H7Zn1C3Br3</t>
  </si>
  <si>
    <t>C24Ag4H80N8Br24Sb4</t>
  </si>
  <si>
    <t>Cs1Zn1Br3</t>
  </si>
  <si>
    <t>Sb4Br24Ag4Rb8</t>
  </si>
  <si>
    <t>C7Cl24H42N7Ge8Rb1</t>
  </si>
  <si>
    <t>H7Zn1C3Cl3</t>
  </si>
  <si>
    <t>C24H80N8Au4Br24Sb4</t>
  </si>
  <si>
    <t>Cs1Zn1Cl3</t>
  </si>
  <si>
    <t>Sb4Au4Br24Rb8</t>
  </si>
  <si>
    <t>C7I24H42N7Ge8Rb1</t>
  </si>
  <si>
    <t>H7Zn1C3F3</t>
  </si>
  <si>
    <t>C24H80N8Br24Sb4Cu4</t>
  </si>
  <si>
    <t>Cs1Zn1F3</t>
  </si>
  <si>
    <t>Sb4Br24Cu4Rb8</t>
  </si>
  <si>
    <t>C7Br24H42Mn8N7Rb1</t>
  </si>
  <si>
    <t>I3H7Zn1C3</t>
  </si>
  <si>
    <t>C24H80N8Tl4Br24Sb4</t>
  </si>
  <si>
    <t>Cs1I3Zn1</t>
  </si>
  <si>
    <t>Sb4Tl4Br24Rb8</t>
  </si>
  <si>
    <t>C7Cl24H42Mn8N7Rb1</t>
  </si>
  <si>
    <t>Pb1I3C3H7</t>
  </si>
  <si>
    <t>C24Ag4Cl24H80Bi4N8</t>
  </si>
  <si>
    <t>Cs1Pb1Br3</t>
  </si>
  <si>
    <t>Ag4Bi4Rb8Cl24</t>
  </si>
  <si>
    <t>C7I24H42Mn8N7Rb1</t>
  </si>
  <si>
    <t>Pb1H7C3Br3</t>
  </si>
  <si>
    <t>C24Cl24H80Bi4N8Au4</t>
  </si>
  <si>
    <t>Cs1Pb1Cl3</t>
  </si>
  <si>
    <t>Au4Bi4Rb8Cl24</t>
  </si>
  <si>
    <t>C7Br24H42N7Sn8Rb1</t>
  </si>
  <si>
    <t>Pb1H7C3Cl3</t>
  </si>
  <si>
    <t>C24Cl24H80Bi4N8Cu4</t>
  </si>
  <si>
    <t>Cs1Pb1F3</t>
  </si>
  <si>
    <t>Cu4Bi4Rb8Cl24</t>
  </si>
  <si>
    <t>C7Cl24H42N7Sn8Rb1</t>
  </si>
  <si>
    <t>Pb1H7C3F3</t>
  </si>
  <si>
    <t>C24Cl24H80Bi4N8Tl4</t>
  </si>
  <si>
    <t>Cs1Pb1I3</t>
  </si>
  <si>
    <t>Tl4Bi4Rb8Cl24</t>
  </si>
  <si>
    <t>C7I24H42N7Sn8Rb1</t>
  </si>
  <si>
    <t>H8C2Ba1Br3N1</t>
  </si>
  <si>
    <t>C24Ag4Cl24H80N8Sb4</t>
  </si>
  <si>
    <t>K1Ba1Br3</t>
  </si>
  <si>
    <t>Sb4Ag4Rb8Cl24</t>
  </si>
  <si>
    <t>C6Br24H36N6Rb2Cu8</t>
  </si>
  <si>
    <t>H8C2Cl3Ba1N1</t>
  </si>
  <si>
    <t>C24Cl24H80N8Au4Sb4</t>
  </si>
  <si>
    <t>K1Ba1Cl3</t>
  </si>
  <si>
    <t>Sb4Au4Rb8Cl24</t>
  </si>
  <si>
    <t>C6Cl24H36N6Rb2Cu8</t>
  </si>
  <si>
    <t>H8C2F3Ba1N1</t>
  </si>
  <si>
    <t>C24Cl24H80N8Sb4Cu4</t>
  </si>
  <si>
    <t>K1Ba1F3</t>
  </si>
  <si>
    <t>Sb4Cu4Rb8Cl24</t>
  </si>
  <si>
    <t>C6I24H36N6Rb2Cu8</t>
  </si>
  <si>
    <t>I3H8C2Ba1N1</t>
  </si>
  <si>
    <t>C24Cl24H80N8Tl4Sb4</t>
  </si>
  <si>
    <t>I3K1Ba1</t>
  </si>
  <si>
    <t>Sb4Tl4Rb8Cl24</t>
  </si>
  <si>
    <t>C6Br24H36N6Fe8Rb2</t>
  </si>
  <si>
    <t>Be1C2N1Br3H8</t>
  </si>
  <si>
    <t>C24Ag4I24H80Bi4N8</t>
  </si>
  <si>
    <t>Be1K1Br3</t>
  </si>
  <si>
    <t>I24Ag4Bi4Rb8</t>
  </si>
  <si>
    <t>C6Cl24H36N6Fe8Rb2</t>
  </si>
  <si>
    <t>Be1C2N1Cl3H8</t>
  </si>
  <si>
    <t>C24I24H80Bi4N8Au4</t>
  </si>
  <si>
    <t>Be1K1Cl3</t>
  </si>
  <si>
    <t>I24Au4Bi4Rb8</t>
  </si>
  <si>
    <t>C6I24H36N6Fe8Rb2</t>
  </si>
  <si>
    <t>Be1C2N1F3H8</t>
  </si>
  <si>
    <t>C24I24H80Bi4N8Cu4</t>
  </si>
  <si>
    <t>Be1K1F3</t>
  </si>
  <si>
    <t>I24Cu4Bi4Rb8</t>
  </si>
  <si>
    <t>C6Br24H36N6Ge8Rb2</t>
  </si>
  <si>
    <t>I3Be1C2N1H8</t>
  </si>
  <si>
    <t>C24I24H80Bi4N8Tl4</t>
  </si>
  <si>
    <t>I3Be1K1</t>
  </si>
  <si>
    <t>I24Tl4Bi4Rb8</t>
  </si>
  <si>
    <t>C6Cl24H36N6Ge8Rb2</t>
  </si>
  <si>
    <t>H8Ca1C2Br3N1</t>
  </si>
  <si>
    <t>C24Ag4I24H80N8Sb4</t>
  </si>
  <si>
    <t>K1Ca1Br3</t>
  </si>
  <si>
    <t>I24Sb4Ag4Rb8</t>
  </si>
  <si>
    <t>C6I24H36N6Ge8Rb2</t>
  </si>
  <si>
    <t>H8Ca1Cl3C2N1</t>
  </si>
  <si>
    <t>C24I24H80N8Au4Sb4</t>
  </si>
  <si>
    <t>K1Ca1Cl3</t>
  </si>
  <si>
    <t>I24Sb4Au4Rb8</t>
  </si>
  <si>
    <t>C6Br24H36Mn8N6Rb2</t>
  </si>
  <si>
    <t>H8Ca1F3C2N1</t>
  </si>
  <si>
    <t>C24I24H80N8Sb4Cu4</t>
  </si>
  <si>
    <t>K1Ca1F3</t>
  </si>
  <si>
    <t>I24Sb4Cu4Rb8</t>
  </si>
  <si>
    <t>C6Cl24H36Mn8N6Rb2</t>
  </si>
  <si>
    <t>I3H8Ca1C2N1</t>
  </si>
  <si>
    <t>C24I24H80N8Tl4Sb4</t>
  </si>
  <si>
    <t>I3K1Ca1</t>
  </si>
  <si>
    <t>I24Sb4Tl4Rb8</t>
  </si>
  <si>
    <t>C6I24H36Mn8N6Rb2</t>
  </si>
  <si>
    <t>H8C2N1Br3Cd1</t>
  </si>
  <si>
    <t>K1Br3Cd1</t>
  </si>
  <si>
    <t>Cs7Na1Co8I24</t>
  </si>
  <si>
    <t>C6Br24H36N6Sn8Rb2</t>
  </si>
  <si>
    <t>H8C2N1Cl3Cd1</t>
  </si>
  <si>
    <t>K1Cl3Cd1</t>
  </si>
  <si>
    <t>I24Na8Co8</t>
  </si>
  <si>
    <t>C6Cl24H36N6Sn8Rb2</t>
  </si>
  <si>
    <t>H8C2N1F3Cd1</t>
  </si>
  <si>
    <t>K1F3Cd1</t>
  </si>
  <si>
    <t>Cs4Na4Co8I24</t>
  </si>
  <si>
    <t>C6I24H36N6Sn8Rb2</t>
  </si>
  <si>
    <t>I3H8C2N1Cd1</t>
  </si>
  <si>
    <t>I3K1Cd1</t>
  </si>
  <si>
    <t>Cs6Na2Co8I24</t>
  </si>
  <si>
    <t>C4Br24H24N4Rb4Cu8</t>
  </si>
  <si>
    <t>H8C2Co1Br3N1</t>
  </si>
  <si>
    <t>K1Co1Br3</t>
  </si>
  <si>
    <t>Cs2Na6Co8I24</t>
  </si>
  <si>
    <t>C4Cl24H24N4Rb4Cu8</t>
  </si>
  <si>
    <t>H8C2Cl3Co1N1</t>
  </si>
  <si>
    <t>K1Co1Cl3</t>
  </si>
  <si>
    <t>Cs7I24Co8Rb1</t>
  </si>
  <si>
    <t>C4I24H24N4Rb4Cu8</t>
  </si>
  <si>
    <t>H8C2F3Co1N1</t>
  </si>
  <si>
    <t>K1Co1F3</t>
  </si>
  <si>
    <t>I24Co8Rb8</t>
  </si>
  <si>
    <t>C4Br24H24N4Fe8Rb4</t>
  </si>
  <si>
    <t>I3H8C2Co1N1</t>
  </si>
  <si>
    <t>I3K1Co1</t>
  </si>
  <si>
    <t>Cs4I24Co8Rb4</t>
  </si>
  <si>
    <t>C4Cl24H24N4Fe8Rb4</t>
  </si>
  <si>
    <t>H8C2Br3Cu1N1</t>
  </si>
  <si>
    <t>K1Br3Cu1</t>
  </si>
  <si>
    <t>Cs6I24Co8Rb2</t>
  </si>
  <si>
    <t>C4I24H24N4Fe8Rb4</t>
  </si>
  <si>
    <t>H8C2Cl3Cu1N1</t>
  </si>
  <si>
    <t>K1Cu1Cl3</t>
  </si>
  <si>
    <t>Cs2I24Co8Rb6</t>
  </si>
  <si>
    <t>C4Br24H24N4Ge8Rb4</t>
  </si>
  <si>
    <t>H8C2F3Cu1N1</t>
  </si>
  <si>
    <t>K1Cu1F3</t>
  </si>
  <si>
    <t>Cs8I21Co8Br3</t>
  </si>
  <si>
    <t>C4Cl24H24N4Ge8Rb4</t>
  </si>
  <si>
    <t>I3H8C2Cu1N1</t>
  </si>
  <si>
    <t>I3K1Cu1</t>
  </si>
  <si>
    <t>Cs8Co8Br24</t>
  </si>
  <si>
    <t>C4I24H24N4Ge8Rb4</t>
  </si>
  <si>
    <t>H8C2Fe1Br3N1</t>
  </si>
  <si>
    <t>K1Fe1Br3</t>
  </si>
  <si>
    <t>Cs8I12Co8Br12</t>
  </si>
  <si>
    <t>C4Br24H24Mn8N4Rb4</t>
  </si>
  <si>
    <t>H8C2Cl3Fe1N1</t>
  </si>
  <si>
    <t>K1Fe1Cl3</t>
  </si>
  <si>
    <t>Cs8I18Co8Br6</t>
  </si>
  <si>
    <t>C4Cl24H24Mn8N4Rb4</t>
  </si>
  <si>
    <t>H8C2F3Fe1N1</t>
  </si>
  <si>
    <t>K1Fe1F3</t>
  </si>
  <si>
    <t>Cs8I6Co8Br18</t>
  </si>
  <si>
    <t>C4I24H24Mn8N4Rb4</t>
  </si>
  <si>
    <t>I3H8C2Fe1N1</t>
  </si>
  <si>
    <t>I3K1Fe1</t>
  </si>
  <si>
    <t>Cs8I21Co8Cl3</t>
  </si>
  <si>
    <t>C4Br24H24N4Sn8Rb4</t>
  </si>
  <si>
    <t>H8Ge1C2Br3N1</t>
  </si>
  <si>
    <t>K1Ge1Br3</t>
  </si>
  <si>
    <t>Cs8Co8Cl24</t>
  </si>
  <si>
    <t>C4Cl24H24N4Sn8Rb4</t>
  </si>
  <si>
    <t>H8Ge1Cl3C2N1</t>
  </si>
  <si>
    <t>K1Ge1Cl3</t>
  </si>
  <si>
    <t>Cs8I12Co8Cl12</t>
  </si>
  <si>
    <t>C4I24H24N4Sn8Rb4</t>
  </si>
  <si>
    <t>H8Ge1F3C2N1</t>
  </si>
  <si>
    <t>K1Ge1F3</t>
  </si>
  <si>
    <t>Cs8I18Co8Cl6</t>
  </si>
  <si>
    <t>C7H35N14Br24Cs1Cu8</t>
  </si>
  <si>
    <t>I3H8Ge1C2N1</t>
  </si>
  <si>
    <t>I3K1Ge1</t>
  </si>
  <si>
    <t>Cs8I6Co8Cl18</t>
  </si>
  <si>
    <t>C7Cl24H35N14Cs1Cu8</t>
  </si>
  <si>
    <t>H8Mg1Cl3C2N1</t>
  </si>
  <si>
    <t>K1Mg1Br3</t>
  </si>
  <si>
    <t>Cs7Na1I24Fe8</t>
  </si>
  <si>
    <t>C7I24H35N14Cs1Cu8</t>
  </si>
  <si>
    <t>K1Mg1Cl3</t>
  </si>
  <si>
    <t>I24Na8Fe8</t>
  </si>
  <si>
    <t>C7H35N14Fe8Br24Cs1</t>
  </si>
  <si>
    <t>H8Mg1F3C2N1</t>
  </si>
  <si>
    <t>K1Mg1F3</t>
  </si>
  <si>
    <t>Cs4Na4I24Fe8</t>
  </si>
  <si>
    <t>C7Cl24H35N14Fe8Cs1</t>
  </si>
  <si>
    <t>I3H8Mg1C2N1</t>
  </si>
  <si>
    <t>I3K1Mg1</t>
  </si>
  <si>
    <t>Cs6Na2I24Fe8</t>
  </si>
  <si>
    <t>C7I24H35N14Fe8Cs1</t>
  </si>
  <si>
    <t>H8C2Mn1Br3N1</t>
  </si>
  <si>
    <t>K1Mn1Br3</t>
  </si>
  <si>
    <t>Cs2Na6I24Fe8</t>
  </si>
  <si>
    <t>C7H35N14Ge8Br24Cs1</t>
  </si>
  <si>
    <t>H8C2Mn1Cl3N1</t>
  </si>
  <si>
    <t>K1Mn1Cl3</t>
  </si>
  <si>
    <t>Cs7I24Fe8Rb1</t>
  </si>
  <si>
    <t>C7Cl24H35N14Ge8Cs1</t>
  </si>
  <si>
    <t>H8C2Mn1F3N1</t>
  </si>
  <si>
    <t>K1Mn1F3</t>
  </si>
  <si>
    <t>I24Fe8Rb8</t>
  </si>
  <si>
    <t>C7I24H35N14Ge8Cs1</t>
  </si>
  <si>
    <t>I3H8C2Mn1N1</t>
  </si>
  <si>
    <t>I3K1Mn1</t>
  </si>
  <si>
    <t>Cs4I24Fe8Rb4</t>
  </si>
  <si>
    <t>C7H35Mn8N14Br24Cs1</t>
  </si>
  <si>
    <t>Ni1C2N1Br3H8</t>
  </si>
  <si>
    <t>Ni1K1Br3</t>
  </si>
  <si>
    <t>Cs6I24Fe8Rb2</t>
  </si>
  <si>
    <t>C7Cl24H35Mn8N14Cs1</t>
  </si>
  <si>
    <t>Ni1C2N1Cl3H8</t>
  </si>
  <si>
    <t>Ni1K1Cl3</t>
  </si>
  <si>
    <t>Cs2I24Fe8Rb6</t>
  </si>
  <si>
    <t>C7I24H35Mn8N14Cs1</t>
  </si>
  <si>
    <t>Ni1C2N1F3H8</t>
  </si>
  <si>
    <t>Ni1K1F3</t>
  </si>
  <si>
    <t>Cs8I21Fe8Br3</t>
  </si>
  <si>
    <t>C7H35N14Sn8Br24Cs1</t>
  </si>
  <si>
    <t>I3Ni1C2N1H8</t>
  </si>
  <si>
    <t>I3Ni1K1</t>
  </si>
  <si>
    <t>Cs8Fe8Br24</t>
  </si>
  <si>
    <t>C7Cl24H35N14Sn8Cs1</t>
  </si>
  <si>
    <t>H8C2Sn1Br3N1</t>
  </si>
  <si>
    <t>K1Sn1Br3</t>
  </si>
  <si>
    <t>Cs8I12Fe8Br12</t>
  </si>
  <si>
    <t>C7I24H35N14Sn8Cs1</t>
  </si>
  <si>
    <t>H8C2Cl3Sn1N1</t>
  </si>
  <si>
    <t>K1Sn1Cl3</t>
  </si>
  <si>
    <t>Cs8I18Fe8Br6</t>
  </si>
  <si>
    <t>C6H30N12Br24Cs2Cu8</t>
  </si>
  <si>
    <t>H8C2F3Sn1N1</t>
  </si>
  <si>
    <t>K1Sn1F3</t>
  </si>
  <si>
    <t>Cs8I6Fe8Br18</t>
  </si>
  <si>
    <t>C6Cl24H30N12Cs2Cu8</t>
  </si>
  <si>
    <t>I3H8C2Sn1N1</t>
  </si>
  <si>
    <t>I3K1Sn1</t>
  </si>
  <si>
    <t>Cs8I21Fe8Cl3</t>
  </si>
  <si>
    <t>C6I24H30N12Cs2Cu8</t>
  </si>
  <si>
    <t>Sr1C2N1Br3H8</t>
  </si>
  <si>
    <t>Sr1K1Br3</t>
  </si>
  <si>
    <t>Cs8Fe8Cl24</t>
  </si>
  <si>
    <t>C6H30N12Fe8Br24Cs2</t>
  </si>
  <si>
    <t>Sr1C2N1Cl3H8</t>
  </si>
  <si>
    <t>Sr1K1Cl3</t>
  </si>
  <si>
    <t>Cs8I12Fe8Cl12</t>
  </si>
  <si>
    <t>C6Cl24H30N12Fe8Cs2</t>
  </si>
  <si>
    <t>Sr1C2N1F3H8</t>
  </si>
  <si>
    <t>Sr1K1F3</t>
  </si>
  <si>
    <t>Cs8I18Fe8Cl6</t>
  </si>
  <si>
    <t>C6I24H30N12Fe8Cs2</t>
  </si>
  <si>
    <t>I3Sr1C2N1H8</t>
  </si>
  <si>
    <t>I3Sr1K1</t>
  </si>
  <si>
    <t>Cs8I6Fe8Cl18</t>
  </si>
  <si>
    <t>C6H30N12Ge8Br24Cs2</t>
  </si>
  <si>
    <t>H8Zn1C2Br3N1</t>
  </si>
  <si>
    <t>K1Zn1Br3</t>
  </si>
  <si>
    <t>Cs7Na1Mn8I24</t>
  </si>
  <si>
    <t>C6Cl24H30N12Ge8Cs2</t>
  </si>
  <si>
    <t>H8Zn1Cl3C2N1</t>
  </si>
  <si>
    <t>K1Zn1Cl3</t>
  </si>
  <si>
    <t>I24Na8Mn8</t>
  </si>
  <si>
    <t>C6I24H30N12Ge8Cs2</t>
  </si>
  <si>
    <t>H8Zn1F3C2N1</t>
  </si>
  <si>
    <t>K1Zn1F3</t>
  </si>
  <si>
    <t>Cs4Na4Mn8I24</t>
  </si>
  <si>
    <t>C6H30Mn8N12Br24Cs2</t>
  </si>
  <si>
    <t>I3H8Zn1C2N1</t>
  </si>
  <si>
    <t>I3K1Zn1</t>
  </si>
  <si>
    <t>Cs6Na2Mn8I24</t>
  </si>
  <si>
    <t>C6Cl24H30Mn8N12Cs2</t>
  </si>
  <si>
    <t>Pb1I3C2N1H8</t>
  </si>
  <si>
    <t>Pb1K1Br3</t>
  </si>
  <si>
    <t>Cs2Na6Mn8I24</t>
  </si>
  <si>
    <t>C6I24H30Mn8N12Cs2</t>
  </si>
  <si>
    <t>Pb1H8C2Br3N1</t>
  </si>
  <si>
    <t>Pb1K1Cl3</t>
  </si>
  <si>
    <t>Cs7I24Mn8Rb1</t>
  </si>
  <si>
    <t>C6H30N12Sn8Br24Cs2</t>
  </si>
  <si>
    <t>Pb1H8C2N1Cl3</t>
  </si>
  <si>
    <t>Pb1K1F3</t>
  </si>
  <si>
    <t>I24Mn8Rb8</t>
  </si>
  <si>
    <t>C6Cl24H30N12Sn8Cs2</t>
  </si>
  <si>
    <t>Pb1H8C2N1F3</t>
  </si>
  <si>
    <t>Pb1I3K1</t>
  </si>
  <si>
    <t>Cs4I24Mn8Rb4</t>
  </si>
  <si>
    <t>C6I24H30N12Sn8Cs2</t>
  </si>
  <si>
    <t>H5C2Ba1Br3</t>
  </si>
  <si>
    <t>C8Ag4H40Bi4N16Br24</t>
  </si>
  <si>
    <t>Ba1Br3Li1</t>
  </si>
  <si>
    <t>Cs6I24Mn8Rb2</t>
  </si>
  <si>
    <t>C4H20N8Br24Cs4Cu8</t>
  </si>
  <si>
    <t>H5C2Ba1Cl3</t>
  </si>
  <si>
    <t>C8H40Bi4N16Au4Br24</t>
  </si>
  <si>
    <t>Cl3Ba1Li1</t>
  </si>
  <si>
    <t>Cs2I24Mn8Rb6</t>
  </si>
  <si>
    <t>C4Cl24H20N8Cs4Cu8</t>
  </si>
  <si>
    <t>H5C2Ba1F3</t>
  </si>
  <si>
    <t>C8H40Bi4N16Br24Cu4</t>
  </si>
  <si>
    <t>F3Ba1Li1</t>
  </si>
  <si>
    <t>Cs8I24Mn7Co1</t>
  </si>
  <si>
    <t>C4I24H20N8Cs4Cu8</t>
  </si>
  <si>
    <t>I3H5C2Ba1</t>
  </si>
  <si>
    <t>C8H40Bi4N16Tl4Br24</t>
  </si>
  <si>
    <t>I3Ba1Li1</t>
  </si>
  <si>
    <t>Cs8I24Co8</t>
  </si>
  <si>
    <t>C4H20N8Fe8Br24Cs4</t>
  </si>
  <si>
    <t>Be1C2Br3H5</t>
  </si>
  <si>
    <t>C8Ag4H40N16Br24Sb4</t>
  </si>
  <si>
    <t>Be1Br3Li1</t>
  </si>
  <si>
    <t>Cs8I24Mn4Co4</t>
  </si>
  <si>
    <t>C4Cl24H20N8Fe8Cs4</t>
  </si>
  <si>
    <t>Be1C2Cl3H5</t>
  </si>
  <si>
    <t>C8H40N16Au4Br24Sb4</t>
  </si>
  <si>
    <t>Be1Cl3Li1</t>
  </si>
  <si>
    <t>Cs8I24Mn6Co2</t>
  </si>
  <si>
    <t>C4I24H20N8Fe8Cs4</t>
  </si>
  <si>
    <t>Be1C2F3H5</t>
  </si>
  <si>
    <t>C8H40N16Br24Sb4Cu4</t>
  </si>
  <si>
    <t>Be1F3Li1</t>
  </si>
  <si>
    <t>Cs8I24Mn2Co6</t>
  </si>
  <si>
    <t>C4H20N8Ge8Br24Cs4</t>
  </si>
  <si>
    <t>I3Be1C2H5</t>
  </si>
  <si>
    <t>C8H40N16Tl4Br24Sb4</t>
  </si>
  <si>
    <t>I3Be1Li1</t>
  </si>
  <si>
    <t>Cs8I24Mn7Fe1</t>
  </si>
  <si>
    <t>C4Cl24H20N8Ge8Cs4</t>
  </si>
  <si>
    <t>H5Ca1C2Br3</t>
  </si>
  <si>
    <t>C8Ag4Cl24H40Bi4N16</t>
  </si>
  <si>
    <t>Ca1Br3Li1</t>
  </si>
  <si>
    <t>Cs8I24Fe8</t>
  </si>
  <si>
    <t>C4I24H20N8Ge8Cs4</t>
  </si>
  <si>
    <t>H5Ca1C2Cl3</t>
  </si>
  <si>
    <t>C8Cl24H40Bi4N16Au4</t>
  </si>
  <si>
    <t>Ca1Cl3Li1</t>
  </si>
  <si>
    <t>Cs8I24Mn4Fe4</t>
  </si>
  <si>
    <t>C4H20Mn8N8Br24Cs4</t>
  </si>
  <si>
    <t>H5Ca1C2F3</t>
  </si>
  <si>
    <t>C8Cl24H40Bi4N16Cu4</t>
  </si>
  <si>
    <t>Ca1F3Li1</t>
  </si>
  <si>
    <t>Cs8I24Mn6Fe2</t>
  </si>
  <si>
    <t>C4Cl24H20Mn8N8Cs4</t>
  </si>
  <si>
    <t>I3H5Ca1C2</t>
  </si>
  <si>
    <t>C8Cl24H40Bi4N16Tl4</t>
  </si>
  <si>
    <t>I3Ca1Li1</t>
  </si>
  <si>
    <t>Cs8I24Mn2Fe6</t>
  </si>
  <si>
    <t>C4I24H20Mn8N8Cs4</t>
  </si>
  <si>
    <t>H5C2Br3Cd1</t>
  </si>
  <si>
    <t>C8Ag4Cl24H40N16Sb4</t>
  </si>
  <si>
    <t>Cd1Br3Li1</t>
  </si>
  <si>
    <t>Cs8I21Mn8Br3</t>
  </si>
  <si>
    <t>C4H20N8Sn8Br24Cs4</t>
  </si>
  <si>
    <t>H5C2Cl3Cd1</t>
  </si>
  <si>
    <t>C8Cl24H40N16Au4Sb4</t>
  </si>
  <si>
    <t>Cl3Cd1Li1</t>
  </si>
  <si>
    <t>Cs8Mn8Br24</t>
  </si>
  <si>
    <t>C4Cl24H20N8Sn8Cs4</t>
  </si>
  <si>
    <t>H5C2F3Cd1</t>
  </si>
  <si>
    <t>C8Cl24H40N16Sb4Cu4</t>
  </si>
  <si>
    <t>F3Cd1Li1</t>
  </si>
  <si>
    <t>Cs8I12Mn8Br12</t>
  </si>
  <si>
    <t>C4I24H20N8Sn8Cs4</t>
  </si>
  <si>
    <t>I3H5C2Cd1</t>
  </si>
  <si>
    <t>C8Cl24H40N16Tl4Sb4</t>
  </si>
  <si>
    <t>I3Cd1Li1</t>
  </si>
  <si>
    <t>Cs8I18Mn8Br6</t>
  </si>
  <si>
    <t>C7Br24H35N14Rb1Cu8</t>
  </si>
  <si>
    <t>H5C2Co1Br3</t>
  </si>
  <si>
    <t>C8Ag4I24H40Bi4N16</t>
  </si>
  <si>
    <t>Co1Br3Li1</t>
  </si>
  <si>
    <t>Cs8I6Mn8Br18</t>
  </si>
  <si>
    <t>C7Cl24H35N14Rb1Cu8</t>
  </si>
  <si>
    <t>H5C2Co1Cl3</t>
  </si>
  <si>
    <t>C8I24H40Bi4N16Au4</t>
  </si>
  <si>
    <t>Cl3Co1Li1</t>
  </si>
  <si>
    <t>Cs8I21Mn8Cl3</t>
  </si>
  <si>
    <t>C7I24H35N14Rb1Cu8</t>
  </si>
  <si>
    <t>H5C2Co1F3</t>
  </si>
  <si>
    <t>C8I24H40Bi4N16Cu4</t>
  </si>
  <si>
    <t>F3Co1Li1</t>
  </si>
  <si>
    <t>Cs8Mn8Cl24</t>
  </si>
  <si>
    <t>C7Br24H35N14Fe8Rb1</t>
  </si>
  <si>
    <t>I3H5C2Co1</t>
  </si>
  <si>
    <t>C8I24H40Bi4N16Tl4</t>
  </si>
  <si>
    <t>I3Co1Li1</t>
  </si>
  <si>
    <t>Cs8I12Mn8Cl12</t>
  </si>
  <si>
    <t>C7Cl24H35N14Fe8Rb1</t>
  </si>
  <si>
    <t>H5C2Br3Cu1</t>
  </si>
  <si>
    <t>C8Ag4I24H40N16Sb4</t>
  </si>
  <si>
    <t>Br3Cu1Li1</t>
  </si>
  <si>
    <t>Cs8I18Mn8Cl6</t>
  </si>
  <si>
    <t>C7I24H35N14Fe8Rb1</t>
  </si>
  <si>
    <t>H5C2Cu1Cl3</t>
  </si>
  <si>
    <t>C8I24H40N16Au4Sb4</t>
  </si>
  <si>
    <t>Cl3Cu1Li1</t>
  </si>
  <si>
    <t>Cs8I6Mn8Cl18</t>
  </si>
  <si>
    <t>C7Br24H35N14Ge8Rb1</t>
  </si>
  <si>
    <t>H5C2Cu1F3</t>
  </si>
  <si>
    <t>C8I24H40N16Sb4Cu4</t>
  </si>
  <si>
    <t>F3Cu1Li1</t>
  </si>
  <si>
    <t>I21Na8Co8Br3</t>
  </si>
  <si>
    <t>C7Cl24H35N14Ge8Rb1</t>
  </si>
  <si>
    <t>I3H5C2Cu1</t>
  </si>
  <si>
    <t>C8I24H40N16Tl4Sb4</t>
  </si>
  <si>
    <t>I3Cu1Li1</t>
  </si>
  <si>
    <t>Na8Co8Br24</t>
  </si>
  <si>
    <t>C7I24H35N14Ge8Rb1</t>
  </si>
  <si>
    <t>H5C2Fe1Br3</t>
  </si>
  <si>
    <t>Fe1Br3Li1</t>
  </si>
  <si>
    <t>I12Na8Co8Br12</t>
  </si>
  <si>
    <t>C7Br24H35Mn8N14Rb1</t>
  </si>
  <si>
    <t>H5C2Fe1Cl3</t>
  </si>
  <si>
    <t>Cl3Fe1Li1</t>
  </si>
  <si>
    <t>I18Na8Co8Br6</t>
  </si>
  <si>
    <t>C7Cl24H35Mn8N14Rb1</t>
  </si>
  <si>
    <t>H5C2Fe1F3</t>
  </si>
  <si>
    <t>F3Fe1Li1</t>
  </si>
  <si>
    <t>I6Na8Co8Br18</t>
  </si>
  <si>
    <t>C7I24H35Mn8N14Rb1</t>
  </si>
  <si>
    <t>I3H5C2Fe1</t>
  </si>
  <si>
    <t>I3Fe1Li1</t>
  </si>
  <si>
    <t>I21Na8Co8Cl3</t>
  </si>
  <si>
    <t>C7Br24H35N14Sn8Rb1</t>
  </si>
  <si>
    <t>H5Ge1C2Br3</t>
  </si>
  <si>
    <t>Ge1Br3Li1</t>
  </si>
  <si>
    <t>Na8Co8Cl24</t>
  </si>
  <si>
    <t>C7Cl24H35N14Sn8Rb1</t>
  </si>
  <si>
    <t>H5Ge1C2Cl3</t>
  </si>
  <si>
    <t>Ge1Cl3Li1</t>
  </si>
  <si>
    <t>I12Na8Co8Cl12</t>
  </si>
  <si>
    <t>C7I24H35N14Sn8Rb1</t>
  </si>
  <si>
    <t>H5Ge1C2F3</t>
  </si>
  <si>
    <t>Ge1F3Li1</t>
  </si>
  <si>
    <t>I18Na8Co8Cl6</t>
  </si>
  <si>
    <t>C6Br24H30N12Rb2Cu8</t>
  </si>
  <si>
    <t>I3H5Ge1C2</t>
  </si>
  <si>
    <t>I3Ge1Li1</t>
  </si>
  <si>
    <t>I6Na8Co8Cl18</t>
  </si>
  <si>
    <t>C6Cl24H30N12Rb2Cu8</t>
  </si>
  <si>
    <t>H5Mg1C2Cl3</t>
  </si>
  <si>
    <t>Mg1Br3Li1</t>
  </si>
  <si>
    <t>I21Na8Fe8Br3</t>
  </si>
  <si>
    <t>C6I24H30N12Rb2Cu8</t>
  </si>
  <si>
    <t>Mg1Cl3Li1</t>
  </si>
  <si>
    <t>Na8Fe8Br24</t>
  </si>
  <si>
    <t>C6Br24H30N12Fe8Rb2</t>
  </si>
  <si>
    <t>H5Mg1C2F3</t>
  </si>
  <si>
    <t>I12Na8Fe8Br12</t>
  </si>
  <si>
    <t>C6Cl24H30N12Fe8Rb2</t>
  </si>
  <si>
    <t>I3H5Mg1C2</t>
  </si>
  <si>
    <t>I3Mg1Li1</t>
  </si>
  <si>
    <t>I18Na8Fe8Br6</t>
  </si>
  <si>
    <t>C6I24H30N12Fe8Rb2</t>
  </si>
  <si>
    <t>H5C2Mn1Br3</t>
  </si>
  <si>
    <t>Mn1Br3Li1</t>
  </si>
  <si>
    <t>I6Na8Fe8Br18</t>
  </si>
  <si>
    <t>C6Br24H30N12Ge8Rb2</t>
  </si>
  <si>
    <t>H5C2Mn1Cl3</t>
  </si>
  <si>
    <t>Cl3Mn1Li1</t>
  </si>
  <si>
    <t>I21Na8Fe8Cl3</t>
  </si>
  <si>
    <t>C6Cl24H30N12Ge8Rb2</t>
  </si>
  <si>
    <t>H5C2Mn1F3</t>
  </si>
  <si>
    <t>F3Mn1Li1</t>
  </si>
  <si>
    <t>Na8Fe8Cl24</t>
  </si>
  <si>
    <t>C6I24H30N12Ge8Rb2</t>
  </si>
  <si>
    <t>I3H5C2Mn1</t>
  </si>
  <si>
    <t>I3Mn1Li1</t>
  </si>
  <si>
    <t>I12Na8Fe8Cl12</t>
  </si>
  <si>
    <t>C6Br24H30Mn8N12Rb2</t>
  </si>
  <si>
    <t>Ni1C2Br3H5</t>
  </si>
  <si>
    <t>Ni1Br3Li1</t>
  </si>
  <si>
    <t>I18Na8Fe8Cl6</t>
  </si>
  <si>
    <t>C6Cl24H30Mn8N12Rb2</t>
  </si>
  <si>
    <t>Ni1C2Cl3H5</t>
  </si>
  <si>
    <t>Ni1Cl3Li1</t>
  </si>
  <si>
    <t>I6Na8Fe8Cl18</t>
  </si>
  <si>
    <t>C6I24H30Mn8N12Rb2</t>
  </si>
  <si>
    <t>Ni1C2F3H5</t>
  </si>
  <si>
    <t>Ni1F3Li1</t>
  </si>
  <si>
    <t>I24Na8Mn7Co1</t>
  </si>
  <si>
    <t>C6Br24H30N12Sn8Rb2</t>
  </si>
  <si>
    <t>I3Ni1C2H5</t>
  </si>
  <si>
    <t>I3Ni1Li1</t>
  </si>
  <si>
    <t>C6Cl24H30N12Sn8Rb2</t>
  </si>
  <si>
    <t>H5C2Sn1Br3</t>
  </si>
  <si>
    <t>Sn1Br3Li1</t>
  </si>
  <si>
    <t>I24Na8Mn4Co4</t>
  </si>
  <si>
    <t>C6I24H30N12Sn8Rb2</t>
  </si>
  <si>
    <t>H5C2Sn1Cl3</t>
  </si>
  <si>
    <t>Cl3Sn1Li1</t>
  </si>
  <si>
    <t>I24Na8Mn6Co2</t>
  </si>
  <si>
    <t>C4Br24H20N8Rb4Cu8</t>
  </si>
  <si>
    <t>H5C2Sn1F3</t>
  </si>
  <si>
    <t>F3Sn1Li1</t>
  </si>
  <si>
    <t>I24Na8Mn2Co6</t>
  </si>
  <si>
    <t>C4Cl24H20N8Rb4Cu8</t>
  </si>
  <si>
    <t>I3H5C2Sn1</t>
  </si>
  <si>
    <t>I3Sn1Li1</t>
  </si>
  <si>
    <t>I24Na8Mn7Fe1</t>
  </si>
  <si>
    <t>C4I24H20N8Rb4Cu8</t>
  </si>
  <si>
    <t>Sr1C2Br3H5</t>
  </si>
  <si>
    <t>Sr1Br3Li1</t>
  </si>
  <si>
    <t>C4Br24H20N8Fe8Rb4</t>
  </si>
  <si>
    <t>Sr1C2Cl3H5</t>
  </si>
  <si>
    <t>Sr1Cl3Li1</t>
  </si>
  <si>
    <t>I24Na8Mn4Fe4</t>
  </si>
  <si>
    <t>C4Cl24H20N8Fe8Rb4</t>
  </si>
  <si>
    <t>Sr1C2F3H5</t>
  </si>
  <si>
    <t>Sr1F3Li1</t>
  </si>
  <si>
    <t>I24Na8Mn6Fe2</t>
  </si>
  <si>
    <t>C4I24H20N8Fe8Rb4</t>
  </si>
  <si>
    <t>I3Sr1C2H5</t>
  </si>
  <si>
    <t>I3Sr1Li1</t>
  </si>
  <si>
    <t>I24Na8Mn2Fe6</t>
  </si>
  <si>
    <t>C4Br24H20N8Ge8Rb4</t>
  </si>
  <si>
    <t>H5Zn1C2Br3</t>
  </si>
  <si>
    <t>Zn1Br3Li1</t>
  </si>
  <si>
    <t>I21Na8Mn8Br3</t>
  </si>
  <si>
    <t>C4Cl24H20N8Ge8Rb4</t>
  </si>
  <si>
    <t>H5Zn1C2Cl3</t>
  </si>
  <si>
    <t>Zn1Cl3Li1</t>
  </si>
  <si>
    <t>Na8Mn8Br24</t>
  </si>
  <si>
    <t>C4I24H20N8Ge8Rb4</t>
  </si>
  <si>
    <t>H5Zn1C2F3</t>
  </si>
  <si>
    <t>Zn1F3Li1</t>
  </si>
  <si>
    <t>I12Na8Mn8Br12</t>
  </si>
  <si>
    <t>C4Br24H20Mn8N8Rb4</t>
  </si>
  <si>
    <t>I3H5Zn1C2</t>
  </si>
  <si>
    <t>I3Zn1Li1</t>
  </si>
  <si>
    <t>I18Na8Mn8Br6</t>
  </si>
  <si>
    <t>C4Cl24H20Mn8N8Rb4</t>
  </si>
  <si>
    <t>Pb1I3C2H5</t>
  </si>
  <si>
    <t>Pb1Br3Li1</t>
  </si>
  <si>
    <t>I6Na8Mn8Br18</t>
  </si>
  <si>
    <t>C4I24H20Mn8N8Rb4</t>
  </si>
  <si>
    <t>Pb1H5C2Br3</t>
  </si>
  <si>
    <t>Pb1Cl3Li1</t>
  </si>
  <si>
    <t>I21Na8Mn8Cl3</t>
  </si>
  <si>
    <t>C4Br24H20N8Sn8Rb4</t>
  </si>
  <si>
    <t>Pb1H5C2Cl3</t>
  </si>
  <si>
    <t>Pb1F3Li1</t>
  </si>
  <si>
    <t>Na8Mn8Cl24</t>
  </si>
  <si>
    <t>C4Cl24H20N8Sn8Rb4</t>
  </si>
  <si>
    <t>Pb1H5C2F3</t>
  </si>
  <si>
    <t>Pb1I3Li1</t>
  </si>
  <si>
    <t>I12Na8Mn8Cl12</t>
  </si>
  <si>
    <t>C4I24H20N8Sn8Rb4</t>
  </si>
  <si>
    <t>H9C4Ba1Br3</t>
  </si>
  <si>
    <t>Na1Ba1Br3</t>
  </si>
  <si>
    <t>I18Na8Mn8Cl6</t>
  </si>
  <si>
    <t>H9C4Ba1Cl3</t>
  </si>
  <si>
    <t>Na1Ba1Cl3</t>
  </si>
  <si>
    <t>I6Na8Mn8Cl18</t>
  </si>
  <si>
    <t>H9C4Ba1F3</t>
  </si>
  <si>
    <t>Na1Ba1F3</t>
  </si>
  <si>
    <t>Cs8I24Mn8</t>
  </si>
  <si>
    <t>I3H9C4Ba1</t>
  </si>
  <si>
    <t>I3Na1Ba1</t>
  </si>
  <si>
    <t>I21Co8Br3Rb8</t>
  </si>
  <si>
    <t>Be1C4Br3H9</t>
  </si>
  <si>
    <t>Na1Br3Be1</t>
  </si>
  <si>
    <t>Co8Br24Rb8</t>
  </si>
  <si>
    <t>Be1C4Cl3H9</t>
  </si>
  <si>
    <t>Na1Cl3Be1</t>
  </si>
  <si>
    <t>I12Co8Br12Rb8</t>
  </si>
  <si>
    <t>Be1C4F3H9</t>
  </si>
  <si>
    <t>Na1F3Be1</t>
  </si>
  <si>
    <t>I18Co8Br6Rb8</t>
  </si>
  <si>
    <t>I3Be1C4H9</t>
  </si>
  <si>
    <t>I3Na1Be1</t>
  </si>
  <si>
    <t>I6Co8Br18Rb8</t>
  </si>
  <si>
    <t>H9Ca1C4Br3</t>
  </si>
  <si>
    <t>Na1Ca1Br3</t>
  </si>
  <si>
    <t>I21Co8Rb8Cl3</t>
  </si>
  <si>
    <t>H9Ca1C4Cl3</t>
  </si>
  <si>
    <t>Na1Ca1Cl3</t>
  </si>
  <si>
    <t>Co8Rb8Cl24</t>
  </si>
  <si>
    <t>H9Ca1C4F3</t>
  </si>
  <si>
    <t>Na1Ca1F3</t>
  </si>
  <si>
    <t>I12Co8Rb8Cl12</t>
  </si>
  <si>
    <t>I3H9Ca1C4</t>
  </si>
  <si>
    <t>I3Na1Ca1</t>
  </si>
  <si>
    <t>I18Co8Rb8Cl6</t>
  </si>
  <si>
    <t>H9C4Br3Cd1</t>
  </si>
  <si>
    <t>Na1Br3Cd1</t>
  </si>
  <si>
    <t>I6Co8Rb8Cl18</t>
  </si>
  <si>
    <t>H9C4Cl3Cd1</t>
  </si>
  <si>
    <t>Na1Cl3Cd1</t>
  </si>
  <si>
    <t>I21Br3Fe8Rb8</t>
  </si>
  <si>
    <t>H9C4F3Cd1</t>
  </si>
  <si>
    <t>Na1F3Cd1</t>
  </si>
  <si>
    <t>Br24Fe8Rb8</t>
  </si>
  <si>
    <t>I3H9C4Cd1</t>
  </si>
  <si>
    <t>I3Na1Cd1</t>
  </si>
  <si>
    <t>I12Br12Fe8Rb8</t>
  </si>
  <si>
    <t>H9C4Co1Br3</t>
  </si>
  <si>
    <t>Na1Co1Br3</t>
  </si>
  <si>
    <t>I18Br6Fe8Rb8</t>
  </si>
  <si>
    <t>H9C4Co1Cl3</t>
  </si>
  <si>
    <t>Na1Co1Cl3</t>
  </si>
  <si>
    <t>I6Br18Fe8Rb8</t>
  </si>
  <si>
    <t>H9C4Co1F3</t>
  </si>
  <si>
    <t>Na1Co1F3</t>
  </si>
  <si>
    <t>I21Fe8Rb8Cl3</t>
  </si>
  <si>
    <t>I3H9C4Co1</t>
  </si>
  <si>
    <t>I3Na1Co1</t>
  </si>
  <si>
    <t>Fe8Rb8Cl24</t>
  </si>
  <si>
    <t>H9C4Br3Cu1</t>
  </si>
  <si>
    <t>Na1Br3Cu1</t>
  </si>
  <si>
    <t>I12Fe8Rb8Cl12</t>
  </si>
  <si>
    <t>H9C4Cu1Cl3</t>
  </si>
  <si>
    <t>Na1Cu1Cl3</t>
  </si>
  <si>
    <t>I18Fe8Rb8Cl6</t>
  </si>
  <si>
    <t>H9C4Cu1F3</t>
  </si>
  <si>
    <t>Na1Cu1F3</t>
  </si>
  <si>
    <t>I6Fe8Rb8Cl18</t>
  </si>
  <si>
    <t>I3H9C4Cu1</t>
  </si>
  <si>
    <t>I3Na1Cu1</t>
  </si>
  <si>
    <t>I24Mn7Co1Rb8</t>
  </si>
  <si>
    <t>H9C4Fe1Br3</t>
  </si>
  <si>
    <t>Na1Fe1Br3</t>
  </si>
  <si>
    <t>H9C4Fe1Cl3</t>
  </si>
  <si>
    <t>Na1Fe1Cl3</t>
  </si>
  <si>
    <t>I24Mn4Co4Rb8</t>
  </si>
  <si>
    <t>H9C4Fe1F3</t>
  </si>
  <si>
    <t>Na1Fe1F3</t>
  </si>
  <si>
    <t>I24Mn6Co2Rb8</t>
  </si>
  <si>
    <t>I3H9C4Fe1</t>
  </si>
  <si>
    <t>I3Na1Fe1</t>
  </si>
  <si>
    <t>I24Mn2Co6Rb8</t>
  </si>
  <si>
    <t>H9Ge1C4Br3</t>
  </si>
  <si>
    <t>Na1Ge1Br3</t>
  </si>
  <si>
    <t>I24Mn7Fe1Rb8</t>
  </si>
  <si>
    <t>H9Ge1C4Cl3</t>
  </si>
  <si>
    <t>Na1Ge1Cl3</t>
  </si>
  <si>
    <t>H9Ge1C4F3</t>
  </si>
  <si>
    <t>Na1Ge1F3</t>
  </si>
  <si>
    <t>I24Mn4Fe4Rb8</t>
  </si>
  <si>
    <t>I3H9Ge1C4</t>
  </si>
  <si>
    <t>I3Na1Ge1</t>
  </si>
  <si>
    <t>I24Mn6Fe2Rb8</t>
  </si>
  <si>
    <t>H9Mg1C4Cl3</t>
  </si>
  <si>
    <t>Na1Mg1Br3</t>
  </si>
  <si>
    <t>I24Mn2Fe6Rb8</t>
  </si>
  <si>
    <t>Na1Mg1Cl3</t>
  </si>
  <si>
    <t>I21Mn8Br3Rb8</t>
  </si>
  <si>
    <t>H9Mg1C4F3</t>
  </si>
  <si>
    <t>Na1Mg1F3</t>
  </si>
  <si>
    <t>Mn8Br24Rb8</t>
  </si>
  <si>
    <t>I3H9Mg1C4</t>
  </si>
  <si>
    <t>I3Na1Mg1</t>
  </si>
  <si>
    <t>I12Mn8Br12Rb8</t>
  </si>
  <si>
    <t>H9C4Mn1Br3</t>
  </si>
  <si>
    <t>Na1Mn1Br3</t>
  </si>
  <si>
    <t>I18Mn8Br6Rb8</t>
  </si>
  <si>
    <t>H9C4Mn1Cl3</t>
  </si>
  <si>
    <t>Na1Mn1Cl3</t>
  </si>
  <si>
    <t>I6Mn8Br18Rb8</t>
  </si>
  <si>
    <t>H9C4Mn1F3</t>
  </si>
  <si>
    <t>Na1Mn1F3</t>
  </si>
  <si>
    <t>I21Mn8Rb8Cl3</t>
  </si>
  <si>
    <t>I3H9C4Mn1</t>
  </si>
  <si>
    <t>I3Na1Mn1</t>
  </si>
  <si>
    <t>Mn8Rb8Cl24</t>
  </si>
  <si>
    <t>Ni1C4Br3H9</t>
  </si>
  <si>
    <t>Na1Br3Ni1</t>
  </si>
  <si>
    <t>I12Mn8Rb8Cl12</t>
  </si>
  <si>
    <t>Ni1C4Cl3H9</t>
  </si>
  <si>
    <t>Na1Cl3Ni1</t>
  </si>
  <si>
    <t>I18Mn8Rb8Cl6</t>
  </si>
  <si>
    <t>Ni1C4F3H9</t>
  </si>
  <si>
    <t>Na1F3Ni1</t>
  </si>
  <si>
    <t>I6Mn8Rb8Cl18</t>
  </si>
  <si>
    <t>I3Ni1C4H9</t>
  </si>
  <si>
    <t>I3Na1Ni1</t>
  </si>
  <si>
    <t>Cs4I24K4Ca1Ba1</t>
  </si>
  <si>
    <t>H9C4Sn1Br3</t>
  </si>
  <si>
    <t>Na1Sn1Br3</t>
  </si>
  <si>
    <t>Cs4I24K4Ba1Cd1</t>
  </si>
  <si>
    <t>H9C4Sn1Cl3</t>
  </si>
  <si>
    <t>Na1Sn1Cl3</t>
  </si>
  <si>
    <t>Cs4I24K4Ba1Cu1</t>
  </si>
  <si>
    <t>H9C4Sn1F3</t>
  </si>
  <si>
    <t>Na1Sn1F3</t>
  </si>
  <si>
    <t>Cs4I24K4Ge1Ba1</t>
  </si>
  <si>
    <t>I3H9C4Sn1</t>
  </si>
  <si>
    <t>I3Na1Sn1</t>
  </si>
  <si>
    <t>Cs4I24K4Mg1Ba1</t>
  </si>
  <si>
    <t>Sr1C4Br3H9</t>
  </si>
  <si>
    <t>Na1Br3Sr1</t>
  </si>
  <si>
    <t>Cs4Pb1K4I24Ba1</t>
  </si>
  <si>
    <t>Sr1C4Cl3H9</t>
  </si>
  <si>
    <t>Na1Cl3Sr1</t>
  </si>
  <si>
    <t>Cs4I24K4Sn1Ba1</t>
  </si>
  <si>
    <t>Sr1C4F3H9</t>
  </si>
  <si>
    <t>Na1F3Sr1</t>
  </si>
  <si>
    <t>Cs4Sr1K4I24Ba1</t>
  </si>
  <si>
    <t>I3Sr1C4H9</t>
  </si>
  <si>
    <t>I3Na1Sr1</t>
  </si>
  <si>
    <t>Cs4I24K4Zn1Ba1</t>
  </si>
  <si>
    <t>H9Zn1C4Br3</t>
  </si>
  <si>
    <t>Na1Zn1Br3</t>
  </si>
  <si>
    <t>Cs4I24Ca1Ba1Rb4</t>
  </si>
  <si>
    <t>H9Zn1C4Cl3</t>
  </si>
  <si>
    <t>Na1Zn1Cl3</t>
  </si>
  <si>
    <t>Cs4I24Ba1Rb4Cd1</t>
  </si>
  <si>
    <t>H9Zn1C4F3</t>
  </si>
  <si>
    <t>Na1Zn1F3</t>
  </si>
  <si>
    <t>Cs4I24Cu1Rb4Ba1</t>
  </si>
  <si>
    <t>I3H9Zn1C4</t>
  </si>
  <si>
    <t>I3Na1Zn1</t>
  </si>
  <si>
    <t>Cs4I24Ge1Ba1Rb4</t>
  </si>
  <si>
    <t>Pb1I3C4H9</t>
  </si>
  <si>
    <t>Pb1Na1Br3</t>
  </si>
  <si>
    <t>Cs4I24Mg1Ba1Rb4</t>
  </si>
  <si>
    <t>Pb1H9C4Br3</t>
  </si>
  <si>
    <t>Pb1Na1Cl3</t>
  </si>
  <si>
    <t>Cs4Pb1I24Ba1Rb4</t>
  </si>
  <si>
    <t>Pb1H9C4Cl3</t>
  </si>
  <si>
    <t>Pb1Na1F3</t>
  </si>
  <si>
    <t>Cs4I24Sn1Rb4Ba1</t>
  </si>
  <si>
    <t>Pb1H9C4F3</t>
  </si>
  <si>
    <t>Pb1Na1I3</t>
  </si>
  <si>
    <t>Cs4Sr1I24Ba1Rb4</t>
  </si>
  <si>
    <t>H6C1Ba1Br3N1</t>
  </si>
  <si>
    <t>Br3Ba1Rb1</t>
  </si>
  <si>
    <t>Cs4I24Zn1Ba1Rb4</t>
  </si>
  <si>
    <t>H6C1Cl3Ba1N1</t>
  </si>
  <si>
    <t>Ba1Rb1Cl3</t>
  </si>
  <si>
    <t>I24K4Ca1Rb4Ba1</t>
  </si>
  <si>
    <t>H6C1F3Ba1N1</t>
  </si>
  <si>
    <t>Ba1Rb1F3</t>
  </si>
  <si>
    <t>I24K4Ba1Rb4Cd1</t>
  </si>
  <si>
    <t>I3H6C1Ba1N1</t>
  </si>
  <si>
    <t>I3Ba1Rb1</t>
  </si>
  <si>
    <t>I24K4Cu1Rb4Ba1</t>
  </si>
  <si>
    <t>Be1C1N1Br3H6</t>
  </si>
  <si>
    <t>Be1Br3Rb1</t>
  </si>
  <si>
    <t>I24K4Ge1Rb4Ba1</t>
  </si>
  <si>
    <t>Be1C1N1Cl3H6</t>
  </si>
  <si>
    <t>Be1Rb1Cl3</t>
  </si>
  <si>
    <t>I24K4Mg1Rb4Ba1</t>
  </si>
  <si>
    <t>Be1C1N1F3H6</t>
  </si>
  <si>
    <t>Be1Rb1F3</t>
  </si>
  <si>
    <t>Pb1I24K4Ba1Rb4</t>
  </si>
  <si>
    <t>I3Be1C1N1H6</t>
  </si>
  <si>
    <t>I3Be1Rb1</t>
  </si>
  <si>
    <t>I24K4Sn1Rb4Ba1</t>
  </si>
  <si>
    <t>H6Ca1C1Br3N1</t>
  </si>
  <si>
    <t>Ca1Br3Rb1</t>
  </si>
  <si>
    <t>I24Sr1K4Ba1Rb4</t>
  </si>
  <si>
    <t>H6Ca1Cl3C1N1</t>
  </si>
  <si>
    <t>Ca1Rb1Cl3</t>
  </si>
  <si>
    <t>I24K4Zn1Rb4Ba1</t>
  </si>
  <si>
    <t>H6Ca1F3C1N1</t>
  </si>
  <si>
    <t>Ca1Rb1F3</t>
  </si>
  <si>
    <t>Cs8Ca1Ba1Br12Cl12</t>
  </si>
  <si>
    <t>I3H6Ca1C1N1</t>
  </si>
  <si>
    <t>I3Ca1Rb1</t>
  </si>
  <si>
    <t>Cs8Cl12Ba1Br12Cd1</t>
  </si>
  <si>
    <t>H6C1N1Br3Cd1</t>
  </si>
  <si>
    <t>Br3Rb1Cd1</t>
  </si>
  <si>
    <t>Cs8Br12Ba1Cu1Cl12</t>
  </si>
  <si>
    <t>H6C1N1Cl3Cd1</t>
  </si>
  <si>
    <t>Cl3Rb1Cd1</t>
  </si>
  <si>
    <t>Cs8Ge1Ba1Br12Cl12</t>
  </si>
  <si>
    <t>H6C1N1F3Cd1</t>
  </si>
  <si>
    <t>F3Rb1Cd1</t>
  </si>
  <si>
    <t>Cs8Mg1Ba1Br12Cl12</t>
  </si>
  <si>
    <t>I3H6C1N1Cd1</t>
  </si>
  <si>
    <t>I3Rb1Cd1</t>
  </si>
  <si>
    <t>Cs8Pb1Ba1Br12Cl12</t>
  </si>
  <si>
    <t>H6C1Co1Br3N1</t>
  </si>
  <si>
    <t>Co1Br3Rb1</t>
  </si>
  <si>
    <t>Cs8Cl12Sn1Br12Ba1</t>
  </si>
  <si>
    <t>H6C1Cl3Co1N1</t>
  </si>
  <si>
    <t>Co1Rb1Cl3</t>
  </si>
  <si>
    <t>Cs8Sr1Ba1Br12Cl12</t>
  </si>
  <si>
    <t>H6C1F3Co1N1</t>
  </si>
  <si>
    <t>Co1Rb1F3</t>
  </si>
  <si>
    <t>Cs8Zn1Ba1Br12Cl12</t>
  </si>
  <si>
    <t>I3H6C1Co1N1</t>
  </si>
  <si>
    <t>I3Co1Rb1</t>
  </si>
  <si>
    <t>Cs8I12Ca1Ba1Br12</t>
  </si>
  <si>
    <t>H6C1Br3Cu1N1</t>
  </si>
  <si>
    <t>Br3Cu1Rb1</t>
  </si>
  <si>
    <t>Cs8I12Ba1Br12Cd1</t>
  </si>
  <si>
    <t>H6C1Cl3Cu1N1</t>
  </si>
  <si>
    <t>Cu1Rb1Cl3</t>
  </si>
  <si>
    <t>Cs8I12Br12Ba4Cu4</t>
  </si>
  <si>
    <t>H6C1F3Cu1N1</t>
  </si>
  <si>
    <t>Cu1Rb1F3</t>
  </si>
  <si>
    <t>Cs8I12Ge1Ba1Br12</t>
  </si>
  <si>
    <t>I3H6C1Cu1N1</t>
  </si>
  <si>
    <t>I3Cu1Rb1</t>
  </si>
  <si>
    <t>Cs8I12Mg1Ba1Br12</t>
  </si>
  <si>
    <t>H6C1Fe1Br3N1</t>
  </si>
  <si>
    <t>Br3Fe1Rb1</t>
  </si>
  <si>
    <t>Cs8Pb1I12Ba1Br12</t>
  </si>
  <si>
    <t>H6C1Cl3Fe1N1</t>
  </si>
  <si>
    <t>Fe1Rb1Cl3</t>
  </si>
  <si>
    <t>Cs8I12Sn4Br12Ba4</t>
  </si>
  <si>
    <t>H6C1F3Fe1N1</t>
  </si>
  <si>
    <t>Fe1Rb1F3</t>
  </si>
  <si>
    <t>Cs8Sr1I12Ba1Br12</t>
  </si>
  <si>
    <t>I3H6C1Fe1N1</t>
  </si>
  <si>
    <t>I3Fe1Rb1</t>
  </si>
  <si>
    <t>Cs8I12Zn1Ba1Br12</t>
  </si>
  <si>
    <t>H6Ge1C1Br3N1</t>
  </si>
  <si>
    <t>Ge1Br3Rb1</t>
  </si>
  <si>
    <t>Cs8I12Ca4Ba4Cl12</t>
  </si>
  <si>
    <t>H6Ge1Cl3C1N1</t>
  </si>
  <si>
    <t>Ge1Rb1Cl3</t>
  </si>
  <si>
    <t>Cs8I12Cl12Ba1Cd1</t>
  </si>
  <si>
    <t>H6Ge1F3C1N1</t>
  </si>
  <si>
    <t>Ge1Rb1F3</t>
  </si>
  <si>
    <t>Cs8I12Ba1Cu1Cl12</t>
  </si>
  <si>
    <t>I3H6Ge1C1N1</t>
  </si>
  <si>
    <t>I3Ge1Rb1</t>
  </si>
  <si>
    <t>Cs8I12Ge1Ba1Cl12</t>
  </si>
  <si>
    <t>H6Mg1Cl3C1N1</t>
  </si>
  <si>
    <t>Mg1Br3Rb1</t>
  </si>
  <si>
    <t>Cs8I12Mg1Ba1Cl12</t>
  </si>
  <si>
    <t>Mg1Rb1Cl3</t>
  </si>
  <si>
    <t>Cs8Pb1I12Ba1Cl12</t>
  </si>
  <si>
    <t>H6Mg1F3C1N1</t>
  </si>
  <si>
    <t>Mg1Rb1F3</t>
  </si>
  <si>
    <t>Cs8I12Cl12Sn1Ba1</t>
  </si>
  <si>
    <t>I3H6Mg1C1N1</t>
  </si>
  <si>
    <t>I3Mg1Rb1</t>
  </si>
  <si>
    <t>Cs8Sr1I12Ba1Cl12</t>
  </si>
  <si>
    <t>H6C1Mn1Br3N1</t>
  </si>
  <si>
    <t>Mn1Br3Rb1</t>
  </si>
  <si>
    <t>Cs8I12Zn1Ba1Cl12</t>
  </si>
  <si>
    <t>H6C1Mn1Cl3N1</t>
  </si>
  <si>
    <t>Mn1Rb1Cl3</t>
  </si>
  <si>
    <t>Cs4Be1K4I24Ba1</t>
  </si>
  <si>
    <t>H6C1Mn1F3N1</t>
  </si>
  <si>
    <t>Mn1Rb1F3</t>
  </si>
  <si>
    <t>I3H6C1Mn1N1</t>
  </si>
  <si>
    <t>I3Mn1Rb1</t>
  </si>
  <si>
    <t>Cs4Be1K4I24Cd1</t>
  </si>
  <si>
    <t>Ni1C1N1Br3H6</t>
  </si>
  <si>
    <t>Ni1Br3Rb1</t>
  </si>
  <si>
    <t>Cs4Be1K4I24Cu1</t>
  </si>
  <si>
    <t>Ni1C1N1Cl3H6</t>
  </si>
  <si>
    <t>Ni1Rb1Cl3</t>
  </si>
  <si>
    <t>Cs4Be1K4I24Ge1</t>
  </si>
  <si>
    <t>Ni1C1N1F3H6</t>
  </si>
  <si>
    <t>Ni1Rb1F3</t>
  </si>
  <si>
    <t>Cs4Be1K4I24Mg1</t>
  </si>
  <si>
    <t>I3Ni1C1N1H6</t>
  </si>
  <si>
    <t>I3Ni1Rb1</t>
  </si>
  <si>
    <t>Cs4Pb1K4I24Be1</t>
  </si>
  <si>
    <t>H6C1Sn1Br3N1</t>
  </si>
  <si>
    <t>Br3Sn1Rb1</t>
  </si>
  <si>
    <t>Cs4Be1K4I24Sn1</t>
  </si>
  <si>
    <t>H6C1Cl3Sn1N1</t>
  </si>
  <si>
    <t>Sn1Rb1Cl3</t>
  </si>
  <si>
    <t>Cs4Sr1K4I24Be1</t>
  </si>
  <si>
    <t>H6C1F3Sn1N1</t>
  </si>
  <si>
    <t>Sn1Rb1F3</t>
  </si>
  <si>
    <t>Cs4Be1K4I24Zn1</t>
  </si>
  <si>
    <t>I3H6C1Sn1N1</t>
  </si>
  <si>
    <t>I3Sn1Rb1</t>
  </si>
  <si>
    <t>Cs4Be1I24Ba1Rb4</t>
  </si>
  <si>
    <t>Sr1C1N1Br3H6</t>
  </si>
  <si>
    <t>Sr1Br3Rb1</t>
  </si>
  <si>
    <t>Cs4Be1Ca1I24Rb4</t>
  </si>
  <si>
    <t>Sr1C1N1Cl3H6</t>
  </si>
  <si>
    <t>Sr1Rb1Cl3</t>
  </si>
  <si>
    <t>Cs4Be1I24Rb4Cd1</t>
  </si>
  <si>
    <t>Sr1C1N1F3H6</t>
  </si>
  <si>
    <t>Sr1Rb1F3</t>
  </si>
  <si>
    <t>Cs4Be1I24Cu1Rb4</t>
  </si>
  <si>
    <t>I3Sr1C1N1H6</t>
  </si>
  <si>
    <t>I3Sr1Rb1</t>
  </si>
  <si>
    <t>Cs4Be1Ge1I24Rb4</t>
  </si>
  <si>
    <t>H6Zn1C1Br3N1</t>
  </si>
  <si>
    <t>Zn1Br3Rb1</t>
  </si>
  <si>
    <t>Cs4Be1Mg1I24Rb4</t>
  </si>
  <si>
    <t>H6Zn1Cl3C1N1</t>
  </si>
  <si>
    <t>Zn1Rb1Cl3</t>
  </si>
  <si>
    <t>Cs4Pb1I24Rb4Be1</t>
  </si>
  <si>
    <t>H6Zn1F3C1N1</t>
  </si>
  <si>
    <t>Zn1Rb1F3</t>
  </si>
  <si>
    <t>Cs4Be1I24Sn1Rb4</t>
  </si>
  <si>
    <t>I3H6Zn1C1N1</t>
  </si>
  <si>
    <t>I3Zn1Rb1</t>
  </si>
  <si>
    <t>Cs4Sr1I24Rb4Be1</t>
  </si>
  <si>
    <t>Pb1H6C1I3N1</t>
  </si>
  <si>
    <t>Pb1Br3Rb1</t>
  </si>
  <si>
    <t>Cs4Be1Zn1I24Rb4</t>
  </si>
  <si>
    <t>Pb1Rb1Cl3</t>
  </si>
  <si>
    <t>I24Be1K4Ba1Rb4</t>
  </si>
  <si>
    <t>Pb1H6C1Br3N1</t>
  </si>
  <si>
    <t>Pb1Rb1F3</t>
  </si>
  <si>
    <t>I24Be1K4Ca1Rb4</t>
  </si>
  <si>
    <t>Pb1H6C1Cl3N1</t>
  </si>
  <si>
    <t>Pb1I3Rb1</t>
  </si>
  <si>
    <t>I24Be1K4Rb4Cd1</t>
  </si>
  <si>
    <t>Pb1H6C1F3N1</t>
  </si>
  <si>
    <t>I24Be1K4Cu1Rb4</t>
  </si>
  <si>
    <t>H10C3Ba1Br3N1</t>
  </si>
  <si>
    <t>I24Be1K4Ge1Rb4</t>
  </si>
  <si>
    <t>H10C3Cl3Ba1N1</t>
  </si>
  <si>
    <t>I24Be1K4Mg1Rb4</t>
  </si>
  <si>
    <t>H10C3F3Ba1N1</t>
  </si>
  <si>
    <t>Pb1Be1K4I24Rb4</t>
  </si>
  <si>
    <t>I3H10C3Ba1N1</t>
  </si>
  <si>
    <t>I24Be1K4Sn1Rb4</t>
  </si>
  <si>
    <t>Be1C3N1Br3H10</t>
  </si>
  <si>
    <t>I24Sr1K4Rb4Be1</t>
  </si>
  <si>
    <t>Be1C3N1Cl3H10</t>
  </si>
  <si>
    <t>I24Be1K4Zn1Rb4</t>
  </si>
  <si>
    <t>Be1C3N1F3H10</t>
  </si>
  <si>
    <t>Cs8Be1Ba1Br12Cl12</t>
  </si>
  <si>
    <t>I3Be1C3N1H10</t>
  </si>
  <si>
    <t>Cs8Be1Ca1Br12Cl12</t>
  </si>
  <si>
    <t>H10Ca1C3Br3N1</t>
  </si>
  <si>
    <t>Cs8Be1Cl12Br12Cd1</t>
  </si>
  <si>
    <t>H10Ca1Cl3C3N1</t>
  </si>
  <si>
    <t>Cs8Be1Br12Cu1Cl12</t>
  </si>
  <si>
    <t>H10Ca1F3C3N1</t>
  </si>
  <si>
    <t>Cs8Be4Ge4Br12Cl12</t>
  </si>
  <si>
    <t>I3H10Ca1C3N1</t>
  </si>
  <si>
    <t>Cs8Be1Mg1Br12Cl12</t>
  </si>
  <si>
    <t>H10C3N1Br3Cd1</t>
  </si>
  <si>
    <t>Cs8Pb1Cl12Br12Be1</t>
  </si>
  <si>
    <t>H10C3N1Cl3Cd1</t>
  </si>
  <si>
    <t>Cs8Be1Sn1Br12Cl12</t>
  </si>
  <si>
    <t>H10C3N1F3Cd1</t>
  </si>
  <si>
    <t>Cs8Sr4Cl12Br12Be4</t>
  </si>
  <si>
    <t>I3H10C3N1Cd1</t>
  </si>
  <si>
    <t>Cs8Be1Zn1Br12Cl12</t>
  </si>
  <si>
    <t>H10C3Co1Br3N1</t>
  </si>
  <si>
    <t>Cs8Be4I12Ba4Br12</t>
  </si>
  <si>
    <t>H10C3Cl3Co1N1</t>
  </si>
  <si>
    <t>Cs8Be1Ca1I12Br12</t>
  </si>
  <si>
    <t>H10C3F3Co1N1</t>
  </si>
  <si>
    <t>Cs8Be1I12Br12Cd1</t>
  </si>
  <si>
    <t>I3H10C3Co1N1</t>
  </si>
  <si>
    <t>Cs8Be1I12Br12Cu1</t>
  </si>
  <si>
    <t>H10C3Br3Cu1N1</t>
  </si>
  <si>
    <t>Cs8Be4Ge4I12Br12</t>
  </si>
  <si>
    <t>H10C3Cl3Cu1N1</t>
  </si>
  <si>
    <t>Cs8Be4Mg4I12Br12</t>
  </si>
  <si>
    <t>H10C3F3Cu1N1</t>
  </si>
  <si>
    <t>Cs8Pb1I12Br12Be1</t>
  </si>
  <si>
    <t>I3H10C3Cu1N1</t>
  </si>
  <si>
    <t>Cs8Be1I12Sn1Br12</t>
  </si>
  <si>
    <t>H10C3Fe1Br3N1</t>
  </si>
  <si>
    <t>Cs8Sr1I12Br12Be1</t>
  </si>
  <si>
    <t>H10C3Cl3Fe1N1</t>
  </si>
  <si>
    <t>Cs8Be1Zn1I12Br12</t>
  </si>
  <si>
    <t>H10C3F3Fe1N1</t>
  </si>
  <si>
    <t>Cs8Be1I12Ba1Cl12</t>
  </si>
  <si>
    <t>I3H10C3Fe1N1</t>
  </si>
  <si>
    <t>Cs8Be1Ca1I12Cl12</t>
  </si>
  <si>
    <t>H10Ge1C3Br3N1</t>
  </si>
  <si>
    <t>Cs8Be1Cl12I12Cd1</t>
  </si>
  <si>
    <t>H10Ge1Cl3C3N1</t>
  </si>
  <si>
    <t>Cs8Be1I12Cu1Cl12</t>
  </si>
  <si>
    <t>H10Ge1F3C3N1</t>
  </si>
  <si>
    <t>Cs8Be1Ge1I12Cl12</t>
  </si>
  <si>
    <t>I3H10Ge1C3N1</t>
  </si>
  <si>
    <t>Cs8Be1Mg1I12Cl12</t>
  </si>
  <si>
    <t>H10Mg1Cl3C3N1</t>
  </si>
  <si>
    <t>Cs8Pb4Cl12I12Be4</t>
  </si>
  <si>
    <t>Cs8Be4I12Sn4Cl12</t>
  </si>
  <si>
    <t>H10Mg1F3C3N1</t>
  </si>
  <si>
    <t>Cs8Sr1Cl12I12Be1</t>
  </si>
  <si>
    <t>I3H10Mg1C3N1</t>
  </si>
  <si>
    <t>Cs8Be4Zn4I12Cl12</t>
  </si>
  <si>
    <t>H10C3Mn1Br3N1</t>
  </si>
  <si>
    <t>Cs4I24K4Ca1Cd1</t>
  </si>
  <si>
    <t>H10C3Mn1Cl3N1</t>
  </si>
  <si>
    <t>Cs4I24K4Ca1Cu1</t>
  </si>
  <si>
    <t>H10C3Mn1F3N1</t>
  </si>
  <si>
    <t>Cs4I24K4Ca1Ge1</t>
  </si>
  <si>
    <t>I3H10C3Mn1N1</t>
  </si>
  <si>
    <t>Cs4I24K4Ca1Mg1</t>
  </si>
  <si>
    <t>Ni1C3N1Br3H10</t>
  </si>
  <si>
    <t>Cs4Pb1K4I24Ca1</t>
  </si>
  <si>
    <t>Ni1C3N1Cl3H10</t>
  </si>
  <si>
    <t>Cs4I24K4Ca1Sn1</t>
  </si>
  <si>
    <t>Ni1C3N1F3H10</t>
  </si>
  <si>
    <t>Cs4Sr1K4I24Ca1</t>
  </si>
  <si>
    <t>I3Ni1C3N1H10</t>
  </si>
  <si>
    <t>Cs4I24K4Ca1Zn1</t>
  </si>
  <si>
    <t>H10C3Sn1Br3N1</t>
  </si>
  <si>
    <t>Cs4I24Ca1Rb4Cd1</t>
  </si>
  <si>
    <t>H10C3Cl3Sn1N1</t>
  </si>
  <si>
    <t>Cs4I24Ca1Cu1Rb4</t>
  </si>
  <si>
    <t>H10C3F3Sn1N1</t>
  </si>
  <si>
    <t>Cs4I24Ge1Ca1Rb4</t>
  </si>
  <si>
    <t>I3H10C3Sn1N1</t>
  </si>
  <si>
    <t>Cs4I24Mg1Ca1Rb4</t>
  </si>
  <si>
    <t>Sr1C3N1Br3H10</t>
  </si>
  <si>
    <t>Cs4Pb1Ca1I24Rb4</t>
  </si>
  <si>
    <t>Sr1C3N1Cl3H10</t>
  </si>
  <si>
    <t>Cs4I24Ca1Sn1Rb4</t>
  </si>
  <si>
    <t>Sr1C3N1F3H10</t>
  </si>
  <si>
    <t>Cs4Sr1Ca1I24Rb4</t>
  </si>
  <si>
    <t>I3Sr1C3N1H10</t>
  </si>
  <si>
    <t>Cs4I24Zn1Ca1Rb4</t>
  </si>
  <si>
    <t>H10Zn1C3Br3N1</t>
  </si>
  <si>
    <t>I24K4Ca1Rb4Cd1</t>
  </si>
  <si>
    <t>H10Zn1Cl3C3N1</t>
  </si>
  <si>
    <t>I24K4Ca1Cu1Rb4</t>
  </si>
  <si>
    <t>H10Zn1F3C3N1</t>
  </si>
  <si>
    <t>I24K4Ca1Ge1Rb4</t>
  </si>
  <si>
    <t>I3H10Zn1C3N1</t>
  </si>
  <si>
    <t>I24K4Ca1Mg1Rb4</t>
  </si>
  <si>
    <t>Pb1I3C3H10N1</t>
  </si>
  <si>
    <t>Pb1I24K4Ca1Rb4</t>
  </si>
  <si>
    <t>Pb1H10C3Br3N1</t>
  </si>
  <si>
    <t>I24K4Ca1Sn1Rb4</t>
  </si>
  <si>
    <t>Pb1H10C3N1Cl3</t>
  </si>
  <si>
    <t>I24Sr1K4Ca1Rb4</t>
  </si>
  <si>
    <t>Pb1H10C3N1F3</t>
  </si>
  <si>
    <t>I24K4Ca1Zn1Rb4</t>
  </si>
  <si>
    <t>Cs8Ca4Cl12Br12Cd4</t>
  </si>
  <si>
    <t>Cs8Ca1Br12Cu1Cl12</t>
  </si>
  <si>
    <t>Cs8Ge1Ca1Br12Cl12</t>
  </si>
  <si>
    <t>Cs8Mg1Ca1Br12Cl12</t>
  </si>
  <si>
    <t>Cs8Pb1Ca1Br12Cl12</t>
  </si>
  <si>
    <t>Cs8Ca1Sn1Br12Cl12</t>
  </si>
  <si>
    <t>Cs8Sr1Ca1Br12Cl12</t>
  </si>
  <si>
    <t>Cs8Zn1Ca1Br12Cl12</t>
  </si>
  <si>
    <t>Cs8I12Ca1Br12Cd1</t>
  </si>
  <si>
    <t>Cs8I12Ca1Br12Cu1</t>
  </si>
  <si>
    <t>Cs8I12Ge1Ca1Br12</t>
  </si>
  <si>
    <t>Cs8I12Mg1Ca1Br12</t>
  </si>
  <si>
    <t>Cs8Pb1Ca1I12Br12</t>
  </si>
  <si>
    <t>Cs8I12Ca1Sn1Br12</t>
  </si>
  <si>
    <t>Cs8Sr1Ca1I12Br12</t>
  </si>
  <si>
    <t>Cs8I12Zn1Ca1Br12</t>
  </si>
  <si>
    <t>Cs8I12Ca1Cl12Cd1</t>
  </si>
  <si>
    <t>Cs8I12Ca1Cu1Cl12</t>
  </si>
  <si>
    <t>Cs8I12Ge1Ca1Cl12</t>
  </si>
  <si>
    <t>Cs8I12Mg1Ca1Cl12</t>
  </si>
  <si>
    <t>Cs8Pb1Ca1I12Cl12</t>
  </si>
  <si>
    <t>Cs8I12Ca1Sn1Cl12</t>
  </si>
  <si>
    <t>Cs8Sr1Ca1I12Cl12</t>
  </si>
  <si>
    <t>Cs8I12Zn1Ca1Cl12</t>
  </si>
  <si>
    <t>Cs4I24K4Cu1Cd1</t>
  </si>
  <si>
    <t>Cs4I24K4Ge1Cd1</t>
  </si>
  <si>
    <t>Cs4I24K4Mg1Cd1</t>
  </si>
  <si>
    <t>Cs4Pb1K4I24Cd1</t>
  </si>
  <si>
    <t>Cs4I24K4Sn1Cd1</t>
  </si>
  <si>
    <t>Cs4Sr1K4I24Cd1</t>
  </si>
  <si>
    <t>Cs4I24K4Zn1Cd1</t>
  </si>
  <si>
    <t>Cs4I24Cu1Rb4Cd1</t>
  </si>
  <si>
    <t>Cs4I24Ge1Rb4Cd1</t>
  </si>
  <si>
    <t>Cs4I24Mg1Rb4Cd1</t>
  </si>
  <si>
    <t>Cs4Pb1I24Rb4Cd1</t>
  </si>
  <si>
    <t>Cs4I24Sn1Rb4Cd1</t>
  </si>
  <si>
    <t>Cs4Sr1I24Rb4Cd1</t>
  </si>
  <si>
    <t>Cs4I24Zn1Rb4Cd1</t>
  </si>
  <si>
    <t>I24K4Cu1Rb4Cd1</t>
  </si>
  <si>
    <t>I24K4Ge1Rb4Cd1</t>
  </si>
  <si>
    <t>I24K4Mg1Rb4Cd1</t>
  </si>
  <si>
    <t>Pb1I24K4Rb4Cd1</t>
  </si>
  <si>
    <t>I24K4Sn1Rb4Cd1</t>
  </si>
  <si>
    <t>I24Sr1K4Rb4Cd1</t>
  </si>
  <si>
    <t>I24K4Zn1Rb4Cd1</t>
  </si>
  <si>
    <t>Cs8Cl12Br12Cu4Cd4</t>
  </si>
  <si>
    <t>Cs8Ge1Cl12Br12Cd1</t>
  </si>
  <si>
    <t>Cs8Mg1Cl12Br12Cd1</t>
  </si>
  <si>
    <t>Cs8Pb1Cl12Br12Cd1</t>
  </si>
  <si>
    <t>Cs8Cl12Sn1Br12Cd1</t>
  </si>
  <si>
    <t>Cs8Sr4Cl12Br12Cd4</t>
  </si>
  <si>
    <t>Cs8Zn1Cl12Br12Cd1</t>
  </si>
  <si>
    <t>Cs8I12Br12Cu1Cd1</t>
  </si>
  <si>
    <t>Cs8I12Ge1Br12Cd1</t>
  </si>
  <si>
    <t>Cs8I12Mg1Br12Cd1</t>
  </si>
  <si>
    <t>Cs8Pb1I12Br12Cd1</t>
  </si>
  <si>
    <t>Cs8I12Sn4Br12Cd4</t>
  </si>
  <si>
    <t>Cs8Sr1I12Br12Cd1</t>
  </si>
  <si>
    <t>Cs8I12Zn1Br12Cd1</t>
  </si>
  <si>
    <t>Cs8I12Cl12Cu1Cd1</t>
  </si>
  <si>
    <t>Cs8I12Ge1Cl12Cd1</t>
  </si>
  <si>
    <t>Cs8I12Mg1Cl12Cd1</t>
  </si>
  <si>
    <t>Cs8Pb1Cl12I12Cd1</t>
  </si>
  <si>
    <t>Cs8I12Cl12Sn1Cd1</t>
  </si>
  <si>
    <t>Cs8Sr1Cl12I12Cd1</t>
  </si>
  <si>
    <t>Cs8I12Zn1Cl12Cd1</t>
  </si>
  <si>
    <t>Cs4I24K4Ge1Cu1</t>
  </si>
  <si>
    <t>Cs4I24K4Mg1Cu1</t>
  </si>
  <si>
    <t>Cs4Pb1K4I24Cu1</t>
  </si>
  <si>
    <t>Cs4I24K4Sn1Cu1</t>
  </si>
  <si>
    <t>Cs4Sr1K4I24Cu1</t>
  </si>
  <si>
    <t>Cs4I24K4Zn1Cu1</t>
  </si>
  <si>
    <t>Cs4I24Ge1Cu1Rb4</t>
  </si>
  <si>
    <t>Cs4I24Mg1Cu1Rb4</t>
  </si>
  <si>
    <t>Cs4Pb1I24Cu1Rb4</t>
  </si>
  <si>
    <t>Cs4I24Cu1Sn1Rb4</t>
  </si>
  <si>
    <t>Cs4Sr1I24Cu1Rb4</t>
  </si>
  <si>
    <t>Cs4I24Zn1Cu1Rb4</t>
  </si>
  <si>
    <t>I24K4Cu1Ge1Rb4</t>
  </si>
  <si>
    <t>I24K4Cu1Mg1Rb4</t>
  </si>
  <si>
    <t>Pb1I24K4Cu1Rb4</t>
  </si>
  <si>
    <t>I24K4Cu1Sn1Rb4</t>
  </si>
  <si>
    <t>I24Sr1K4Cu1Rb4</t>
  </si>
  <si>
    <t>I24K4Cu1Zn1Rb4</t>
  </si>
  <si>
    <t>Cs8Ge1Br12Cu1Cl12</t>
  </si>
  <si>
    <t>Cs8Mg1Br12Cu1Cl12</t>
  </si>
  <si>
    <t>Cs8Pb1Br12Cu1Cl12</t>
  </si>
  <si>
    <t>Cs8Br12Sn1Cu1Cl12</t>
  </si>
  <si>
    <t>Cs8Sr1Br12Cu1Cl12</t>
  </si>
  <si>
    <t>Cs8Zn1Br12Cu1Cl12</t>
  </si>
  <si>
    <t>Cs8I12Ge1Br12Cu1</t>
  </si>
  <si>
    <t>Cs8I12Mg1Br12Cu1</t>
  </si>
  <si>
    <t>Cs8Pb1I12Br12Cu1</t>
  </si>
  <si>
    <t>Cs8I12Br12Sn1Cu1</t>
  </si>
  <si>
    <t>Cs8Sr4I12Br12Cu4</t>
  </si>
  <si>
    <t>Cs8I12Zn1Br12Cu1</t>
  </si>
  <si>
    <t>Cs8I12Ge1Cu1Cl12</t>
  </si>
  <si>
    <t>Cs8I12Mg1Cu1Cl12</t>
  </si>
  <si>
    <t>Cs8Pb1I12Cu1Cl12</t>
  </si>
  <si>
    <t>Cs8I12Sn1Cu1Cl12</t>
  </si>
  <si>
    <t>Cs8Sr1I12Cu1Cl12</t>
  </si>
  <si>
    <t>Cs8I12Zn1Cu1Cl12</t>
  </si>
  <si>
    <t>Cs4I24K4Ge1Mg1</t>
  </si>
  <si>
    <t>Cs4Pb1K4I24Ge1</t>
  </si>
  <si>
    <t>Cs4I24K4Ge1Sn1</t>
  </si>
  <si>
    <t>Cs4Sr1K4I24Ge1</t>
  </si>
  <si>
    <t>Cs4I24K4Ge1Zn1</t>
  </si>
  <si>
    <t>Cs4I24Mg1Ge1Rb4</t>
  </si>
  <si>
    <t>Cs4Pb1Ge1I24Rb4</t>
  </si>
  <si>
    <t>Cs4I24Ge1Sn1Rb4</t>
  </si>
  <si>
    <t>Cs4Sr1Ge1I24Rb4</t>
  </si>
  <si>
    <t>Cs4I24Zn1Ge1Rb4</t>
  </si>
  <si>
    <t>I24K4Ge1Mg1Rb4</t>
  </si>
  <si>
    <t>Pb1I24K4Ge1Rb4</t>
  </si>
  <si>
    <t>I24K4Ge1Sn1Rb4</t>
  </si>
  <si>
    <t>I24Sr1K4Ge1Rb4</t>
  </si>
  <si>
    <t>Pb1I3C2H8N1</t>
  </si>
  <si>
    <t>I24K4Ge1Zn1Rb4</t>
  </si>
  <si>
    <t>Cs8Mg1Ge1Br12Cl12</t>
  </si>
  <si>
    <t>Cs8Pb1Ge1Br12Cl12</t>
  </si>
  <si>
    <t>Cs8Ge1Sn1Br12Cl12</t>
  </si>
  <si>
    <t>Cs8Sr1Ge1Br12Cl12</t>
  </si>
  <si>
    <t>Cs8Zn1Ge1Br12Cl12</t>
  </si>
  <si>
    <t>Cs8I12Mg1Ge1Br12</t>
  </si>
  <si>
    <t>Cs8Pb1Ge1I12Br12</t>
  </si>
  <si>
    <t>Cs8I12Ge1Sn1Br12</t>
  </si>
  <si>
    <t>Cs8Sr1Ge1I12Br12</t>
  </si>
  <si>
    <t>Cs8I12Zn4Ge4Br12</t>
  </si>
  <si>
    <t>Cs8I12Mg1Ge1Cl12</t>
  </si>
  <si>
    <t>Cs8Pb1Ge1I12Cl12</t>
  </si>
  <si>
    <t>Cs8I12Ge1Sn1Cl12</t>
  </si>
  <si>
    <t>Cs8Sr1Ge1I12Cl12</t>
  </si>
  <si>
    <t>Cs8I12Zn1Ge1Cl12</t>
  </si>
  <si>
    <t>Cs4Pb1K4I24Mg1</t>
  </si>
  <si>
    <t>Cs4I24K4Mg1Sn1</t>
  </si>
  <si>
    <t>Cs4Sr1K4I24Mg1</t>
  </si>
  <si>
    <t>Cs4I24K4Mg1Zn1</t>
  </si>
  <si>
    <t>Cs4Pb1Mg1I24Rb4</t>
  </si>
  <si>
    <t>Cs4I24Mg1Sn1Rb4</t>
  </si>
  <si>
    <t>Cs4Sr1Mg1I24Rb4</t>
  </si>
  <si>
    <t>Cs4I24Zn1Mg1Rb4</t>
  </si>
  <si>
    <t>Pb1I24K4Mg1Rb4</t>
  </si>
  <si>
    <t>Mg1I24K4Sn1Rb4</t>
  </si>
  <si>
    <t>I24Sr1K4Mg1Rb4</t>
  </si>
  <si>
    <t>Mg1I24K4Zn1Rb4</t>
  </si>
  <si>
    <t>Cs8Pb1Mg1Br12Cl12</t>
  </si>
  <si>
    <t>Cs8Mg1Sn1Br12Cl12</t>
  </si>
  <si>
    <t>Cs8Sr1Mg1Br12Cl12</t>
  </si>
  <si>
    <t>Cs8Zn1Mg1Br12Cl12</t>
  </si>
  <si>
    <t>Cs8Pb1Mg1I12Br12</t>
  </si>
  <si>
    <t>Cs8I12Mg1Sn1Br12</t>
  </si>
  <si>
    <t>Cs8Sr1Mg1I12Br12</t>
  </si>
  <si>
    <t>Cs8I12Zn4Mg4Br12</t>
  </si>
  <si>
    <t>Cs8Pb1Mg1I12Cl12</t>
  </si>
  <si>
    <t>Cs8I12Mg1Sn1Cl12</t>
  </si>
  <si>
    <t>Cs8Sr4Mg4I12Cl12</t>
  </si>
  <si>
    <t>Cs8I12Zn1Mg1Cl12</t>
  </si>
  <si>
    <t>Cs4Pb1K4I24Sn1</t>
  </si>
  <si>
    <t>Cs4Sr1K4I24Pb1</t>
  </si>
  <si>
    <t>Cs4Pb1K4I24Zn1</t>
  </si>
  <si>
    <t>Cs4Pb1I24Sn1Rb4</t>
  </si>
  <si>
    <t>Cs4Sr1Pb1I24Rb4</t>
  </si>
  <si>
    <t>Cs4Pb1Zn1I24Rb4</t>
  </si>
  <si>
    <t>Pb1I24K4Sn1Rb4</t>
  </si>
  <si>
    <t>Pb1Sr1K4I24Rb4</t>
  </si>
  <si>
    <t>Pb1I24K4Zn1Rb4</t>
  </si>
  <si>
    <t>Cs8Pb1Sn1Br12Cl12</t>
  </si>
  <si>
    <t>Cs8Sr1Pb1Br12Cl12</t>
  </si>
  <si>
    <t>Cs8Pb1Zn1Br12Cl12</t>
  </si>
  <si>
    <t>Cs8Pb1I12Sn1Br12</t>
  </si>
  <si>
    <t>Cs8Sr1Pb1I12Br12</t>
  </si>
  <si>
    <t>Cs8Pb1Zn1I12Br12</t>
  </si>
  <si>
    <t>Cs8Pb1I12Sn1Cl12</t>
  </si>
  <si>
    <t>Cs8Pb4Zn4I12Cl12</t>
  </si>
  <si>
    <t>Cs4Sr1K4I24Sn1</t>
  </si>
  <si>
    <t>Cs4I24K4Zn1Sn1</t>
  </si>
  <si>
    <t>Cs4Sr1I24Sn1Rb4</t>
  </si>
  <si>
    <t>Cs4I24Zn1Sn1Rb4</t>
  </si>
  <si>
    <t>I24Sr1K4Sn1Rb4</t>
  </si>
  <si>
    <t>I24K4Zn1Rb4Sn1</t>
  </si>
  <si>
    <t>Cs8Sr1Sn1Br12Cl12</t>
  </si>
  <si>
    <t>Cs8Zn1Sn1Br12Cl12</t>
  </si>
  <si>
    <t>Cs8Sr4I12Sn4Br12</t>
  </si>
  <si>
    <t>Cs8I12Zn1Sn1Br12</t>
  </si>
  <si>
    <t>Cs8Sr1I12Sn1Cl12</t>
  </si>
  <si>
    <t>Cs8I12Zn1Sn1Cl12</t>
  </si>
  <si>
    <t>Cs4Sr1K4I24Zn1</t>
  </si>
  <si>
    <t>Cs4Sr1Zn1I24Rb4</t>
  </si>
  <si>
    <t>I24Sr1K4Zn1Rb4</t>
  </si>
  <si>
    <t>Cs8Sr1Zn1Br12Cl12</t>
  </si>
  <si>
    <t>Cs8Sr1Zn1I12Br12</t>
  </si>
  <si>
    <t>Cs8Sr1Zn1I12Cl12</t>
  </si>
  <si>
    <t>Cs4I24K4Zn8</t>
  </si>
  <si>
    <t>Cs4I24Zn8Rb4</t>
  </si>
  <si>
    <t>I24K4Zn8Rb4</t>
  </si>
  <si>
    <t>Cs8Zn8Br12Cl12</t>
  </si>
  <si>
    <t>Cs8I12Zn8Br12</t>
  </si>
  <si>
    <t>Cs8I12Zn8Cl12</t>
  </si>
  <si>
    <t>H5C1Ba1Br3N2</t>
  </si>
  <si>
    <t>H5C1Cl3Ba1N2</t>
  </si>
  <si>
    <t>H5C1F3Ba1N2</t>
  </si>
  <si>
    <t>I3H5C1Ba1N2</t>
  </si>
  <si>
    <t>Be1C1N2Br3H5</t>
  </si>
  <si>
    <t>Be1C1N2Cl3H5</t>
  </si>
  <si>
    <t>Be1C1N2F3H5</t>
  </si>
  <si>
    <t>I3Be1C1N2H5</t>
  </si>
  <si>
    <t>H5Ca1C1Br3N2</t>
  </si>
  <si>
    <t>H5Ca1Cl3C1N2</t>
  </si>
  <si>
    <t>H5Ca1F3C1N2</t>
  </si>
  <si>
    <t>I3H5Ca1C1N2</t>
  </si>
  <si>
    <t>H5C1N2Br3Cd1</t>
  </si>
  <si>
    <t>H5C1N2Cl3Cd1</t>
  </si>
  <si>
    <t>H5C1N2F3Cd1</t>
  </si>
  <si>
    <t>I3H5C1N2Cd1</t>
  </si>
  <si>
    <t>H5C1Co1Br3N2</t>
  </si>
  <si>
    <t>H5C1Cl3Co1N2</t>
  </si>
  <si>
    <t>H5C1F3Co1N2</t>
  </si>
  <si>
    <t>I3H5C1Co1N2</t>
  </si>
  <si>
    <t>H5C1Br3Cu1N2</t>
  </si>
  <si>
    <t>H5C1Cl3Cu1N2</t>
  </si>
  <si>
    <t>H5C1F3Cu1N2</t>
  </si>
  <si>
    <t>I3H5C1Cu1N2</t>
  </si>
  <si>
    <t>H5C1Fe1Br3N2</t>
  </si>
  <si>
    <t>H5C1Cl3Fe1N2</t>
  </si>
  <si>
    <t>H5C1F3Fe1N2</t>
  </si>
  <si>
    <t>I3H5C1Fe1N2</t>
  </si>
  <si>
    <t>H5Ge1C1Br3N2</t>
  </si>
  <si>
    <t>H5Ge1Cl3C1N2</t>
  </si>
  <si>
    <t>H5Ge1F3C1N2</t>
  </si>
  <si>
    <t>I3H5Ge1C1N2</t>
  </si>
  <si>
    <t>H5Mg1Cl3C1N2</t>
  </si>
  <si>
    <t>H5Mg1F3C1N2</t>
  </si>
  <si>
    <t>I3H5Mg1C1N2</t>
  </si>
  <si>
    <t>H5C1Mn1Br3N2</t>
  </si>
  <si>
    <t>H5C1Mn1Cl3N2</t>
  </si>
  <si>
    <t>H5C1Mn1F3N2</t>
  </si>
  <si>
    <t>I3H5C1Mn1N2</t>
  </si>
  <si>
    <t>Ni1C1N2Br3H5</t>
  </si>
  <si>
    <t>Ni1C1N2Cl3H5</t>
  </si>
  <si>
    <t>Ni1C1N2F3H5</t>
  </si>
  <si>
    <t>I3Ni1C1N2H5</t>
  </si>
  <si>
    <t>H5C1Sn1Br3N2</t>
  </si>
  <si>
    <t>H5C1Cl3Sn1N2</t>
  </si>
  <si>
    <t>H5C1F3Sn1N2</t>
  </si>
  <si>
    <t>I3H5C1Sn1N2</t>
  </si>
  <si>
    <t>Sr1C1N2Br3H5</t>
  </si>
  <si>
    <t>Sr1C1N2Cl3H5</t>
  </si>
  <si>
    <t>Sr1C1N2F3H5</t>
  </si>
  <si>
    <t>I3Sr1C1N2H5</t>
  </si>
  <si>
    <t>H5Zn1C1Br3N2</t>
  </si>
  <si>
    <t>H5Zn1Cl3C1N2</t>
  </si>
  <si>
    <t>H5Zn1F3C1N2</t>
  </si>
  <si>
    <t>I3H5Zn1C1N2</t>
  </si>
  <si>
    <t>Pb1I3C1H5N2</t>
  </si>
  <si>
    <t>Pb1H5C1Br3N2</t>
  </si>
  <si>
    <t>Pb1H5C1N2Cl3</t>
  </si>
  <si>
    <t>Pb1H5C1N2F3</t>
  </si>
  <si>
    <t># materials</t>
  </si>
  <si>
    <t>Stable materials</t>
  </si>
  <si>
    <t>Metastable materials</t>
  </si>
  <si>
    <t>Unstable materials</t>
  </si>
  <si>
    <t>Figure 3C, out of range (red)</t>
  </si>
  <si>
    <t>Figure 3C, in range (green)</t>
  </si>
  <si>
    <t>Figure 3D, in range (green)</t>
  </si>
  <si>
    <t>Figure 3D, out of range (red)</t>
  </si>
  <si>
    <t>slope</t>
  </si>
  <si>
    <t>y-int</t>
  </si>
  <si>
    <t>std err in slope</t>
  </si>
  <si>
    <t>r2</t>
  </si>
  <si>
    <t>F statistic</t>
  </si>
  <si>
    <t>regression sum of squares</t>
  </si>
  <si>
    <t>Stable materials, inset</t>
  </si>
  <si>
    <t>Metastable materials, inset</t>
  </si>
  <si>
    <t>organic_species</t>
  </si>
  <si>
    <t>CH3CH2</t>
  </si>
  <si>
    <t>CH3CH2NH3</t>
  </si>
  <si>
    <t>CH3NH3</t>
  </si>
  <si>
    <t>CH3_2_CHNH3</t>
  </si>
  <si>
    <t>CH3_2_CH</t>
  </si>
  <si>
    <t>CH3_2_NH2</t>
  </si>
  <si>
    <t>CH3_3C</t>
  </si>
  <si>
    <t>CH3_3_NH</t>
  </si>
  <si>
    <t>NH2_2_CH</t>
  </si>
  <si>
    <t>No organic</t>
  </si>
  <si>
    <t>Cs4Be4K4I24Ca4</t>
  </si>
  <si>
    <t>Cs8Sr4Pb4I12Cl12</t>
  </si>
  <si>
    <t>Fraction of each type in various stability ranges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</si>
</sst>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7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.5"/>
      <color theme="1"/>
      <name val="Times New Roman"/>
      <family val="1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/>
    <xf numFmtId="0" fontId="2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21">
    <xf numFmtId="0" fontId="0" fillId="0" borderId="0" xfId="0"/>
    <xf numFmtId="0" fontId="2" fillId="0" borderId="0" xfId="1"/>
    <xf numFmtId="11" fontId="2" fillId="0" borderId="0" xfId="1" applyNumberFormat="1"/>
    <xf numFmtId="0" fontId="3" fillId="0" borderId="0" xfId="0" applyFont="1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3" fillId="2" borderId="0" xfId="1" applyFont="1" applyFill="1"/>
    <xf numFmtId="0" fontId="2" fillId="2" borderId="0" xfId="1" applyFill="1"/>
    <xf numFmtId="0" fontId="3" fillId="3" borderId="0" xfId="1" applyFont="1" applyFill="1"/>
    <xf numFmtId="0" fontId="2" fillId="3" borderId="0" xfId="1" applyFill="1"/>
    <xf numFmtId="0" fontId="3" fillId="4" borderId="0" xfId="1" applyFont="1" applyFill="1"/>
    <xf numFmtId="0" fontId="2" fillId="4" borderId="0" xfId="1" applyFill="1"/>
    <xf numFmtId="0" fontId="3" fillId="5" borderId="0" xfId="1" applyFont="1" applyFill="1"/>
    <xf numFmtId="0" fontId="2" fillId="5" borderId="0" xfId="1" applyFill="1"/>
    <xf numFmtId="0" fontId="3" fillId="0" borderId="0" xfId="1" applyFont="1"/>
    <xf numFmtId="0" fontId="2" fillId="6" borderId="0" xfId="1" applyFill="1"/>
    <xf numFmtId="164" fontId="2" fillId="0" borderId="0" xfId="1" applyNumberFormat="1"/>
    <xf numFmtId="2" fontId="2" fillId="0" borderId="0" xfId="1" applyNumberFormat="1"/>
    <xf numFmtId="0" fontId="4" fillId="0" borderId="0" xfId="1" applyFont="1"/>
    <xf numFmtId="0" fontId="3" fillId="0" borderId="1" xfId="0" applyFont="1" applyBorder="1" applyAlignment="1">
      <alignment horizontal="center" vertical="top"/>
    </xf>
  </cellXfs>
  <cellStyles count="10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Normal" xfId="0" builtinId="0"/>
    <cellStyle name="Normal 2" xfId="1" xr:uid="{00000000-0005-0000-0000-000009000000}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1AB8"/>
            </a:solidFill>
            <a:ln w="19050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S1'!$A$2:$A$14</c:f>
              <c:strCache>
                <c:ptCount val="13"/>
                <c:pt idx="0">
                  <c:v>1.4-1.4</c:v>
                </c:pt>
                <c:pt idx="1">
                  <c:v>1.3-1.4</c:v>
                </c:pt>
                <c:pt idx="2">
                  <c:v>1.3-1.5</c:v>
                </c:pt>
                <c:pt idx="3">
                  <c:v>1.2-1.5</c:v>
                </c:pt>
                <c:pt idx="4">
                  <c:v>1.2-1.6</c:v>
                </c:pt>
                <c:pt idx="5">
                  <c:v>1.1-1.6</c:v>
                </c:pt>
                <c:pt idx="6">
                  <c:v>1.1-1.7</c:v>
                </c:pt>
                <c:pt idx="7">
                  <c:v>1.0-1.7</c:v>
                </c:pt>
                <c:pt idx="8">
                  <c:v>1.0-1.8</c:v>
                </c:pt>
                <c:pt idx="9">
                  <c:v>0.9-1.8</c:v>
                </c:pt>
                <c:pt idx="10">
                  <c:v>0.9-1.9</c:v>
                </c:pt>
                <c:pt idx="11">
                  <c:v>0.8-1.9</c:v>
                </c:pt>
                <c:pt idx="12">
                  <c:v>0.8-2.0</c:v>
                </c:pt>
              </c:strCache>
            </c:strRef>
          </c:cat>
          <c:val>
            <c:numRef>
              <c:f>'Figure S1'!$B$2:$B$14</c:f>
              <c:numCache>
                <c:formatCode>General</c:formatCode>
                <c:ptCount val="13"/>
                <c:pt idx="0">
                  <c:v>0</c:v>
                </c:pt>
                <c:pt idx="1">
                  <c:v>22</c:v>
                </c:pt>
                <c:pt idx="2">
                  <c:v>37</c:v>
                </c:pt>
                <c:pt idx="3">
                  <c:v>42</c:v>
                </c:pt>
                <c:pt idx="4">
                  <c:v>49</c:v>
                </c:pt>
                <c:pt idx="5">
                  <c:v>54</c:v>
                </c:pt>
                <c:pt idx="6">
                  <c:v>76</c:v>
                </c:pt>
                <c:pt idx="7">
                  <c:v>81</c:v>
                </c:pt>
                <c:pt idx="8">
                  <c:v>100</c:v>
                </c:pt>
                <c:pt idx="9">
                  <c:v>105</c:v>
                </c:pt>
                <c:pt idx="10">
                  <c:v>128</c:v>
                </c:pt>
                <c:pt idx="11">
                  <c:v>129</c:v>
                </c:pt>
                <c:pt idx="1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1-2E46-8FC4-3C6371B8F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-1913516560"/>
        <c:axId val="-1913513168"/>
      </c:barChart>
      <c:catAx>
        <c:axId val="-19135165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800">
                    <a:solidFill>
                      <a:schemeClr val="tx1"/>
                    </a:solidFill>
                  </a:rPr>
                  <a:t>Range of estimated HSE bandgap criterion (eV)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13513168"/>
        <c:crosses val="autoZero"/>
        <c:auto val="1"/>
        <c:lblAlgn val="ctr"/>
        <c:lblOffset val="100"/>
        <c:noMultiLvlLbl val="0"/>
      </c:catAx>
      <c:valAx>
        <c:axId val="-1913513168"/>
        <c:scaling>
          <c:orientation val="minMax"/>
        </c:scaling>
        <c:delete val="0"/>
        <c:axPos val="l"/>
        <c:majorGridlines>
          <c:spPr>
            <a:ln w="2540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800">
                    <a:solidFill>
                      <a:schemeClr val="tx1"/>
                    </a:solidFill>
                  </a:rPr>
                  <a:t>Number of materials passing criterion</a:t>
                </a:r>
              </a:p>
            </c:rich>
          </c:tx>
          <c:layout>
            <c:manualLayout>
              <c:xMode val="edge"/>
              <c:yMode val="edge"/>
              <c:x val="1.46568954030646E-2"/>
              <c:y val="1.0203216467860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13516560"/>
        <c:crosses val="autoZero"/>
        <c:crossBetween val="between"/>
      </c:valAx>
      <c:spPr>
        <a:noFill/>
        <a:ln w="254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114300</xdr:colOff>
      <xdr:row>0</xdr:row>
      <xdr:rowOff>63500</xdr:rowOff>
    </xdr:from>
    <xdr:to>
      <xdr:col>26</xdr:col>
      <xdr:colOff>673100</xdr:colOff>
      <xdr:row>37</xdr:row>
      <xdr:rowOff>12700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C0D9448-4432-EC43-A39D-87C68B635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9400" y="63500"/>
          <a:ext cx="9639300" cy="7467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635000</xdr:colOff>
      <xdr:row>1</xdr:row>
      <xdr:rowOff>12700</xdr:rowOff>
    </xdr:from>
    <xdr:to>
      <xdr:col>29</xdr:col>
      <xdr:colOff>787400</xdr:colOff>
      <xdr:row>37</xdr:row>
      <xdr:rowOff>317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0D7126-B40C-284A-B349-C49796750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0" y="215900"/>
          <a:ext cx="10058400" cy="73028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1375834</xdr:colOff>
      <xdr:row>10</xdr:row>
      <xdr:rowOff>35278</xdr:rowOff>
    </xdr:from>
    <xdr:to>
      <xdr:col>52</xdr:col>
      <xdr:colOff>540178</xdr:colOff>
      <xdr:row>61</xdr:row>
      <xdr:rowOff>88194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D8C9F4A-07D7-A543-8741-BD3AD695C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5556" y="2134306"/>
          <a:ext cx="14986428" cy="108479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355600</xdr:colOff>
      <xdr:row>0</xdr:row>
      <xdr:rowOff>165100</xdr:rowOff>
    </xdr:from>
    <xdr:to>
      <xdr:col>13</xdr:col>
      <xdr:colOff>806450</xdr:colOff>
      <xdr:row>35</xdr:row>
      <xdr:rowOff>82550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266700</xdr:colOff>
      <xdr:row>1</xdr:row>
      <xdr:rowOff>38100</xdr:rowOff>
    </xdr:from>
    <xdr:to>
      <xdr:col>20</xdr:col>
      <xdr:colOff>673100</xdr:colOff>
      <xdr:row>35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7200" y="241300"/>
          <a:ext cx="7835900" cy="6578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06"/>
  <sheetViews>
    <sheetView workbookViewId="0">
      <selection activeCell="K20" sqref="K20"/>
    </sheetView>
  </sheetViews>
  <sheetFormatPr baseColWidth="10" defaultRowHeight="16"/>
  <cols>
    <col min="1" max="1" width="17.33203125" bestFit="1" customWidth="1"/>
    <col min="3" max="3" width="11.83203125" bestFit="1" customWidth="1"/>
    <col min="4" max="4" width="9.6640625" bestFit="1" customWidth="1"/>
  </cols>
  <sheetData>
    <row r="1" spans="1:14">
      <c r="A1" s="5" t="s">
        <v>22</v>
      </c>
      <c r="B1">
        <v>720</v>
      </c>
    </row>
    <row r="2" spans="1:14">
      <c r="A2" s="5" t="s">
        <v>23</v>
      </c>
      <c r="B2">
        <v>172</v>
      </c>
    </row>
    <row r="3" spans="1:14">
      <c r="A3" s="5" t="s">
        <v>24</v>
      </c>
      <c r="B3">
        <v>561</v>
      </c>
    </row>
    <row r="5" spans="1:14">
      <c r="A5" s="5" t="s">
        <v>1588</v>
      </c>
      <c r="D5" s="5" t="s">
        <v>1589</v>
      </c>
      <c r="G5" s="5" t="s">
        <v>1590</v>
      </c>
      <c r="J5" s="5" t="s">
        <v>1601</v>
      </c>
      <c r="M5" s="5" t="s">
        <v>1602</v>
      </c>
    </row>
    <row r="6" spans="1:14">
      <c r="A6" s="6" t="s">
        <v>25</v>
      </c>
      <c r="B6" s="6" t="s">
        <v>1587</v>
      </c>
      <c r="C6" s="6"/>
      <c r="D6" s="6" t="s">
        <v>25</v>
      </c>
      <c r="E6" s="6" t="s">
        <v>1587</v>
      </c>
      <c r="G6" s="6" t="s">
        <v>25</v>
      </c>
      <c r="H6" s="6" t="s">
        <v>1587</v>
      </c>
      <c r="J6" s="6" t="s">
        <v>25</v>
      </c>
      <c r="K6" s="6" t="s">
        <v>1587</v>
      </c>
      <c r="M6" s="6" t="s">
        <v>25</v>
      </c>
      <c r="N6" s="6" t="s">
        <v>1587</v>
      </c>
    </row>
    <row r="7" spans="1:14">
      <c r="A7">
        <v>1</v>
      </c>
      <c r="B7">
        <v>667</v>
      </c>
      <c r="D7">
        <v>1</v>
      </c>
      <c r="E7">
        <v>39</v>
      </c>
      <c r="G7">
        <v>1</v>
      </c>
      <c r="H7">
        <v>33</v>
      </c>
      <c r="J7">
        <v>1</v>
      </c>
      <c r="K7">
        <v>660</v>
      </c>
      <c r="M7">
        <v>1</v>
      </c>
      <c r="N7">
        <v>10</v>
      </c>
    </row>
    <row r="8" spans="1:14">
      <c r="A8">
        <v>2</v>
      </c>
      <c r="B8">
        <v>14</v>
      </c>
      <c r="D8">
        <v>2</v>
      </c>
      <c r="E8">
        <v>42</v>
      </c>
      <c r="G8">
        <v>2</v>
      </c>
      <c r="H8">
        <v>31</v>
      </c>
      <c r="J8">
        <v>2</v>
      </c>
      <c r="K8">
        <v>7</v>
      </c>
      <c r="M8">
        <v>2</v>
      </c>
      <c r="N8">
        <v>12</v>
      </c>
    </row>
    <row r="9" spans="1:14">
      <c r="A9">
        <v>3</v>
      </c>
      <c r="B9">
        <v>7</v>
      </c>
      <c r="D9">
        <v>3</v>
      </c>
      <c r="E9">
        <v>27</v>
      </c>
      <c r="G9">
        <v>3</v>
      </c>
      <c r="H9">
        <v>27</v>
      </c>
      <c r="J9">
        <v>3</v>
      </c>
      <c r="K9">
        <v>9</v>
      </c>
      <c r="M9">
        <v>3</v>
      </c>
      <c r="N9">
        <v>12</v>
      </c>
    </row>
    <row r="10" spans="1:14">
      <c r="A10">
        <v>4</v>
      </c>
      <c r="B10">
        <v>15</v>
      </c>
      <c r="D10">
        <v>4</v>
      </c>
      <c r="E10">
        <v>30</v>
      </c>
      <c r="G10">
        <v>4</v>
      </c>
      <c r="H10">
        <v>25</v>
      </c>
      <c r="J10">
        <v>4</v>
      </c>
      <c r="K10">
        <v>5</v>
      </c>
      <c r="M10">
        <v>4</v>
      </c>
      <c r="N10">
        <v>5</v>
      </c>
    </row>
    <row r="11" spans="1:14">
      <c r="A11">
        <v>5</v>
      </c>
      <c r="B11">
        <v>17</v>
      </c>
      <c r="D11">
        <v>5</v>
      </c>
      <c r="E11">
        <v>34</v>
      </c>
      <c r="G11">
        <v>5</v>
      </c>
      <c r="H11">
        <v>27</v>
      </c>
      <c r="J11">
        <v>5</v>
      </c>
      <c r="K11">
        <v>4</v>
      </c>
      <c r="M11">
        <v>5</v>
      </c>
      <c r="N11">
        <v>13</v>
      </c>
    </row>
    <row r="12" spans="1:14">
      <c r="G12">
        <v>6</v>
      </c>
      <c r="H12">
        <v>22</v>
      </c>
      <c r="J12">
        <v>6</v>
      </c>
      <c r="K12">
        <v>3</v>
      </c>
      <c r="M12">
        <v>6</v>
      </c>
      <c r="N12">
        <v>7</v>
      </c>
    </row>
    <row r="13" spans="1:14">
      <c r="G13">
        <v>7</v>
      </c>
      <c r="H13">
        <v>22</v>
      </c>
      <c r="J13">
        <v>7</v>
      </c>
      <c r="K13">
        <v>9</v>
      </c>
      <c r="M13">
        <v>7</v>
      </c>
      <c r="N13">
        <v>11</v>
      </c>
    </row>
    <row r="14" spans="1:14">
      <c r="G14">
        <v>8</v>
      </c>
      <c r="H14">
        <v>14</v>
      </c>
      <c r="J14">
        <v>8</v>
      </c>
      <c r="K14">
        <v>6</v>
      </c>
      <c r="M14">
        <v>8</v>
      </c>
      <c r="N14">
        <v>11</v>
      </c>
    </row>
    <row r="15" spans="1:14">
      <c r="G15">
        <v>9</v>
      </c>
      <c r="H15">
        <v>20</v>
      </c>
      <c r="J15">
        <v>9</v>
      </c>
      <c r="K15">
        <v>13</v>
      </c>
      <c r="M15">
        <v>9</v>
      </c>
      <c r="N15">
        <v>5</v>
      </c>
    </row>
    <row r="16" spans="1:14">
      <c r="G16">
        <v>10</v>
      </c>
      <c r="H16">
        <v>20</v>
      </c>
      <c r="J16">
        <v>10</v>
      </c>
      <c r="K16">
        <v>4</v>
      </c>
      <c r="M16">
        <v>10</v>
      </c>
      <c r="N16">
        <v>6</v>
      </c>
    </row>
    <row r="17" spans="7:14">
      <c r="G17">
        <v>11</v>
      </c>
      <c r="H17">
        <v>15</v>
      </c>
      <c r="M17">
        <v>11</v>
      </c>
      <c r="N17">
        <v>10</v>
      </c>
    </row>
    <row r="18" spans="7:14">
      <c r="G18">
        <v>12</v>
      </c>
      <c r="H18">
        <v>16</v>
      </c>
      <c r="M18">
        <v>12</v>
      </c>
      <c r="N18">
        <v>6</v>
      </c>
    </row>
    <row r="19" spans="7:14">
      <c r="G19">
        <v>13</v>
      </c>
      <c r="H19">
        <v>12</v>
      </c>
      <c r="M19">
        <v>13</v>
      </c>
      <c r="N19">
        <v>10</v>
      </c>
    </row>
    <row r="20" spans="7:14">
      <c r="G20">
        <v>14</v>
      </c>
      <c r="H20">
        <v>13</v>
      </c>
      <c r="M20">
        <v>14</v>
      </c>
      <c r="N20">
        <v>7</v>
      </c>
    </row>
    <row r="21" spans="7:14">
      <c r="G21">
        <v>15</v>
      </c>
      <c r="H21">
        <v>13</v>
      </c>
      <c r="M21">
        <v>15</v>
      </c>
      <c r="N21">
        <v>7</v>
      </c>
    </row>
    <row r="22" spans="7:14">
      <c r="G22">
        <v>16</v>
      </c>
      <c r="H22">
        <v>9</v>
      </c>
      <c r="M22">
        <v>16</v>
      </c>
      <c r="N22">
        <v>6</v>
      </c>
    </row>
    <row r="23" spans="7:14">
      <c r="G23">
        <v>17</v>
      </c>
      <c r="H23">
        <v>9</v>
      </c>
      <c r="M23">
        <v>17</v>
      </c>
      <c r="N23">
        <v>4</v>
      </c>
    </row>
    <row r="24" spans="7:14">
      <c r="G24">
        <v>18</v>
      </c>
      <c r="H24">
        <v>9</v>
      </c>
      <c r="M24">
        <v>18</v>
      </c>
      <c r="N24">
        <v>7</v>
      </c>
    </row>
    <row r="25" spans="7:14">
      <c r="G25">
        <v>19</v>
      </c>
      <c r="H25">
        <v>10</v>
      </c>
      <c r="M25">
        <v>19</v>
      </c>
      <c r="N25">
        <v>9</v>
      </c>
    </row>
    <row r="26" spans="7:14">
      <c r="G26">
        <v>20</v>
      </c>
      <c r="H26">
        <v>3</v>
      </c>
      <c r="M26">
        <v>20</v>
      </c>
      <c r="N26">
        <v>14</v>
      </c>
    </row>
    <row r="27" spans="7:14">
      <c r="G27">
        <v>21</v>
      </c>
      <c r="H27">
        <v>11</v>
      </c>
    </row>
    <row r="28" spans="7:14">
      <c r="G28">
        <v>22</v>
      </c>
      <c r="H28">
        <v>9</v>
      </c>
    </row>
    <row r="29" spans="7:14">
      <c r="G29">
        <v>23</v>
      </c>
      <c r="H29">
        <v>7</v>
      </c>
    </row>
    <row r="30" spans="7:14">
      <c r="G30">
        <v>24</v>
      </c>
      <c r="H30">
        <v>2</v>
      </c>
    </row>
    <row r="31" spans="7:14">
      <c r="G31">
        <v>25</v>
      </c>
      <c r="H31">
        <v>4</v>
      </c>
    </row>
    <row r="32" spans="7:14">
      <c r="G32">
        <v>26</v>
      </c>
      <c r="H32">
        <v>3</v>
      </c>
    </row>
    <row r="33" spans="7:8">
      <c r="G33">
        <v>27</v>
      </c>
      <c r="H33">
        <v>5</v>
      </c>
    </row>
    <row r="34" spans="7:8">
      <c r="G34">
        <v>28</v>
      </c>
      <c r="H34">
        <v>0</v>
      </c>
    </row>
    <row r="35" spans="7:8">
      <c r="G35">
        <v>29</v>
      </c>
      <c r="H35">
        <v>2</v>
      </c>
    </row>
    <row r="36" spans="7:8">
      <c r="G36">
        <v>30</v>
      </c>
      <c r="H36">
        <v>5</v>
      </c>
    </row>
    <row r="37" spans="7:8">
      <c r="G37">
        <v>31</v>
      </c>
      <c r="H37">
        <v>7</v>
      </c>
    </row>
    <row r="38" spans="7:8">
      <c r="G38">
        <v>32</v>
      </c>
      <c r="H38">
        <v>6</v>
      </c>
    </row>
    <row r="39" spans="7:8">
      <c r="G39">
        <v>33</v>
      </c>
      <c r="H39">
        <v>6</v>
      </c>
    </row>
    <row r="40" spans="7:8">
      <c r="G40">
        <v>34</v>
      </c>
      <c r="H40">
        <v>2</v>
      </c>
    </row>
    <row r="41" spans="7:8">
      <c r="G41">
        <v>35</v>
      </c>
      <c r="H41">
        <v>1</v>
      </c>
    </row>
    <row r="42" spans="7:8">
      <c r="G42">
        <v>36</v>
      </c>
      <c r="H42">
        <v>3</v>
      </c>
    </row>
    <row r="43" spans="7:8">
      <c r="G43">
        <v>37</v>
      </c>
      <c r="H43">
        <v>5</v>
      </c>
    </row>
    <row r="44" spans="7:8">
      <c r="G44">
        <v>38</v>
      </c>
      <c r="H44">
        <v>4</v>
      </c>
    </row>
    <row r="45" spans="7:8">
      <c r="G45">
        <v>39</v>
      </c>
      <c r="H45">
        <v>5</v>
      </c>
    </row>
    <row r="46" spans="7:8">
      <c r="G46">
        <v>40</v>
      </c>
      <c r="H46">
        <v>5</v>
      </c>
    </row>
    <row r="47" spans="7:8">
      <c r="G47">
        <v>41</v>
      </c>
      <c r="H47">
        <v>2</v>
      </c>
    </row>
    <row r="48" spans="7:8">
      <c r="G48">
        <v>42</v>
      </c>
      <c r="H48">
        <v>3</v>
      </c>
    </row>
    <row r="49" spans="7:8">
      <c r="G49">
        <v>43</v>
      </c>
      <c r="H49">
        <v>0</v>
      </c>
    </row>
    <row r="50" spans="7:8">
      <c r="G50">
        <v>44</v>
      </c>
      <c r="H50">
        <v>5</v>
      </c>
    </row>
    <row r="51" spans="7:8">
      <c r="G51">
        <v>45</v>
      </c>
      <c r="H51">
        <v>2</v>
      </c>
    </row>
    <row r="52" spans="7:8">
      <c r="G52">
        <v>46</v>
      </c>
      <c r="H52">
        <v>1</v>
      </c>
    </row>
    <row r="53" spans="7:8">
      <c r="G53">
        <v>47</v>
      </c>
      <c r="H53">
        <v>0</v>
      </c>
    </row>
    <row r="54" spans="7:8">
      <c r="G54">
        <v>48</v>
      </c>
      <c r="H54">
        <v>1</v>
      </c>
    </row>
    <row r="55" spans="7:8">
      <c r="G55">
        <v>49</v>
      </c>
      <c r="H55">
        <v>2</v>
      </c>
    </row>
    <row r="56" spans="7:8">
      <c r="G56">
        <v>50</v>
      </c>
      <c r="H56">
        <v>1</v>
      </c>
    </row>
    <row r="57" spans="7:8">
      <c r="G57">
        <v>51</v>
      </c>
      <c r="H57">
        <v>3</v>
      </c>
    </row>
    <row r="58" spans="7:8">
      <c r="G58">
        <v>52</v>
      </c>
      <c r="H58">
        <v>1</v>
      </c>
    </row>
    <row r="59" spans="7:8">
      <c r="G59">
        <v>53</v>
      </c>
      <c r="H59">
        <v>5</v>
      </c>
    </row>
    <row r="60" spans="7:8">
      <c r="G60">
        <v>54</v>
      </c>
      <c r="H60">
        <v>4</v>
      </c>
    </row>
    <row r="61" spans="7:8">
      <c r="G61">
        <v>55</v>
      </c>
      <c r="H61">
        <v>1</v>
      </c>
    </row>
    <row r="62" spans="7:8">
      <c r="G62">
        <v>56</v>
      </c>
      <c r="H62">
        <v>2</v>
      </c>
    </row>
    <row r="63" spans="7:8">
      <c r="G63">
        <v>57</v>
      </c>
      <c r="H63">
        <v>4</v>
      </c>
    </row>
    <row r="64" spans="7:8">
      <c r="G64">
        <v>58</v>
      </c>
      <c r="H64">
        <v>4</v>
      </c>
    </row>
    <row r="65" spans="7:8">
      <c r="G65">
        <v>59</v>
      </c>
      <c r="H65">
        <v>1</v>
      </c>
    </row>
    <row r="66" spans="7:8">
      <c r="G66">
        <v>60</v>
      </c>
      <c r="H66">
        <v>2</v>
      </c>
    </row>
    <row r="67" spans="7:8">
      <c r="G67">
        <v>61</v>
      </c>
      <c r="H67">
        <v>2</v>
      </c>
    </row>
    <row r="68" spans="7:8">
      <c r="G68">
        <v>62</v>
      </c>
      <c r="H68">
        <v>1</v>
      </c>
    </row>
    <row r="69" spans="7:8">
      <c r="G69">
        <v>63</v>
      </c>
      <c r="H69">
        <v>1</v>
      </c>
    </row>
    <row r="70" spans="7:8">
      <c r="G70">
        <v>64</v>
      </c>
      <c r="H70">
        <v>5</v>
      </c>
    </row>
    <row r="71" spans="7:8">
      <c r="G71">
        <v>65</v>
      </c>
      <c r="H71">
        <v>2</v>
      </c>
    </row>
    <row r="72" spans="7:8">
      <c r="G72">
        <v>66</v>
      </c>
      <c r="H72">
        <v>0</v>
      </c>
    </row>
    <row r="73" spans="7:8">
      <c r="G73">
        <v>67</v>
      </c>
      <c r="H73">
        <v>0</v>
      </c>
    </row>
    <row r="74" spans="7:8">
      <c r="G74">
        <v>68</v>
      </c>
      <c r="H74">
        <v>4</v>
      </c>
    </row>
    <row r="75" spans="7:8">
      <c r="G75">
        <v>69</v>
      </c>
      <c r="H75">
        <v>2</v>
      </c>
    </row>
    <row r="76" spans="7:8">
      <c r="G76">
        <v>70</v>
      </c>
      <c r="H76">
        <v>1</v>
      </c>
    </row>
    <row r="77" spans="7:8">
      <c r="G77">
        <v>71</v>
      </c>
      <c r="H77">
        <v>0</v>
      </c>
    </row>
    <row r="78" spans="7:8">
      <c r="G78">
        <v>72</v>
      </c>
      <c r="H78">
        <v>0</v>
      </c>
    </row>
    <row r="79" spans="7:8">
      <c r="G79">
        <v>73</v>
      </c>
      <c r="H79">
        <v>2</v>
      </c>
    </row>
    <row r="80" spans="7:8">
      <c r="G80">
        <v>74</v>
      </c>
      <c r="H80">
        <v>0</v>
      </c>
    </row>
    <row r="81" spans="7:8">
      <c r="G81">
        <v>75</v>
      </c>
      <c r="H81">
        <v>1</v>
      </c>
    </row>
    <row r="82" spans="7:8">
      <c r="G82">
        <v>76</v>
      </c>
      <c r="H82">
        <v>0</v>
      </c>
    </row>
    <row r="83" spans="7:8">
      <c r="G83">
        <v>77</v>
      </c>
      <c r="H83">
        <v>1</v>
      </c>
    </row>
    <row r="84" spans="7:8">
      <c r="G84">
        <v>78</v>
      </c>
      <c r="H84">
        <v>0</v>
      </c>
    </row>
    <row r="85" spans="7:8">
      <c r="G85">
        <v>79</v>
      </c>
      <c r="H85">
        <v>3</v>
      </c>
    </row>
    <row r="86" spans="7:8">
      <c r="G86">
        <v>80</v>
      </c>
      <c r="H86">
        <v>1</v>
      </c>
    </row>
    <row r="87" spans="7:8">
      <c r="G87">
        <v>81</v>
      </c>
      <c r="H87">
        <v>0</v>
      </c>
    </row>
    <row r="88" spans="7:8">
      <c r="G88">
        <v>82</v>
      </c>
      <c r="H88">
        <v>1</v>
      </c>
    </row>
    <row r="89" spans="7:8">
      <c r="G89">
        <v>83</v>
      </c>
      <c r="H89">
        <v>2</v>
      </c>
    </row>
    <row r="90" spans="7:8">
      <c r="G90">
        <v>84</v>
      </c>
      <c r="H90">
        <v>0</v>
      </c>
    </row>
    <row r="91" spans="7:8">
      <c r="G91">
        <v>85</v>
      </c>
      <c r="H91">
        <v>0</v>
      </c>
    </row>
    <row r="92" spans="7:8">
      <c r="G92">
        <v>86</v>
      </c>
      <c r="H92">
        <v>0</v>
      </c>
    </row>
    <row r="93" spans="7:8">
      <c r="G93">
        <v>87</v>
      </c>
      <c r="H93">
        <v>0</v>
      </c>
    </row>
    <row r="94" spans="7:8">
      <c r="G94">
        <v>88</v>
      </c>
      <c r="H94">
        <v>0</v>
      </c>
    </row>
    <row r="95" spans="7:8">
      <c r="G95">
        <v>89</v>
      </c>
      <c r="H95">
        <v>2</v>
      </c>
    </row>
    <row r="96" spans="7:8">
      <c r="G96">
        <v>90</v>
      </c>
      <c r="H96">
        <v>0</v>
      </c>
    </row>
    <row r="97" spans="7:8">
      <c r="G97">
        <v>91</v>
      </c>
      <c r="H97">
        <v>0</v>
      </c>
    </row>
    <row r="98" spans="7:8">
      <c r="G98">
        <v>92</v>
      </c>
      <c r="H98">
        <v>1</v>
      </c>
    </row>
    <row r="99" spans="7:8">
      <c r="G99">
        <v>93</v>
      </c>
      <c r="H99">
        <v>0</v>
      </c>
    </row>
    <row r="100" spans="7:8">
      <c r="G100">
        <v>94</v>
      </c>
      <c r="H100">
        <v>0</v>
      </c>
    </row>
    <row r="101" spans="7:8">
      <c r="G101">
        <v>95</v>
      </c>
      <c r="H101">
        <v>0</v>
      </c>
    </row>
    <row r="102" spans="7:8">
      <c r="G102">
        <v>96</v>
      </c>
      <c r="H102">
        <v>0</v>
      </c>
    </row>
    <row r="103" spans="7:8">
      <c r="G103">
        <v>97</v>
      </c>
      <c r="H103">
        <v>0</v>
      </c>
    </row>
    <row r="104" spans="7:8">
      <c r="G104">
        <v>98</v>
      </c>
      <c r="H104">
        <v>0</v>
      </c>
    </row>
    <row r="105" spans="7:8">
      <c r="G105">
        <v>99</v>
      </c>
      <c r="H105">
        <v>1</v>
      </c>
    </row>
    <row r="106" spans="7:8">
      <c r="G106">
        <v>100</v>
      </c>
      <c r="H106">
        <v>0</v>
      </c>
    </row>
    <row r="107" spans="7:8">
      <c r="G107">
        <v>101</v>
      </c>
      <c r="H107">
        <v>0</v>
      </c>
    </row>
    <row r="108" spans="7:8">
      <c r="G108">
        <v>102</v>
      </c>
      <c r="H108">
        <v>0</v>
      </c>
    </row>
    <row r="109" spans="7:8">
      <c r="G109">
        <v>103</v>
      </c>
      <c r="H109">
        <v>0</v>
      </c>
    </row>
    <row r="110" spans="7:8">
      <c r="G110">
        <v>104</v>
      </c>
      <c r="H110">
        <v>0</v>
      </c>
    </row>
    <row r="111" spans="7:8">
      <c r="G111">
        <v>105</v>
      </c>
      <c r="H111">
        <v>0</v>
      </c>
    </row>
    <row r="112" spans="7:8">
      <c r="G112">
        <v>106</v>
      </c>
      <c r="H112">
        <v>0</v>
      </c>
    </row>
    <row r="113" spans="7:8">
      <c r="G113">
        <v>107</v>
      </c>
      <c r="H113">
        <v>1</v>
      </c>
    </row>
    <row r="114" spans="7:8">
      <c r="G114">
        <v>108</v>
      </c>
      <c r="H114">
        <v>0</v>
      </c>
    </row>
    <row r="115" spans="7:8">
      <c r="G115">
        <v>109</v>
      </c>
      <c r="H115">
        <v>0</v>
      </c>
    </row>
    <row r="116" spans="7:8">
      <c r="G116">
        <v>110</v>
      </c>
      <c r="H116">
        <v>0</v>
      </c>
    </row>
    <row r="117" spans="7:8">
      <c r="G117">
        <v>111</v>
      </c>
      <c r="H117">
        <v>0</v>
      </c>
    </row>
    <row r="118" spans="7:8">
      <c r="G118">
        <v>112</v>
      </c>
      <c r="H118">
        <v>0</v>
      </c>
    </row>
    <row r="119" spans="7:8">
      <c r="G119">
        <v>113</v>
      </c>
      <c r="H119">
        <v>0</v>
      </c>
    </row>
    <row r="120" spans="7:8">
      <c r="G120">
        <v>114</v>
      </c>
      <c r="H120">
        <v>1</v>
      </c>
    </row>
    <row r="121" spans="7:8">
      <c r="G121">
        <v>115</v>
      </c>
      <c r="H121">
        <v>0</v>
      </c>
    </row>
    <row r="122" spans="7:8">
      <c r="G122">
        <v>116</v>
      </c>
      <c r="H122">
        <v>2</v>
      </c>
    </row>
    <row r="123" spans="7:8">
      <c r="G123">
        <v>117</v>
      </c>
      <c r="H123">
        <v>0</v>
      </c>
    </row>
    <row r="124" spans="7:8">
      <c r="G124">
        <v>118</v>
      </c>
      <c r="H124">
        <v>0</v>
      </c>
    </row>
    <row r="125" spans="7:8">
      <c r="G125">
        <v>119</v>
      </c>
      <c r="H125">
        <v>0</v>
      </c>
    </row>
    <row r="126" spans="7:8">
      <c r="G126">
        <v>120</v>
      </c>
      <c r="H126">
        <v>0</v>
      </c>
    </row>
    <row r="127" spans="7:8">
      <c r="G127">
        <v>121</v>
      </c>
      <c r="H127">
        <v>0</v>
      </c>
    </row>
    <row r="128" spans="7:8">
      <c r="G128">
        <v>122</v>
      </c>
      <c r="H128">
        <v>0</v>
      </c>
    </row>
    <row r="129" spans="7:8">
      <c r="G129">
        <v>123</v>
      </c>
      <c r="H129">
        <v>0</v>
      </c>
    </row>
    <row r="130" spans="7:8">
      <c r="G130">
        <v>124</v>
      </c>
      <c r="H130">
        <v>0</v>
      </c>
    </row>
    <row r="131" spans="7:8">
      <c r="G131">
        <v>125</v>
      </c>
      <c r="H131">
        <v>0</v>
      </c>
    </row>
    <row r="132" spans="7:8">
      <c r="G132">
        <v>126</v>
      </c>
      <c r="H132">
        <v>0</v>
      </c>
    </row>
    <row r="133" spans="7:8">
      <c r="G133">
        <v>127</v>
      </c>
      <c r="H133">
        <v>0</v>
      </c>
    </row>
    <row r="134" spans="7:8">
      <c r="G134">
        <v>128</v>
      </c>
      <c r="H134">
        <v>1</v>
      </c>
    </row>
    <row r="135" spans="7:8">
      <c r="G135">
        <v>129</v>
      </c>
      <c r="H135">
        <v>0</v>
      </c>
    </row>
    <row r="136" spans="7:8">
      <c r="G136">
        <v>130</v>
      </c>
      <c r="H136">
        <v>0</v>
      </c>
    </row>
    <row r="137" spans="7:8">
      <c r="G137">
        <v>131</v>
      </c>
      <c r="H137">
        <v>0</v>
      </c>
    </row>
    <row r="138" spans="7:8">
      <c r="G138">
        <v>132</v>
      </c>
      <c r="H138">
        <v>0</v>
      </c>
    </row>
    <row r="139" spans="7:8">
      <c r="G139">
        <v>133</v>
      </c>
      <c r="H139">
        <v>0</v>
      </c>
    </row>
    <row r="140" spans="7:8">
      <c r="G140">
        <v>134</v>
      </c>
      <c r="H140">
        <v>1</v>
      </c>
    </row>
    <row r="141" spans="7:8">
      <c r="G141">
        <v>135</v>
      </c>
      <c r="H141">
        <v>0</v>
      </c>
    </row>
    <row r="142" spans="7:8">
      <c r="G142">
        <v>136</v>
      </c>
      <c r="H142">
        <v>0</v>
      </c>
    </row>
    <row r="143" spans="7:8">
      <c r="G143">
        <v>137</v>
      </c>
      <c r="H143">
        <v>0</v>
      </c>
    </row>
    <row r="144" spans="7:8">
      <c r="G144">
        <v>138</v>
      </c>
      <c r="H144">
        <v>0</v>
      </c>
    </row>
    <row r="145" spans="7:8">
      <c r="G145">
        <v>139</v>
      </c>
      <c r="H145">
        <v>0</v>
      </c>
    </row>
    <row r="146" spans="7:8">
      <c r="G146">
        <v>140</v>
      </c>
      <c r="H146">
        <v>0</v>
      </c>
    </row>
    <row r="147" spans="7:8">
      <c r="G147">
        <v>141</v>
      </c>
      <c r="H147">
        <v>0</v>
      </c>
    </row>
    <row r="148" spans="7:8">
      <c r="G148">
        <v>142</v>
      </c>
      <c r="H148">
        <v>0</v>
      </c>
    </row>
    <row r="149" spans="7:8">
      <c r="G149">
        <v>143</v>
      </c>
      <c r="H149">
        <v>0</v>
      </c>
    </row>
    <row r="150" spans="7:8">
      <c r="G150">
        <v>144</v>
      </c>
      <c r="H150">
        <v>0</v>
      </c>
    </row>
    <row r="151" spans="7:8">
      <c r="G151">
        <v>145</v>
      </c>
      <c r="H151">
        <v>0</v>
      </c>
    </row>
    <row r="152" spans="7:8">
      <c r="G152">
        <v>146</v>
      </c>
      <c r="H152">
        <v>0</v>
      </c>
    </row>
    <row r="153" spans="7:8">
      <c r="G153">
        <v>147</v>
      </c>
      <c r="H153">
        <v>0</v>
      </c>
    </row>
    <row r="154" spans="7:8">
      <c r="G154">
        <v>148</v>
      </c>
      <c r="H154">
        <v>0</v>
      </c>
    </row>
    <row r="155" spans="7:8">
      <c r="G155">
        <v>149</v>
      </c>
      <c r="H155">
        <v>0</v>
      </c>
    </row>
    <row r="156" spans="7:8">
      <c r="G156">
        <v>150</v>
      </c>
      <c r="H156">
        <v>0</v>
      </c>
    </row>
    <row r="157" spans="7:8">
      <c r="G157">
        <v>151</v>
      </c>
      <c r="H157">
        <v>0</v>
      </c>
    </row>
    <row r="158" spans="7:8">
      <c r="G158">
        <v>152</v>
      </c>
      <c r="H158">
        <v>0</v>
      </c>
    </row>
    <row r="159" spans="7:8">
      <c r="G159">
        <v>153</v>
      </c>
      <c r="H159">
        <v>1</v>
      </c>
    </row>
    <row r="160" spans="7:8">
      <c r="G160">
        <v>154</v>
      </c>
      <c r="H160">
        <v>1</v>
      </c>
    </row>
    <row r="161" spans="7:8">
      <c r="G161">
        <v>155</v>
      </c>
      <c r="H161">
        <v>1</v>
      </c>
    </row>
    <row r="162" spans="7:8">
      <c r="G162">
        <v>156</v>
      </c>
      <c r="H162">
        <v>0</v>
      </c>
    </row>
    <row r="163" spans="7:8">
      <c r="G163">
        <v>157</v>
      </c>
      <c r="H163">
        <v>0</v>
      </c>
    </row>
    <row r="164" spans="7:8">
      <c r="G164">
        <v>158</v>
      </c>
      <c r="H164">
        <v>0</v>
      </c>
    </row>
    <row r="165" spans="7:8">
      <c r="G165">
        <v>159</v>
      </c>
      <c r="H165">
        <v>0</v>
      </c>
    </row>
    <row r="166" spans="7:8">
      <c r="G166">
        <v>160</v>
      </c>
      <c r="H166">
        <v>0</v>
      </c>
    </row>
    <row r="167" spans="7:8">
      <c r="G167">
        <v>161</v>
      </c>
      <c r="H167">
        <v>0</v>
      </c>
    </row>
    <row r="168" spans="7:8">
      <c r="G168">
        <v>162</v>
      </c>
      <c r="H168">
        <v>0</v>
      </c>
    </row>
    <row r="169" spans="7:8">
      <c r="G169">
        <v>163</v>
      </c>
      <c r="H169">
        <v>0</v>
      </c>
    </row>
    <row r="170" spans="7:8">
      <c r="G170">
        <v>164</v>
      </c>
      <c r="H170">
        <v>0</v>
      </c>
    </row>
    <row r="171" spans="7:8">
      <c r="G171">
        <v>165</v>
      </c>
      <c r="H171">
        <v>0</v>
      </c>
    </row>
    <row r="172" spans="7:8">
      <c r="G172">
        <v>166</v>
      </c>
      <c r="H172">
        <v>0</v>
      </c>
    </row>
    <row r="173" spans="7:8">
      <c r="G173">
        <v>167</v>
      </c>
      <c r="H173">
        <v>0</v>
      </c>
    </row>
    <row r="174" spans="7:8">
      <c r="G174">
        <v>168</v>
      </c>
      <c r="H174">
        <v>0</v>
      </c>
    </row>
    <row r="175" spans="7:8">
      <c r="G175">
        <v>169</v>
      </c>
      <c r="H175">
        <v>0</v>
      </c>
    </row>
    <row r="176" spans="7:8">
      <c r="G176">
        <v>170</v>
      </c>
      <c r="H176">
        <v>0</v>
      </c>
    </row>
    <row r="177" spans="7:8">
      <c r="G177">
        <v>171</v>
      </c>
      <c r="H177">
        <v>1</v>
      </c>
    </row>
    <row r="178" spans="7:8">
      <c r="G178">
        <v>172</v>
      </c>
      <c r="H178">
        <v>1</v>
      </c>
    </row>
    <row r="179" spans="7:8">
      <c r="G179">
        <v>173</v>
      </c>
      <c r="H179">
        <v>0</v>
      </c>
    </row>
    <row r="180" spans="7:8">
      <c r="G180">
        <v>174</v>
      </c>
      <c r="H180">
        <v>1</v>
      </c>
    </row>
    <row r="181" spans="7:8">
      <c r="G181">
        <v>175</v>
      </c>
      <c r="H181">
        <v>0</v>
      </c>
    </row>
    <row r="182" spans="7:8">
      <c r="G182">
        <v>176</v>
      </c>
      <c r="H182">
        <v>0</v>
      </c>
    </row>
    <row r="183" spans="7:8">
      <c r="G183">
        <v>177</v>
      </c>
      <c r="H183">
        <v>0</v>
      </c>
    </row>
    <row r="184" spans="7:8">
      <c r="G184">
        <v>178</v>
      </c>
      <c r="H184">
        <v>0</v>
      </c>
    </row>
    <row r="185" spans="7:8">
      <c r="G185">
        <v>179</v>
      </c>
      <c r="H185">
        <v>0</v>
      </c>
    </row>
    <row r="186" spans="7:8">
      <c r="G186">
        <v>180</v>
      </c>
      <c r="H186">
        <v>0</v>
      </c>
    </row>
    <row r="187" spans="7:8">
      <c r="G187">
        <v>181</v>
      </c>
      <c r="H187">
        <v>0</v>
      </c>
    </row>
    <row r="188" spans="7:8">
      <c r="G188">
        <v>182</v>
      </c>
      <c r="H188">
        <v>1</v>
      </c>
    </row>
    <row r="189" spans="7:8">
      <c r="G189">
        <v>183</v>
      </c>
      <c r="H189">
        <v>0</v>
      </c>
    </row>
    <row r="190" spans="7:8">
      <c r="G190">
        <v>184</v>
      </c>
      <c r="H190">
        <v>1</v>
      </c>
    </row>
    <row r="191" spans="7:8">
      <c r="G191">
        <v>185</v>
      </c>
      <c r="H191">
        <v>0</v>
      </c>
    </row>
    <row r="192" spans="7:8">
      <c r="G192">
        <v>186</v>
      </c>
      <c r="H192">
        <v>1</v>
      </c>
    </row>
    <row r="193" spans="7:8">
      <c r="G193">
        <v>187</v>
      </c>
      <c r="H193">
        <v>0</v>
      </c>
    </row>
    <row r="194" spans="7:8">
      <c r="G194">
        <v>188</v>
      </c>
      <c r="H194">
        <v>0</v>
      </c>
    </row>
    <row r="195" spans="7:8">
      <c r="G195">
        <v>189</v>
      </c>
      <c r="H195">
        <v>0</v>
      </c>
    </row>
    <row r="196" spans="7:8">
      <c r="G196">
        <v>190</v>
      </c>
      <c r="H196">
        <v>1</v>
      </c>
    </row>
    <row r="197" spans="7:8">
      <c r="G197">
        <v>191</v>
      </c>
      <c r="H197">
        <v>1</v>
      </c>
    </row>
    <row r="198" spans="7:8">
      <c r="G198">
        <v>192</v>
      </c>
      <c r="H198">
        <v>1</v>
      </c>
    </row>
    <row r="199" spans="7:8">
      <c r="G199">
        <v>193</v>
      </c>
      <c r="H199">
        <v>0</v>
      </c>
    </row>
    <row r="200" spans="7:8">
      <c r="G200">
        <v>194</v>
      </c>
      <c r="H200">
        <v>0</v>
      </c>
    </row>
    <row r="201" spans="7:8">
      <c r="G201">
        <v>195</v>
      </c>
      <c r="H201">
        <v>1</v>
      </c>
    </row>
    <row r="202" spans="7:8">
      <c r="G202">
        <v>196</v>
      </c>
      <c r="H202">
        <v>2</v>
      </c>
    </row>
    <row r="203" spans="7:8">
      <c r="G203">
        <v>197</v>
      </c>
      <c r="H203">
        <v>0</v>
      </c>
    </row>
    <row r="204" spans="7:8">
      <c r="G204">
        <v>198</v>
      </c>
      <c r="H204">
        <v>0</v>
      </c>
    </row>
    <row r="205" spans="7:8">
      <c r="G205">
        <v>199</v>
      </c>
      <c r="H205">
        <v>0</v>
      </c>
    </row>
    <row r="206" spans="7:8">
      <c r="G206">
        <v>200</v>
      </c>
      <c r="H206">
        <v>0</v>
      </c>
    </row>
    <row r="207" spans="7:8">
      <c r="G207">
        <v>201</v>
      </c>
      <c r="H207">
        <v>1</v>
      </c>
    </row>
    <row r="208" spans="7:8">
      <c r="G208">
        <v>202</v>
      </c>
      <c r="H208">
        <v>0</v>
      </c>
    </row>
    <row r="209" spans="7:8">
      <c r="G209">
        <v>203</v>
      </c>
      <c r="H209">
        <v>1</v>
      </c>
    </row>
    <row r="210" spans="7:8">
      <c r="G210">
        <v>204</v>
      </c>
      <c r="H210">
        <v>1</v>
      </c>
    </row>
    <row r="211" spans="7:8">
      <c r="G211">
        <v>205</v>
      </c>
      <c r="H211">
        <v>1</v>
      </c>
    </row>
    <row r="212" spans="7:8">
      <c r="G212">
        <v>206</v>
      </c>
      <c r="H212">
        <v>0</v>
      </c>
    </row>
    <row r="213" spans="7:8">
      <c r="G213">
        <v>207</v>
      </c>
      <c r="H213">
        <v>0</v>
      </c>
    </row>
    <row r="214" spans="7:8">
      <c r="G214">
        <v>208</v>
      </c>
      <c r="H214">
        <v>0</v>
      </c>
    </row>
    <row r="215" spans="7:8">
      <c r="G215">
        <v>209</v>
      </c>
      <c r="H215">
        <v>0</v>
      </c>
    </row>
    <row r="216" spans="7:8">
      <c r="G216">
        <v>210</v>
      </c>
      <c r="H216">
        <v>0</v>
      </c>
    </row>
    <row r="217" spans="7:8">
      <c r="G217">
        <v>211</v>
      </c>
      <c r="H217">
        <v>1</v>
      </c>
    </row>
    <row r="218" spans="7:8">
      <c r="G218">
        <v>212</v>
      </c>
      <c r="H218">
        <v>1</v>
      </c>
    </row>
    <row r="219" spans="7:8">
      <c r="G219">
        <v>213</v>
      </c>
      <c r="H219">
        <v>0</v>
      </c>
    </row>
    <row r="220" spans="7:8">
      <c r="G220">
        <v>214</v>
      </c>
      <c r="H220">
        <v>0</v>
      </c>
    </row>
    <row r="221" spans="7:8">
      <c r="G221">
        <v>215</v>
      </c>
      <c r="H221">
        <v>0</v>
      </c>
    </row>
    <row r="222" spans="7:8">
      <c r="G222">
        <v>216</v>
      </c>
      <c r="H222">
        <v>1</v>
      </c>
    </row>
    <row r="223" spans="7:8">
      <c r="G223">
        <v>217</v>
      </c>
      <c r="H223">
        <v>0</v>
      </c>
    </row>
    <row r="224" spans="7:8">
      <c r="G224">
        <v>218</v>
      </c>
      <c r="H224">
        <v>0</v>
      </c>
    </row>
    <row r="225" spans="7:8">
      <c r="G225">
        <v>219</v>
      </c>
      <c r="H225">
        <v>0</v>
      </c>
    </row>
    <row r="226" spans="7:8">
      <c r="G226">
        <v>220</v>
      </c>
      <c r="H226">
        <v>1</v>
      </c>
    </row>
    <row r="227" spans="7:8">
      <c r="G227">
        <v>221</v>
      </c>
      <c r="H227">
        <v>0</v>
      </c>
    </row>
    <row r="228" spans="7:8">
      <c r="G228">
        <v>222</v>
      </c>
      <c r="H228">
        <v>0</v>
      </c>
    </row>
    <row r="229" spans="7:8">
      <c r="G229">
        <v>223</v>
      </c>
      <c r="H229">
        <v>0</v>
      </c>
    </row>
    <row r="230" spans="7:8">
      <c r="G230">
        <v>224</v>
      </c>
      <c r="H230">
        <v>0</v>
      </c>
    </row>
    <row r="231" spans="7:8">
      <c r="G231">
        <v>225</v>
      </c>
      <c r="H231">
        <v>0</v>
      </c>
    </row>
    <row r="232" spans="7:8">
      <c r="G232">
        <v>226</v>
      </c>
      <c r="H232">
        <v>0</v>
      </c>
    </row>
    <row r="233" spans="7:8">
      <c r="G233">
        <v>227</v>
      </c>
      <c r="H233">
        <v>0</v>
      </c>
    </row>
    <row r="234" spans="7:8">
      <c r="G234">
        <v>228</v>
      </c>
      <c r="H234">
        <v>0</v>
      </c>
    </row>
    <row r="235" spans="7:8">
      <c r="G235">
        <v>229</v>
      </c>
      <c r="H235">
        <v>0</v>
      </c>
    </row>
    <row r="236" spans="7:8">
      <c r="G236">
        <v>230</v>
      </c>
      <c r="H236">
        <v>0</v>
      </c>
    </row>
    <row r="237" spans="7:8">
      <c r="G237">
        <v>231</v>
      </c>
      <c r="H237">
        <v>0</v>
      </c>
    </row>
    <row r="238" spans="7:8">
      <c r="G238">
        <v>232</v>
      </c>
      <c r="H238">
        <v>1</v>
      </c>
    </row>
    <row r="239" spans="7:8">
      <c r="G239">
        <v>233</v>
      </c>
      <c r="H239">
        <v>0</v>
      </c>
    </row>
    <row r="240" spans="7:8">
      <c r="G240">
        <v>234</v>
      </c>
      <c r="H240">
        <v>0</v>
      </c>
    </row>
    <row r="241" spans="7:8">
      <c r="G241">
        <v>235</v>
      </c>
      <c r="H241">
        <v>0</v>
      </c>
    </row>
    <row r="242" spans="7:8">
      <c r="G242">
        <v>236</v>
      </c>
      <c r="H242">
        <v>0</v>
      </c>
    </row>
    <row r="243" spans="7:8">
      <c r="G243">
        <v>237</v>
      </c>
      <c r="H243">
        <v>0</v>
      </c>
    </row>
    <row r="244" spans="7:8">
      <c r="G244">
        <v>238</v>
      </c>
      <c r="H244">
        <v>0</v>
      </c>
    </row>
    <row r="245" spans="7:8">
      <c r="G245">
        <v>239</v>
      </c>
      <c r="H245">
        <v>0</v>
      </c>
    </row>
    <row r="246" spans="7:8">
      <c r="G246">
        <v>240</v>
      </c>
      <c r="H246">
        <v>0</v>
      </c>
    </row>
    <row r="247" spans="7:8">
      <c r="G247">
        <v>241</v>
      </c>
      <c r="H247">
        <v>0</v>
      </c>
    </row>
    <row r="248" spans="7:8">
      <c r="G248">
        <v>242</v>
      </c>
      <c r="H248">
        <v>0</v>
      </c>
    </row>
    <row r="249" spans="7:8">
      <c r="G249">
        <v>243</v>
      </c>
      <c r="H249">
        <v>0</v>
      </c>
    </row>
    <row r="250" spans="7:8">
      <c r="G250">
        <v>244</v>
      </c>
      <c r="H250">
        <v>1</v>
      </c>
    </row>
    <row r="251" spans="7:8">
      <c r="G251">
        <v>245</v>
      </c>
      <c r="H251">
        <v>0</v>
      </c>
    </row>
    <row r="252" spans="7:8">
      <c r="G252">
        <v>246</v>
      </c>
      <c r="H252">
        <v>0</v>
      </c>
    </row>
    <row r="253" spans="7:8">
      <c r="G253">
        <v>247</v>
      </c>
      <c r="H253">
        <v>0</v>
      </c>
    </row>
    <row r="254" spans="7:8">
      <c r="G254">
        <v>248</v>
      </c>
      <c r="H254">
        <v>0</v>
      </c>
    </row>
    <row r="255" spans="7:8">
      <c r="G255">
        <v>249</v>
      </c>
      <c r="H255">
        <v>0</v>
      </c>
    </row>
    <row r="256" spans="7:8">
      <c r="G256">
        <v>250</v>
      </c>
      <c r="H256">
        <v>0</v>
      </c>
    </row>
    <row r="257" spans="7:8">
      <c r="G257">
        <v>251</v>
      </c>
      <c r="H257">
        <v>0</v>
      </c>
    </row>
    <row r="258" spans="7:8">
      <c r="G258">
        <v>252</v>
      </c>
      <c r="H258">
        <v>0</v>
      </c>
    </row>
    <row r="259" spans="7:8">
      <c r="G259">
        <v>253</v>
      </c>
      <c r="H259">
        <v>0</v>
      </c>
    </row>
    <row r="260" spans="7:8">
      <c r="G260">
        <v>254</v>
      </c>
      <c r="H260">
        <v>0</v>
      </c>
    </row>
    <row r="261" spans="7:8">
      <c r="G261">
        <v>255</v>
      </c>
      <c r="H261">
        <v>1</v>
      </c>
    </row>
    <row r="262" spans="7:8">
      <c r="G262">
        <v>256</v>
      </c>
      <c r="H262">
        <v>0</v>
      </c>
    </row>
    <row r="263" spans="7:8">
      <c r="G263">
        <v>257</v>
      </c>
      <c r="H263">
        <v>0</v>
      </c>
    </row>
    <row r="264" spans="7:8">
      <c r="G264">
        <v>258</v>
      </c>
      <c r="H264">
        <v>0</v>
      </c>
    </row>
    <row r="265" spans="7:8">
      <c r="G265">
        <v>259</v>
      </c>
      <c r="H265">
        <v>0</v>
      </c>
    </row>
    <row r="266" spans="7:8">
      <c r="G266">
        <v>260</v>
      </c>
      <c r="H266">
        <v>0</v>
      </c>
    </row>
    <row r="267" spans="7:8">
      <c r="G267">
        <v>261</v>
      </c>
      <c r="H267">
        <v>0</v>
      </c>
    </row>
    <row r="268" spans="7:8">
      <c r="G268">
        <v>262</v>
      </c>
      <c r="H268">
        <v>0</v>
      </c>
    </row>
    <row r="269" spans="7:8">
      <c r="G269">
        <v>263</v>
      </c>
      <c r="H269">
        <v>0</v>
      </c>
    </row>
    <row r="270" spans="7:8">
      <c r="G270">
        <v>264</v>
      </c>
      <c r="H270">
        <v>0</v>
      </c>
    </row>
    <row r="271" spans="7:8">
      <c r="G271">
        <v>265</v>
      </c>
      <c r="H271">
        <v>0</v>
      </c>
    </row>
    <row r="272" spans="7:8">
      <c r="G272">
        <v>266</v>
      </c>
      <c r="H272">
        <v>0</v>
      </c>
    </row>
    <row r="273" spans="7:8">
      <c r="G273">
        <v>267</v>
      </c>
      <c r="H273">
        <v>0</v>
      </c>
    </row>
    <row r="274" spans="7:8">
      <c r="G274">
        <v>268</v>
      </c>
      <c r="H274">
        <v>0</v>
      </c>
    </row>
    <row r="275" spans="7:8">
      <c r="G275">
        <v>269</v>
      </c>
      <c r="H275">
        <v>0</v>
      </c>
    </row>
    <row r="276" spans="7:8">
      <c r="G276">
        <v>270</v>
      </c>
      <c r="H276">
        <v>0</v>
      </c>
    </row>
    <row r="277" spans="7:8">
      <c r="G277">
        <v>271</v>
      </c>
      <c r="H277">
        <v>1</v>
      </c>
    </row>
    <row r="278" spans="7:8">
      <c r="G278">
        <v>272</v>
      </c>
      <c r="H278">
        <v>0</v>
      </c>
    </row>
    <row r="279" spans="7:8">
      <c r="G279">
        <v>273</v>
      </c>
      <c r="H279">
        <v>0</v>
      </c>
    </row>
    <row r="280" spans="7:8">
      <c r="G280">
        <v>274</v>
      </c>
      <c r="H280">
        <v>0</v>
      </c>
    </row>
    <row r="281" spans="7:8">
      <c r="G281">
        <v>275</v>
      </c>
      <c r="H281">
        <v>0</v>
      </c>
    </row>
    <row r="282" spans="7:8">
      <c r="G282">
        <v>276</v>
      </c>
      <c r="H282">
        <v>0</v>
      </c>
    </row>
    <row r="283" spans="7:8">
      <c r="G283">
        <v>277</v>
      </c>
      <c r="H283">
        <v>0</v>
      </c>
    </row>
    <row r="284" spans="7:8">
      <c r="G284">
        <v>278</v>
      </c>
      <c r="H284">
        <v>0</v>
      </c>
    </row>
    <row r="285" spans="7:8">
      <c r="G285">
        <v>279</v>
      </c>
      <c r="H285">
        <v>0</v>
      </c>
    </row>
    <row r="286" spans="7:8">
      <c r="G286">
        <v>280</v>
      </c>
      <c r="H286">
        <v>0</v>
      </c>
    </row>
    <row r="287" spans="7:8">
      <c r="G287">
        <v>281</v>
      </c>
      <c r="H287">
        <v>0</v>
      </c>
    </row>
    <row r="288" spans="7:8">
      <c r="G288">
        <v>282</v>
      </c>
      <c r="H288">
        <v>0</v>
      </c>
    </row>
    <row r="289" spans="7:8">
      <c r="G289">
        <v>283</v>
      </c>
      <c r="H289">
        <v>0</v>
      </c>
    </row>
    <row r="290" spans="7:8">
      <c r="G290">
        <v>284</v>
      </c>
      <c r="H290">
        <v>0</v>
      </c>
    </row>
    <row r="291" spans="7:8">
      <c r="G291">
        <v>285</v>
      </c>
      <c r="H291">
        <v>0</v>
      </c>
    </row>
    <row r="292" spans="7:8">
      <c r="G292">
        <v>286</v>
      </c>
      <c r="H292">
        <v>0</v>
      </c>
    </row>
    <row r="293" spans="7:8">
      <c r="G293">
        <v>287</v>
      </c>
      <c r="H293">
        <v>0</v>
      </c>
    </row>
    <row r="294" spans="7:8">
      <c r="G294">
        <v>288</v>
      </c>
      <c r="H294">
        <v>0</v>
      </c>
    </row>
    <row r="295" spans="7:8">
      <c r="G295">
        <v>289</v>
      </c>
      <c r="H295">
        <v>0</v>
      </c>
    </row>
    <row r="296" spans="7:8">
      <c r="G296">
        <v>290</v>
      </c>
      <c r="H296">
        <v>1</v>
      </c>
    </row>
    <row r="297" spans="7:8">
      <c r="G297">
        <v>291</v>
      </c>
      <c r="H297">
        <v>0</v>
      </c>
    </row>
    <row r="298" spans="7:8">
      <c r="G298">
        <v>292</v>
      </c>
      <c r="H298">
        <v>0</v>
      </c>
    </row>
    <row r="299" spans="7:8">
      <c r="G299">
        <v>293</v>
      </c>
      <c r="H299">
        <v>0</v>
      </c>
    </row>
    <row r="300" spans="7:8">
      <c r="G300">
        <v>294</v>
      </c>
      <c r="H300">
        <v>0</v>
      </c>
    </row>
    <row r="301" spans="7:8">
      <c r="G301">
        <v>295</v>
      </c>
      <c r="H301">
        <v>1</v>
      </c>
    </row>
    <row r="302" spans="7:8">
      <c r="G302">
        <v>296</v>
      </c>
      <c r="H302">
        <v>0</v>
      </c>
    </row>
    <row r="303" spans="7:8">
      <c r="G303">
        <v>297</v>
      </c>
      <c r="H303">
        <v>0</v>
      </c>
    </row>
    <row r="304" spans="7:8">
      <c r="G304">
        <v>298</v>
      </c>
      <c r="H304">
        <v>0</v>
      </c>
    </row>
    <row r="305" spans="7:8">
      <c r="G305">
        <v>299</v>
      </c>
      <c r="H305">
        <v>0</v>
      </c>
    </row>
    <row r="306" spans="7:8">
      <c r="G306">
        <v>300</v>
      </c>
      <c r="H306">
        <v>0</v>
      </c>
    </row>
    <row r="307" spans="7:8">
      <c r="G307">
        <v>301</v>
      </c>
      <c r="H307">
        <v>0</v>
      </c>
    </row>
    <row r="308" spans="7:8">
      <c r="G308">
        <v>302</v>
      </c>
      <c r="H308">
        <v>0</v>
      </c>
    </row>
    <row r="309" spans="7:8">
      <c r="G309">
        <v>303</v>
      </c>
      <c r="H309">
        <v>0</v>
      </c>
    </row>
    <row r="310" spans="7:8">
      <c r="G310">
        <v>304</v>
      </c>
      <c r="H310">
        <v>0</v>
      </c>
    </row>
    <row r="311" spans="7:8">
      <c r="G311">
        <v>305</v>
      </c>
      <c r="H311">
        <v>0</v>
      </c>
    </row>
    <row r="312" spans="7:8">
      <c r="G312">
        <v>306</v>
      </c>
      <c r="H312">
        <v>0</v>
      </c>
    </row>
    <row r="313" spans="7:8">
      <c r="G313">
        <v>307</v>
      </c>
      <c r="H313">
        <v>0</v>
      </c>
    </row>
    <row r="314" spans="7:8">
      <c r="G314">
        <v>308</v>
      </c>
      <c r="H314">
        <v>0</v>
      </c>
    </row>
    <row r="315" spans="7:8">
      <c r="G315">
        <v>309</v>
      </c>
      <c r="H315">
        <v>0</v>
      </c>
    </row>
    <row r="316" spans="7:8">
      <c r="G316">
        <v>310</v>
      </c>
      <c r="H316">
        <v>0</v>
      </c>
    </row>
    <row r="317" spans="7:8">
      <c r="G317">
        <v>311</v>
      </c>
      <c r="H317">
        <v>0</v>
      </c>
    </row>
    <row r="318" spans="7:8">
      <c r="G318">
        <v>312</v>
      </c>
      <c r="H318">
        <v>0</v>
      </c>
    </row>
    <row r="319" spans="7:8">
      <c r="G319">
        <v>313</v>
      </c>
      <c r="H319">
        <v>0</v>
      </c>
    </row>
    <row r="320" spans="7:8">
      <c r="G320">
        <v>314</v>
      </c>
      <c r="H320">
        <v>0</v>
      </c>
    </row>
    <row r="321" spans="7:8">
      <c r="G321">
        <v>315</v>
      </c>
      <c r="H321">
        <v>0</v>
      </c>
    </row>
    <row r="322" spans="7:8">
      <c r="G322">
        <v>316</v>
      </c>
      <c r="H322">
        <v>0</v>
      </c>
    </row>
    <row r="323" spans="7:8">
      <c r="G323">
        <v>317</v>
      </c>
      <c r="H323">
        <v>0</v>
      </c>
    </row>
    <row r="324" spans="7:8">
      <c r="G324">
        <v>318</v>
      </c>
      <c r="H324">
        <v>0</v>
      </c>
    </row>
    <row r="325" spans="7:8">
      <c r="G325">
        <v>319</v>
      </c>
      <c r="H325">
        <v>0</v>
      </c>
    </row>
    <row r="326" spans="7:8">
      <c r="G326">
        <v>320</v>
      </c>
      <c r="H326">
        <v>0</v>
      </c>
    </row>
    <row r="327" spans="7:8">
      <c r="G327">
        <v>321</v>
      </c>
      <c r="H327">
        <v>0</v>
      </c>
    </row>
    <row r="328" spans="7:8">
      <c r="G328">
        <v>322</v>
      </c>
      <c r="H328">
        <v>0</v>
      </c>
    </row>
    <row r="329" spans="7:8">
      <c r="G329">
        <v>323</v>
      </c>
      <c r="H329">
        <v>0</v>
      </c>
    </row>
    <row r="330" spans="7:8">
      <c r="G330">
        <v>324</v>
      </c>
      <c r="H330">
        <v>0</v>
      </c>
    </row>
    <row r="331" spans="7:8">
      <c r="G331">
        <v>325</v>
      </c>
      <c r="H331">
        <v>0</v>
      </c>
    </row>
    <row r="332" spans="7:8">
      <c r="G332">
        <v>326</v>
      </c>
      <c r="H332">
        <v>1</v>
      </c>
    </row>
    <row r="333" spans="7:8">
      <c r="G333">
        <v>327</v>
      </c>
      <c r="H333">
        <v>0</v>
      </c>
    </row>
    <row r="334" spans="7:8">
      <c r="G334">
        <v>328</v>
      </c>
      <c r="H334">
        <v>0</v>
      </c>
    </row>
    <row r="335" spans="7:8">
      <c r="G335">
        <v>329</v>
      </c>
      <c r="H335">
        <v>0</v>
      </c>
    </row>
    <row r="336" spans="7:8">
      <c r="G336">
        <v>330</v>
      </c>
      <c r="H336">
        <v>0</v>
      </c>
    </row>
    <row r="337" spans="7:8">
      <c r="G337">
        <v>331</v>
      </c>
      <c r="H337">
        <v>0</v>
      </c>
    </row>
    <row r="338" spans="7:8">
      <c r="G338">
        <v>332</v>
      </c>
      <c r="H338">
        <v>0</v>
      </c>
    </row>
    <row r="339" spans="7:8">
      <c r="G339">
        <v>333</v>
      </c>
      <c r="H339">
        <v>1</v>
      </c>
    </row>
    <row r="340" spans="7:8">
      <c r="G340">
        <v>334</v>
      </c>
      <c r="H340">
        <v>0</v>
      </c>
    </row>
    <row r="341" spans="7:8">
      <c r="G341">
        <v>335</v>
      </c>
      <c r="H341">
        <v>0</v>
      </c>
    </row>
    <row r="342" spans="7:8">
      <c r="G342">
        <v>336</v>
      </c>
      <c r="H342">
        <v>0</v>
      </c>
    </row>
    <row r="343" spans="7:8">
      <c r="G343">
        <v>337</v>
      </c>
      <c r="H343">
        <v>0</v>
      </c>
    </row>
    <row r="344" spans="7:8">
      <c r="G344">
        <v>338</v>
      </c>
      <c r="H344">
        <v>0</v>
      </c>
    </row>
    <row r="345" spans="7:8">
      <c r="G345">
        <v>339</v>
      </c>
      <c r="H345">
        <v>0</v>
      </c>
    </row>
    <row r="346" spans="7:8">
      <c r="G346">
        <v>340</v>
      </c>
      <c r="H346">
        <v>0</v>
      </c>
    </row>
    <row r="347" spans="7:8">
      <c r="G347">
        <v>341</v>
      </c>
      <c r="H347">
        <v>0</v>
      </c>
    </row>
    <row r="348" spans="7:8">
      <c r="G348">
        <v>342</v>
      </c>
      <c r="H348">
        <v>0</v>
      </c>
    </row>
    <row r="349" spans="7:8">
      <c r="G349">
        <v>343</v>
      </c>
      <c r="H349">
        <v>0</v>
      </c>
    </row>
    <row r="350" spans="7:8">
      <c r="G350">
        <v>344</v>
      </c>
      <c r="H350">
        <v>0</v>
      </c>
    </row>
    <row r="351" spans="7:8">
      <c r="G351">
        <v>345</v>
      </c>
      <c r="H351">
        <v>0</v>
      </c>
    </row>
    <row r="352" spans="7:8">
      <c r="G352">
        <v>346</v>
      </c>
      <c r="H352">
        <v>0</v>
      </c>
    </row>
    <row r="353" spans="7:8">
      <c r="G353">
        <v>347</v>
      </c>
      <c r="H353">
        <v>0</v>
      </c>
    </row>
    <row r="354" spans="7:8">
      <c r="G354">
        <v>348</v>
      </c>
      <c r="H354">
        <v>0</v>
      </c>
    </row>
    <row r="355" spans="7:8">
      <c r="G355">
        <v>349</v>
      </c>
      <c r="H355">
        <v>0</v>
      </c>
    </row>
    <row r="356" spans="7:8">
      <c r="G356">
        <v>350</v>
      </c>
      <c r="H356">
        <v>0</v>
      </c>
    </row>
    <row r="357" spans="7:8">
      <c r="G357">
        <v>351</v>
      </c>
      <c r="H357">
        <v>0</v>
      </c>
    </row>
    <row r="358" spans="7:8">
      <c r="G358">
        <v>352</v>
      </c>
      <c r="H358">
        <v>0</v>
      </c>
    </row>
    <row r="359" spans="7:8">
      <c r="G359">
        <v>353</v>
      </c>
      <c r="H359">
        <v>0</v>
      </c>
    </row>
    <row r="360" spans="7:8">
      <c r="G360">
        <v>354</v>
      </c>
      <c r="H360">
        <v>0</v>
      </c>
    </row>
    <row r="361" spans="7:8">
      <c r="G361">
        <v>355</v>
      </c>
      <c r="H361">
        <v>0</v>
      </c>
    </row>
    <row r="362" spans="7:8">
      <c r="G362">
        <v>356</v>
      </c>
      <c r="H362">
        <v>0</v>
      </c>
    </row>
    <row r="363" spans="7:8">
      <c r="G363">
        <v>357</v>
      </c>
      <c r="H363">
        <v>0</v>
      </c>
    </row>
    <row r="364" spans="7:8">
      <c r="G364">
        <v>358</v>
      </c>
      <c r="H364">
        <v>0</v>
      </c>
    </row>
    <row r="365" spans="7:8">
      <c r="G365">
        <v>359</v>
      </c>
      <c r="H365">
        <v>0</v>
      </c>
    </row>
    <row r="366" spans="7:8">
      <c r="G366">
        <v>360</v>
      </c>
      <c r="H366">
        <v>0</v>
      </c>
    </row>
    <row r="367" spans="7:8">
      <c r="G367">
        <v>361</v>
      </c>
      <c r="H367">
        <v>1</v>
      </c>
    </row>
    <row r="368" spans="7:8">
      <c r="G368">
        <v>362</v>
      </c>
      <c r="H368">
        <v>0</v>
      </c>
    </row>
    <row r="369" spans="7:8">
      <c r="G369">
        <v>363</v>
      </c>
      <c r="H369">
        <v>0</v>
      </c>
    </row>
    <row r="370" spans="7:8">
      <c r="G370">
        <v>364</v>
      </c>
      <c r="H370">
        <v>0</v>
      </c>
    </row>
    <row r="371" spans="7:8">
      <c r="G371">
        <v>365</v>
      </c>
      <c r="H371">
        <v>1</v>
      </c>
    </row>
    <row r="372" spans="7:8">
      <c r="G372">
        <v>366</v>
      </c>
      <c r="H372">
        <v>0</v>
      </c>
    </row>
    <row r="373" spans="7:8">
      <c r="G373">
        <v>367</v>
      </c>
      <c r="H373">
        <v>0</v>
      </c>
    </row>
    <row r="374" spans="7:8">
      <c r="G374">
        <v>368</v>
      </c>
      <c r="H374">
        <v>1</v>
      </c>
    </row>
    <row r="375" spans="7:8">
      <c r="G375">
        <v>369</v>
      </c>
      <c r="H375">
        <v>0</v>
      </c>
    </row>
    <row r="376" spans="7:8">
      <c r="G376">
        <v>370</v>
      </c>
      <c r="H376">
        <v>0</v>
      </c>
    </row>
    <row r="377" spans="7:8">
      <c r="G377">
        <v>371</v>
      </c>
      <c r="H377">
        <v>0</v>
      </c>
    </row>
    <row r="378" spans="7:8">
      <c r="G378">
        <v>372</v>
      </c>
      <c r="H378">
        <v>0</v>
      </c>
    </row>
    <row r="379" spans="7:8">
      <c r="G379">
        <v>373</v>
      </c>
      <c r="H379">
        <v>0</v>
      </c>
    </row>
    <row r="380" spans="7:8">
      <c r="G380">
        <v>374</v>
      </c>
      <c r="H380">
        <v>0</v>
      </c>
    </row>
    <row r="381" spans="7:8">
      <c r="G381">
        <v>375</v>
      </c>
      <c r="H381">
        <v>0</v>
      </c>
    </row>
    <row r="382" spans="7:8">
      <c r="G382">
        <v>376</v>
      </c>
      <c r="H382">
        <v>0</v>
      </c>
    </row>
    <row r="383" spans="7:8">
      <c r="G383">
        <v>377</v>
      </c>
      <c r="H383">
        <v>0</v>
      </c>
    </row>
    <row r="384" spans="7:8">
      <c r="G384">
        <v>378</v>
      </c>
      <c r="H384">
        <v>0</v>
      </c>
    </row>
    <row r="385" spans="7:8">
      <c r="G385">
        <v>379</v>
      </c>
      <c r="H385">
        <v>0</v>
      </c>
    </row>
    <row r="386" spans="7:8">
      <c r="G386">
        <v>380</v>
      </c>
      <c r="H386">
        <v>0</v>
      </c>
    </row>
    <row r="387" spans="7:8">
      <c r="G387">
        <v>381</v>
      </c>
      <c r="H387">
        <v>0</v>
      </c>
    </row>
    <row r="388" spans="7:8">
      <c r="G388">
        <v>382</v>
      </c>
      <c r="H388">
        <v>1</v>
      </c>
    </row>
    <row r="389" spans="7:8">
      <c r="G389">
        <v>383</v>
      </c>
      <c r="H389">
        <v>0</v>
      </c>
    </row>
    <row r="390" spans="7:8">
      <c r="G390">
        <v>384</v>
      </c>
      <c r="H390">
        <v>0</v>
      </c>
    </row>
    <row r="391" spans="7:8">
      <c r="G391">
        <v>385</v>
      </c>
      <c r="H391">
        <v>0</v>
      </c>
    </row>
    <row r="392" spans="7:8">
      <c r="G392">
        <v>386</v>
      </c>
      <c r="H392">
        <v>0</v>
      </c>
    </row>
    <row r="393" spans="7:8">
      <c r="G393">
        <v>387</v>
      </c>
      <c r="H393">
        <v>0</v>
      </c>
    </row>
    <row r="394" spans="7:8">
      <c r="G394">
        <v>388</v>
      </c>
      <c r="H394">
        <v>0</v>
      </c>
    </row>
    <row r="395" spans="7:8">
      <c r="G395">
        <v>389</v>
      </c>
      <c r="H395">
        <v>0</v>
      </c>
    </row>
    <row r="396" spans="7:8">
      <c r="G396">
        <v>390</v>
      </c>
      <c r="H396">
        <v>0</v>
      </c>
    </row>
    <row r="397" spans="7:8">
      <c r="G397">
        <v>391</v>
      </c>
      <c r="H397">
        <v>0</v>
      </c>
    </row>
    <row r="398" spans="7:8">
      <c r="G398">
        <v>392</v>
      </c>
      <c r="H398">
        <v>0</v>
      </c>
    </row>
    <row r="399" spans="7:8">
      <c r="G399">
        <v>393</v>
      </c>
      <c r="H399">
        <v>0</v>
      </c>
    </row>
    <row r="400" spans="7:8">
      <c r="G400">
        <v>394</v>
      </c>
      <c r="H400">
        <v>0</v>
      </c>
    </row>
    <row r="401" spans="7:8">
      <c r="G401">
        <v>395</v>
      </c>
      <c r="H401">
        <v>0</v>
      </c>
    </row>
    <row r="402" spans="7:8">
      <c r="G402">
        <v>396</v>
      </c>
      <c r="H402">
        <v>0</v>
      </c>
    </row>
    <row r="403" spans="7:8">
      <c r="G403">
        <v>397</v>
      </c>
      <c r="H403">
        <v>0</v>
      </c>
    </row>
    <row r="404" spans="7:8">
      <c r="G404">
        <v>398</v>
      </c>
      <c r="H404">
        <v>0</v>
      </c>
    </row>
    <row r="405" spans="7:8">
      <c r="G405">
        <v>399</v>
      </c>
      <c r="H405">
        <v>0</v>
      </c>
    </row>
    <row r="406" spans="7:8">
      <c r="G406">
        <v>400</v>
      </c>
      <c r="H406">
        <v>0</v>
      </c>
    </row>
    <row r="407" spans="7:8">
      <c r="G407">
        <v>401</v>
      </c>
      <c r="H407">
        <v>0</v>
      </c>
    </row>
    <row r="408" spans="7:8">
      <c r="G408">
        <v>402</v>
      </c>
      <c r="H408">
        <v>0</v>
      </c>
    </row>
    <row r="409" spans="7:8">
      <c r="G409">
        <v>403</v>
      </c>
      <c r="H409">
        <v>0</v>
      </c>
    </row>
    <row r="410" spans="7:8">
      <c r="G410">
        <v>404</v>
      </c>
      <c r="H410">
        <v>0</v>
      </c>
    </row>
    <row r="411" spans="7:8">
      <c r="G411">
        <v>405</v>
      </c>
      <c r="H411">
        <v>0</v>
      </c>
    </row>
    <row r="412" spans="7:8">
      <c r="G412">
        <v>406</v>
      </c>
      <c r="H412">
        <v>0</v>
      </c>
    </row>
    <row r="413" spans="7:8">
      <c r="G413">
        <v>407</v>
      </c>
      <c r="H413">
        <v>0</v>
      </c>
    </row>
    <row r="414" spans="7:8">
      <c r="G414">
        <v>408</v>
      </c>
      <c r="H414">
        <v>0</v>
      </c>
    </row>
    <row r="415" spans="7:8">
      <c r="G415">
        <v>409</v>
      </c>
      <c r="H415">
        <v>0</v>
      </c>
    </row>
    <row r="416" spans="7:8">
      <c r="G416">
        <v>410</v>
      </c>
      <c r="H416">
        <v>0</v>
      </c>
    </row>
    <row r="417" spans="7:8">
      <c r="G417">
        <v>411</v>
      </c>
      <c r="H417">
        <v>0</v>
      </c>
    </row>
    <row r="418" spans="7:8">
      <c r="G418">
        <v>412</v>
      </c>
      <c r="H418">
        <v>0</v>
      </c>
    </row>
    <row r="419" spans="7:8">
      <c r="G419">
        <v>413</v>
      </c>
      <c r="H419">
        <v>0</v>
      </c>
    </row>
    <row r="420" spans="7:8">
      <c r="G420">
        <v>414</v>
      </c>
      <c r="H420">
        <v>0</v>
      </c>
    </row>
    <row r="421" spans="7:8">
      <c r="G421">
        <v>415</v>
      </c>
      <c r="H421">
        <v>0</v>
      </c>
    </row>
    <row r="422" spans="7:8">
      <c r="G422">
        <v>416</v>
      </c>
      <c r="H422">
        <v>0</v>
      </c>
    </row>
    <row r="423" spans="7:8">
      <c r="G423">
        <v>417</v>
      </c>
      <c r="H423">
        <v>0</v>
      </c>
    </row>
    <row r="424" spans="7:8">
      <c r="G424">
        <v>418</v>
      </c>
      <c r="H424">
        <v>0</v>
      </c>
    </row>
    <row r="425" spans="7:8">
      <c r="G425">
        <v>419</v>
      </c>
      <c r="H425">
        <v>0</v>
      </c>
    </row>
    <row r="426" spans="7:8">
      <c r="G426">
        <v>420</v>
      </c>
      <c r="H426">
        <v>0</v>
      </c>
    </row>
    <row r="427" spans="7:8">
      <c r="G427">
        <v>421</v>
      </c>
      <c r="H427">
        <v>0</v>
      </c>
    </row>
    <row r="428" spans="7:8">
      <c r="G428">
        <v>422</v>
      </c>
      <c r="H428">
        <v>0</v>
      </c>
    </row>
    <row r="429" spans="7:8">
      <c r="G429">
        <v>423</v>
      </c>
      <c r="H429">
        <v>0</v>
      </c>
    </row>
    <row r="430" spans="7:8">
      <c r="G430">
        <v>424</v>
      </c>
      <c r="H430">
        <v>0</v>
      </c>
    </row>
    <row r="431" spans="7:8">
      <c r="G431">
        <v>425</v>
      </c>
      <c r="H431">
        <v>0</v>
      </c>
    </row>
    <row r="432" spans="7:8">
      <c r="G432">
        <v>426</v>
      </c>
      <c r="H432">
        <v>0</v>
      </c>
    </row>
    <row r="433" spans="7:8">
      <c r="G433">
        <v>427</v>
      </c>
      <c r="H433">
        <v>0</v>
      </c>
    </row>
    <row r="434" spans="7:8">
      <c r="G434">
        <v>428</v>
      </c>
      <c r="H434">
        <v>0</v>
      </c>
    </row>
    <row r="435" spans="7:8">
      <c r="G435">
        <v>429</v>
      </c>
      <c r="H435">
        <v>0</v>
      </c>
    </row>
    <row r="436" spans="7:8">
      <c r="G436">
        <v>430</v>
      </c>
      <c r="H436">
        <v>0</v>
      </c>
    </row>
    <row r="437" spans="7:8">
      <c r="G437">
        <v>431</v>
      </c>
      <c r="H437">
        <v>0</v>
      </c>
    </row>
    <row r="438" spans="7:8">
      <c r="G438">
        <v>432</v>
      </c>
      <c r="H438">
        <v>0</v>
      </c>
    </row>
    <row r="439" spans="7:8">
      <c r="G439">
        <v>433</v>
      </c>
      <c r="H439">
        <v>0</v>
      </c>
    </row>
    <row r="440" spans="7:8">
      <c r="G440">
        <v>434</v>
      </c>
      <c r="H440">
        <v>0</v>
      </c>
    </row>
    <row r="441" spans="7:8">
      <c r="G441">
        <v>435</v>
      </c>
      <c r="H441">
        <v>0</v>
      </c>
    </row>
    <row r="442" spans="7:8">
      <c r="G442">
        <v>436</v>
      </c>
      <c r="H442">
        <v>0</v>
      </c>
    </row>
    <row r="443" spans="7:8">
      <c r="G443">
        <v>437</v>
      </c>
      <c r="H443">
        <v>0</v>
      </c>
    </row>
    <row r="444" spans="7:8">
      <c r="G444">
        <v>438</v>
      </c>
      <c r="H444">
        <v>0</v>
      </c>
    </row>
    <row r="445" spans="7:8">
      <c r="G445">
        <v>439</v>
      </c>
      <c r="H445">
        <v>0</v>
      </c>
    </row>
    <row r="446" spans="7:8">
      <c r="G446">
        <v>440</v>
      </c>
      <c r="H446">
        <v>0</v>
      </c>
    </row>
    <row r="447" spans="7:8">
      <c r="G447">
        <v>441</v>
      </c>
      <c r="H447">
        <v>0</v>
      </c>
    </row>
    <row r="448" spans="7:8">
      <c r="G448">
        <v>442</v>
      </c>
      <c r="H448">
        <v>0</v>
      </c>
    </row>
    <row r="449" spans="7:8">
      <c r="G449">
        <v>443</v>
      </c>
      <c r="H449">
        <v>0</v>
      </c>
    </row>
    <row r="450" spans="7:8">
      <c r="G450">
        <v>444</v>
      </c>
      <c r="H450">
        <v>0</v>
      </c>
    </row>
    <row r="451" spans="7:8">
      <c r="G451">
        <v>445</v>
      </c>
      <c r="H451">
        <v>0</v>
      </c>
    </row>
    <row r="452" spans="7:8">
      <c r="G452">
        <v>446</v>
      </c>
      <c r="H452">
        <v>0</v>
      </c>
    </row>
    <row r="453" spans="7:8">
      <c r="G453">
        <v>447</v>
      </c>
      <c r="H453">
        <v>0</v>
      </c>
    </row>
    <row r="454" spans="7:8">
      <c r="G454">
        <v>448</v>
      </c>
      <c r="H454">
        <v>0</v>
      </c>
    </row>
    <row r="455" spans="7:8">
      <c r="G455">
        <v>449</v>
      </c>
      <c r="H455">
        <v>0</v>
      </c>
    </row>
    <row r="456" spans="7:8">
      <c r="G456">
        <v>450</v>
      </c>
      <c r="H456">
        <v>0</v>
      </c>
    </row>
    <row r="457" spans="7:8">
      <c r="G457">
        <v>451</v>
      </c>
      <c r="H457">
        <v>0</v>
      </c>
    </row>
    <row r="458" spans="7:8">
      <c r="G458">
        <v>452</v>
      </c>
      <c r="H458">
        <v>0</v>
      </c>
    </row>
    <row r="459" spans="7:8">
      <c r="G459">
        <v>453</v>
      </c>
      <c r="H459">
        <v>0</v>
      </c>
    </row>
    <row r="460" spans="7:8">
      <c r="G460">
        <v>454</v>
      </c>
      <c r="H460">
        <v>0</v>
      </c>
    </row>
    <row r="461" spans="7:8">
      <c r="G461">
        <v>455</v>
      </c>
      <c r="H461">
        <v>0</v>
      </c>
    </row>
    <row r="462" spans="7:8">
      <c r="G462">
        <v>456</v>
      </c>
      <c r="H462">
        <v>0</v>
      </c>
    </row>
    <row r="463" spans="7:8">
      <c r="G463">
        <v>457</v>
      </c>
      <c r="H463">
        <v>0</v>
      </c>
    </row>
    <row r="464" spans="7:8">
      <c r="G464">
        <v>458</v>
      </c>
      <c r="H464">
        <v>0</v>
      </c>
    </row>
    <row r="465" spans="7:8">
      <c r="G465">
        <v>459</v>
      </c>
      <c r="H465">
        <v>0</v>
      </c>
    </row>
    <row r="466" spans="7:8">
      <c r="G466">
        <v>460</v>
      </c>
      <c r="H466">
        <v>0</v>
      </c>
    </row>
    <row r="467" spans="7:8">
      <c r="G467">
        <v>461</v>
      </c>
      <c r="H467">
        <v>0</v>
      </c>
    </row>
    <row r="468" spans="7:8">
      <c r="G468">
        <v>462</v>
      </c>
      <c r="H468">
        <v>0</v>
      </c>
    </row>
    <row r="469" spans="7:8">
      <c r="G469">
        <v>463</v>
      </c>
      <c r="H469">
        <v>0</v>
      </c>
    </row>
    <row r="470" spans="7:8">
      <c r="G470">
        <v>464</v>
      </c>
      <c r="H470">
        <v>0</v>
      </c>
    </row>
    <row r="471" spans="7:8">
      <c r="G471">
        <v>465</v>
      </c>
      <c r="H471">
        <v>0</v>
      </c>
    </row>
    <row r="472" spans="7:8">
      <c r="G472">
        <v>466</v>
      </c>
      <c r="H472">
        <v>0</v>
      </c>
    </row>
    <row r="473" spans="7:8">
      <c r="G473">
        <v>467</v>
      </c>
      <c r="H473">
        <v>0</v>
      </c>
    </row>
    <row r="474" spans="7:8">
      <c r="G474">
        <v>468</v>
      </c>
      <c r="H474">
        <v>0</v>
      </c>
    </row>
    <row r="475" spans="7:8">
      <c r="G475">
        <v>469</v>
      </c>
      <c r="H475">
        <v>0</v>
      </c>
    </row>
    <row r="476" spans="7:8">
      <c r="G476">
        <v>470</v>
      </c>
      <c r="H476">
        <v>0</v>
      </c>
    </row>
    <row r="477" spans="7:8">
      <c r="G477">
        <v>471</v>
      </c>
      <c r="H477">
        <v>0</v>
      </c>
    </row>
    <row r="478" spans="7:8">
      <c r="G478">
        <v>472</v>
      </c>
      <c r="H478">
        <v>0</v>
      </c>
    </row>
    <row r="479" spans="7:8">
      <c r="G479">
        <v>473</v>
      </c>
      <c r="H479">
        <v>0</v>
      </c>
    </row>
    <row r="480" spans="7:8">
      <c r="G480">
        <v>474</v>
      </c>
      <c r="H480">
        <v>0</v>
      </c>
    </row>
    <row r="481" spans="7:8">
      <c r="G481">
        <v>475</v>
      </c>
      <c r="H481">
        <v>0</v>
      </c>
    </row>
    <row r="482" spans="7:8">
      <c r="G482">
        <v>476</v>
      </c>
      <c r="H482">
        <v>0</v>
      </c>
    </row>
    <row r="483" spans="7:8">
      <c r="G483">
        <v>477</v>
      </c>
      <c r="H483">
        <v>0</v>
      </c>
    </row>
    <row r="484" spans="7:8">
      <c r="G484">
        <v>478</v>
      </c>
      <c r="H484">
        <v>0</v>
      </c>
    </row>
    <row r="485" spans="7:8">
      <c r="G485">
        <v>479</v>
      </c>
      <c r="H485">
        <v>0</v>
      </c>
    </row>
    <row r="486" spans="7:8">
      <c r="G486">
        <v>480</v>
      </c>
      <c r="H486">
        <v>0</v>
      </c>
    </row>
    <row r="487" spans="7:8">
      <c r="G487">
        <v>481</v>
      </c>
      <c r="H487">
        <v>0</v>
      </c>
    </row>
    <row r="488" spans="7:8">
      <c r="G488">
        <v>482</v>
      </c>
      <c r="H488">
        <v>0</v>
      </c>
    </row>
    <row r="489" spans="7:8">
      <c r="G489">
        <v>483</v>
      </c>
      <c r="H489">
        <v>0</v>
      </c>
    </row>
    <row r="490" spans="7:8">
      <c r="G490">
        <v>484</v>
      </c>
      <c r="H490">
        <v>0</v>
      </c>
    </row>
    <row r="491" spans="7:8">
      <c r="G491">
        <v>485</v>
      </c>
      <c r="H491">
        <v>0</v>
      </c>
    </row>
    <row r="492" spans="7:8">
      <c r="G492">
        <v>486</v>
      </c>
      <c r="H492">
        <v>0</v>
      </c>
    </row>
    <row r="493" spans="7:8">
      <c r="G493">
        <v>487</v>
      </c>
      <c r="H493">
        <v>0</v>
      </c>
    </row>
    <row r="494" spans="7:8">
      <c r="G494">
        <v>488</v>
      </c>
      <c r="H494">
        <v>0</v>
      </c>
    </row>
    <row r="495" spans="7:8">
      <c r="G495">
        <v>489</v>
      </c>
      <c r="H495">
        <v>0</v>
      </c>
    </row>
    <row r="496" spans="7:8">
      <c r="G496">
        <v>490</v>
      </c>
      <c r="H496">
        <v>0</v>
      </c>
    </row>
    <row r="497" spans="7:8">
      <c r="G497">
        <v>491</v>
      </c>
      <c r="H497">
        <v>0</v>
      </c>
    </row>
    <row r="498" spans="7:8">
      <c r="G498">
        <v>492</v>
      </c>
      <c r="H498">
        <v>0</v>
      </c>
    </row>
    <row r="499" spans="7:8">
      <c r="G499">
        <v>493</v>
      </c>
      <c r="H499">
        <v>0</v>
      </c>
    </row>
    <row r="500" spans="7:8">
      <c r="G500">
        <v>494</v>
      </c>
      <c r="H500">
        <v>0</v>
      </c>
    </row>
    <row r="501" spans="7:8">
      <c r="G501">
        <v>495</v>
      </c>
      <c r="H501">
        <v>0</v>
      </c>
    </row>
    <row r="502" spans="7:8">
      <c r="G502">
        <v>496</v>
      </c>
      <c r="H502">
        <v>0</v>
      </c>
    </row>
    <row r="503" spans="7:8">
      <c r="G503">
        <v>497</v>
      </c>
      <c r="H503">
        <v>0</v>
      </c>
    </row>
    <row r="504" spans="7:8">
      <c r="G504">
        <v>498</v>
      </c>
      <c r="H504">
        <v>0</v>
      </c>
    </row>
    <row r="505" spans="7:8">
      <c r="G505">
        <v>499</v>
      </c>
      <c r="H505">
        <v>0</v>
      </c>
    </row>
    <row r="506" spans="7:8">
      <c r="G506">
        <v>500</v>
      </c>
      <c r="H506">
        <v>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93"/>
  <sheetViews>
    <sheetView workbookViewId="0">
      <selection activeCell="P17" sqref="P17"/>
    </sheetView>
  </sheetViews>
  <sheetFormatPr baseColWidth="10" defaultRowHeight="16"/>
  <sheetData>
    <row r="1" spans="1:17">
      <c r="A1" s="5" t="s">
        <v>26</v>
      </c>
      <c r="B1" s="5"/>
      <c r="C1" s="5"/>
      <c r="D1" s="5" t="s">
        <v>28</v>
      </c>
      <c r="E1" s="5"/>
      <c r="F1" s="5"/>
      <c r="G1" s="5" t="s">
        <v>1591</v>
      </c>
      <c r="H1" s="5"/>
      <c r="I1" s="5"/>
      <c r="J1" s="5" t="s">
        <v>1592</v>
      </c>
      <c r="K1" s="5"/>
      <c r="L1" s="5"/>
      <c r="M1" s="5" t="s">
        <v>1594</v>
      </c>
      <c r="N1" s="5"/>
      <c r="O1" s="5"/>
      <c r="P1" s="5" t="s">
        <v>1593</v>
      </c>
      <c r="Q1" s="5"/>
    </row>
    <row r="2" spans="1:17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>
      <c r="A3" s="5" t="s">
        <v>25</v>
      </c>
      <c r="B3" s="5" t="s">
        <v>27</v>
      </c>
      <c r="C3" s="5"/>
      <c r="D3" s="5" t="s">
        <v>25</v>
      </c>
      <c r="E3" s="5" t="s">
        <v>27</v>
      </c>
      <c r="F3" s="5"/>
      <c r="G3" s="5" t="s">
        <v>25</v>
      </c>
      <c r="H3" s="5" t="s">
        <v>27</v>
      </c>
      <c r="I3" s="5"/>
      <c r="J3" s="5" t="s">
        <v>25</v>
      </c>
      <c r="K3" s="5" t="s">
        <v>27</v>
      </c>
      <c r="L3" s="5"/>
      <c r="M3" s="5" t="s">
        <v>25</v>
      </c>
      <c r="N3" s="5" t="s">
        <v>27</v>
      </c>
      <c r="O3" s="5"/>
      <c r="P3" s="5" t="s">
        <v>25</v>
      </c>
      <c r="Q3" s="5" t="s">
        <v>27</v>
      </c>
    </row>
    <row r="4" spans="1:17">
      <c r="A4">
        <v>1</v>
      </c>
      <c r="B4">
        <v>79</v>
      </c>
      <c r="D4">
        <v>1</v>
      </c>
      <c r="E4">
        <v>13</v>
      </c>
      <c r="G4">
        <v>1</v>
      </c>
      <c r="H4">
        <v>69</v>
      </c>
      <c r="J4">
        <v>1</v>
      </c>
      <c r="K4">
        <v>21</v>
      </c>
      <c r="M4">
        <v>1</v>
      </c>
      <c r="N4">
        <v>10</v>
      </c>
      <c r="P4">
        <v>1</v>
      </c>
      <c r="Q4">
        <v>3</v>
      </c>
    </row>
    <row r="5" spans="1:17">
      <c r="A5">
        <v>2</v>
      </c>
      <c r="B5">
        <v>3</v>
      </c>
      <c r="D5">
        <v>2</v>
      </c>
      <c r="E5">
        <v>11</v>
      </c>
      <c r="G5">
        <v>2</v>
      </c>
      <c r="H5">
        <v>8</v>
      </c>
      <c r="J5">
        <v>2</v>
      </c>
      <c r="K5">
        <v>14</v>
      </c>
      <c r="M5">
        <v>2</v>
      </c>
      <c r="N5">
        <v>2</v>
      </c>
      <c r="P5">
        <v>2</v>
      </c>
      <c r="Q5">
        <v>3</v>
      </c>
    </row>
    <row r="6" spans="1:17">
      <c r="A6">
        <v>3</v>
      </c>
      <c r="B6">
        <v>17</v>
      </c>
      <c r="D6">
        <v>3</v>
      </c>
      <c r="E6">
        <v>5</v>
      </c>
      <c r="G6">
        <v>3</v>
      </c>
      <c r="H6">
        <v>2</v>
      </c>
      <c r="J6">
        <v>3</v>
      </c>
      <c r="K6">
        <v>19</v>
      </c>
      <c r="M6">
        <v>3</v>
      </c>
      <c r="N6">
        <v>1</v>
      </c>
      <c r="P6">
        <v>3</v>
      </c>
      <c r="Q6">
        <v>5</v>
      </c>
    </row>
    <row r="7" spans="1:17">
      <c r="A7">
        <v>4</v>
      </c>
      <c r="B7">
        <v>50</v>
      </c>
      <c r="D7">
        <v>4</v>
      </c>
      <c r="E7">
        <v>6</v>
      </c>
      <c r="G7">
        <v>4</v>
      </c>
      <c r="H7">
        <v>0</v>
      </c>
      <c r="M7">
        <v>4</v>
      </c>
      <c r="N7">
        <v>0</v>
      </c>
    </row>
    <row r="8" spans="1:17">
      <c r="A8">
        <v>5</v>
      </c>
      <c r="B8">
        <v>88</v>
      </c>
      <c r="D8">
        <v>5</v>
      </c>
      <c r="E8">
        <v>12</v>
      </c>
      <c r="G8">
        <v>5</v>
      </c>
      <c r="H8">
        <v>0</v>
      </c>
      <c r="M8">
        <v>5</v>
      </c>
      <c r="N8">
        <v>0</v>
      </c>
    </row>
    <row r="9" spans="1:17">
      <c r="A9">
        <v>6</v>
      </c>
      <c r="B9">
        <v>59</v>
      </c>
      <c r="D9">
        <v>6</v>
      </c>
      <c r="E9">
        <v>16</v>
      </c>
      <c r="G9">
        <v>6</v>
      </c>
      <c r="H9">
        <v>2</v>
      </c>
      <c r="M9">
        <v>6</v>
      </c>
      <c r="N9">
        <v>4</v>
      </c>
    </row>
    <row r="10" spans="1:17">
      <c r="A10">
        <v>7</v>
      </c>
      <c r="B10">
        <v>64</v>
      </c>
      <c r="D10">
        <v>7</v>
      </c>
      <c r="E10">
        <v>9</v>
      </c>
      <c r="G10">
        <v>7</v>
      </c>
      <c r="H10">
        <v>1</v>
      </c>
      <c r="M10">
        <v>7</v>
      </c>
      <c r="N10">
        <v>2</v>
      </c>
    </row>
    <row r="11" spans="1:17">
      <c r="A11">
        <v>8</v>
      </c>
      <c r="B11">
        <v>63</v>
      </c>
      <c r="D11">
        <v>8</v>
      </c>
      <c r="E11">
        <v>10</v>
      </c>
      <c r="G11">
        <v>8</v>
      </c>
      <c r="H11">
        <v>0</v>
      </c>
      <c r="M11">
        <v>8</v>
      </c>
      <c r="N11">
        <v>1</v>
      </c>
    </row>
    <row r="12" spans="1:17">
      <c r="A12">
        <v>9</v>
      </c>
      <c r="B12">
        <v>74</v>
      </c>
      <c r="D12">
        <v>9</v>
      </c>
      <c r="E12">
        <v>14</v>
      </c>
      <c r="G12">
        <v>9</v>
      </c>
      <c r="H12">
        <v>0</v>
      </c>
      <c r="M12">
        <v>9</v>
      </c>
      <c r="N12">
        <v>4</v>
      </c>
    </row>
    <row r="13" spans="1:17">
      <c r="A13">
        <v>10</v>
      </c>
      <c r="B13">
        <v>77</v>
      </c>
      <c r="D13">
        <v>10</v>
      </c>
      <c r="E13">
        <v>4</v>
      </c>
      <c r="G13">
        <v>10</v>
      </c>
      <c r="H13">
        <v>2</v>
      </c>
      <c r="M13">
        <v>10</v>
      </c>
      <c r="N13">
        <v>0</v>
      </c>
    </row>
    <row r="14" spans="1:17">
      <c r="A14">
        <v>11</v>
      </c>
      <c r="B14">
        <v>43</v>
      </c>
      <c r="D14">
        <v>11</v>
      </c>
      <c r="E14">
        <v>4</v>
      </c>
      <c r="G14">
        <v>11</v>
      </c>
      <c r="H14">
        <v>0</v>
      </c>
      <c r="M14">
        <v>11</v>
      </c>
      <c r="N14">
        <v>2</v>
      </c>
    </row>
    <row r="15" spans="1:17">
      <c r="A15">
        <v>12</v>
      </c>
      <c r="B15">
        <v>27</v>
      </c>
      <c r="D15">
        <v>12</v>
      </c>
      <c r="E15">
        <v>6</v>
      </c>
      <c r="G15">
        <v>12</v>
      </c>
      <c r="H15">
        <v>0</v>
      </c>
      <c r="M15">
        <v>12</v>
      </c>
      <c r="N15">
        <v>0</v>
      </c>
    </row>
    <row r="16" spans="1:17">
      <c r="A16">
        <v>13</v>
      </c>
      <c r="B16">
        <v>38</v>
      </c>
      <c r="D16">
        <v>13</v>
      </c>
      <c r="E16">
        <v>7</v>
      </c>
      <c r="G16">
        <v>13</v>
      </c>
      <c r="H16">
        <v>0</v>
      </c>
      <c r="M16">
        <v>13</v>
      </c>
      <c r="N16">
        <v>0</v>
      </c>
    </row>
    <row r="17" spans="1:14">
      <c r="A17">
        <v>14</v>
      </c>
      <c r="B17">
        <v>10</v>
      </c>
      <c r="D17">
        <v>14</v>
      </c>
      <c r="E17">
        <v>6</v>
      </c>
      <c r="G17">
        <v>14</v>
      </c>
      <c r="H17">
        <v>0</v>
      </c>
      <c r="M17">
        <v>14</v>
      </c>
      <c r="N17">
        <v>0</v>
      </c>
    </row>
    <row r="18" spans="1:14">
      <c r="A18">
        <v>15</v>
      </c>
      <c r="B18">
        <v>14</v>
      </c>
      <c r="D18">
        <v>15</v>
      </c>
      <c r="E18">
        <v>6</v>
      </c>
      <c r="G18">
        <v>15</v>
      </c>
      <c r="H18">
        <v>0</v>
      </c>
      <c r="M18">
        <v>15</v>
      </c>
      <c r="N18">
        <v>0</v>
      </c>
    </row>
    <row r="19" spans="1:14">
      <c r="A19">
        <v>16</v>
      </c>
      <c r="B19">
        <v>7</v>
      </c>
      <c r="D19">
        <v>16</v>
      </c>
      <c r="E19">
        <v>19</v>
      </c>
      <c r="G19">
        <v>16</v>
      </c>
      <c r="H19">
        <v>0</v>
      </c>
      <c r="M19">
        <v>16</v>
      </c>
      <c r="N19">
        <v>0</v>
      </c>
    </row>
    <row r="20" spans="1:14">
      <c r="A20">
        <v>17</v>
      </c>
      <c r="B20">
        <v>3</v>
      </c>
      <c r="D20">
        <v>17</v>
      </c>
      <c r="E20">
        <v>10</v>
      </c>
      <c r="G20">
        <v>17</v>
      </c>
      <c r="H20">
        <v>0</v>
      </c>
      <c r="M20">
        <v>17</v>
      </c>
      <c r="N20">
        <v>0</v>
      </c>
    </row>
    <row r="21" spans="1:14">
      <c r="A21">
        <v>18</v>
      </c>
      <c r="B21">
        <v>3</v>
      </c>
      <c r="D21">
        <v>18</v>
      </c>
      <c r="E21">
        <v>6</v>
      </c>
      <c r="G21">
        <v>18</v>
      </c>
      <c r="H21">
        <v>11</v>
      </c>
      <c r="M21">
        <v>18</v>
      </c>
      <c r="N21">
        <v>0</v>
      </c>
    </row>
    <row r="22" spans="1:14">
      <c r="A22">
        <v>19</v>
      </c>
      <c r="B22">
        <v>0</v>
      </c>
      <c r="D22">
        <v>19</v>
      </c>
      <c r="E22">
        <v>5</v>
      </c>
      <c r="G22">
        <v>19</v>
      </c>
      <c r="H22">
        <v>8</v>
      </c>
      <c r="M22">
        <v>19</v>
      </c>
      <c r="N22">
        <v>2</v>
      </c>
    </row>
    <row r="23" spans="1:14">
      <c r="A23">
        <v>20</v>
      </c>
      <c r="B23">
        <v>1</v>
      </c>
      <c r="D23">
        <v>20</v>
      </c>
      <c r="E23">
        <v>3</v>
      </c>
      <c r="G23">
        <v>20</v>
      </c>
      <c r="H23">
        <v>17</v>
      </c>
      <c r="M23">
        <v>20</v>
      </c>
      <c r="N23">
        <v>2</v>
      </c>
    </row>
    <row r="24" spans="1:14">
      <c r="G24">
        <v>21</v>
      </c>
      <c r="H24">
        <v>22</v>
      </c>
      <c r="M24">
        <v>21</v>
      </c>
      <c r="N24">
        <v>1</v>
      </c>
    </row>
    <row r="25" spans="1:14">
      <c r="G25">
        <v>22</v>
      </c>
      <c r="H25">
        <v>31</v>
      </c>
      <c r="M25">
        <v>22</v>
      </c>
      <c r="N25">
        <v>3</v>
      </c>
    </row>
    <row r="26" spans="1:14">
      <c r="G26">
        <v>23</v>
      </c>
      <c r="H26">
        <v>20</v>
      </c>
      <c r="M26">
        <v>23</v>
      </c>
      <c r="N26">
        <v>5</v>
      </c>
    </row>
    <row r="27" spans="1:14">
      <c r="G27">
        <v>24</v>
      </c>
      <c r="H27">
        <v>13</v>
      </c>
      <c r="M27">
        <v>24</v>
      </c>
      <c r="N27">
        <v>4</v>
      </c>
    </row>
    <row r="28" spans="1:14">
      <c r="G28">
        <v>25</v>
      </c>
      <c r="H28">
        <v>9</v>
      </c>
      <c r="M28">
        <v>25</v>
      </c>
      <c r="N28">
        <v>5</v>
      </c>
    </row>
    <row r="29" spans="1:14">
      <c r="G29">
        <v>26</v>
      </c>
      <c r="H29">
        <v>15</v>
      </c>
      <c r="M29">
        <v>26</v>
      </c>
      <c r="N29">
        <v>2</v>
      </c>
    </row>
    <row r="30" spans="1:14">
      <c r="G30">
        <v>27</v>
      </c>
      <c r="H30">
        <v>12</v>
      </c>
      <c r="M30">
        <v>27</v>
      </c>
      <c r="N30">
        <v>2</v>
      </c>
    </row>
    <row r="31" spans="1:14">
      <c r="G31">
        <v>28</v>
      </c>
      <c r="H31">
        <v>12</v>
      </c>
      <c r="M31">
        <v>28</v>
      </c>
      <c r="N31">
        <v>3</v>
      </c>
    </row>
    <row r="32" spans="1:14">
      <c r="G32">
        <v>29</v>
      </c>
      <c r="H32">
        <v>14</v>
      </c>
      <c r="M32">
        <v>29</v>
      </c>
      <c r="N32">
        <v>1</v>
      </c>
    </row>
    <row r="33" spans="7:14">
      <c r="G33">
        <v>30</v>
      </c>
      <c r="H33">
        <v>10</v>
      </c>
      <c r="M33">
        <v>30</v>
      </c>
      <c r="N33">
        <v>2</v>
      </c>
    </row>
    <row r="34" spans="7:14">
      <c r="G34">
        <v>31</v>
      </c>
      <c r="H34">
        <v>18</v>
      </c>
      <c r="M34">
        <v>31</v>
      </c>
      <c r="N34">
        <v>1</v>
      </c>
    </row>
    <row r="35" spans="7:14">
      <c r="G35">
        <v>32</v>
      </c>
      <c r="H35">
        <v>20</v>
      </c>
      <c r="M35">
        <v>32</v>
      </c>
      <c r="N35">
        <v>2</v>
      </c>
    </row>
    <row r="36" spans="7:14">
      <c r="G36">
        <v>33</v>
      </c>
      <c r="H36">
        <v>18</v>
      </c>
      <c r="M36">
        <v>33</v>
      </c>
      <c r="N36">
        <v>5</v>
      </c>
    </row>
    <row r="37" spans="7:14">
      <c r="G37">
        <v>34</v>
      </c>
      <c r="H37">
        <v>14</v>
      </c>
      <c r="M37">
        <v>34</v>
      </c>
      <c r="N37">
        <v>3</v>
      </c>
    </row>
    <row r="38" spans="7:14">
      <c r="G38">
        <v>35</v>
      </c>
      <c r="H38">
        <v>12</v>
      </c>
      <c r="M38">
        <v>35</v>
      </c>
      <c r="N38">
        <v>0</v>
      </c>
    </row>
    <row r="39" spans="7:14">
      <c r="G39">
        <v>36</v>
      </c>
      <c r="H39">
        <v>9</v>
      </c>
      <c r="M39">
        <v>36</v>
      </c>
      <c r="N39">
        <v>2</v>
      </c>
    </row>
    <row r="40" spans="7:14">
      <c r="G40">
        <v>37</v>
      </c>
      <c r="H40">
        <v>18</v>
      </c>
      <c r="M40">
        <v>37</v>
      </c>
      <c r="N40">
        <v>3</v>
      </c>
    </row>
    <row r="41" spans="7:14">
      <c r="G41">
        <v>38</v>
      </c>
      <c r="H41">
        <v>12</v>
      </c>
      <c r="M41">
        <v>38</v>
      </c>
      <c r="N41">
        <v>3</v>
      </c>
    </row>
    <row r="42" spans="7:14">
      <c r="G42">
        <v>39</v>
      </c>
      <c r="H42">
        <v>20</v>
      </c>
      <c r="M42">
        <v>39</v>
      </c>
      <c r="N42">
        <v>6</v>
      </c>
    </row>
    <row r="43" spans="7:14">
      <c r="G43">
        <v>40</v>
      </c>
      <c r="H43">
        <v>17</v>
      </c>
      <c r="M43">
        <v>40</v>
      </c>
      <c r="N43">
        <v>1</v>
      </c>
    </row>
    <row r="44" spans="7:14">
      <c r="G44">
        <v>41</v>
      </c>
      <c r="H44">
        <v>22</v>
      </c>
      <c r="M44">
        <v>41</v>
      </c>
      <c r="N44">
        <v>1</v>
      </c>
    </row>
    <row r="45" spans="7:14">
      <c r="G45">
        <v>42</v>
      </c>
      <c r="H45">
        <v>11</v>
      </c>
      <c r="M45">
        <v>42</v>
      </c>
      <c r="N45">
        <v>1</v>
      </c>
    </row>
    <row r="46" spans="7:14">
      <c r="G46">
        <v>43</v>
      </c>
      <c r="H46">
        <v>17</v>
      </c>
      <c r="M46">
        <v>43</v>
      </c>
      <c r="N46">
        <v>0</v>
      </c>
    </row>
    <row r="47" spans="7:14">
      <c r="G47">
        <v>44</v>
      </c>
      <c r="H47">
        <v>21</v>
      </c>
      <c r="M47">
        <v>44</v>
      </c>
      <c r="N47">
        <v>2</v>
      </c>
    </row>
    <row r="48" spans="7:14">
      <c r="G48">
        <v>45</v>
      </c>
      <c r="H48">
        <v>13</v>
      </c>
      <c r="M48">
        <v>45</v>
      </c>
      <c r="N48">
        <v>1</v>
      </c>
    </row>
    <row r="49" spans="7:14">
      <c r="G49">
        <v>46</v>
      </c>
      <c r="H49">
        <v>9</v>
      </c>
      <c r="M49">
        <v>46</v>
      </c>
      <c r="N49">
        <v>1</v>
      </c>
    </row>
    <row r="50" spans="7:14">
      <c r="G50">
        <v>47</v>
      </c>
      <c r="H50">
        <v>10</v>
      </c>
      <c r="M50">
        <v>47</v>
      </c>
      <c r="N50">
        <v>2</v>
      </c>
    </row>
    <row r="51" spans="7:14">
      <c r="G51">
        <v>48</v>
      </c>
      <c r="H51">
        <v>16</v>
      </c>
      <c r="M51">
        <v>48</v>
      </c>
      <c r="N51">
        <v>0</v>
      </c>
    </row>
    <row r="52" spans="7:14">
      <c r="G52">
        <v>49</v>
      </c>
      <c r="H52">
        <v>8</v>
      </c>
      <c r="M52">
        <v>49</v>
      </c>
      <c r="N52">
        <v>1</v>
      </c>
    </row>
    <row r="53" spans="7:14">
      <c r="G53">
        <v>50</v>
      </c>
      <c r="H53">
        <v>3</v>
      </c>
      <c r="M53">
        <v>50</v>
      </c>
      <c r="N53">
        <v>0</v>
      </c>
    </row>
    <row r="54" spans="7:14">
      <c r="G54">
        <v>51</v>
      </c>
      <c r="H54">
        <v>3</v>
      </c>
      <c r="M54">
        <v>51</v>
      </c>
      <c r="N54">
        <v>3</v>
      </c>
    </row>
    <row r="55" spans="7:14">
      <c r="G55">
        <v>52</v>
      </c>
      <c r="H55">
        <v>10</v>
      </c>
      <c r="M55">
        <v>52</v>
      </c>
      <c r="N55">
        <v>1</v>
      </c>
    </row>
    <row r="56" spans="7:14">
      <c r="G56">
        <v>53</v>
      </c>
      <c r="H56">
        <v>5</v>
      </c>
      <c r="M56">
        <v>53</v>
      </c>
      <c r="N56">
        <v>1</v>
      </c>
    </row>
    <row r="57" spans="7:14">
      <c r="G57">
        <v>54</v>
      </c>
      <c r="H57">
        <v>6</v>
      </c>
      <c r="M57">
        <v>54</v>
      </c>
      <c r="N57">
        <v>1</v>
      </c>
    </row>
    <row r="58" spans="7:14">
      <c r="G58">
        <v>55</v>
      </c>
      <c r="H58">
        <v>9</v>
      </c>
      <c r="M58">
        <v>55</v>
      </c>
      <c r="N58">
        <v>1</v>
      </c>
    </row>
    <row r="59" spans="7:14">
      <c r="G59">
        <v>56</v>
      </c>
      <c r="H59">
        <v>12</v>
      </c>
      <c r="M59">
        <v>56</v>
      </c>
      <c r="N59">
        <v>0</v>
      </c>
    </row>
    <row r="60" spans="7:14">
      <c r="G60">
        <v>57</v>
      </c>
      <c r="H60">
        <v>11</v>
      </c>
      <c r="M60">
        <v>57</v>
      </c>
      <c r="N60">
        <v>2</v>
      </c>
    </row>
    <row r="61" spans="7:14">
      <c r="G61">
        <v>58</v>
      </c>
      <c r="H61">
        <v>6</v>
      </c>
      <c r="M61">
        <v>58</v>
      </c>
      <c r="N61">
        <v>3</v>
      </c>
    </row>
    <row r="62" spans="7:14">
      <c r="G62">
        <v>59</v>
      </c>
      <c r="H62">
        <v>1</v>
      </c>
      <c r="M62">
        <v>59</v>
      </c>
      <c r="N62">
        <v>2</v>
      </c>
    </row>
    <row r="63" spans="7:14">
      <c r="G63">
        <v>60</v>
      </c>
      <c r="H63">
        <v>4</v>
      </c>
      <c r="M63">
        <v>60</v>
      </c>
      <c r="N63">
        <v>1</v>
      </c>
    </row>
    <row r="64" spans="7:14">
      <c r="G64">
        <v>61</v>
      </c>
      <c r="H64">
        <v>2</v>
      </c>
      <c r="M64">
        <v>61</v>
      </c>
      <c r="N64">
        <v>2</v>
      </c>
    </row>
    <row r="65" spans="7:14">
      <c r="G65">
        <v>62</v>
      </c>
      <c r="H65">
        <v>2</v>
      </c>
      <c r="M65">
        <v>62</v>
      </c>
      <c r="N65">
        <v>1</v>
      </c>
    </row>
    <row r="66" spans="7:14">
      <c r="G66">
        <v>63</v>
      </c>
      <c r="H66">
        <v>1</v>
      </c>
      <c r="M66">
        <v>63</v>
      </c>
      <c r="N66">
        <v>1</v>
      </c>
    </row>
    <row r="67" spans="7:14">
      <c r="G67">
        <v>64</v>
      </c>
      <c r="H67">
        <v>3</v>
      </c>
      <c r="M67">
        <v>64</v>
      </c>
      <c r="N67">
        <v>1</v>
      </c>
    </row>
    <row r="68" spans="7:14">
      <c r="G68">
        <v>65</v>
      </c>
      <c r="H68">
        <v>6</v>
      </c>
      <c r="M68">
        <v>65</v>
      </c>
      <c r="N68">
        <v>2</v>
      </c>
    </row>
    <row r="69" spans="7:14">
      <c r="G69">
        <v>66</v>
      </c>
      <c r="H69">
        <v>5</v>
      </c>
      <c r="M69">
        <v>66</v>
      </c>
      <c r="N69">
        <v>2</v>
      </c>
    </row>
    <row r="70" spans="7:14">
      <c r="G70">
        <v>67</v>
      </c>
      <c r="H70">
        <v>0</v>
      </c>
      <c r="M70">
        <v>67</v>
      </c>
      <c r="N70">
        <v>1</v>
      </c>
    </row>
    <row r="71" spans="7:14">
      <c r="G71">
        <v>68</v>
      </c>
      <c r="H71">
        <v>1</v>
      </c>
      <c r="M71">
        <v>68</v>
      </c>
      <c r="N71">
        <v>1</v>
      </c>
    </row>
    <row r="72" spans="7:14">
      <c r="G72">
        <v>69</v>
      </c>
      <c r="H72">
        <v>3</v>
      </c>
      <c r="M72">
        <v>69</v>
      </c>
      <c r="N72">
        <v>5</v>
      </c>
    </row>
    <row r="73" spans="7:14">
      <c r="G73">
        <v>70</v>
      </c>
      <c r="H73">
        <v>0</v>
      </c>
      <c r="M73">
        <v>70</v>
      </c>
      <c r="N73">
        <v>5</v>
      </c>
    </row>
    <row r="74" spans="7:14">
      <c r="G74">
        <v>71</v>
      </c>
      <c r="H74">
        <v>2</v>
      </c>
      <c r="M74">
        <v>71</v>
      </c>
      <c r="N74">
        <v>5</v>
      </c>
    </row>
    <row r="75" spans="7:14">
      <c r="G75">
        <v>72</v>
      </c>
      <c r="H75">
        <v>1</v>
      </c>
      <c r="M75">
        <v>72</v>
      </c>
      <c r="N75">
        <v>3</v>
      </c>
    </row>
    <row r="76" spans="7:14">
      <c r="G76">
        <v>73</v>
      </c>
      <c r="H76">
        <v>0</v>
      </c>
      <c r="M76">
        <v>73</v>
      </c>
      <c r="N76">
        <v>1</v>
      </c>
    </row>
    <row r="77" spans="7:14">
      <c r="G77">
        <v>74</v>
      </c>
      <c r="H77">
        <v>0</v>
      </c>
      <c r="M77">
        <v>74</v>
      </c>
      <c r="N77">
        <v>0</v>
      </c>
    </row>
    <row r="78" spans="7:14">
      <c r="G78">
        <v>75</v>
      </c>
      <c r="H78">
        <v>2</v>
      </c>
      <c r="M78">
        <v>75</v>
      </c>
      <c r="N78">
        <v>5</v>
      </c>
    </row>
    <row r="79" spans="7:14">
      <c r="G79">
        <v>76</v>
      </c>
      <c r="H79">
        <v>1</v>
      </c>
      <c r="M79">
        <v>76</v>
      </c>
      <c r="N79">
        <v>4</v>
      </c>
    </row>
    <row r="80" spans="7:14">
      <c r="G80">
        <v>77</v>
      </c>
      <c r="H80">
        <v>1</v>
      </c>
      <c r="M80">
        <v>77</v>
      </c>
      <c r="N80">
        <v>1</v>
      </c>
    </row>
    <row r="81" spans="7:14">
      <c r="G81">
        <v>78</v>
      </c>
      <c r="H81">
        <v>0</v>
      </c>
      <c r="M81">
        <v>78</v>
      </c>
      <c r="N81">
        <v>1</v>
      </c>
    </row>
    <row r="82" spans="7:14">
      <c r="G82">
        <v>79</v>
      </c>
      <c r="H82">
        <v>1</v>
      </c>
      <c r="M82">
        <v>79</v>
      </c>
      <c r="N82">
        <v>0</v>
      </c>
    </row>
    <row r="83" spans="7:14">
      <c r="G83">
        <v>80</v>
      </c>
      <c r="H83">
        <v>0</v>
      </c>
      <c r="M83">
        <v>80</v>
      </c>
      <c r="N83">
        <v>3</v>
      </c>
    </row>
    <row r="84" spans="7:14">
      <c r="G84">
        <v>81</v>
      </c>
      <c r="H84">
        <v>1</v>
      </c>
      <c r="M84">
        <v>81</v>
      </c>
      <c r="N84">
        <v>1</v>
      </c>
    </row>
    <row r="85" spans="7:14">
      <c r="G85">
        <v>82</v>
      </c>
      <c r="H85">
        <v>0</v>
      </c>
      <c r="M85">
        <v>82</v>
      </c>
      <c r="N85">
        <v>3</v>
      </c>
    </row>
    <row r="86" spans="7:14">
      <c r="G86">
        <v>83</v>
      </c>
      <c r="H86">
        <v>0</v>
      </c>
      <c r="M86">
        <v>83</v>
      </c>
      <c r="N86">
        <v>1</v>
      </c>
    </row>
    <row r="87" spans="7:14">
      <c r="G87">
        <v>84</v>
      </c>
      <c r="H87">
        <v>0</v>
      </c>
      <c r="M87">
        <v>84</v>
      </c>
      <c r="N87">
        <v>1</v>
      </c>
    </row>
    <row r="88" spans="7:14">
      <c r="G88">
        <v>85</v>
      </c>
      <c r="H88">
        <v>0</v>
      </c>
      <c r="M88">
        <v>85</v>
      </c>
      <c r="N88">
        <v>0</v>
      </c>
    </row>
    <row r="89" spans="7:14">
      <c r="G89">
        <v>86</v>
      </c>
      <c r="H89">
        <v>0</v>
      </c>
      <c r="M89">
        <v>86</v>
      </c>
      <c r="N89">
        <v>0</v>
      </c>
    </row>
    <row r="90" spans="7:14">
      <c r="G90">
        <v>87</v>
      </c>
      <c r="H90">
        <v>0</v>
      </c>
      <c r="M90">
        <v>87</v>
      </c>
      <c r="N90">
        <v>0</v>
      </c>
    </row>
    <row r="91" spans="7:14">
      <c r="G91">
        <v>88</v>
      </c>
      <c r="H91">
        <v>0</v>
      </c>
      <c r="M91">
        <v>88</v>
      </c>
      <c r="N91">
        <v>1</v>
      </c>
    </row>
    <row r="92" spans="7:14">
      <c r="G92">
        <v>89</v>
      </c>
      <c r="H92">
        <v>0</v>
      </c>
      <c r="M92">
        <v>89</v>
      </c>
      <c r="N92">
        <v>0</v>
      </c>
    </row>
    <row r="93" spans="7:14">
      <c r="G93">
        <v>90</v>
      </c>
      <c r="H93">
        <v>1</v>
      </c>
      <c r="M93">
        <v>90</v>
      </c>
      <c r="N93">
        <v>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A666"/>
  <sheetViews>
    <sheetView tabSelected="1" topLeftCell="AD1" zoomScale="72" zoomScaleNormal="72" workbookViewId="0">
      <selection activeCell="BC46" sqref="BC46"/>
    </sheetView>
  </sheetViews>
  <sheetFormatPr baseColWidth="10" defaultColWidth="8.83203125" defaultRowHeight="15"/>
  <cols>
    <col min="1" max="1" width="18.83203125" style="1" bestFit="1" customWidth="1"/>
    <col min="2" max="2" width="18.83203125" style="1" customWidth="1"/>
    <col min="3" max="3" width="15.33203125" style="1" bestFit="1" customWidth="1"/>
    <col min="4" max="4" width="16.6640625" style="1" bestFit="1" customWidth="1"/>
    <col min="5" max="5" width="18.5" style="1" bestFit="1" customWidth="1"/>
    <col min="6" max="6" width="22.5" style="1" bestFit="1" customWidth="1"/>
    <col min="7" max="7" width="8.83203125" style="1"/>
    <col min="8" max="8" width="18.83203125" style="1" customWidth="1"/>
    <col min="9" max="9" width="22.33203125" style="1" bestFit="1" customWidth="1"/>
    <col min="10" max="10" width="15.5" style="1" bestFit="1" customWidth="1"/>
    <col min="11" max="11" width="17.1640625" style="1" bestFit="1" customWidth="1"/>
    <col min="12" max="12" width="18.83203125" style="1" bestFit="1" customWidth="1"/>
    <col min="13" max="13" width="23" style="1" bestFit="1" customWidth="1"/>
    <col min="14" max="14" width="8.83203125" style="1"/>
    <col min="15" max="15" width="17.6640625" style="1" bestFit="1" customWidth="1"/>
    <col min="16" max="16" width="9.6640625" style="1" bestFit="1" customWidth="1"/>
    <col min="17" max="17" width="15.5" style="1" bestFit="1" customWidth="1"/>
    <col min="18" max="18" width="17.1640625" style="1" bestFit="1" customWidth="1"/>
    <col min="19" max="19" width="18.83203125" style="1" bestFit="1" customWidth="1"/>
    <col min="20" max="20" width="23" style="1" bestFit="1" customWidth="1"/>
    <col min="21" max="21" width="8.83203125" style="1"/>
    <col min="22" max="22" width="17.6640625" style="1" bestFit="1" customWidth="1"/>
    <col min="23" max="23" width="9.6640625" style="1" bestFit="1" customWidth="1"/>
    <col min="24" max="24" width="15.5" style="1" bestFit="1" customWidth="1"/>
    <col min="25" max="25" width="17.1640625" style="1" bestFit="1" customWidth="1"/>
    <col min="26" max="26" width="18.83203125" style="1" bestFit="1" customWidth="1"/>
    <col min="27" max="27" width="23" style="1" bestFit="1" customWidth="1"/>
    <col min="28" max="28" width="8.83203125" style="1"/>
    <col min="29" max="29" width="17.6640625" style="1" bestFit="1" customWidth="1"/>
    <col min="30" max="30" width="9.6640625" style="1" bestFit="1" customWidth="1"/>
    <col min="31" max="31" width="15.5" style="1" bestFit="1" customWidth="1"/>
    <col min="32" max="32" width="17.1640625" style="1" bestFit="1" customWidth="1"/>
    <col min="33" max="33" width="18.83203125" style="1" bestFit="1" customWidth="1"/>
    <col min="34" max="34" width="23" style="1" bestFit="1" customWidth="1"/>
    <col min="35" max="35" width="8.83203125" style="1"/>
    <col min="36" max="36" width="20.5" style="1" bestFit="1" customWidth="1"/>
    <col min="37" max="37" width="37.83203125" style="1" bestFit="1" customWidth="1"/>
    <col min="38" max="38" width="13.1640625" style="1" bestFit="1" customWidth="1"/>
    <col min="39" max="40" width="14" style="1" bestFit="1" customWidth="1"/>
    <col min="41" max="41" width="11.6640625" style="1" bestFit="1" customWidth="1"/>
    <col min="42" max="16384" width="8.83203125" style="1"/>
  </cols>
  <sheetData>
    <row r="1" spans="1:51">
      <c r="A1" s="7" t="s">
        <v>30</v>
      </c>
      <c r="B1" s="8"/>
      <c r="C1" s="8"/>
      <c r="D1" s="8"/>
      <c r="E1" s="8"/>
      <c r="F1" s="8"/>
      <c r="H1" s="9" t="s">
        <v>31</v>
      </c>
      <c r="I1" s="10"/>
      <c r="J1" s="10"/>
      <c r="K1" s="10"/>
      <c r="L1" s="10"/>
      <c r="M1" s="10"/>
      <c r="O1" s="11" t="s">
        <v>32</v>
      </c>
      <c r="P1" s="12"/>
      <c r="Q1" s="12"/>
      <c r="R1" s="12"/>
      <c r="S1" s="12"/>
      <c r="T1" s="12"/>
      <c r="V1" s="13" t="s">
        <v>33</v>
      </c>
      <c r="W1" s="14"/>
      <c r="X1" s="14"/>
      <c r="Y1" s="14"/>
      <c r="Z1" s="14"/>
      <c r="AA1" s="14"/>
      <c r="AC1" s="15" t="s">
        <v>34</v>
      </c>
      <c r="AD1" s="16"/>
      <c r="AE1" s="16"/>
      <c r="AF1" s="16"/>
      <c r="AG1" s="16"/>
      <c r="AH1" s="16"/>
      <c r="AK1" s="1" t="s">
        <v>1616</v>
      </c>
    </row>
    <row r="2" spans="1:51" ht="16">
      <c r="A2" s="20" t="s">
        <v>36</v>
      </c>
      <c r="B2" s="20" t="s">
        <v>35</v>
      </c>
      <c r="C2" s="20" t="s">
        <v>1603</v>
      </c>
      <c r="D2" s="20" t="s">
        <v>37</v>
      </c>
      <c r="E2" s="20" t="s">
        <v>29</v>
      </c>
      <c r="F2" s="20" t="s">
        <v>38</v>
      </c>
      <c r="H2" s="20" t="s">
        <v>36</v>
      </c>
      <c r="I2" s="20" t="s">
        <v>35</v>
      </c>
      <c r="J2" s="20" t="s">
        <v>1603</v>
      </c>
      <c r="K2" s="20" t="s">
        <v>37</v>
      </c>
      <c r="L2" s="20" t="s">
        <v>29</v>
      </c>
      <c r="M2" s="20" t="s">
        <v>38</v>
      </c>
      <c r="O2" s="20" t="s">
        <v>36</v>
      </c>
      <c r="P2" s="20" t="s">
        <v>35</v>
      </c>
      <c r="Q2" s="20" t="s">
        <v>1603</v>
      </c>
      <c r="R2" s="20" t="s">
        <v>37</v>
      </c>
      <c r="S2" s="20" t="s">
        <v>29</v>
      </c>
      <c r="T2" s="20" t="s">
        <v>38</v>
      </c>
      <c r="V2" s="20" t="s">
        <v>36</v>
      </c>
      <c r="W2" s="20" t="s">
        <v>35</v>
      </c>
      <c r="X2" s="20" t="s">
        <v>1603</v>
      </c>
      <c r="Y2" s="20" t="s">
        <v>37</v>
      </c>
      <c r="Z2" s="20" t="s">
        <v>29</v>
      </c>
      <c r="AA2" s="20" t="s">
        <v>38</v>
      </c>
      <c r="AC2">
        <v>1666</v>
      </c>
      <c r="AD2" t="s">
        <v>50</v>
      </c>
      <c r="AE2" t="s">
        <v>1606</v>
      </c>
      <c r="AF2">
        <v>2.5899999999999999E-2</v>
      </c>
      <c r="AG2">
        <v>0.25725213000000002</v>
      </c>
      <c r="AH2">
        <v>-2.2952925452924588E-13</v>
      </c>
      <c r="AJ2" s="15" t="s">
        <v>39</v>
      </c>
      <c r="AK2" s="15" t="s">
        <v>40</v>
      </c>
      <c r="AL2" s="15" t="s">
        <v>41</v>
      </c>
      <c r="AM2" s="15" t="s">
        <v>42</v>
      </c>
      <c r="AN2" s="15" t="s">
        <v>43</v>
      </c>
      <c r="AO2" s="15" t="s">
        <v>44</v>
      </c>
      <c r="AP2" s="15" t="s">
        <v>45</v>
      </c>
    </row>
    <row r="3" spans="1:51" ht="16">
      <c r="A3">
        <v>368</v>
      </c>
      <c r="B3" t="s">
        <v>46</v>
      </c>
      <c r="C3" t="s">
        <v>1604</v>
      </c>
      <c r="D3">
        <v>3.6141999999999999</v>
      </c>
      <c r="E3">
        <v>4.7810219399999996</v>
      </c>
      <c r="F3">
        <v>9.5477563392853302</v>
      </c>
      <c r="H3">
        <v>73</v>
      </c>
      <c r="I3" t="s">
        <v>47</v>
      </c>
      <c r="J3" t="s">
        <v>1605</v>
      </c>
      <c r="K3">
        <v>2.6446999999999998</v>
      </c>
      <c r="L3">
        <v>3.55877329</v>
      </c>
      <c r="M3">
        <v>0</v>
      </c>
      <c r="O3">
        <v>969</v>
      </c>
      <c r="P3" t="s">
        <v>48</v>
      </c>
      <c r="Q3" t="s">
        <v>1613</v>
      </c>
      <c r="R3">
        <v>4.1538000000000004</v>
      </c>
      <c r="S3">
        <v>5.4612956600000002</v>
      </c>
      <c r="T3">
        <v>57.720284999999897</v>
      </c>
      <c r="V3">
        <v>1</v>
      </c>
      <c r="W3" t="s">
        <v>49</v>
      </c>
      <c r="X3" t="s">
        <v>1613</v>
      </c>
      <c r="Y3">
        <v>1.6112</v>
      </c>
      <c r="Z3">
        <v>2.2558398400000002</v>
      </c>
      <c r="AA3">
        <v>0</v>
      </c>
      <c r="AC3">
        <v>1667</v>
      </c>
      <c r="AD3" t="s">
        <v>55</v>
      </c>
      <c r="AE3" t="s">
        <v>1606</v>
      </c>
      <c r="AF3">
        <v>8.5400000000000004E-2</v>
      </c>
      <c r="AG3">
        <v>0.33226378000000001</v>
      </c>
      <c r="AH3">
        <v>0</v>
      </c>
      <c r="AJ3" s="1" t="s">
        <v>30</v>
      </c>
      <c r="AK3" s="18">
        <v>0.62424242424242404</v>
      </c>
      <c r="AL3" s="18">
        <v>0.15757575757575701</v>
      </c>
      <c r="AM3" s="18">
        <v>9.3939393939393906E-2</v>
      </c>
      <c r="AN3" s="18">
        <v>2.8787878787878699E-2</v>
      </c>
      <c r="AO3" s="18">
        <v>9.5454545454545403E-2</v>
      </c>
      <c r="AP3" s="18">
        <f>SUM(AK3:AO3)</f>
        <v>0.99999999999999911</v>
      </c>
    </row>
    <row r="4" spans="1:51" ht="16">
      <c r="A4">
        <v>369</v>
      </c>
      <c r="B4" t="s">
        <v>51</v>
      </c>
      <c r="C4" t="s">
        <v>1604</v>
      </c>
      <c r="D4">
        <v>4.6993</v>
      </c>
      <c r="E4">
        <v>6.1490075099999997</v>
      </c>
      <c r="F4">
        <v>18.492320714285</v>
      </c>
      <c r="H4">
        <v>74</v>
      </c>
      <c r="I4" t="s">
        <v>52</v>
      </c>
      <c r="J4" t="s">
        <v>1605</v>
      </c>
      <c r="K4">
        <v>2.8094999999999999</v>
      </c>
      <c r="L4">
        <v>3.7665366499999999</v>
      </c>
      <c r="M4">
        <v>0</v>
      </c>
      <c r="O4">
        <v>970</v>
      </c>
      <c r="P4" t="s">
        <v>53</v>
      </c>
      <c r="Q4" t="s">
        <v>1613</v>
      </c>
      <c r="R4">
        <v>4.7618999999999998</v>
      </c>
      <c r="S4">
        <v>6.2279273299999991</v>
      </c>
      <c r="T4">
        <v>58.906901999999299</v>
      </c>
      <c r="V4">
        <v>2</v>
      </c>
      <c r="W4" t="s">
        <v>54</v>
      </c>
      <c r="X4" t="s">
        <v>1613</v>
      </c>
      <c r="Y4">
        <v>0.60940000000000005</v>
      </c>
      <c r="Z4">
        <v>0.99287058000000006</v>
      </c>
      <c r="AA4">
        <v>120.4455725727364</v>
      </c>
      <c r="AC4">
        <v>1668</v>
      </c>
      <c r="AD4" t="s">
        <v>60</v>
      </c>
      <c r="AE4" t="s">
        <v>1606</v>
      </c>
      <c r="AF4">
        <v>7.4000000000000003E-3</v>
      </c>
      <c r="AG4">
        <v>0.23392917999999999</v>
      </c>
      <c r="AH4">
        <v>0</v>
      </c>
      <c r="AJ4" s="1" t="s">
        <v>31</v>
      </c>
      <c r="AK4" s="18">
        <v>1</v>
      </c>
      <c r="AL4" s="18">
        <v>0</v>
      </c>
      <c r="AM4" s="18">
        <v>0</v>
      </c>
      <c r="AN4" s="18">
        <v>0</v>
      </c>
      <c r="AO4" s="18">
        <v>0</v>
      </c>
      <c r="AP4" s="18">
        <f t="shared" ref="AP4:AP7" si="0">SUM(AK4:AO4)</f>
        <v>1</v>
      </c>
      <c r="AY4" s="19"/>
    </row>
    <row r="5" spans="1:51" ht="16">
      <c r="A5">
        <v>370</v>
      </c>
      <c r="B5" t="s">
        <v>56</v>
      </c>
      <c r="C5" t="s">
        <v>1604</v>
      </c>
      <c r="D5">
        <v>5.6294000000000004</v>
      </c>
      <c r="E5">
        <v>7.3215845799999997</v>
      </c>
      <c r="F5">
        <v>41.098787142856899</v>
      </c>
      <c r="H5">
        <v>75</v>
      </c>
      <c r="I5" t="s">
        <v>57</v>
      </c>
      <c r="J5" t="s">
        <v>1605</v>
      </c>
      <c r="K5">
        <v>2.4645000000000001</v>
      </c>
      <c r="L5">
        <v>3.3315951500000001</v>
      </c>
      <c r="M5">
        <v>0</v>
      </c>
      <c r="O5">
        <v>971</v>
      </c>
      <c r="P5" t="s">
        <v>58</v>
      </c>
      <c r="Q5" t="s">
        <v>1613</v>
      </c>
      <c r="R5">
        <v>5.3224</v>
      </c>
      <c r="S5">
        <v>6.9345496799999991</v>
      </c>
      <c r="T5">
        <v>2751.9370981778802</v>
      </c>
      <c r="V5">
        <v>3</v>
      </c>
      <c r="W5" t="s">
        <v>59</v>
      </c>
      <c r="X5" t="s">
        <v>1613</v>
      </c>
      <c r="Y5">
        <v>0.82</v>
      </c>
      <c r="Z5">
        <v>1.2583740000000001</v>
      </c>
      <c r="AA5">
        <v>58.713067927023133</v>
      </c>
      <c r="AC5">
        <v>1669</v>
      </c>
      <c r="AD5" t="s">
        <v>65</v>
      </c>
      <c r="AE5" t="s">
        <v>1606</v>
      </c>
      <c r="AF5">
        <v>3.4032</v>
      </c>
      <c r="AG5">
        <v>4.5150142399999993</v>
      </c>
      <c r="AH5">
        <v>6.8858776358773758E-13</v>
      </c>
      <c r="AJ5" s="1" t="s">
        <v>32</v>
      </c>
      <c r="AK5" s="18">
        <v>0.20547945205479401</v>
      </c>
      <c r="AL5" s="18">
        <v>0.167808219178082</v>
      </c>
      <c r="AM5" s="18">
        <v>0.116438356164383</v>
      </c>
      <c r="AN5" s="18">
        <v>0.116438356164383</v>
      </c>
      <c r="AO5" s="18">
        <v>0.39383561643835602</v>
      </c>
      <c r="AP5" s="18">
        <f t="shared" si="0"/>
        <v>0.999999999999998</v>
      </c>
    </row>
    <row r="6" spans="1:51" ht="16">
      <c r="A6">
        <v>371</v>
      </c>
      <c r="B6" t="s">
        <v>61</v>
      </c>
      <c r="C6" t="s">
        <v>1604</v>
      </c>
      <c r="D6">
        <v>2.7976999999999999</v>
      </c>
      <c r="E6">
        <v>3.7516603900000001</v>
      </c>
      <c r="F6">
        <v>0</v>
      </c>
      <c r="H6">
        <v>76</v>
      </c>
      <c r="I6" t="s">
        <v>62</v>
      </c>
      <c r="J6" t="s">
        <v>1605</v>
      </c>
      <c r="K6">
        <v>2.6219000000000001</v>
      </c>
      <c r="L6">
        <v>3.5300293300000001</v>
      </c>
      <c r="M6">
        <v>0</v>
      </c>
      <c r="O6">
        <v>972</v>
      </c>
      <c r="P6" t="s">
        <v>63</v>
      </c>
      <c r="Q6" t="s">
        <v>1613</v>
      </c>
      <c r="R6">
        <v>3.6196000000000002</v>
      </c>
      <c r="S6">
        <v>4.7878297200000004</v>
      </c>
      <c r="T6">
        <v>55.613487500000097</v>
      </c>
      <c r="V6">
        <v>4</v>
      </c>
      <c r="W6" t="s">
        <v>64</v>
      </c>
      <c r="X6" t="s">
        <v>1613</v>
      </c>
      <c r="Y6">
        <v>2.0994000000000002</v>
      </c>
      <c r="Z6">
        <v>2.8713135799999998</v>
      </c>
      <c r="AA6">
        <v>43.025418687379968</v>
      </c>
      <c r="AC6">
        <v>1670</v>
      </c>
      <c r="AD6" t="s">
        <v>70</v>
      </c>
      <c r="AE6" t="s">
        <v>1606</v>
      </c>
      <c r="AF6">
        <v>3.605</v>
      </c>
      <c r="AG6">
        <v>4.7694234999999994</v>
      </c>
      <c r="AH6">
        <v>9.181170181169835E-13</v>
      </c>
      <c r="AJ6" s="1" t="s">
        <v>33</v>
      </c>
      <c r="AK6" s="18">
        <v>0.748613678373382</v>
      </c>
      <c r="AL6" s="18">
        <v>7.0240295748613596E-2</v>
      </c>
      <c r="AM6" s="18">
        <v>3.5120147874306798E-2</v>
      </c>
      <c r="AN6" s="18">
        <v>3.8817005545286498E-2</v>
      </c>
      <c r="AO6" s="18">
        <v>0.10720887245841</v>
      </c>
      <c r="AP6" s="18">
        <f t="shared" si="0"/>
        <v>0.999999999999999</v>
      </c>
    </row>
    <row r="7" spans="1:51" ht="16">
      <c r="A7">
        <v>372</v>
      </c>
      <c r="B7" t="s">
        <v>66</v>
      </c>
      <c r="C7" t="s">
        <v>1604</v>
      </c>
      <c r="D7">
        <v>3.8331</v>
      </c>
      <c r="E7">
        <v>5.0569891699999996</v>
      </c>
      <c r="F7">
        <v>2.61160607142839</v>
      </c>
      <c r="H7">
        <v>77</v>
      </c>
      <c r="I7" t="s">
        <v>67</v>
      </c>
      <c r="J7" t="s">
        <v>1605</v>
      </c>
      <c r="K7">
        <v>2.4803999999999999</v>
      </c>
      <c r="L7">
        <v>3.3516402799999998</v>
      </c>
      <c r="M7">
        <v>0</v>
      </c>
      <c r="O7">
        <v>973</v>
      </c>
      <c r="P7" t="s">
        <v>68</v>
      </c>
      <c r="Q7" t="s">
        <v>1613</v>
      </c>
      <c r="R7">
        <v>4.4295</v>
      </c>
      <c r="S7">
        <v>5.8088706499999994</v>
      </c>
      <c r="T7">
        <v>0</v>
      </c>
      <c r="V7">
        <v>5</v>
      </c>
      <c r="W7" t="s">
        <v>69</v>
      </c>
      <c r="X7" t="s">
        <v>1613</v>
      </c>
      <c r="Y7">
        <v>1.2004999999999999</v>
      </c>
      <c r="Z7">
        <v>1.7380703500000001</v>
      </c>
      <c r="AA7">
        <v>24.41186905202315</v>
      </c>
      <c r="AC7">
        <v>1671</v>
      </c>
      <c r="AD7" t="s">
        <v>75</v>
      </c>
      <c r="AE7" t="s">
        <v>1606</v>
      </c>
      <c r="AF7">
        <v>1.5201</v>
      </c>
      <c r="AG7">
        <v>2.14099007</v>
      </c>
      <c r="AH7">
        <v>0</v>
      </c>
      <c r="AJ7" s="1" t="s">
        <v>34</v>
      </c>
      <c r="AK7" s="18">
        <v>0.87222222222222201</v>
      </c>
      <c r="AL7" s="18">
        <v>7.2222222222222202E-2</v>
      </c>
      <c r="AM7" s="18">
        <v>3.8888888888888799E-2</v>
      </c>
      <c r="AN7" s="18">
        <v>1.6666666666666601E-2</v>
      </c>
      <c r="AO7" s="18">
        <v>0</v>
      </c>
      <c r="AP7" s="18">
        <f t="shared" si="0"/>
        <v>0.99999999999999956</v>
      </c>
    </row>
    <row r="8" spans="1:51" ht="16">
      <c r="A8">
        <v>373</v>
      </c>
      <c r="B8" t="s">
        <v>71</v>
      </c>
      <c r="C8" t="s">
        <v>1604</v>
      </c>
      <c r="D8">
        <v>5.3052999999999999</v>
      </c>
      <c r="E8">
        <v>6.9129917099999991</v>
      </c>
      <c r="F8">
        <v>30.695399285713801</v>
      </c>
      <c r="H8">
        <v>78</v>
      </c>
      <c r="I8" t="s">
        <v>72</v>
      </c>
      <c r="J8" t="s">
        <v>1605</v>
      </c>
      <c r="K8">
        <v>2.6187</v>
      </c>
      <c r="L8">
        <v>3.5259950899999999</v>
      </c>
      <c r="M8">
        <v>0</v>
      </c>
      <c r="O8">
        <v>974</v>
      </c>
      <c r="P8" t="s">
        <v>73</v>
      </c>
      <c r="Q8" t="s">
        <v>1613</v>
      </c>
      <c r="R8">
        <v>5.3105000000000002</v>
      </c>
      <c r="S8">
        <v>6.9195473499999993</v>
      </c>
      <c r="T8">
        <v>0</v>
      </c>
      <c r="V8">
        <v>6</v>
      </c>
      <c r="W8" t="s">
        <v>74</v>
      </c>
      <c r="X8" t="s">
        <v>1613</v>
      </c>
      <c r="Y8">
        <v>1.9400000000000001E-2</v>
      </c>
      <c r="Z8">
        <v>0.24905758</v>
      </c>
      <c r="AA8">
        <v>121.32170240607</v>
      </c>
      <c r="AC8">
        <v>1672</v>
      </c>
      <c r="AD8" t="s">
        <v>79</v>
      </c>
      <c r="AE8" t="s">
        <v>1606</v>
      </c>
      <c r="AF8">
        <v>1.8906000000000001</v>
      </c>
      <c r="AG8">
        <v>2.6080794200000001</v>
      </c>
      <c r="AH8">
        <v>82.221102391051573</v>
      </c>
    </row>
    <row r="9" spans="1:51" ht="16">
      <c r="A9">
        <v>374</v>
      </c>
      <c r="B9" t="s">
        <v>76</v>
      </c>
      <c r="C9" t="s">
        <v>1604</v>
      </c>
      <c r="D9">
        <v>5.8803000000000001</v>
      </c>
      <c r="E9">
        <v>7.6378942099999998</v>
      </c>
      <c r="F9">
        <v>98.714720416666097</v>
      </c>
      <c r="H9">
        <v>79</v>
      </c>
      <c r="I9" t="s">
        <v>77</v>
      </c>
      <c r="J9" t="s">
        <v>1605</v>
      </c>
      <c r="K9">
        <v>2.3218999999999999</v>
      </c>
      <c r="L9">
        <v>3.1518193299999999</v>
      </c>
      <c r="M9">
        <v>0</v>
      </c>
      <c r="O9">
        <v>975</v>
      </c>
      <c r="P9" t="s">
        <v>78</v>
      </c>
      <c r="Q9" t="s">
        <v>1613</v>
      </c>
      <c r="R9">
        <v>6.6326999999999998</v>
      </c>
      <c r="S9">
        <v>8.5864448899999992</v>
      </c>
      <c r="T9">
        <v>455.72786340636401</v>
      </c>
      <c r="V9">
        <v>7</v>
      </c>
      <c r="W9" t="s">
        <v>49</v>
      </c>
      <c r="X9" t="s">
        <v>1613</v>
      </c>
      <c r="Y9">
        <v>1.6161000000000001</v>
      </c>
      <c r="Z9">
        <v>2.2620172699999999</v>
      </c>
      <c r="AA9">
        <v>0</v>
      </c>
      <c r="AC9">
        <v>1673</v>
      </c>
      <c r="AD9" t="s">
        <v>84</v>
      </c>
      <c r="AE9" t="s">
        <v>1606</v>
      </c>
      <c r="AF9">
        <v>2.8363999999999998</v>
      </c>
      <c r="AG9">
        <v>3.8004494800000002</v>
      </c>
      <c r="AH9">
        <v>144.76859642962</v>
      </c>
    </row>
    <row r="10" spans="1:51" ht="16">
      <c r="A10">
        <v>375</v>
      </c>
      <c r="B10" t="s">
        <v>80</v>
      </c>
      <c r="C10" t="s">
        <v>1604</v>
      </c>
      <c r="D10">
        <v>2.6796000000000002</v>
      </c>
      <c r="E10">
        <v>3.6027717199999998</v>
      </c>
      <c r="F10">
        <v>0</v>
      </c>
      <c r="H10">
        <v>80</v>
      </c>
      <c r="I10" t="s">
        <v>81</v>
      </c>
      <c r="J10" t="s">
        <v>1605</v>
      </c>
      <c r="K10">
        <v>2.1585000000000001</v>
      </c>
      <c r="L10">
        <v>2.9458209499999999</v>
      </c>
      <c r="M10">
        <v>0</v>
      </c>
      <c r="O10">
        <v>976</v>
      </c>
      <c r="P10" t="s">
        <v>82</v>
      </c>
      <c r="Q10" t="s">
        <v>1613</v>
      </c>
      <c r="R10">
        <v>3.1861000000000002</v>
      </c>
      <c r="S10">
        <v>4.2413162700000004</v>
      </c>
      <c r="T10">
        <v>29.1389899999999</v>
      </c>
      <c r="V10">
        <v>8</v>
      </c>
      <c r="W10" t="s">
        <v>83</v>
      </c>
      <c r="X10" t="s">
        <v>1613</v>
      </c>
      <c r="Y10">
        <v>1.6728000000000001</v>
      </c>
      <c r="Z10">
        <v>2.33349896</v>
      </c>
      <c r="AA10">
        <v>57.113705604046679</v>
      </c>
      <c r="AC10">
        <v>1674</v>
      </c>
      <c r="AD10" t="s">
        <v>89</v>
      </c>
      <c r="AE10" t="s">
        <v>1606</v>
      </c>
      <c r="AF10">
        <v>1.5002</v>
      </c>
      <c r="AG10">
        <v>2.1159021400000002</v>
      </c>
      <c r="AH10">
        <v>22.710712151794699</v>
      </c>
    </row>
    <row r="11" spans="1:51" ht="16">
      <c r="A11">
        <v>376</v>
      </c>
      <c r="B11" t="s">
        <v>85</v>
      </c>
      <c r="C11" t="s">
        <v>1604</v>
      </c>
      <c r="D11">
        <v>3.7387999999999999</v>
      </c>
      <c r="E11">
        <v>4.9381051599999992</v>
      </c>
      <c r="F11">
        <v>13.351613571427899</v>
      </c>
      <c r="H11">
        <v>81</v>
      </c>
      <c r="I11" t="s">
        <v>86</v>
      </c>
      <c r="J11" t="s">
        <v>1605</v>
      </c>
      <c r="K11">
        <v>3.1520999999999999</v>
      </c>
      <c r="L11">
        <v>4.1984524699999994</v>
      </c>
      <c r="M11">
        <v>0</v>
      </c>
      <c r="O11">
        <v>977</v>
      </c>
      <c r="P11" t="s">
        <v>87</v>
      </c>
      <c r="Q11" t="s">
        <v>1613</v>
      </c>
      <c r="R11">
        <v>4.5343999999999998</v>
      </c>
      <c r="S11">
        <v>5.941118079999999</v>
      </c>
      <c r="T11">
        <v>17.052092000000101</v>
      </c>
      <c r="V11">
        <v>9</v>
      </c>
      <c r="W11" t="s">
        <v>88</v>
      </c>
      <c r="X11" t="s">
        <v>1613</v>
      </c>
      <c r="Y11">
        <v>2.1017999999999999</v>
      </c>
      <c r="Z11">
        <v>2.8743392600000002</v>
      </c>
      <c r="AA11">
        <v>10.358630064906651</v>
      </c>
      <c r="AC11">
        <v>1675</v>
      </c>
      <c r="AD11" t="s">
        <v>94</v>
      </c>
      <c r="AE11" t="s">
        <v>1606</v>
      </c>
      <c r="AF11">
        <v>2.0956999999999999</v>
      </c>
      <c r="AG11">
        <v>2.8666489899999998</v>
      </c>
      <c r="AH11">
        <v>9.181170181169835E-13</v>
      </c>
    </row>
    <row r="12" spans="1:51" ht="16">
      <c r="A12">
        <v>377</v>
      </c>
      <c r="B12" t="s">
        <v>90</v>
      </c>
      <c r="C12" t="s">
        <v>1604</v>
      </c>
      <c r="D12">
        <v>4.7405999999999997</v>
      </c>
      <c r="E12">
        <v>6.2010744199999994</v>
      </c>
      <c r="F12">
        <v>20.551224999999398</v>
      </c>
      <c r="H12">
        <v>82</v>
      </c>
      <c r="I12" t="s">
        <v>91</v>
      </c>
      <c r="J12" t="s">
        <v>1605</v>
      </c>
      <c r="K12">
        <v>3.2881</v>
      </c>
      <c r="L12">
        <v>4.3699076699999999</v>
      </c>
      <c r="M12">
        <v>0</v>
      </c>
      <c r="O12">
        <v>978</v>
      </c>
      <c r="P12" t="s">
        <v>92</v>
      </c>
      <c r="Q12" t="s">
        <v>1613</v>
      </c>
      <c r="R12">
        <v>5.5148999999999999</v>
      </c>
      <c r="S12">
        <v>7.1772344299999986</v>
      </c>
      <c r="T12">
        <v>13.101692</v>
      </c>
      <c r="V12">
        <v>10</v>
      </c>
      <c r="W12" t="s">
        <v>93</v>
      </c>
      <c r="X12" t="s">
        <v>1613</v>
      </c>
      <c r="Y12">
        <v>1.1020000000000001</v>
      </c>
      <c r="Z12">
        <v>1.6138914</v>
      </c>
      <c r="AA12">
        <v>163.79770704648101</v>
      </c>
      <c r="AC12">
        <v>1676</v>
      </c>
      <c r="AD12" t="s">
        <v>99</v>
      </c>
      <c r="AE12" t="s">
        <v>1606</v>
      </c>
      <c r="AF12">
        <v>2.9508999999999999</v>
      </c>
      <c r="AG12">
        <v>3.9447996299999999</v>
      </c>
      <c r="AH12">
        <v>1.377175527175475E-12</v>
      </c>
    </row>
    <row r="13" spans="1:51" ht="16">
      <c r="A13">
        <v>378</v>
      </c>
      <c r="B13" t="s">
        <v>95</v>
      </c>
      <c r="C13" t="s">
        <v>1604</v>
      </c>
      <c r="D13">
        <v>5.3029999999999999</v>
      </c>
      <c r="E13">
        <v>6.9100920999999991</v>
      </c>
      <c r="F13">
        <v>80.258424285714</v>
      </c>
      <c r="H13">
        <v>83</v>
      </c>
      <c r="I13" t="s">
        <v>96</v>
      </c>
      <c r="J13" t="s">
        <v>1605</v>
      </c>
      <c r="K13">
        <v>2.8256000000000001</v>
      </c>
      <c r="L13">
        <v>3.7868339199999999</v>
      </c>
      <c r="M13">
        <v>0</v>
      </c>
      <c r="O13">
        <v>979</v>
      </c>
      <c r="P13" t="s">
        <v>97</v>
      </c>
      <c r="Q13" t="s">
        <v>1613</v>
      </c>
      <c r="R13">
        <v>7.0726000000000004</v>
      </c>
      <c r="S13">
        <v>9.1410268200000004</v>
      </c>
      <c r="T13">
        <v>1189.23467471909</v>
      </c>
      <c r="V13">
        <v>11</v>
      </c>
      <c r="W13" t="s">
        <v>98</v>
      </c>
      <c r="X13" t="s">
        <v>1613</v>
      </c>
      <c r="Y13">
        <v>1.1205000000000001</v>
      </c>
      <c r="Z13">
        <v>1.63721435</v>
      </c>
      <c r="AA13">
        <v>84.386025064907244</v>
      </c>
      <c r="AC13">
        <v>1677</v>
      </c>
      <c r="AD13" t="s">
        <v>104</v>
      </c>
      <c r="AE13" t="s">
        <v>1606</v>
      </c>
      <c r="AF13">
        <v>1.1788000000000001</v>
      </c>
      <c r="AG13">
        <v>1.7107131600000001</v>
      </c>
      <c r="AH13">
        <v>0</v>
      </c>
    </row>
    <row r="14" spans="1:51" ht="16">
      <c r="A14">
        <v>379</v>
      </c>
      <c r="B14" t="s">
        <v>100</v>
      </c>
      <c r="C14" t="s">
        <v>1604</v>
      </c>
      <c r="D14">
        <v>2.6631999999999998</v>
      </c>
      <c r="E14">
        <v>3.5820962399999998</v>
      </c>
      <c r="F14">
        <v>2.95235571428571</v>
      </c>
      <c r="H14">
        <v>84</v>
      </c>
      <c r="I14" t="s">
        <v>101</v>
      </c>
      <c r="J14" t="s">
        <v>1605</v>
      </c>
      <c r="K14">
        <v>3.1701000000000001</v>
      </c>
      <c r="L14">
        <v>4.2211450699999986</v>
      </c>
      <c r="M14">
        <v>0</v>
      </c>
      <c r="O14">
        <v>980</v>
      </c>
      <c r="P14" t="s">
        <v>102</v>
      </c>
      <c r="Q14" t="s">
        <v>1613</v>
      </c>
      <c r="R14">
        <v>3.794</v>
      </c>
      <c r="S14">
        <v>5.0076957999999996</v>
      </c>
      <c r="T14">
        <v>34.902295000000201</v>
      </c>
      <c r="V14">
        <v>12</v>
      </c>
      <c r="W14" t="s">
        <v>103</v>
      </c>
      <c r="X14" t="s">
        <v>1613</v>
      </c>
      <c r="Y14">
        <v>2.5316999999999998</v>
      </c>
      <c r="Z14">
        <v>3.41631419</v>
      </c>
      <c r="AA14">
        <v>56.217928872801082</v>
      </c>
      <c r="AC14">
        <v>1678</v>
      </c>
      <c r="AD14" t="s">
        <v>109</v>
      </c>
      <c r="AE14" t="s">
        <v>1606</v>
      </c>
      <c r="AF14">
        <v>1.4964999999999999</v>
      </c>
      <c r="AG14">
        <v>2.1112375499999998</v>
      </c>
      <c r="AH14">
        <v>44.053826435994921</v>
      </c>
    </row>
    <row r="15" spans="1:51" ht="16">
      <c r="A15">
        <v>380</v>
      </c>
      <c r="B15" t="s">
        <v>105</v>
      </c>
      <c r="C15" t="s">
        <v>1604</v>
      </c>
      <c r="D15">
        <v>2.4828000000000001</v>
      </c>
      <c r="E15">
        <v>3.3546659600000002</v>
      </c>
      <c r="F15">
        <v>0.36581785714265702</v>
      </c>
      <c r="H15">
        <v>85</v>
      </c>
      <c r="I15" t="s">
        <v>106</v>
      </c>
      <c r="J15" t="s">
        <v>1605</v>
      </c>
      <c r="K15">
        <v>3.0002</v>
      </c>
      <c r="L15">
        <v>4.0069521400000001</v>
      </c>
      <c r="M15">
        <v>0</v>
      </c>
      <c r="O15">
        <v>981</v>
      </c>
      <c r="P15" t="s">
        <v>107</v>
      </c>
      <c r="Q15" t="s">
        <v>1613</v>
      </c>
      <c r="R15">
        <v>1.0255000000000001</v>
      </c>
      <c r="S15">
        <v>1.5174478499999999</v>
      </c>
      <c r="T15">
        <v>67.211170999999595</v>
      </c>
      <c r="V15">
        <v>13</v>
      </c>
      <c r="W15" t="s">
        <v>108</v>
      </c>
      <c r="X15" t="s">
        <v>1613</v>
      </c>
      <c r="Y15">
        <v>1.6745000000000001</v>
      </c>
      <c r="Z15">
        <v>2.33564215</v>
      </c>
      <c r="AA15">
        <v>141.07131944472221</v>
      </c>
      <c r="AC15">
        <v>1679</v>
      </c>
      <c r="AD15" t="s">
        <v>114</v>
      </c>
      <c r="AE15" t="s">
        <v>1606</v>
      </c>
      <c r="AF15">
        <v>1.9882</v>
      </c>
      <c r="AG15">
        <v>2.7311237400000001</v>
      </c>
      <c r="AH15">
        <v>97.981597103776949</v>
      </c>
    </row>
    <row r="16" spans="1:51" ht="16">
      <c r="A16">
        <v>381</v>
      </c>
      <c r="B16" t="s">
        <v>110</v>
      </c>
      <c r="C16" t="s">
        <v>1604</v>
      </c>
      <c r="D16">
        <v>3.0836000000000001</v>
      </c>
      <c r="E16">
        <v>4.1120945199999994</v>
      </c>
      <c r="F16">
        <v>8.4205842857141295</v>
      </c>
      <c r="H16">
        <v>86</v>
      </c>
      <c r="I16" t="s">
        <v>111</v>
      </c>
      <c r="J16" t="s">
        <v>1605</v>
      </c>
      <c r="K16">
        <v>3.2450000000000001</v>
      </c>
      <c r="L16">
        <v>4.3155714999999999</v>
      </c>
      <c r="M16">
        <v>0</v>
      </c>
      <c r="O16">
        <v>982</v>
      </c>
      <c r="P16" t="s">
        <v>112</v>
      </c>
      <c r="Q16" t="s">
        <v>1613</v>
      </c>
      <c r="R16">
        <v>1.9925999999999999</v>
      </c>
      <c r="S16">
        <v>2.7366708200000001</v>
      </c>
      <c r="T16">
        <v>37.458984333333198</v>
      </c>
      <c r="V16">
        <v>14</v>
      </c>
      <c r="W16" t="s">
        <v>113</v>
      </c>
      <c r="X16" t="s">
        <v>1613</v>
      </c>
      <c r="Y16">
        <v>0.58819999999999995</v>
      </c>
      <c r="Z16">
        <v>0.96614373999999992</v>
      </c>
      <c r="AA16">
        <v>293.05409359296323</v>
      </c>
      <c r="AC16">
        <v>1680</v>
      </c>
      <c r="AD16" t="s">
        <v>119</v>
      </c>
      <c r="AE16" t="s">
        <v>1606</v>
      </c>
      <c r="AF16">
        <v>1.145</v>
      </c>
      <c r="AG16">
        <v>1.6681014999999999</v>
      </c>
      <c r="AH16">
        <v>0.67861203943507675</v>
      </c>
    </row>
    <row r="17" spans="1:53" ht="16">
      <c r="A17">
        <v>382</v>
      </c>
      <c r="B17" t="s">
        <v>115</v>
      </c>
      <c r="C17" t="s">
        <v>1604</v>
      </c>
      <c r="D17">
        <v>3.9523000000000001</v>
      </c>
      <c r="E17">
        <v>5.2072646099999993</v>
      </c>
      <c r="F17">
        <v>40.914777857142298</v>
      </c>
      <c r="H17">
        <v>87</v>
      </c>
      <c r="I17" t="s">
        <v>116</v>
      </c>
      <c r="J17" t="s">
        <v>1605</v>
      </c>
      <c r="K17">
        <v>2.7128999999999999</v>
      </c>
      <c r="L17">
        <v>3.6447530299999999</v>
      </c>
      <c r="M17">
        <v>0</v>
      </c>
      <c r="O17">
        <v>983</v>
      </c>
      <c r="P17" t="s">
        <v>117</v>
      </c>
      <c r="Q17" t="s">
        <v>1613</v>
      </c>
      <c r="R17">
        <v>3.5177</v>
      </c>
      <c r="S17">
        <v>4.6593643899999986</v>
      </c>
      <c r="T17">
        <v>474.01422423969802</v>
      </c>
      <c r="V17">
        <v>15</v>
      </c>
      <c r="W17" t="s">
        <v>118</v>
      </c>
      <c r="X17" t="s">
        <v>1613</v>
      </c>
      <c r="Y17">
        <v>0.91039999999999999</v>
      </c>
      <c r="Z17">
        <v>1.3723412800000001</v>
      </c>
      <c r="AA17">
        <v>198.8491487780561</v>
      </c>
      <c r="AC17">
        <v>1681</v>
      </c>
      <c r="AD17" t="s">
        <v>124</v>
      </c>
      <c r="AE17" t="s">
        <v>1606</v>
      </c>
      <c r="AF17">
        <v>1.0999999999999999E-2</v>
      </c>
      <c r="AG17">
        <v>0.2384677</v>
      </c>
      <c r="AH17">
        <v>4.7658354227811601E-13</v>
      </c>
    </row>
    <row r="18" spans="1:53" ht="16">
      <c r="A18">
        <v>383</v>
      </c>
      <c r="B18" t="s">
        <v>120</v>
      </c>
      <c r="C18" t="s">
        <v>1604</v>
      </c>
      <c r="D18">
        <v>1.9386000000000001</v>
      </c>
      <c r="E18">
        <v>2.6685930199999999</v>
      </c>
      <c r="F18">
        <v>0</v>
      </c>
      <c r="H18">
        <v>88</v>
      </c>
      <c r="I18" t="s">
        <v>121</v>
      </c>
      <c r="J18" t="s">
        <v>1605</v>
      </c>
      <c r="K18">
        <v>2.7134</v>
      </c>
      <c r="L18">
        <v>3.6453833800000002</v>
      </c>
      <c r="M18">
        <v>0</v>
      </c>
      <c r="O18">
        <v>984</v>
      </c>
      <c r="P18" t="s">
        <v>122</v>
      </c>
      <c r="Q18" t="s">
        <v>1613</v>
      </c>
      <c r="R18">
        <v>0.54020000000000001</v>
      </c>
      <c r="S18">
        <v>0.90563013999999997</v>
      </c>
      <c r="T18">
        <v>99.732895566666699</v>
      </c>
      <c r="V18">
        <v>16</v>
      </c>
      <c r="W18" t="s">
        <v>123</v>
      </c>
      <c r="X18" t="s">
        <v>1613</v>
      </c>
      <c r="Y18">
        <v>2.0203000000000002</v>
      </c>
      <c r="Z18">
        <v>2.7715922100000001</v>
      </c>
      <c r="AA18">
        <v>182.92199039384229</v>
      </c>
      <c r="AC18">
        <v>1682</v>
      </c>
      <c r="AD18" t="s">
        <v>129</v>
      </c>
      <c r="AE18" t="s">
        <v>1606</v>
      </c>
      <c r="AF18">
        <v>1E-3</v>
      </c>
      <c r="AG18">
        <v>0.2258607</v>
      </c>
      <c r="AH18">
        <v>7.1487531341717397E-13</v>
      </c>
    </row>
    <row r="19" spans="1:53" ht="16">
      <c r="A19">
        <v>384</v>
      </c>
      <c r="B19" t="s">
        <v>125</v>
      </c>
      <c r="C19" t="s">
        <v>1604</v>
      </c>
      <c r="D19">
        <v>1.7463</v>
      </c>
      <c r="E19">
        <v>2.42616041</v>
      </c>
      <c r="F19">
        <v>0</v>
      </c>
      <c r="H19">
        <v>89</v>
      </c>
      <c r="I19" t="s">
        <v>126</v>
      </c>
      <c r="J19" t="s">
        <v>1605</v>
      </c>
      <c r="K19">
        <v>2.1122999999999998</v>
      </c>
      <c r="L19">
        <v>2.88757661</v>
      </c>
      <c r="M19">
        <v>0</v>
      </c>
      <c r="O19">
        <v>985</v>
      </c>
      <c r="P19" t="s">
        <v>127</v>
      </c>
      <c r="Q19" t="s">
        <v>1613</v>
      </c>
      <c r="R19">
        <v>2.1764000000000001</v>
      </c>
      <c r="S19">
        <v>2.9683874800000001</v>
      </c>
      <c r="T19">
        <v>0</v>
      </c>
      <c r="V19">
        <v>17</v>
      </c>
      <c r="W19" t="s">
        <v>128</v>
      </c>
      <c r="X19" t="s">
        <v>1613</v>
      </c>
      <c r="Y19">
        <v>1.1133999999999999</v>
      </c>
      <c r="Z19">
        <v>1.6282633799999999</v>
      </c>
      <c r="AA19">
        <v>12.692658562500011</v>
      </c>
      <c r="AC19">
        <v>1683</v>
      </c>
      <c r="AD19" t="s">
        <v>134</v>
      </c>
      <c r="AE19" t="s">
        <v>1606</v>
      </c>
      <c r="AF19">
        <v>7.4800000000000005E-2</v>
      </c>
      <c r="AG19">
        <v>0.31890035999999999</v>
      </c>
      <c r="AH19">
        <v>0</v>
      </c>
    </row>
    <row r="20" spans="1:53" ht="16">
      <c r="A20">
        <v>385</v>
      </c>
      <c r="B20" t="s">
        <v>130</v>
      </c>
      <c r="C20" t="s">
        <v>1604</v>
      </c>
      <c r="D20">
        <v>2.1918000000000002</v>
      </c>
      <c r="E20">
        <v>2.98780226</v>
      </c>
      <c r="F20">
        <v>0</v>
      </c>
      <c r="H20">
        <v>90</v>
      </c>
      <c r="I20" t="s">
        <v>131</v>
      </c>
      <c r="J20" t="s">
        <v>1605</v>
      </c>
      <c r="K20">
        <v>2.3094000000000001</v>
      </c>
      <c r="L20">
        <v>3.1360605800000001</v>
      </c>
      <c r="M20">
        <v>0</v>
      </c>
      <c r="O20">
        <v>986</v>
      </c>
      <c r="P20" t="s">
        <v>132</v>
      </c>
      <c r="Q20" t="s">
        <v>1613</v>
      </c>
      <c r="R20">
        <v>2.4916999999999998</v>
      </c>
      <c r="S20">
        <v>3.3658861899999999</v>
      </c>
      <c r="T20">
        <v>0</v>
      </c>
      <c r="V20">
        <v>18</v>
      </c>
      <c r="W20" t="s">
        <v>133</v>
      </c>
      <c r="X20" t="s">
        <v>1613</v>
      </c>
      <c r="Y20">
        <v>4.6300000000000001E-2</v>
      </c>
      <c r="Z20">
        <v>0.28297041000000001</v>
      </c>
      <c r="AA20">
        <v>74.711002710064278</v>
      </c>
      <c r="AC20">
        <v>1684</v>
      </c>
      <c r="AD20" t="s">
        <v>139</v>
      </c>
      <c r="AE20" t="s">
        <v>1606</v>
      </c>
      <c r="AF20">
        <v>2.2010999999999998</v>
      </c>
      <c r="AG20">
        <v>2.9995267700000001</v>
      </c>
      <c r="AH20">
        <v>4.7658354227811601E-13</v>
      </c>
    </row>
    <row r="21" spans="1:53" ht="16">
      <c r="A21">
        <v>386</v>
      </c>
      <c r="B21" t="s">
        <v>135</v>
      </c>
      <c r="C21" t="s">
        <v>1604</v>
      </c>
      <c r="D21">
        <v>0.1517</v>
      </c>
      <c r="E21">
        <v>0.41584819000000001</v>
      </c>
      <c r="F21">
        <v>2254.5649477111501</v>
      </c>
      <c r="H21">
        <v>91</v>
      </c>
      <c r="I21" t="s">
        <v>136</v>
      </c>
      <c r="J21" t="s">
        <v>1605</v>
      </c>
      <c r="K21">
        <v>1.3797999999999999</v>
      </c>
      <c r="L21">
        <v>1.9641138600000001</v>
      </c>
      <c r="M21">
        <v>0</v>
      </c>
      <c r="O21">
        <v>987</v>
      </c>
      <c r="P21" t="s">
        <v>137</v>
      </c>
      <c r="Q21" t="s">
        <v>1613</v>
      </c>
      <c r="R21"/>
      <c r="S21">
        <v>0.22459999999999999</v>
      </c>
      <c r="T21"/>
      <c r="V21">
        <v>19</v>
      </c>
      <c r="W21" t="s">
        <v>138</v>
      </c>
      <c r="X21" t="s">
        <v>1613</v>
      </c>
      <c r="Y21">
        <v>0.71309999999999996</v>
      </c>
      <c r="Z21">
        <v>1.12360517</v>
      </c>
      <c r="AA21">
        <v>37.989601458333773</v>
      </c>
      <c r="AC21">
        <v>1685</v>
      </c>
      <c r="AD21" t="s">
        <v>144</v>
      </c>
      <c r="AE21" t="s">
        <v>1606</v>
      </c>
      <c r="AF21">
        <v>3.3094999999999999</v>
      </c>
      <c r="AG21">
        <v>4.396886649999999</v>
      </c>
      <c r="AH21">
        <v>4.7658354227811601E-13</v>
      </c>
      <c r="BA21" s="19"/>
    </row>
    <row r="22" spans="1:53" ht="16">
      <c r="A22">
        <v>387</v>
      </c>
      <c r="B22" t="s">
        <v>140</v>
      </c>
      <c r="C22" t="s">
        <v>1604</v>
      </c>
      <c r="D22">
        <v>1.0625</v>
      </c>
      <c r="E22">
        <v>1.5640937500000001</v>
      </c>
      <c r="F22">
        <v>0</v>
      </c>
      <c r="H22">
        <v>92</v>
      </c>
      <c r="I22" t="s">
        <v>141</v>
      </c>
      <c r="J22" t="s">
        <v>1605</v>
      </c>
      <c r="K22">
        <v>2.0440999999999998</v>
      </c>
      <c r="L22">
        <v>2.80159687</v>
      </c>
      <c r="M22">
        <v>0</v>
      </c>
      <c r="O22">
        <v>988</v>
      </c>
      <c r="P22" t="s">
        <v>142</v>
      </c>
      <c r="Q22" t="s">
        <v>1613</v>
      </c>
      <c r="R22">
        <v>1.5376000000000001</v>
      </c>
      <c r="S22">
        <v>2.1630523199999998</v>
      </c>
      <c r="T22">
        <v>0</v>
      </c>
      <c r="V22">
        <v>20</v>
      </c>
      <c r="W22" t="s">
        <v>143</v>
      </c>
      <c r="X22" t="s">
        <v>1613</v>
      </c>
      <c r="Y22">
        <v>1.7629999999999999</v>
      </c>
      <c r="Z22">
        <v>2.4472141000000001</v>
      </c>
      <c r="AA22">
        <v>24.42989558679578</v>
      </c>
      <c r="AC22">
        <v>1686</v>
      </c>
      <c r="AD22" t="s">
        <v>149</v>
      </c>
      <c r="AE22" t="s">
        <v>1606</v>
      </c>
      <c r="AF22">
        <v>1.1213</v>
      </c>
      <c r="AG22">
        <v>1.6382229100000001</v>
      </c>
      <c r="AH22">
        <v>0</v>
      </c>
    </row>
    <row r="23" spans="1:53" ht="16">
      <c r="A23">
        <v>388</v>
      </c>
      <c r="B23" t="s">
        <v>145</v>
      </c>
      <c r="C23" t="s">
        <v>1604</v>
      </c>
      <c r="D23">
        <v>1.1000000000000001E-3</v>
      </c>
      <c r="E23">
        <v>0.22598677</v>
      </c>
      <c r="F23">
        <v>35.342884999999598</v>
      </c>
      <c r="H23">
        <v>93</v>
      </c>
      <c r="I23" t="s">
        <v>146</v>
      </c>
      <c r="J23" t="s">
        <v>1605</v>
      </c>
      <c r="K23">
        <v>1.9895</v>
      </c>
      <c r="L23">
        <v>2.7327626500000002</v>
      </c>
      <c r="M23">
        <v>0</v>
      </c>
      <c r="O23">
        <v>989</v>
      </c>
      <c r="P23" t="s">
        <v>147</v>
      </c>
      <c r="Q23" t="s">
        <v>1613</v>
      </c>
      <c r="R23">
        <v>0.01</v>
      </c>
      <c r="S23">
        <v>0.237207</v>
      </c>
      <c r="T23">
        <v>111.2169895</v>
      </c>
      <c r="V23">
        <v>21</v>
      </c>
      <c r="W23" t="s">
        <v>148</v>
      </c>
      <c r="X23" t="s">
        <v>1613</v>
      </c>
      <c r="Y23">
        <v>0.75929999999999997</v>
      </c>
      <c r="Z23">
        <v>1.1818495099999999</v>
      </c>
      <c r="AA23">
        <v>27.846333312500001</v>
      </c>
      <c r="AC23">
        <v>1687</v>
      </c>
      <c r="AD23" t="s">
        <v>154</v>
      </c>
      <c r="AE23" t="s">
        <v>1606</v>
      </c>
      <c r="AF23">
        <v>2.0794000000000001</v>
      </c>
      <c r="AG23">
        <v>2.8460995800000002</v>
      </c>
      <c r="AH23">
        <v>41.119872649796257</v>
      </c>
    </row>
    <row r="24" spans="1:53" ht="16">
      <c r="A24">
        <v>389</v>
      </c>
      <c r="B24" t="s">
        <v>150</v>
      </c>
      <c r="C24" t="s">
        <v>1604</v>
      </c>
      <c r="D24">
        <v>1.6199999999999999E-2</v>
      </c>
      <c r="E24">
        <v>0.24502334000000001</v>
      </c>
      <c r="F24">
        <v>55.374108571428401</v>
      </c>
      <c r="H24">
        <v>94</v>
      </c>
      <c r="I24" t="s">
        <v>151</v>
      </c>
      <c r="J24" t="s">
        <v>1605</v>
      </c>
      <c r="K24">
        <v>2.097</v>
      </c>
      <c r="L24">
        <v>2.8682878999999999</v>
      </c>
      <c r="M24">
        <v>0</v>
      </c>
      <c r="O24">
        <v>990</v>
      </c>
      <c r="P24" t="s">
        <v>152</v>
      </c>
      <c r="Q24" t="s">
        <v>1613</v>
      </c>
      <c r="R24">
        <v>0.12720000000000001</v>
      </c>
      <c r="S24">
        <v>0.38496103999999998</v>
      </c>
      <c r="T24">
        <v>106.708155666667</v>
      </c>
      <c r="V24">
        <v>22</v>
      </c>
      <c r="W24" t="s">
        <v>153</v>
      </c>
      <c r="X24" t="s">
        <v>1613</v>
      </c>
      <c r="Y24">
        <v>0.59560000000000002</v>
      </c>
      <c r="Z24">
        <v>0.97547291999999997</v>
      </c>
      <c r="AA24">
        <v>82.080511876731066</v>
      </c>
      <c r="AC24">
        <v>1688</v>
      </c>
      <c r="AD24" t="s">
        <v>159</v>
      </c>
      <c r="AE24" t="s">
        <v>1606</v>
      </c>
      <c r="AF24">
        <v>2.8189000000000002</v>
      </c>
      <c r="AG24">
        <v>3.7783872299999999</v>
      </c>
      <c r="AH24">
        <v>111.4631190335823</v>
      </c>
    </row>
    <row r="25" spans="1:53" ht="16">
      <c r="A25">
        <v>390</v>
      </c>
      <c r="B25" t="s">
        <v>155</v>
      </c>
      <c r="C25" t="s">
        <v>1604</v>
      </c>
      <c r="D25">
        <v>1.9232</v>
      </c>
      <c r="E25">
        <v>2.6491782399999999</v>
      </c>
      <c r="F25">
        <v>440.83205249999997</v>
      </c>
      <c r="H25">
        <v>95</v>
      </c>
      <c r="I25" t="s">
        <v>156</v>
      </c>
      <c r="J25" t="s">
        <v>1605</v>
      </c>
      <c r="K25">
        <v>1.3189</v>
      </c>
      <c r="L25">
        <v>1.88733723</v>
      </c>
      <c r="M25">
        <v>0</v>
      </c>
      <c r="O25">
        <v>991</v>
      </c>
      <c r="P25" t="s">
        <v>157</v>
      </c>
      <c r="Q25" t="s">
        <v>1613</v>
      </c>
      <c r="R25"/>
      <c r="S25">
        <v>0.22459999999999999</v>
      </c>
      <c r="T25"/>
      <c r="V25">
        <v>23</v>
      </c>
      <c r="W25" t="s">
        <v>158</v>
      </c>
      <c r="X25" t="s">
        <v>1613</v>
      </c>
      <c r="Y25">
        <v>0.48130000000000001</v>
      </c>
      <c r="Z25">
        <v>0.83137490999999997</v>
      </c>
      <c r="AA25">
        <v>51.908276208333611</v>
      </c>
      <c r="AC25">
        <v>1689</v>
      </c>
      <c r="AD25" t="s">
        <v>164</v>
      </c>
      <c r="AE25" t="s">
        <v>1606</v>
      </c>
      <c r="AF25">
        <v>1.5294000000000001</v>
      </c>
      <c r="AG25">
        <v>2.15271458</v>
      </c>
      <c r="AH25">
        <v>0</v>
      </c>
    </row>
    <row r="26" spans="1:53" ht="16">
      <c r="A26">
        <v>391</v>
      </c>
      <c r="B26" t="s">
        <v>160</v>
      </c>
      <c r="C26" t="s">
        <v>1604</v>
      </c>
      <c r="D26">
        <v>3.2000000000000002E-3</v>
      </c>
      <c r="E26">
        <v>0.22863423999999999</v>
      </c>
      <c r="F26">
        <v>10.582399254715799</v>
      </c>
      <c r="H26">
        <v>96</v>
      </c>
      <c r="I26" t="s">
        <v>161</v>
      </c>
      <c r="J26" t="s">
        <v>1605</v>
      </c>
      <c r="K26">
        <v>1.7604</v>
      </c>
      <c r="L26">
        <v>2.44393628</v>
      </c>
      <c r="M26">
        <v>0</v>
      </c>
      <c r="O26">
        <v>992</v>
      </c>
      <c r="P26" t="s">
        <v>162</v>
      </c>
      <c r="Q26" t="s">
        <v>1613</v>
      </c>
      <c r="R26">
        <v>0.12330000000000001</v>
      </c>
      <c r="S26">
        <v>0.38004431</v>
      </c>
      <c r="T26">
        <v>100.299613746538</v>
      </c>
      <c r="V26">
        <v>24</v>
      </c>
      <c r="W26" t="s">
        <v>163</v>
      </c>
      <c r="X26" t="s">
        <v>1613</v>
      </c>
      <c r="Y26">
        <v>1.4024000000000001</v>
      </c>
      <c r="Z26">
        <v>1.99260568</v>
      </c>
      <c r="AA26">
        <v>39.524790461796037</v>
      </c>
      <c r="AC26">
        <v>1690</v>
      </c>
      <c r="AD26" t="s">
        <v>169</v>
      </c>
      <c r="AE26" t="s">
        <v>1606</v>
      </c>
      <c r="AF26">
        <v>2.121</v>
      </c>
      <c r="AG26">
        <v>2.8985447</v>
      </c>
      <c r="AH26">
        <v>4.7658354227811601E-13</v>
      </c>
    </row>
    <row r="27" spans="1:53" ht="16">
      <c r="A27">
        <v>392</v>
      </c>
      <c r="B27" t="s">
        <v>165</v>
      </c>
      <c r="C27" t="s">
        <v>1604</v>
      </c>
      <c r="D27">
        <v>3.0249000000000001</v>
      </c>
      <c r="E27">
        <v>4.0380914299999997</v>
      </c>
      <c r="F27">
        <v>0</v>
      </c>
      <c r="H27">
        <v>97</v>
      </c>
      <c r="I27" t="s">
        <v>166</v>
      </c>
      <c r="J27" t="s">
        <v>1606</v>
      </c>
      <c r="K27">
        <v>2.4037999999999999</v>
      </c>
      <c r="L27">
        <v>3.2550706599999999</v>
      </c>
      <c r="M27">
        <v>-6.6613381477509392E-13</v>
      </c>
      <c r="O27">
        <v>993</v>
      </c>
      <c r="P27" t="s">
        <v>167</v>
      </c>
      <c r="Q27" t="s">
        <v>1613</v>
      </c>
      <c r="R27">
        <v>1.9441999999999999</v>
      </c>
      <c r="S27">
        <v>2.67565294</v>
      </c>
      <c r="T27">
        <v>0</v>
      </c>
      <c r="V27">
        <v>25</v>
      </c>
      <c r="W27" t="s">
        <v>168</v>
      </c>
      <c r="X27" t="s">
        <v>1613</v>
      </c>
      <c r="Y27">
        <v>2.0158999999999998</v>
      </c>
      <c r="Z27">
        <v>2.7660451300000002</v>
      </c>
      <c r="AA27">
        <v>0</v>
      </c>
      <c r="AC27">
        <v>1691</v>
      </c>
      <c r="AD27" t="s">
        <v>174</v>
      </c>
      <c r="AE27" t="s">
        <v>1606</v>
      </c>
      <c r="AF27">
        <v>2.9323999999999999</v>
      </c>
      <c r="AG27">
        <v>3.92147668</v>
      </c>
      <c r="AH27">
        <v>4.7658354227811601E-13</v>
      </c>
    </row>
    <row r="28" spans="1:53" ht="16">
      <c r="A28">
        <v>393</v>
      </c>
      <c r="B28" t="s">
        <v>170</v>
      </c>
      <c r="C28" t="s">
        <v>1604</v>
      </c>
      <c r="D28">
        <v>3.6776</v>
      </c>
      <c r="E28">
        <v>4.8609503199999997</v>
      </c>
      <c r="F28">
        <v>17.140763082076301</v>
      </c>
      <c r="H28">
        <v>98</v>
      </c>
      <c r="I28" t="s">
        <v>171</v>
      </c>
      <c r="J28" t="s">
        <v>1606</v>
      </c>
      <c r="K28">
        <v>1.7766</v>
      </c>
      <c r="L28">
        <v>2.4643596200000002</v>
      </c>
      <c r="M28">
        <v>-6.6613381477509392E-13</v>
      </c>
      <c r="O28">
        <v>994</v>
      </c>
      <c r="P28" t="s">
        <v>172</v>
      </c>
      <c r="Q28" t="s">
        <v>1613</v>
      </c>
      <c r="R28"/>
      <c r="S28">
        <v>0.22459999999999999</v>
      </c>
      <c r="T28"/>
      <c r="V28">
        <v>26</v>
      </c>
      <c r="W28" t="s">
        <v>173</v>
      </c>
      <c r="X28" t="s">
        <v>1613</v>
      </c>
      <c r="Y28">
        <v>1.7607999999999999</v>
      </c>
      <c r="Z28">
        <v>2.4444405599999999</v>
      </c>
      <c r="AA28">
        <v>81.791432604046932</v>
      </c>
      <c r="AC28">
        <v>1692</v>
      </c>
      <c r="AD28" t="s">
        <v>179</v>
      </c>
      <c r="AE28" t="s">
        <v>1606</v>
      </c>
      <c r="AF28">
        <v>1.242</v>
      </c>
      <c r="AG28">
        <v>1.7903894</v>
      </c>
      <c r="AH28">
        <v>0</v>
      </c>
    </row>
    <row r="29" spans="1:53" ht="16">
      <c r="A29">
        <v>394</v>
      </c>
      <c r="B29" t="s">
        <v>175</v>
      </c>
      <c r="C29" t="s">
        <v>1604</v>
      </c>
      <c r="D29">
        <v>3.7429999999999999</v>
      </c>
      <c r="E29">
        <v>4.943400099999999</v>
      </c>
      <c r="F29">
        <v>293.51611953966898</v>
      </c>
      <c r="H29">
        <v>99</v>
      </c>
      <c r="I29" t="s">
        <v>176</v>
      </c>
      <c r="J29" t="s">
        <v>1606</v>
      </c>
      <c r="K29">
        <v>1.5903</v>
      </c>
      <c r="L29">
        <v>2.2294912099999999</v>
      </c>
      <c r="M29">
        <v>0</v>
      </c>
      <c r="O29">
        <v>995</v>
      </c>
      <c r="P29" t="s">
        <v>177</v>
      </c>
      <c r="Q29" t="s">
        <v>1613</v>
      </c>
      <c r="R29">
        <v>3.5144000000000002</v>
      </c>
      <c r="S29">
        <v>4.6552040799999999</v>
      </c>
      <c r="T29">
        <v>1001.59040283092</v>
      </c>
      <c r="V29">
        <v>27</v>
      </c>
      <c r="W29" t="s">
        <v>178</v>
      </c>
      <c r="X29" t="s">
        <v>1613</v>
      </c>
      <c r="Y29">
        <v>0.87990000000000002</v>
      </c>
      <c r="Z29">
        <v>1.33388993</v>
      </c>
      <c r="AA29">
        <v>73.561705052023285</v>
      </c>
      <c r="AC29">
        <v>1693</v>
      </c>
      <c r="AD29" t="s">
        <v>184</v>
      </c>
      <c r="AE29" t="s">
        <v>1606</v>
      </c>
      <c r="AF29">
        <v>1.4655</v>
      </c>
      <c r="AG29">
        <v>2.0721558500000001</v>
      </c>
      <c r="AH29">
        <v>3.2405121619917301</v>
      </c>
    </row>
    <row r="30" spans="1:53" ht="16">
      <c r="A30">
        <v>395</v>
      </c>
      <c r="B30" t="s">
        <v>180</v>
      </c>
      <c r="C30" t="s">
        <v>1604</v>
      </c>
      <c r="D30">
        <v>2.2421000000000002</v>
      </c>
      <c r="E30">
        <v>3.0512154699999998</v>
      </c>
      <c r="F30">
        <v>0</v>
      </c>
      <c r="H30">
        <v>100</v>
      </c>
      <c r="I30" t="s">
        <v>181</v>
      </c>
      <c r="J30" t="s">
        <v>1606</v>
      </c>
      <c r="K30">
        <v>2.1922999999999999</v>
      </c>
      <c r="L30">
        <v>2.9884326099999998</v>
      </c>
      <c r="M30">
        <v>-6.6613381477509392E-13</v>
      </c>
      <c r="O30">
        <v>996</v>
      </c>
      <c r="P30" t="s">
        <v>182</v>
      </c>
      <c r="Q30" t="s">
        <v>1613</v>
      </c>
      <c r="R30">
        <v>0.8054</v>
      </c>
      <c r="S30">
        <v>1.23996778</v>
      </c>
      <c r="T30">
        <v>86.421161086796204</v>
      </c>
      <c r="V30">
        <v>28</v>
      </c>
      <c r="W30" t="s">
        <v>183</v>
      </c>
      <c r="X30" t="s">
        <v>1613</v>
      </c>
      <c r="Y30">
        <v>2.2058</v>
      </c>
      <c r="Z30">
        <v>3.0054520600000001</v>
      </c>
      <c r="AA30">
        <v>68.765738854046532</v>
      </c>
      <c r="AC30">
        <v>1694</v>
      </c>
      <c r="AD30" t="s">
        <v>189</v>
      </c>
      <c r="AE30" t="s">
        <v>1606</v>
      </c>
      <c r="AF30">
        <v>2.0213000000000001</v>
      </c>
      <c r="AG30">
        <v>2.7728529100000001</v>
      </c>
      <c r="AH30">
        <v>53.911375862850733</v>
      </c>
    </row>
    <row r="31" spans="1:53" ht="16">
      <c r="A31">
        <v>396</v>
      </c>
      <c r="B31" t="s">
        <v>185</v>
      </c>
      <c r="C31" t="s">
        <v>1604</v>
      </c>
      <c r="D31">
        <v>2.3248000000000002</v>
      </c>
      <c r="E31">
        <v>3.1554753600000001</v>
      </c>
      <c r="F31">
        <v>41.905678065841499</v>
      </c>
      <c r="H31">
        <v>101</v>
      </c>
      <c r="I31" t="s">
        <v>186</v>
      </c>
      <c r="J31" t="s">
        <v>1606</v>
      </c>
      <c r="K31">
        <v>2.1074000000000002</v>
      </c>
      <c r="L31">
        <v>2.8813991799999998</v>
      </c>
      <c r="M31">
        <v>-6.6613381477509392E-13</v>
      </c>
      <c r="O31">
        <v>997</v>
      </c>
      <c r="P31" t="s">
        <v>187</v>
      </c>
      <c r="Q31" t="s">
        <v>1613</v>
      </c>
      <c r="R31"/>
      <c r="S31">
        <v>0.22459999999999999</v>
      </c>
      <c r="T31"/>
      <c r="V31">
        <v>29</v>
      </c>
      <c r="W31" t="s">
        <v>188</v>
      </c>
      <c r="X31" t="s">
        <v>1613</v>
      </c>
      <c r="Y31">
        <v>1.1848000000000001</v>
      </c>
      <c r="Z31">
        <v>1.7182773600000001</v>
      </c>
      <c r="AA31">
        <v>18.523589802023469</v>
      </c>
      <c r="AC31">
        <v>1695</v>
      </c>
      <c r="AD31" t="s">
        <v>194</v>
      </c>
      <c r="AE31" t="s">
        <v>1606</v>
      </c>
      <c r="AF31">
        <v>1.1674</v>
      </c>
      <c r="AG31">
        <v>1.6963411799999999</v>
      </c>
      <c r="AH31">
        <v>0</v>
      </c>
    </row>
    <row r="32" spans="1:53" ht="16">
      <c r="A32">
        <v>397</v>
      </c>
      <c r="B32" t="s">
        <v>190</v>
      </c>
      <c r="C32" t="s">
        <v>1604</v>
      </c>
      <c r="D32">
        <v>2.8224999999999998</v>
      </c>
      <c r="E32">
        <v>3.78292575</v>
      </c>
      <c r="F32">
        <v>123.88789948765699</v>
      </c>
      <c r="H32">
        <v>102</v>
      </c>
      <c r="I32" t="s">
        <v>191</v>
      </c>
      <c r="J32" t="s">
        <v>1606</v>
      </c>
      <c r="K32">
        <v>1.5546</v>
      </c>
      <c r="L32">
        <v>2.1844842199999999</v>
      </c>
      <c r="M32">
        <v>-6.6613381477509392E-13</v>
      </c>
      <c r="O32">
        <v>998</v>
      </c>
      <c r="P32" t="s">
        <v>192</v>
      </c>
      <c r="Q32" t="s">
        <v>1613</v>
      </c>
      <c r="R32">
        <v>1.8463000000000001</v>
      </c>
      <c r="S32">
        <v>2.5522304099999999</v>
      </c>
      <c r="T32">
        <v>442.40488834296298</v>
      </c>
      <c r="V32">
        <v>30</v>
      </c>
      <c r="W32" t="s">
        <v>193</v>
      </c>
      <c r="X32" t="s">
        <v>1613</v>
      </c>
      <c r="Y32">
        <v>1.2685999999999999</v>
      </c>
      <c r="Z32">
        <v>1.82392402</v>
      </c>
      <c r="AA32">
        <v>104.2906168540469</v>
      </c>
      <c r="AC32">
        <v>1696</v>
      </c>
      <c r="AD32" t="s">
        <v>199</v>
      </c>
      <c r="AE32" t="s">
        <v>1606</v>
      </c>
      <c r="AF32">
        <v>4.41E-2</v>
      </c>
      <c r="AG32">
        <v>0.28019686999999999</v>
      </c>
      <c r="AH32">
        <v>0</v>
      </c>
    </row>
    <row r="33" spans="1:34" ht="16">
      <c r="A33">
        <v>398</v>
      </c>
      <c r="B33" t="s">
        <v>195</v>
      </c>
      <c r="C33" t="s">
        <v>1604</v>
      </c>
      <c r="D33">
        <v>4.0972</v>
      </c>
      <c r="E33">
        <v>5.389940039999999</v>
      </c>
      <c r="F33">
        <v>444.37695689367803</v>
      </c>
      <c r="H33">
        <v>103</v>
      </c>
      <c r="I33" t="s">
        <v>196</v>
      </c>
      <c r="J33" t="s">
        <v>1606</v>
      </c>
      <c r="K33">
        <v>1.2916000000000001</v>
      </c>
      <c r="L33">
        <v>1.8529201200000001</v>
      </c>
      <c r="M33">
        <v>-6.6613381477509392E-13</v>
      </c>
      <c r="O33">
        <v>999</v>
      </c>
      <c r="P33" t="s">
        <v>197</v>
      </c>
      <c r="Q33" t="s">
        <v>1613</v>
      </c>
      <c r="R33"/>
      <c r="S33">
        <v>0.22459999999999999</v>
      </c>
      <c r="T33"/>
      <c r="V33">
        <v>31</v>
      </c>
      <c r="W33" t="s">
        <v>198</v>
      </c>
      <c r="X33" t="s">
        <v>1613</v>
      </c>
      <c r="Y33">
        <v>0.62029999999999996</v>
      </c>
      <c r="Z33">
        <v>1.0066122099999999</v>
      </c>
      <c r="AA33">
        <v>67.769677802023409</v>
      </c>
      <c r="AC33">
        <v>1697</v>
      </c>
      <c r="AD33" t="s">
        <v>204</v>
      </c>
      <c r="AE33" t="s">
        <v>1606</v>
      </c>
      <c r="AF33">
        <v>2.8799999999999999E-2</v>
      </c>
      <c r="AG33">
        <v>0.26090816</v>
      </c>
      <c r="AH33">
        <v>0</v>
      </c>
    </row>
    <row r="34" spans="1:34" ht="16">
      <c r="A34">
        <v>399</v>
      </c>
      <c r="B34" t="s">
        <v>200</v>
      </c>
      <c r="C34" t="s">
        <v>1604</v>
      </c>
      <c r="D34">
        <v>1.7390000000000001</v>
      </c>
      <c r="E34">
        <v>2.4169573</v>
      </c>
      <c r="F34">
        <v>0</v>
      </c>
      <c r="H34">
        <v>104</v>
      </c>
      <c r="I34" t="s">
        <v>201</v>
      </c>
      <c r="J34" t="s">
        <v>1606</v>
      </c>
      <c r="K34">
        <v>1.7481</v>
      </c>
      <c r="L34">
        <v>2.4284296699999999</v>
      </c>
      <c r="M34">
        <v>-6.6613381477509392E-13</v>
      </c>
      <c r="O34">
        <v>1000</v>
      </c>
      <c r="P34" t="s">
        <v>202</v>
      </c>
      <c r="Q34" t="s">
        <v>1613</v>
      </c>
      <c r="R34">
        <v>1.3047</v>
      </c>
      <c r="S34">
        <v>1.86943529</v>
      </c>
      <c r="T34">
        <v>132.62734267359201</v>
      </c>
      <c r="V34">
        <v>32</v>
      </c>
      <c r="W34" t="s">
        <v>203</v>
      </c>
      <c r="X34" t="s">
        <v>1613</v>
      </c>
      <c r="Y34">
        <v>1.7466999999999999</v>
      </c>
      <c r="Z34">
        <v>2.42666469</v>
      </c>
      <c r="AA34">
        <v>70.209461604046552</v>
      </c>
      <c r="AC34">
        <v>1698</v>
      </c>
      <c r="AD34" t="s">
        <v>209</v>
      </c>
      <c r="AE34" t="s">
        <v>1606</v>
      </c>
      <c r="AF34">
        <v>3.8E-3</v>
      </c>
      <c r="AG34">
        <v>0.22939066</v>
      </c>
      <c r="AH34">
        <v>0</v>
      </c>
    </row>
    <row r="35" spans="1:34" ht="16">
      <c r="A35">
        <v>400</v>
      </c>
      <c r="B35" t="s">
        <v>205</v>
      </c>
      <c r="C35" t="s">
        <v>1604</v>
      </c>
      <c r="D35">
        <v>4.3825000000000003</v>
      </c>
      <c r="E35">
        <v>5.7496177499999996</v>
      </c>
      <c r="F35">
        <v>0</v>
      </c>
      <c r="H35">
        <v>105</v>
      </c>
      <c r="I35" t="s">
        <v>206</v>
      </c>
      <c r="J35" t="s">
        <v>1606</v>
      </c>
      <c r="K35">
        <v>2.738</v>
      </c>
      <c r="L35">
        <v>3.6763965999999999</v>
      </c>
      <c r="M35">
        <v>0</v>
      </c>
      <c r="O35">
        <v>1001</v>
      </c>
      <c r="P35" t="s">
        <v>207</v>
      </c>
      <c r="Q35" t="s">
        <v>1613</v>
      </c>
      <c r="R35">
        <v>2.7351000000000001</v>
      </c>
      <c r="S35">
        <v>3.6727405700000002</v>
      </c>
      <c r="T35">
        <v>65.115677000000005</v>
      </c>
      <c r="V35">
        <v>33</v>
      </c>
      <c r="W35" t="s">
        <v>208</v>
      </c>
      <c r="X35" t="s">
        <v>1613</v>
      </c>
      <c r="Y35">
        <v>2.4413</v>
      </c>
      <c r="Z35">
        <v>3.3023469099999998</v>
      </c>
      <c r="AA35">
        <v>0</v>
      </c>
      <c r="AC35">
        <v>1699</v>
      </c>
      <c r="AD35" t="s">
        <v>213</v>
      </c>
      <c r="AE35" t="s">
        <v>1606</v>
      </c>
      <c r="AF35">
        <v>2.0783999999999998</v>
      </c>
      <c r="AG35">
        <v>2.8448388800000002</v>
      </c>
      <c r="AH35">
        <v>0</v>
      </c>
    </row>
    <row r="36" spans="1:34" ht="16">
      <c r="A36">
        <v>401</v>
      </c>
      <c r="B36" t="s">
        <v>205</v>
      </c>
      <c r="C36" t="s">
        <v>1604</v>
      </c>
      <c r="D36">
        <v>4.3825000000000003</v>
      </c>
      <c r="E36">
        <v>5.7496177499999996</v>
      </c>
      <c r="F36">
        <v>0</v>
      </c>
      <c r="H36">
        <v>106</v>
      </c>
      <c r="I36" t="s">
        <v>210</v>
      </c>
      <c r="J36" t="s">
        <v>1606</v>
      </c>
      <c r="K36">
        <v>1.9056999999999999</v>
      </c>
      <c r="L36">
        <v>2.6271159900000001</v>
      </c>
      <c r="M36">
        <v>-6.6613381477509392E-13</v>
      </c>
      <c r="O36">
        <v>1002</v>
      </c>
      <c r="P36" t="s">
        <v>211</v>
      </c>
      <c r="Q36" t="s">
        <v>1613</v>
      </c>
      <c r="R36">
        <v>4.1452999999999998</v>
      </c>
      <c r="S36">
        <v>5.4505797100000004</v>
      </c>
      <c r="T36">
        <v>58.222268000000099</v>
      </c>
      <c r="V36">
        <v>34</v>
      </c>
      <c r="W36" t="s">
        <v>212</v>
      </c>
      <c r="X36" t="s">
        <v>1613</v>
      </c>
      <c r="Y36">
        <v>2.1623000000000001</v>
      </c>
      <c r="Z36">
        <v>2.9506116100000002</v>
      </c>
      <c r="AA36">
        <v>139.38779429648139</v>
      </c>
      <c r="AC36">
        <v>1700</v>
      </c>
      <c r="AD36" t="s">
        <v>218</v>
      </c>
      <c r="AE36" t="s">
        <v>1606</v>
      </c>
      <c r="AF36">
        <v>3.1345000000000001</v>
      </c>
      <c r="AG36">
        <v>4.1762641499999997</v>
      </c>
      <c r="AH36">
        <v>0</v>
      </c>
    </row>
    <row r="37" spans="1:34" ht="16">
      <c r="A37">
        <v>402</v>
      </c>
      <c r="B37" t="s">
        <v>214</v>
      </c>
      <c r="C37" t="s">
        <v>1604</v>
      </c>
      <c r="D37">
        <v>5.2055999999999996</v>
      </c>
      <c r="E37">
        <v>6.7872999199999988</v>
      </c>
      <c r="F37">
        <v>131.82388575708799</v>
      </c>
      <c r="H37">
        <v>107</v>
      </c>
      <c r="I37" t="s">
        <v>215</v>
      </c>
      <c r="J37" t="s">
        <v>1606</v>
      </c>
      <c r="K37">
        <v>2.7046999999999999</v>
      </c>
      <c r="L37">
        <v>3.6344152900000002</v>
      </c>
      <c r="M37">
        <v>0</v>
      </c>
      <c r="O37">
        <v>1003</v>
      </c>
      <c r="P37" t="s">
        <v>216</v>
      </c>
      <c r="Q37" t="s">
        <v>1613</v>
      </c>
      <c r="R37">
        <v>6.8762999999999996</v>
      </c>
      <c r="S37">
        <v>8.8935514099999988</v>
      </c>
      <c r="T37">
        <v>520.79494823969696</v>
      </c>
      <c r="V37">
        <v>35</v>
      </c>
      <c r="W37" t="s">
        <v>217</v>
      </c>
      <c r="X37" t="s">
        <v>1613</v>
      </c>
      <c r="Y37">
        <v>1.1493</v>
      </c>
      <c r="Z37">
        <v>1.67352251</v>
      </c>
      <c r="AA37">
        <v>61.390636148241029</v>
      </c>
      <c r="AC37">
        <v>1701</v>
      </c>
      <c r="AD37" t="s">
        <v>223</v>
      </c>
      <c r="AE37" t="s">
        <v>1606</v>
      </c>
      <c r="AF37">
        <v>2.3307000000000002</v>
      </c>
      <c r="AG37">
        <v>3.1629134900000002</v>
      </c>
      <c r="AH37">
        <v>0</v>
      </c>
    </row>
    <row r="38" spans="1:34" ht="16">
      <c r="A38">
        <v>403</v>
      </c>
      <c r="B38" t="s">
        <v>219</v>
      </c>
      <c r="C38" t="s">
        <v>1604</v>
      </c>
      <c r="D38">
        <v>2.6745000000000001</v>
      </c>
      <c r="E38">
        <v>3.5963421499999999</v>
      </c>
      <c r="F38">
        <v>0</v>
      </c>
      <c r="H38">
        <v>108</v>
      </c>
      <c r="I38" t="s">
        <v>220</v>
      </c>
      <c r="J38" t="s">
        <v>1606</v>
      </c>
      <c r="K38">
        <v>2.7014999999999998</v>
      </c>
      <c r="L38">
        <v>3.63038105</v>
      </c>
      <c r="M38">
        <v>-6.6613381477509392E-13</v>
      </c>
      <c r="O38">
        <v>1004</v>
      </c>
      <c r="P38" t="s">
        <v>221</v>
      </c>
      <c r="Q38" t="s">
        <v>1613</v>
      </c>
      <c r="R38">
        <v>1.4111</v>
      </c>
      <c r="S38">
        <v>2.00357377</v>
      </c>
      <c r="T38">
        <v>77.319275000000005</v>
      </c>
      <c r="V38">
        <v>36</v>
      </c>
      <c r="W38" t="s">
        <v>222</v>
      </c>
      <c r="X38" t="s">
        <v>1613</v>
      </c>
      <c r="Y38">
        <v>2.9813999999999998</v>
      </c>
      <c r="Z38">
        <v>3.9832509800000002</v>
      </c>
      <c r="AA38">
        <v>50.922606046481889</v>
      </c>
      <c r="AC38">
        <v>1702</v>
      </c>
      <c r="AD38" t="s">
        <v>228</v>
      </c>
      <c r="AE38" t="s">
        <v>1606</v>
      </c>
      <c r="AF38">
        <v>1.8399000000000001</v>
      </c>
      <c r="AG38">
        <v>2.54416193</v>
      </c>
      <c r="AH38">
        <v>0</v>
      </c>
    </row>
    <row r="39" spans="1:34" ht="16">
      <c r="A39">
        <v>404</v>
      </c>
      <c r="B39" t="s">
        <v>224</v>
      </c>
      <c r="C39" t="s">
        <v>1604</v>
      </c>
      <c r="D39">
        <v>3.1816</v>
      </c>
      <c r="E39">
        <v>4.2356431199999998</v>
      </c>
      <c r="F39">
        <v>0</v>
      </c>
      <c r="H39">
        <v>109</v>
      </c>
      <c r="I39" t="s">
        <v>225</v>
      </c>
      <c r="J39" t="s">
        <v>1606</v>
      </c>
      <c r="K39">
        <v>2.3043999999999998</v>
      </c>
      <c r="L39">
        <v>3.1297570800000001</v>
      </c>
      <c r="M39">
        <v>-6.6613381477509392E-13</v>
      </c>
      <c r="O39">
        <v>1005</v>
      </c>
      <c r="P39" t="s">
        <v>226</v>
      </c>
      <c r="Q39" t="s">
        <v>1613</v>
      </c>
      <c r="R39">
        <v>1.8357000000000001</v>
      </c>
      <c r="S39">
        <v>2.5388669899999998</v>
      </c>
      <c r="T39">
        <v>0</v>
      </c>
      <c r="V39">
        <v>37</v>
      </c>
      <c r="W39" t="s">
        <v>227</v>
      </c>
      <c r="X39" t="s">
        <v>1613</v>
      </c>
      <c r="Y39">
        <v>1.9752000000000001</v>
      </c>
      <c r="Z39">
        <v>2.7147346400000001</v>
      </c>
      <c r="AA39">
        <v>80.470502944722355</v>
      </c>
      <c r="AC39">
        <v>1703</v>
      </c>
      <c r="AD39" t="s">
        <v>233</v>
      </c>
      <c r="AE39" t="s">
        <v>1606</v>
      </c>
      <c r="AF39">
        <v>2.2879999999999998</v>
      </c>
      <c r="AG39">
        <v>3.1090816000000001</v>
      </c>
      <c r="AH39">
        <v>18.430251732189468</v>
      </c>
    </row>
    <row r="40" spans="1:34" ht="16">
      <c r="A40">
        <v>405</v>
      </c>
      <c r="B40" t="s">
        <v>229</v>
      </c>
      <c r="C40" t="s">
        <v>1604</v>
      </c>
      <c r="D40">
        <v>3.8856000000000002</v>
      </c>
      <c r="E40">
        <v>5.1231759200000004</v>
      </c>
      <c r="F40">
        <v>0</v>
      </c>
      <c r="H40">
        <v>110</v>
      </c>
      <c r="I40" t="s">
        <v>230</v>
      </c>
      <c r="J40" t="s">
        <v>1606</v>
      </c>
      <c r="K40">
        <v>2.8723999999999998</v>
      </c>
      <c r="L40">
        <v>3.8458346799999998</v>
      </c>
      <c r="M40">
        <v>-6.6613381477509392E-13</v>
      </c>
      <c r="O40">
        <v>1006</v>
      </c>
      <c r="P40" t="s">
        <v>231</v>
      </c>
      <c r="Q40" t="s">
        <v>1613</v>
      </c>
      <c r="R40">
        <v>2.7469999999999999</v>
      </c>
      <c r="S40">
        <v>3.6877428999999999</v>
      </c>
      <c r="T40">
        <v>0</v>
      </c>
      <c r="V40">
        <v>38</v>
      </c>
      <c r="W40" t="s">
        <v>232</v>
      </c>
      <c r="X40" t="s">
        <v>1613</v>
      </c>
      <c r="Y40">
        <v>1.784</v>
      </c>
      <c r="Z40">
        <v>2.4736888000000001</v>
      </c>
      <c r="AA40">
        <v>237.98463534296269</v>
      </c>
      <c r="AC40">
        <v>1704</v>
      </c>
      <c r="AD40" t="s">
        <v>238</v>
      </c>
      <c r="AE40" t="s">
        <v>1606</v>
      </c>
      <c r="AF40">
        <v>1.4851000000000001</v>
      </c>
      <c r="AG40">
        <v>2.0968655699999998</v>
      </c>
      <c r="AH40">
        <v>0</v>
      </c>
    </row>
    <row r="41" spans="1:34" ht="16">
      <c r="A41">
        <v>406</v>
      </c>
      <c r="B41" t="s">
        <v>234</v>
      </c>
      <c r="C41" t="s">
        <v>1604</v>
      </c>
      <c r="D41">
        <v>3.7433000000000001</v>
      </c>
      <c r="E41">
        <v>4.9437783099999999</v>
      </c>
      <c r="F41">
        <v>278.75381937296402</v>
      </c>
      <c r="H41">
        <v>111</v>
      </c>
      <c r="I41" t="s">
        <v>235</v>
      </c>
      <c r="J41" t="s">
        <v>1606</v>
      </c>
      <c r="K41">
        <v>2.5571999999999999</v>
      </c>
      <c r="L41">
        <v>3.4484620399999999</v>
      </c>
      <c r="M41">
        <v>2.2204460492503131E-13</v>
      </c>
      <c r="O41">
        <v>1007</v>
      </c>
      <c r="P41" t="s">
        <v>236</v>
      </c>
      <c r="Q41" t="s">
        <v>1613</v>
      </c>
      <c r="R41">
        <v>3.6012</v>
      </c>
      <c r="S41">
        <v>4.7646328399999991</v>
      </c>
      <c r="T41">
        <v>899.86336236414797</v>
      </c>
      <c r="V41">
        <v>39</v>
      </c>
      <c r="W41" t="s">
        <v>237</v>
      </c>
      <c r="X41" t="s">
        <v>1613</v>
      </c>
      <c r="Y41">
        <v>0.91220000000000001</v>
      </c>
      <c r="Z41">
        <v>1.3746105399999999</v>
      </c>
      <c r="AA41">
        <v>153.1444771947225</v>
      </c>
      <c r="AC41">
        <v>1705</v>
      </c>
      <c r="AD41" t="s">
        <v>243</v>
      </c>
      <c r="AE41" t="s">
        <v>1606</v>
      </c>
      <c r="AF41">
        <v>2.0164</v>
      </c>
      <c r="AG41">
        <v>2.76667548</v>
      </c>
      <c r="AH41">
        <v>0</v>
      </c>
    </row>
    <row r="42" spans="1:34" ht="16">
      <c r="A42">
        <v>407</v>
      </c>
      <c r="B42" t="s">
        <v>239</v>
      </c>
      <c r="C42" t="s">
        <v>1604</v>
      </c>
      <c r="D42">
        <v>2.3706999999999998</v>
      </c>
      <c r="E42">
        <v>3.2133414899999999</v>
      </c>
      <c r="F42">
        <v>0</v>
      </c>
      <c r="H42">
        <v>112</v>
      </c>
      <c r="I42" t="s">
        <v>240</v>
      </c>
      <c r="J42" t="s">
        <v>1606</v>
      </c>
      <c r="K42">
        <v>2.2090000000000001</v>
      </c>
      <c r="L42">
        <v>3.0094862999999998</v>
      </c>
      <c r="M42">
        <v>-6.6613381477509392E-13</v>
      </c>
      <c r="O42">
        <v>1008</v>
      </c>
      <c r="P42" t="s">
        <v>241</v>
      </c>
      <c r="Q42" t="s">
        <v>1613</v>
      </c>
      <c r="R42">
        <v>0.91969999999999996</v>
      </c>
      <c r="S42">
        <v>1.38406579</v>
      </c>
      <c r="T42">
        <v>0</v>
      </c>
      <c r="V42">
        <v>40</v>
      </c>
      <c r="W42" t="s">
        <v>242</v>
      </c>
      <c r="X42" t="s">
        <v>1613</v>
      </c>
      <c r="Y42">
        <v>2.4681999999999999</v>
      </c>
      <c r="Z42">
        <v>3.33625974</v>
      </c>
      <c r="AA42">
        <v>153.67894709296269</v>
      </c>
      <c r="AC42">
        <v>1706</v>
      </c>
      <c r="AD42" t="s">
        <v>248</v>
      </c>
      <c r="AE42" t="s">
        <v>1606</v>
      </c>
      <c r="AF42">
        <v>2.8736000000000002</v>
      </c>
      <c r="AG42">
        <v>3.84734752</v>
      </c>
      <c r="AH42">
        <v>0</v>
      </c>
    </row>
    <row r="43" spans="1:34" ht="16">
      <c r="A43">
        <v>408</v>
      </c>
      <c r="B43" t="s">
        <v>244</v>
      </c>
      <c r="C43" t="s">
        <v>1604</v>
      </c>
      <c r="D43">
        <v>0.77249999999999996</v>
      </c>
      <c r="E43">
        <v>1.1984907499999999</v>
      </c>
      <c r="F43">
        <v>2079.3384213843801</v>
      </c>
      <c r="H43">
        <v>113</v>
      </c>
      <c r="I43" t="s">
        <v>245</v>
      </c>
      <c r="J43" t="s">
        <v>1606</v>
      </c>
      <c r="K43">
        <v>1.1719999999999999</v>
      </c>
      <c r="L43">
        <v>1.7021404</v>
      </c>
      <c r="M43">
        <v>-6.6613381477509392E-13</v>
      </c>
      <c r="O43">
        <v>1009</v>
      </c>
      <c r="P43" t="s">
        <v>246</v>
      </c>
      <c r="Q43" t="s">
        <v>1613</v>
      </c>
      <c r="R43">
        <v>0.98240000000000005</v>
      </c>
      <c r="S43">
        <v>1.4631116799999999</v>
      </c>
      <c r="T43">
        <v>312.19606099999999</v>
      </c>
      <c r="V43">
        <v>41</v>
      </c>
      <c r="W43" t="s">
        <v>247</v>
      </c>
      <c r="X43" t="s">
        <v>1613</v>
      </c>
      <c r="Y43">
        <v>1.5327</v>
      </c>
      <c r="Z43">
        <v>2.1568748900000001</v>
      </c>
      <c r="AA43">
        <v>29.48708499999988</v>
      </c>
      <c r="AC43">
        <v>1707</v>
      </c>
      <c r="AD43" t="s">
        <v>253</v>
      </c>
      <c r="AE43" t="s">
        <v>1606</v>
      </c>
      <c r="AF43">
        <v>0.96789999999999998</v>
      </c>
      <c r="AG43">
        <v>1.4448315300000001</v>
      </c>
      <c r="AH43">
        <v>0</v>
      </c>
    </row>
    <row r="44" spans="1:34" ht="16">
      <c r="A44">
        <v>409</v>
      </c>
      <c r="B44" t="s">
        <v>249</v>
      </c>
      <c r="C44" t="s">
        <v>1604</v>
      </c>
      <c r="D44">
        <v>2.371</v>
      </c>
      <c r="E44">
        <v>3.2137197</v>
      </c>
      <c r="F44">
        <v>321.81146785714299</v>
      </c>
      <c r="H44">
        <v>114</v>
      </c>
      <c r="I44" t="s">
        <v>250</v>
      </c>
      <c r="J44" t="s">
        <v>1606</v>
      </c>
      <c r="K44">
        <v>1.546</v>
      </c>
      <c r="L44">
        <v>2.1736422000000002</v>
      </c>
      <c r="M44">
        <v>-6.6613381477509392E-13</v>
      </c>
      <c r="O44">
        <v>1010</v>
      </c>
      <c r="P44" t="s">
        <v>251</v>
      </c>
      <c r="Q44" t="s">
        <v>1613</v>
      </c>
      <c r="R44">
        <v>2.1213000000000002</v>
      </c>
      <c r="S44">
        <v>2.89892291</v>
      </c>
      <c r="T44">
        <v>186.81286700000001</v>
      </c>
      <c r="V44">
        <v>42</v>
      </c>
      <c r="W44" t="s">
        <v>252</v>
      </c>
      <c r="X44" t="s">
        <v>1613</v>
      </c>
      <c r="Y44">
        <v>1.3833</v>
      </c>
      <c r="Z44">
        <v>1.9685263099999999</v>
      </c>
      <c r="AA44">
        <v>78.106260836795741</v>
      </c>
      <c r="AC44">
        <v>1708</v>
      </c>
      <c r="AD44" t="s">
        <v>258</v>
      </c>
      <c r="AE44" t="s">
        <v>1606</v>
      </c>
      <c r="AF44">
        <v>1.4340999999999999</v>
      </c>
      <c r="AG44">
        <v>2.0325698700000001</v>
      </c>
      <c r="AH44">
        <v>0</v>
      </c>
    </row>
    <row r="45" spans="1:34" ht="16">
      <c r="A45">
        <v>410</v>
      </c>
      <c r="B45" t="s">
        <v>254</v>
      </c>
      <c r="C45" t="s">
        <v>1604</v>
      </c>
      <c r="D45">
        <v>3.3851</v>
      </c>
      <c r="E45">
        <v>4.4921955699999998</v>
      </c>
      <c r="F45">
        <v>99.159700357142398</v>
      </c>
      <c r="H45">
        <v>115</v>
      </c>
      <c r="I45" t="s">
        <v>255</v>
      </c>
      <c r="J45" t="s">
        <v>1606</v>
      </c>
      <c r="K45">
        <v>1.4392</v>
      </c>
      <c r="L45">
        <v>2.03899944</v>
      </c>
      <c r="M45">
        <v>-6.6613381477509392E-13</v>
      </c>
      <c r="O45">
        <v>1011</v>
      </c>
      <c r="P45" t="s">
        <v>256</v>
      </c>
      <c r="Q45" t="s">
        <v>1613</v>
      </c>
      <c r="R45"/>
      <c r="S45">
        <v>0.22459999999999999</v>
      </c>
      <c r="T45"/>
      <c r="V45">
        <v>43</v>
      </c>
      <c r="W45" t="s">
        <v>257</v>
      </c>
      <c r="X45" t="s">
        <v>1613</v>
      </c>
      <c r="Y45">
        <v>1.6122000000000001</v>
      </c>
      <c r="Z45">
        <v>2.2571005400000002</v>
      </c>
      <c r="AA45">
        <v>21.642649499999681</v>
      </c>
      <c r="AC45">
        <v>1709</v>
      </c>
      <c r="AD45" t="s">
        <v>263</v>
      </c>
      <c r="AE45" t="s">
        <v>1606</v>
      </c>
      <c r="AF45">
        <v>1.9239999999999999</v>
      </c>
      <c r="AG45">
        <v>2.6501868000000002</v>
      </c>
      <c r="AH45">
        <v>2.6122894697062512E-13</v>
      </c>
    </row>
    <row r="46" spans="1:34" ht="16">
      <c r="A46">
        <v>411</v>
      </c>
      <c r="B46" t="s">
        <v>259</v>
      </c>
      <c r="C46" t="s">
        <v>1604</v>
      </c>
      <c r="D46">
        <v>0.75419999999999998</v>
      </c>
      <c r="E46">
        <v>1.1754199400000001</v>
      </c>
      <c r="F46">
        <v>65.669465714285394</v>
      </c>
      <c r="H46">
        <v>116</v>
      </c>
      <c r="I46" t="s">
        <v>260</v>
      </c>
      <c r="J46" t="s">
        <v>1606</v>
      </c>
      <c r="K46">
        <v>1.7909999999999999</v>
      </c>
      <c r="L46">
        <v>2.4825137000000002</v>
      </c>
      <c r="M46">
        <v>-6.6613381477509392E-13</v>
      </c>
      <c r="O46">
        <v>1012</v>
      </c>
      <c r="P46" t="s">
        <v>261</v>
      </c>
      <c r="Q46" t="s">
        <v>1613</v>
      </c>
      <c r="R46">
        <v>0.50860000000000005</v>
      </c>
      <c r="S46">
        <v>0.86579202000000011</v>
      </c>
      <c r="T46">
        <v>268.07461599999999</v>
      </c>
      <c r="V46">
        <v>44</v>
      </c>
      <c r="W46" t="s">
        <v>262</v>
      </c>
      <c r="X46" t="s">
        <v>1613</v>
      </c>
      <c r="Y46">
        <v>1.8464</v>
      </c>
      <c r="Z46">
        <v>2.5523564799999998</v>
      </c>
      <c r="AA46">
        <v>56.583439586795592</v>
      </c>
      <c r="AC46">
        <v>1710</v>
      </c>
      <c r="AD46" t="s">
        <v>268</v>
      </c>
      <c r="AE46" t="s">
        <v>1606</v>
      </c>
      <c r="AF46">
        <v>1.1212</v>
      </c>
      <c r="AG46">
        <v>1.63809684</v>
      </c>
      <c r="AH46">
        <v>0</v>
      </c>
    </row>
    <row r="47" spans="1:34" ht="16">
      <c r="A47">
        <v>412</v>
      </c>
      <c r="B47" t="s">
        <v>264</v>
      </c>
      <c r="C47" t="s">
        <v>1604</v>
      </c>
      <c r="D47">
        <v>2.0095000000000001</v>
      </c>
      <c r="E47">
        <v>2.7579766499999998</v>
      </c>
      <c r="F47">
        <v>83.034277752891001</v>
      </c>
      <c r="H47">
        <v>117</v>
      </c>
      <c r="I47" t="s">
        <v>265</v>
      </c>
      <c r="J47" t="s">
        <v>1606</v>
      </c>
      <c r="K47">
        <v>1.7617</v>
      </c>
      <c r="L47">
        <v>2.44557519</v>
      </c>
      <c r="M47">
        <v>-6.6613381477509392E-13</v>
      </c>
      <c r="O47">
        <v>1013</v>
      </c>
      <c r="P47" t="s">
        <v>266</v>
      </c>
      <c r="Q47" t="s">
        <v>1613</v>
      </c>
      <c r="R47">
        <v>1.2275</v>
      </c>
      <c r="S47">
        <v>1.77210925</v>
      </c>
      <c r="T47">
        <v>280.67112895809402</v>
      </c>
      <c r="V47">
        <v>45</v>
      </c>
      <c r="W47" t="s">
        <v>267</v>
      </c>
      <c r="X47" t="s">
        <v>1613</v>
      </c>
      <c r="Y47">
        <v>1.2724</v>
      </c>
      <c r="Z47">
        <v>1.82871468</v>
      </c>
      <c r="AA47">
        <v>34.547763000000138</v>
      </c>
      <c r="AC47">
        <v>1711</v>
      </c>
      <c r="AD47" t="s">
        <v>273</v>
      </c>
      <c r="AE47" t="s">
        <v>1606</v>
      </c>
      <c r="AF47">
        <v>2.3E-3</v>
      </c>
      <c r="AG47">
        <v>0.22749960999999999</v>
      </c>
      <c r="AH47">
        <v>-2.2952925452924588E-13</v>
      </c>
    </row>
    <row r="48" spans="1:34" ht="16">
      <c r="A48">
        <v>413</v>
      </c>
      <c r="B48" t="s">
        <v>269</v>
      </c>
      <c r="C48" t="s">
        <v>1604</v>
      </c>
      <c r="D48">
        <v>2.4860000000000002</v>
      </c>
      <c r="E48">
        <v>3.3587001999999999</v>
      </c>
      <c r="F48">
        <v>131.524673783201</v>
      </c>
      <c r="H48">
        <v>118</v>
      </c>
      <c r="I48" t="s">
        <v>270</v>
      </c>
      <c r="J48" t="s">
        <v>1606</v>
      </c>
      <c r="K48">
        <v>1.3819999999999999</v>
      </c>
      <c r="L48">
        <v>1.9668874000000001</v>
      </c>
      <c r="M48">
        <v>-6.6613381477509392E-13</v>
      </c>
      <c r="O48">
        <v>1014</v>
      </c>
      <c r="P48" t="s">
        <v>271</v>
      </c>
      <c r="Q48" t="s">
        <v>1613</v>
      </c>
      <c r="R48"/>
      <c r="S48">
        <v>0.22459999999999999</v>
      </c>
      <c r="T48"/>
      <c r="V48">
        <v>46</v>
      </c>
      <c r="W48" t="s">
        <v>272</v>
      </c>
      <c r="X48" t="s">
        <v>1613</v>
      </c>
      <c r="Y48">
        <v>0.96389999999999998</v>
      </c>
      <c r="Z48">
        <v>1.4397887300000001</v>
      </c>
      <c r="AA48">
        <v>89.858438836795798</v>
      </c>
      <c r="AC48">
        <v>1712</v>
      </c>
      <c r="AD48" t="s">
        <v>278</v>
      </c>
      <c r="AE48" t="s">
        <v>1606</v>
      </c>
      <c r="AF48">
        <v>1.4E-3</v>
      </c>
      <c r="AG48">
        <v>0.22636497999999999</v>
      </c>
      <c r="AH48">
        <v>0</v>
      </c>
    </row>
    <row r="49" spans="1:34" ht="16">
      <c r="A49">
        <v>414</v>
      </c>
      <c r="B49" t="s">
        <v>274</v>
      </c>
      <c r="C49" t="s">
        <v>1604</v>
      </c>
      <c r="D49">
        <v>3.7004999999999999</v>
      </c>
      <c r="E49">
        <v>4.889820349999999</v>
      </c>
      <c r="F49">
        <v>374.11089542230297</v>
      </c>
      <c r="H49">
        <v>119</v>
      </c>
      <c r="I49" t="s">
        <v>275</v>
      </c>
      <c r="J49" t="s">
        <v>1606</v>
      </c>
      <c r="K49">
        <v>1.3271999999999999</v>
      </c>
      <c r="L49">
        <v>1.8978010400000001</v>
      </c>
      <c r="M49">
        <v>-6.6613381477509392E-13</v>
      </c>
      <c r="O49">
        <v>1015</v>
      </c>
      <c r="P49" t="s">
        <v>276</v>
      </c>
      <c r="Q49" t="s">
        <v>1613</v>
      </c>
      <c r="R49">
        <v>2.1318999999999999</v>
      </c>
      <c r="S49">
        <v>2.9122863300000001</v>
      </c>
      <c r="T49">
        <v>1508.3053534221499</v>
      </c>
      <c r="V49">
        <v>47</v>
      </c>
      <c r="W49" t="s">
        <v>277</v>
      </c>
      <c r="X49" t="s">
        <v>1613</v>
      </c>
      <c r="Y49">
        <v>1.3222</v>
      </c>
      <c r="Z49">
        <v>1.89149754</v>
      </c>
      <c r="AA49">
        <v>53.3325774999998</v>
      </c>
      <c r="AC49">
        <v>1713</v>
      </c>
      <c r="AD49" t="s">
        <v>283</v>
      </c>
      <c r="AE49" t="s">
        <v>1606</v>
      </c>
      <c r="AF49">
        <v>7.0199999999999999E-2</v>
      </c>
      <c r="AG49">
        <v>0.31310114</v>
      </c>
      <c r="AH49">
        <v>-2.2952925452924588E-13</v>
      </c>
    </row>
    <row r="50" spans="1:34" ht="16">
      <c r="A50">
        <v>415</v>
      </c>
      <c r="B50" t="s">
        <v>279</v>
      </c>
      <c r="C50" t="s">
        <v>1604</v>
      </c>
      <c r="D50">
        <v>1.4142999999999999</v>
      </c>
      <c r="E50">
        <v>2.0076080100000002</v>
      </c>
      <c r="F50">
        <v>29.3385028298542</v>
      </c>
      <c r="H50">
        <v>120</v>
      </c>
      <c r="I50" t="s">
        <v>280</v>
      </c>
      <c r="J50" t="s">
        <v>1606</v>
      </c>
      <c r="K50">
        <v>1.4395</v>
      </c>
      <c r="L50">
        <v>2.03937765</v>
      </c>
      <c r="M50">
        <v>-6.6613381477509392E-13</v>
      </c>
      <c r="O50">
        <v>1016</v>
      </c>
      <c r="P50" t="s">
        <v>281</v>
      </c>
      <c r="Q50" t="s">
        <v>1613</v>
      </c>
      <c r="R50">
        <v>1.1009</v>
      </c>
      <c r="S50">
        <v>1.6125046300000001</v>
      </c>
      <c r="T50">
        <v>129.597858048592</v>
      </c>
      <c r="V50">
        <v>48</v>
      </c>
      <c r="W50" t="s">
        <v>282</v>
      </c>
      <c r="X50" t="s">
        <v>1613</v>
      </c>
      <c r="Y50">
        <v>1.631</v>
      </c>
      <c r="Z50">
        <v>2.2808017</v>
      </c>
      <c r="AA50">
        <v>44.428617586795838</v>
      </c>
      <c r="AC50">
        <v>1714</v>
      </c>
      <c r="AD50" t="s">
        <v>288</v>
      </c>
      <c r="AE50" t="s">
        <v>1606</v>
      </c>
      <c r="AF50">
        <v>2.9735</v>
      </c>
      <c r="AG50">
        <v>3.9732914500000001</v>
      </c>
      <c r="AH50">
        <v>6.8858776358773758E-13</v>
      </c>
    </row>
    <row r="51" spans="1:34" ht="16">
      <c r="A51">
        <v>416</v>
      </c>
      <c r="B51" t="s">
        <v>284</v>
      </c>
      <c r="C51" t="s">
        <v>1604</v>
      </c>
      <c r="D51">
        <v>3.7602000000000002</v>
      </c>
      <c r="E51">
        <v>4.9650841400000001</v>
      </c>
      <c r="F51">
        <v>7.1632112500003498</v>
      </c>
      <c r="H51">
        <v>121</v>
      </c>
      <c r="I51" t="s">
        <v>285</v>
      </c>
      <c r="J51" t="s">
        <v>1607</v>
      </c>
      <c r="K51">
        <v>2.6526999999999998</v>
      </c>
      <c r="L51">
        <v>3.56885889</v>
      </c>
      <c r="M51">
        <v>1.4802973661668751E-12</v>
      </c>
      <c r="O51">
        <v>1017</v>
      </c>
      <c r="P51" t="s">
        <v>286</v>
      </c>
      <c r="Q51" t="s">
        <v>1613</v>
      </c>
      <c r="R51">
        <v>4.3365</v>
      </c>
      <c r="S51">
        <v>5.6916255499999986</v>
      </c>
      <c r="T51">
        <v>19.406632000000499</v>
      </c>
      <c r="V51">
        <v>49</v>
      </c>
      <c r="W51" t="s">
        <v>287</v>
      </c>
      <c r="X51" t="s">
        <v>1613</v>
      </c>
      <c r="Y51">
        <v>1.6</v>
      </c>
      <c r="Z51">
        <v>2.2417199999999999</v>
      </c>
      <c r="AA51">
        <v>11.598184760356739</v>
      </c>
      <c r="AC51">
        <v>1715</v>
      </c>
      <c r="AD51" t="s">
        <v>293</v>
      </c>
      <c r="AE51" t="s">
        <v>1606</v>
      </c>
      <c r="AF51">
        <v>2.3774000000000002</v>
      </c>
      <c r="AG51">
        <v>3.2217881799999999</v>
      </c>
      <c r="AH51">
        <v>9.181170181169835E-13</v>
      </c>
    </row>
    <row r="52" spans="1:34" ht="16">
      <c r="A52">
        <v>417</v>
      </c>
      <c r="B52" t="s">
        <v>289</v>
      </c>
      <c r="C52" t="s">
        <v>1604</v>
      </c>
      <c r="D52">
        <v>4.6718000000000002</v>
      </c>
      <c r="E52">
        <v>6.1143382599999994</v>
      </c>
      <c r="F52">
        <v>16.0077421428565</v>
      </c>
      <c r="H52">
        <v>122</v>
      </c>
      <c r="I52" t="s">
        <v>290</v>
      </c>
      <c r="J52" t="s">
        <v>1607</v>
      </c>
      <c r="K52">
        <v>2.8041</v>
      </c>
      <c r="L52">
        <v>3.75972887</v>
      </c>
      <c r="M52">
        <v>1.4802973661668751E-12</v>
      </c>
      <c r="O52">
        <v>1018</v>
      </c>
      <c r="P52" t="s">
        <v>291</v>
      </c>
      <c r="Q52" t="s">
        <v>1613</v>
      </c>
      <c r="R52">
        <v>5.1250999999999998</v>
      </c>
      <c r="S52">
        <v>6.6858135699999988</v>
      </c>
      <c r="T52">
        <v>13.595306999999901</v>
      </c>
      <c r="V52">
        <v>50</v>
      </c>
      <c r="W52" t="s">
        <v>292</v>
      </c>
      <c r="X52" t="s">
        <v>1613</v>
      </c>
      <c r="Y52">
        <v>0.61409999999999998</v>
      </c>
      <c r="Z52">
        <v>0.99879586999999992</v>
      </c>
      <c r="AA52">
        <v>126.9495138123805</v>
      </c>
      <c r="AC52">
        <v>1716</v>
      </c>
      <c r="AD52" t="s">
        <v>298</v>
      </c>
      <c r="AE52" t="s">
        <v>1606</v>
      </c>
      <c r="AF52">
        <v>1.0466</v>
      </c>
      <c r="AG52">
        <v>1.5440486200000001</v>
      </c>
      <c r="AH52">
        <v>6.8858776358773758E-13</v>
      </c>
    </row>
    <row r="53" spans="1:34" ht="16">
      <c r="A53">
        <v>418</v>
      </c>
      <c r="B53" t="s">
        <v>294</v>
      </c>
      <c r="C53" t="s">
        <v>1604</v>
      </c>
      <c r="D53">
        <v>5.6593999999999998</v>
      </c>
      <c r="E53">
        <v>7.3594055799999989</v>
      </c>
      <c r="F53">
        <v>58.295407142856902</v>
      </c>
      <c r="H53">
        <v>123</v>
      </c>
      <c r="I53" t="s">
        <v>295</v>
      </c>
      <c r="J53" t="s">
        <v>1607</v>
      </c>
      <c r="K53">
        <v>2.4076</v>
      </c>
      <c r="L53">
        <v>3.2598613200000002</v>
      </c>
      <c r="M53">
        <v>0</v>
      </c>
      <c r="O53">
        <v>1019</v>
      </c>
      <c r="P53" t="s">
        <v>296</v>
      </c>
      <c r="Q53" t="s">
        <v>1613</v>
      </c>
      <c r="R53">
        <v>6.2944000000000004</v>
      </c>
      <c r="S53">
        <v>8.1599500799999998</v>
      </c>
      <c r="T53">
        <v>528.48178623969795</v>
      </c>
      <c r="V53">
        <v>51</v>
      </c>
      <c r="W53" t="s">
        <v>297</v>
      </c>
      <c r="X53" t="s">
        <v>1613</v>
      </c>
      <c r="Y53">
        <v>0.88449999999999995</v>
      </c>
      <c r="Z53">
        <v>1.3396891500000001</v>
      </c>
      <c r="AA53">
        <v>64.976080468689915</v>
      </c>
      <c r="AC53">
        <v>1717</v>
      </c>
      <c r="AD53" t="s">
        <v>303</v>
      </c>
      <c r="AE53" t="s">
        <v>1606</v>
      </c>
      <c r="AF53">
        <v>2.1341999999999999</v>
      </c>
      <c r="AG53">
        <v>2.9151859400000002</v>
      </c>
      <c r="AH53">
        <v>82.583247222511858</v>
      </c>
    </row>
    <row r="54" spans="1:34" ht="16">
      <c r="A54">
        <v>419</v>
      </c>
      <c r="B54" t="s">
        <v>299</v>
      </c>
      <c r="C54" t="s">
        <v>1604</v>
      </c>
      <c r="D54">
        <v>2.6545999999999998</v>
      </c>
      <c r="E54">
        <v>3.5712542200000001</v>
      </c>
      <c r="F54">
        <v>0</v>
      </c>
      <c r="H54">
        <v>124</v>
      </c>
      <c r="I54" t="s">
        <v>300</v>
      </c>
      <c r="J54" t="s">
        <v>1607</v>
      </c>
      <c r="K54">
        <v>2.7065999999999999</v>
      </c>
      <c r="L54">
        <v>3.6368106199999999</v>
      </c>
      <c r="M54">
        <v>1.4802973661668751E-12</v>
      </c>
      <c r="O54">
        <v>1020</v>
      </c>
      <c r="P54" t="s">
        <v>301</v>
      </c>
      <c r="Q54" t="s">
        <v>1613</v>
      </c>
      <c r="R54"/>
      <c r="S54">
        <v>0.22459999999999999</v>
      </c>
      <c r="T54"/>
      <c r="V54">
        <v>52</v>
      </c>
      <c r="W54" t="s">
        <v>302</v>
      </c>
      <c r="X54" t="s">
        <v>1613</v>
      </c>
      <c r="Y54">
        <v>2.3892000000000002</v>
      </c>
      <c r="Z54">
        <v>3.2366644400000002</v>
      </c>
      <c r="AA54">
        <v>17.394290968690029</v>
      </c>
      <c r="AC54">
        <v>1718</v>
      </c>
      <c r="AD54" t="s">
        <v>308</v>
      </c>
      <c r="AE54" t="s">
        <v>1606</v>
      </c>
      <c r="AF54">
        <v>2.8243999999999998</v>
      </c>
      <c r="AG54">
        <v>3.7853210800000001</v>
      </c>
      <c r="AH54">
        <v>151.14377496894551</v>
      </c>
    </row>
    <row r="55" spans="1:34" ht="16">
      <c r="A55">
        <v>420</v>
      </c>
      <c r="B55" t="s">
        <v>304</v>
      </c>
      <c r="C55" t="s">
        <v>1604</v>
      </c>
      <c r="D55">
        <v>3.6002999999999998</v>
      </c>
      <c r="E55">
        <v>4.763498209999999</v>
      </c>
      <c r="F55">
        <v>15.4656493749997</v>
      </c>
      <c r="H55">
        <v>125</v>
      </c>
      <c r="I55" t="s">
        <v>305</v>
      </c>
      <c r="J55" t="s">
        <v>1607</v>
      </c>
      <c r="K55">
        <v>2.4876</v>
      </c>
      <c r="L55">
        <v>3.36071732</v>
      </c>
      <c r="M55">
        <v>1.4802973661668751E-12</v>
      </c>
      <c r="O55">
        <v>1021</v>
      </c>
      <c r="P55" t="s">
        <v>306</v>
      </c>
      <c r="Q55" t="s">
        <v>1613</v>
      </c>
      <c r="R55">
        <v>0.82099999999999995</v>
      </c>
      <c r="S55">
        <v>1.2596347000000001</v>
      </c>
      <c r="T55">
        <v>90.624048249999902</v>
      </c>
      <c r="V55">
        <v>53</v>
      </c>
      <c r="W55" t="s">
        <v>307</v>
      </c>
      <c r="X55" t="s">
        <v>1613</v>
      </c>
      <c r="Y55">
        <v>1.1722999999999999</v>
      </c>
      <c r="Z55">
        <v>1.70251861</v>
      </c>
      <c r="AA55">
        <v>31.32606155202318</v>
      </c>
      <c r="AC55">
        <v>1719</v>
      </c>
      <c r="AD55" t="s">
        <v>313</v>
      </c>
      <c r="AE55" t="s">
        <v>1606</v>
      </c>
      <c r="AF55">
        <v>1.5085999999999999</v>
      </c>
      <c r="AG55">
        <v>2.1264920200000001</v>
      </c>
      <c r="AH55">
        <v>25.795890691120629</v>
      </c>
    </row>
    <row r="56" spans="1:34" ht="16">
      <c r="A56">
        <v>421</v>
      </c>
      <c r="B56" t="s">
        <v>309</v>
      </c>
      <c r="C56" t="s">
        <v>1604</v>
      </c>
      <c r="D56">
        <v>4.3609999999999998</v>
      </c>
      <c r="E56">
        <v>5.7225126999999993</v>
      </c>
      <c r="F56">
        <v>31.031072857142501</v>
      </c>
      <c r="H56">
        <v>126</v>
      </c>
      <c r="I56" t="s">
        <v>310</v>
      </c>
      <c r="J56" t="s">
        <v>1607</v>
      </c>
      <c r="K56">
        <v>2.7471000000000001</v>
      </c>
      <c r="L56">
        <v>3.6878689699999998</v>
      </c>
      <c r="M56">
        <v>1.4802973661668751E-12</v>
      </c>
      <c r="O56">
        <v>1022</v>
      </c>
      <c r="P56" t="s">
        <v>311</v>
      </c>
      <c r="Q56" t="s">
        <v>1613</v>
      </c>
      <c r="R56">
        <v>1.8741000000000001</v>
      </c>
      <c r="S56">
        <v>2.5872778699999999</v>
      </c>
      <c r="T56">
        <v>123.0692765</v>
      </c>
      <c r="V56">
        <v>54</v>
      </c>
      <c r="W56" t="s">
        <v>312</v>
      </c>
      <c r="X56" t="s">
        <v>1613</v>
      </c>
      <c r="Y56">
        <v>2.2800000000000001E-2</v>
      </c>
      <c r="Z56">
        <v>0.25334395999999998</v>
      </c>
      <c r="AA56">
        <v>132.64231600505849</v>
      </c>
      <c r="AC56">
        <v>1720</v>
      </c>
      <c r="AD56" t="s">
        <v>318</v>
      </c>
      <c r="AE56" t="s">
        <v>1606</v>
      </c>
      <c r="AF56">
        <v>2.1377000000000002</v>
      </c>
      <c r="AG56">
        <v>2.91959839</v>
      </c>
      <c r="AH56">
        <v>9.181170181169835E-13</v>
      </c>
    </row>
    <row r="57" spans="1:34" ht="16">
      <c r="A57">
        <v>422</v>
      </c>
      <c r="B57" t="s">
        <v>314</v>
      </c>
      <c r="C57" t="s">
        <v>1604</v>
      </c>
      <c r="D57">
        <v>4.8621999999999996</v>
      </c>
      <c r="E57">
        <v>6.3543755399999986</v>
      </c>
      <c r="F57">
        <v>71.197002142856803</v>
      </c>
      <c r="H57">
        <v>127</v>
      </c>
      <c r="I57" t="s">
        <v>315</v>
      </c>
      <c r="J57" t="s">
        <v>1607</v>
      </c>
      <c r="K57">
        <v>2.2825000000000002</v>
      </c>
      <c r="L57">
        <v>3.1021477499999999</v>
      </c>
      <c r="M57">
        <v>1.7270135938613549E-12</v>
      </c>
      <c r="O57">
        <v>1023</v>
      </c>
      <c r="P57" t="s">
        <v>316</v>
      </c>
      <c r="Q57" t="s">
        <v>1613</v>
      </c>
      <c r="R57">
        <v>3.8573</v>
      </c>
      <c r="S57">
        <v>5.0874981099999994</v>
      </c>
      <c r="T57">
        <v>501.171452239698</v>
      </c>
      <c r="V57">
        <v>55</v>
      </c>
      <c r="W57" t="s">
        <v>317</v>
      </c>
      <c r="X57" t="s">
        <v>1613</v>
      </c>
      <c r="Y57">
        <v>0.61599999999999999</v>
      </c>
      <c r="Z57">
        <v>1.0011912000000001</v>
      </c>
      <c r="AA57">
        <v>91.394462104046795</v>
      </c>
      <c r="AC57">
        <v>1721</v>
      </c>
      <c r="AD57" t="s">
        <v>323</v>
      </c>
      <c r="AE57" t="s">
        <v>1606</v>
      </c>
      <c r="AF57">
        <v>2.9834000000000001</v>
      </c>
      <c r="AG57">
        <v>3.9857723799999998</v>
      </c>
      <c r="AH57">
        <v>1.377175527175475E-12</v>
      </c>
    </row>
    <row r="58" spans="1:34" ht="16">
      <c r="A58">
        <v>423</v>
      </c>
      <c r="B58" t="s">
        <v>319</v>
      </c>
      <c r="C58" t="s">
        <v>1604</v>
      </c>
      <c r="D58">
        <v>2.9664000000000001</v>
      </c>
      <c r="E58">
        <v>3.9643404800000002</v>
      </c>
      <c r="F58">
        <v>0</v>
      </c>
      <c r="H58">
        <v>128</v>
      </c>
      <c r="I58" t="s">
        <v>320</v>
      </c>
      <c r="J58" t="s">
        <v>1607</v>
      </c>
      <c r="K58">
        <v>2.3218999999999999</v>
      </c>
      <c r="L58">
        <v>3.1518193299999999</v>
      </c>
      <c r="M58">
        <v>1.4802973661668751E-12</v>
      </c>
      <c r="O58">
        <v>1024</v>
      </c>
      <c r="P58" t="s">
        <v>321</v>
      </c>
      <c r="Q58" t="s">
        <v>1613</v>
      </c>
      <c r="R58">
        <v>0.2288</v>
      </c>
      <c r="S58">
        <v>0.51304815999999998</v>
      </c>
      <c r="T58">
        <v>138.13820387499999</v>
      </c>
      <c r="V58">
        <v>56</v>
      </c>
      <c r="W58" t="s">
        <v>322</v>
      </c>
      <c r="X58" t="s">
        <v>1613</v>
      </c>
      <c r="Y58">
        <v>1.9274</v>
      </c>
      <c r="Z58">
        <v>2.6544731800000001</v>
      </c>
      <c r="AA58">
        <v>51.660422604047078</v>
      </c>
      <c r="AC58">
        <v>1722</v>
      </c>
      <c r="AD58" t="s">
        <v>328</v>
      </c>
      <c r="AE58" t="s">
        <v>1606</v>
      </c>
      <c r="AF58">
        <v>1.2094</v>
      </c>
      <c r="AG58">
        <v>1.74929058</v>
      </c>
      <c r="AH58">
        <v>9.181170181169835E-13</v>
      </c>
    </row>
    <row r="59" spans="1:34" ht="16">
      <c r="A59">
        <v>424</v>
      </c>
      <c r="B59" t="s">
        <v>324</v>
      </c>
      <c r="C59" t="s">
        <v>1604</v>
      </c>
      <c r="D59">
        <v>1.7513000000000001</v>
      </c>
      <c r="E59">
        <v>2.4324639100000001</v>
      </c>
      <c r="F59">
        <v>0</v>
      </c>
      <c r="H59">
        <v>129</v>
      </c>
      <c r="I59" t="s">
        <v>325</v>
      </c>
      <c r="J59" t="s">
        <v>1607</v>
      </c>
      <c r="K59">
        <v>3.6873</v>
      </c>
      <c r="L59">
        <v>4.8731791099999997</v>
      </c>
      <c r="M59">
        <v>1.4802973661668751E-12</v>
      </c>
      <c r="O59">
        <v>1025</v>
      </c>
      <c r="P59" t="s">
        <v>326</v>
      </c>
      <c r="Q59" t="s">
        <v>1613</v>
      </c>
      <c r="R59"/>
      <c r="S59">
        <v>0.22459999999999999</v>
      </c>
      <c r="T59"/>
      <c r="V59">
        <v>57</v>
      </c>
      <c r="W59" t="s">
        <v>327</v>
      </c>
      <c r="X59" t="s">
        <v>1613</v>
      </c>
      <c r="Y59">
        <v>2.0851999999999999</v>
      </c>
      <c r="Z59">
        <v>2.85341164</v>
      </c>
      <c r="AA59">
        <v>0</v>
      </c>
      <c r="AC59">
        <v>1723</v>
      </c>
      <c r="AD59" t="s">
        <v>333</v>
      </c>
      <c r="AE59" t="s">
        <v>1606</v>
      </c>
      <c r="AF59">
        <v>1.4906999999999999</v>
      </c>
      <c r="AG59">
        <v>2.10392549</v>
      </c>
      <c r="AH59">
        <v>46.863386997793121</v>
      </c>
    </row>
    <row r="60" spans="1:34" ht="16">
      <c r="A60">
        <v>425</v>
      </c>
      <c r="B60" t="s">
        <v>329</v>
      </c>
      <c r="C60" t="s">
        <v>1604</v>
      </c>
      <c r="D60">
        <v>2.2993999999999999</v>
      </c>
      <c r="E60">
        <v>3.1234535800000001</v>
      </c>
      <c r="F60">
        <v>0</v>
      </c>
      <c r="H60">
        <v>130</v>
      </c>
      <c r="I60" t="s">
        <v>330</v>
      </c>
      <c r="J60" t="s">
        <v>1607</v>
      </c>
      <c r="K60">
        <v>3.3155000000000001</v>
      </c>
      <c r="L60">
        <v>4.4044508499999999</v>
      </c>
      <c r="M60">
        <v>1.4802973661668751E-12</v>
      </c>
      <c r="O60">
        <v>1026</v>
      </c>
      <c r="P60" t="s">
        <v>331</v>
      </c>
      <c r="Q60" t="s">
        <v>1613</v>
      </c>
      <c r="R60">
        <v>2.5613000000000001</v>
      </c>
      <c r="S60">
        <v>3.4536309100000002</v>
      </c>
      <c r="T60">
        <v>76.112503296482004</v>
      </c>
      <c r="V60">
        <v>58</v>
      </c>
      <c r="W60" t="s">
        <v>332</v>
      </c>
      <c r="X60" t="s">
        <v>1613</v>
      </c>
      <c r="Y60">
        <v>0.94979999999999998</v>
      </c>
      <c r="Z60">
        <v>1.4220128599999999</v>
      </c>
      <c r="AA60">
        <v>145.65246096314871</v>
      </c>
      <c r="AC60">
        <v>1724</v>
      </c>
      <c r="AD60" t="s">
        <v>338</v>
      </c>
      <c r="AE60" t="s">
        <v>1606</v>
      </c>
      <c r="AF60">
        <v>1.9928999999999999</v>
      </c>
      <c r="AG60">
        <v>2.7370490300000001</v>
      </c>
      <c r="AH60">
        <v>98.321045306024587</v>
      </c>
    </row>
    <row r="61" spans="1:34" ht="16">
      <c r="A61">
        <v>426</v>
      </c>
      <c r="B61" t="s">
        <v>334</v>
      </c>
      <c r="C61" t="s">
        <v>1604</v>
      </c>
      <c r="D61">
        <v>2.7444000000000002</v>
      </c>
      <c r="E61">
        <v>3.6844650799999998</v>
      </c>
      <c r="F61">
        <v>0</v>
      </c>
      <c r="H61">
        <v>131</v>
      </c>
      <c r="I61" t="s">
        <v>335</v>
      </c>
      <c r="J61" t="s">
        <v>1607</v>
      </c>
      <c r="K61">
        <v>2.7829000000000002</v>
      </c>
      <c r="L61">
        <v>3.7330020300000002</v>
      </c>
      <c r="M61">
        <v>0</v>
      </c>
      <c r="O61">
        <v>1027</v>
      </c>
      <c r="P61" t="s">
        <v>336</v>
      </c>
      <c r="Q61" t="s">
        <v>1613</v>
      </c>
      <c r="R61">
        <v>3.2959000000000001</v>
      </c>
      <c r="S61">
        <v>4.3797411299999993</v>
      </c>
      <c r="T61">
        <v>917.32263742214604</v>
      </c>
      <c r="V61">
        <v>59</v>
      </c>
      <c r="W61" t="s">
        <v>337</v>
      </c>
      <c r="X61" t="s">
        <v>1613</v>
      </c>
      <c r="Y61">
        <v>1.1397999999999999</v>
      </c>
      <c r="Z61">
        <v>1.6615458599999999</v>
      </c>
      <c r="AA61">
        <v>45.109002606574222</v>
      </c>
      <c r="AC61">
        <v>1725</v>
      </c>
      <c r="AD61" t="s">
        <v>343</v>
      </c>
      <c r="AE61" t="s">
        <v>1606</v>
      </c>
      <c r="AF61">
        <v>1.18</v>
      </c>
      <c r="AG61">
        <v>1.712226</v>
      </c>
      <c r="AH61">
        <v>3.3442400169630448</v>
      </c>
    </row>
    <row r="62" spans="1:34" ht="16">
      <c r="A62">
        <v>427</v>
      </c>
      <c r="B62" t="s">
        <v>339</v>
      </c>
      <c r="C62" t="s">
        <v>1604</v>
      </c>
      <c r="D62">
        <v>3.6621999999999999</v>
      </c>
      <c r="E62">
        <v>4.8415355399999997</v>
      </c>
      <c r="F62">
        <v>249.273989036535</v>
      </c>
      <c r="H62">
        <v>132</v>
      </c>
      <c r="I62" t="s">
        <v>340</v>
      </c>
      <c r="J62" t="s">
        <v>1607</v>
      </c>
      <c r="K62">
        <v>3.2210000000000001</v>
      </c>
      <c r="L62">
        <v>4.2853146999999998</v>
      </c>
      <c r="M62">
        <v>1.4802973661668751E-12</v>
      </c>
      <c r="O62">
        <v>1028</v>
      </c>
      <c r="P62" t="s">
        <v>341</v>
      </c>
      <c r="Q62" t="s">
        <v>1613</v>
      </c>
      <c r="R62">
        <v>1.8071999999999999</v>
      </c>
      <c r="S62">
        <v>2.5029370399999999</v>
      </c>
      <c r="T62">
        <v>62.481470499999901</v>
      </c>
      <c r="V62">
        <v>60</v>
      </c>
      <c r="W62" t="s">
        <v>342</v>
      </c>
      <c r="X62" t="s">
        <v>1613</v>
      </c>
      <c r="Y62">
        <v>2.6381999999999999</v>
      </c>
      <c r="Z62">
        <v>3.5505787400000002</v>
      </c>
      <c r="AA62">
        <v>51.424129663734782</v>
      </c>
      <c r="AC62">
        <v>1726</v>
      </c>
      <c r="AD62" t="s">
        <v>348</v>
      </c>
      <c r="AE62" t="s">
        <v>1606</v>
      </c>
      <c r="AF62">
        <v>2E-3</v>
      </c>
      <c r="AG62">
        <v>0.2271214</v>
      </c>
      <c r="AH62">
        <v>4.7658354227811601E-13</v>
      </c>
    </row>
    <row r="63" spans="1:34" ht="16">
      <c r="A63">
        <v>428</v>
      </c>
      <c r="B63" t="s">
        <v>344</v>
      </c>
      <c r="C63" t="s">
        <v>1605</v>
      </c>
      <c r="D63">
        <v>4.4031000000000002</v>
      </c>
      <c r="E63">
        <v>5.7755881699999998</v>
      </c>
      <c r="F63">
        <v>0</v>
      </c>
      <c r="H63">
        <v>133</v>
      </c>
      <c r="I63" t="s">
        <v>345</v>
      </c>
      <c r="J63" t="s">
        <v>1607</v>
      </c>
      <c r="K63">
        <v>3.4922</v>
      </c>
      <c r="L63">
        <v>4.6272165399999992</v>
      </c>
      <c r="M63">
        <v>1.4802973661668751E-12</v>
      </c>
      <c r="O63">
        <v>1029</v>
      </c>
      <c r="P63" t="s">
        <v>346</v>
      </c>
      <c r="Q63" t="s">
        <v>1613</v>
      </c>
      <c r="R63">
        <v>3.8776999999999999</v>
      </c>
      <c r="S63">
        <v>5.1132163899999989</v>
      </c>
      <c r="T63">
        <v>109.61824175</v>
      </c>
      <c r="V63">
        <v>61</v>
      </c>
      <c r="W63" t="s">
        <v>347</v>
      </c>
      <c r="X63" t="s">
        <v>1613</v>
      </c>
      <c r="Y63">
        <v>1.6323000000000001</v>
      </c>
      <c r="Z63">
        <v>2.2824406100000001</v>
      </c>
      <c r="AA63">
        <v>74.177140444722056</v>
      </c>
      <c r="AC63">
        <v>1727</v>
      </c>
      <c r="AD63" t="s">
        <v>353</v>
      </c>
      <c r="AE63" t="s">
        <v>1606</v>
      </c>
      <c r="AF63">
        <v>0.01</v>
      </c>
      <c r="AG63">
        <v>0.237207</v>
      </c>
      <c r="AH63">
        <v>7.1487531341717397E-13</v>
      </c>
    </row>
    <row r="64" spans="1:34" ht="16">
      <c r="A64">
        <v>429</v>
      </c>
      <c r="B64" t="s">
        <v>349</v>
      </c>
      <c r="C64" t="s">
        <v>1605</v>
      </c>
      <c r="D64">
        <v>5.0993000000000004</v>
      </c>
      <c r="E64">
        <v>6.6532875100000002</v>
      </c>
      <c r="F64">
        <v>0</v>
      </c>
      <c r="H64">
        <v>134</v>
      </c>
      <c r="I64" t="s">
        <v>350</v>
      </c>
      <c r="J64" t="s">
        <v>1607</v>
      </c>
      <c r="K64">
        <v>3.2685</v>
      </c>
      <c r="L64">
        <v>4.3451979499999993</v>
      </c>
      <c r="M64">
        <v>1.4802973661668751E-12</v>
      </c>
      <c r="O64">
        <v>1030</v>
      </c>
      <c r="P64" t="s">
        <v>351</v>
      </c>
      <c r="Q64" t="s">
        <v>1613</v>
      </c>
      <c r="R64">
        <v>4.4565000000000001</v>
      </c>
      <c r="S64">
        <v>5.8429095499999999</v>
      </c>
      <c r="T64">
        <v>131.2612</v>
      </c>
      <c r="V64">
        <v>62</v>
      </c>
      <c r="W64" t="s">
        <v>352</v>
      </c>
      <c r="X64" t="s">
        <v>1613</v>
      </c>
      <c r="Y64">
        <v>0.58120000000000005</v>
      </c>
      <c r="Z64">
        <v>0.95731884</v>
      </c>
      <c r="AA64">
        <v>228.64807909296269</v>
      </c>
      <c r="AC64">
        <v>1728</v>
      </c>
      <c r="AD64" t="s">
        <v>358</v>
      </c>
      <c r="AE64" t="s">
        <v>1606</v>
      </c>
      <c r="AF64">
        <v>7.6600000000000001E-2</v>
      </c>
      <c r="AG64">
        <v>0.32116961999999999</v>
      </c>
      <c r="AH64">
        <v>7.1487531341717397E-13</v>
      </c>
    </row>
    <row r="65" spans="1:34" ht="16">
      <c r="A65">
        <v>430</v>
      </c>
      <c r="B65" t="s">
        <v>354</v>
      </c>
      <c r="C65" t="s">
        <v>1605</v>
      </c>
      <c r="D65">
        <v>5.4196</v>
      </c>
      <c r="E65">
        <v>7.0570897199999996</v>
      </c>
      <c r="F65">
        <v>0</v>
      </c>
      <c r="H65">
        <v>135</v>
      </c>
      <c r="I65" t="s">
        <v>355</v>
      </c>
      <c r="J65" t="s">
        <v>1607</v>
      </c>
      <c r="K65">
        <v>2.5790000000000002</v>
      </c>
      <c r="L65">
        <v>3.4759452999999998</v>
      </c>
      <c r="M65">
        <v>0</v>
      </c>
      <c r="O65">
        <v>1031</v>
      </c>
      <c r="P65" t="s">
        <v>356</v>
      </c>
      <c r="Q65" t="s">
        <v>1613</v>
      </c>
      <c r="R65">
        <v>4.9002999999999997</v>
      </c>
      <c r="S65">
        <v>6.402408209999999</v>
      </c>
      <c r="T65">
        <v>3798.9362268969699</v>
      </c>
      <c r="V65">
        <v>63</v>
      </c>
      <c r="W65" t="s">
        <v>357</v>
      </c>
      <c r="X65" t="s">
        <v>1613</v>
      </c>
      <c r="Y65">
        <v>0.9123</v>
      </c>
      <c r="Z65">
        <v>1.37473661</v>
      </c>
      <c r="AA65">
        <v>136.2323571947222</v>
      </c>
      <c r="AC65">
        <v>1729</v>
      </c>
      <c r="AD65" t="s">
        <v>363</v>
      </c>
      <c r="AE65" t="s">
        <v>1606</v>
      </c>
      <c r="AF65">
        <v>2.2052999999999998</v>
      </c>
      <c r="AG65">
        <v>3.0048217099999999</v>
      </c>
      <c r="AH65">
        <v>4.7658354227811601E-13</v>
      </c>
    </row>
    <row r="66" spans="1:34" ht="16">
      <c r="A66">
        <v>431</v>
      </c>
      <c r="B66" t="s">
        <v>359</v>
      </c>
      <c r="C66" t="s">
        <v>1605</v>
      </c>
      <c r="D66">
        <v>3.8018999999999998</v>
      </c>
      <c r="E66">
        <v>5.0176553299999993</v>
      </c>
      <c r="F66">
        <v>0</v>
      </c>
      <c r="H66">
        <v>136</v>
      </c>
      <c r="I66" t="s">
        <v>360</v>
      </c>
      <c r="J66" t="s">
        <v>1607</v>
      </c>
      <c r="K66">
        <v>2.9009</v>
      </c>
      <c r="L66">
        <v>3.8817646300000002</v>
      </c>
      <c r="M66">
        <v>1.4802973661668751E-12</v>
      </c>
      <c r="O66">
        <v>1032</v>
      </c>
      <c r="P66" t="s">
        <v>361</v>
      </c>
      <c r="Q66" t="s">
        <v>1613</v>
      </c>
      <c r="R66">
        <v>3.4641000000000002</v>
      </c>
      <c r="S66">
        <v>4.5917908699999996</v>
      </c>
      <c r="T66">
        <v>104.24627825</v>
      </c>
      <c r="V66">
        <v>64</v>
      </c>
      <c r="W66" t="s">
        <v>362</v>
      </c>
      <c r="X66" t="s">
        <v>1613</v>
      </c>
      <c r="Y66">
        <v>2.0964</v>
      </c>
      <c r="Z66">
        <v>2.8675314799999998</v>
      </c>
      <c r="AA66">
        <v>150.91872071021621</v>
      </c>
      <c r="AC66">
        <v>1730</v>
      </c>
      <c r="AD66" t="s">
        <v>368</v>
      </c>
      <c r="AE66" t="s">
        <v>1606</v>
      </c>
      <c r="AF66">
        <v>3.5255000000000001</v>
      </c>
      <c r="AG66">
        <v>4.6691978499999998</v>
      </c>
      <c r="AH66">
        <v>4.7658354227811601E-13</v>
      </c>
    </row>
    <row r="67" spans="1:34" ht="16">
      <c r="A67">
        <v>432</v>
      </c>
      <c r="B67" t="s">
        <v>364</v>
      </c>
      <c r="C67" t="s">
        <v>1605</v>
      </c>
      <c r="D67">
        <v>4.6284000000000001</v>
      </c>
      <c r="E67">
        <v>6.0596238799999993</v>
      </c>
      <c r="F67">
        <v>1.3885323333331201</v>
      </c>
      <c r="H67">
        <v>137</v>
      </c>
      <c r="I67" t="s">
        <v>365</v>
      </c>
      <c r="J67" t="s">
        <v>1607</v>
      </c>
      <c r="K67">
        <v>2.0495000000000001</v>
      </c>
      <c r="L67">
        <v>2.8084046499999999</v>
      </c>
      <c r="M67">
        <v>1.4802973661668751E-12</v>
      </c>
      <c r="O67">
        <v>1033</v>
      </c>
      <c r="P67" t="s">
        <v>366</v>
      </c>
      <c r="Q67" t="s">
        <v>1613</v>
      </c>
      <c r="R67">
        <v>4.0633999999999997</v>
      </c>
      <c r="S67">
        <v>5.3473283799999987</v>
      </c>
      <c r="T67">
        <v>43.137020999999699</v>
      </c>
      <c r="V67">
        <v>65</v>
      </c>
      <c r="W67" t="s">
        <v>367</v>
      </c>
      <c r="X67" t="s">
        <v>1613</v>
      </c>
      <c r="Y67">
        <v>1.1136999999999999</v>
      </c>
      <c r="Z67">
        <v>1.62864159</v>
      </c>
      <c r="AA67">
        <v>32.149362562499917</v>
      </c>
      <c r="AC67">
        <v>1731</v>
      </c>
      <c r="AD67" t="s">
        <v>373</v>
      </c>
      <c r="AE67" t="s">
        <v>1606</v>
      </c>
      <c r="AF67">
        <v>1.1047</v>
      </c>
      <c r="AG67">
        <v>1.6172952899999999</v>
      </c>
      <c r="AH67">
        <v>7.1487531341717397E-13</v>
      </c>
    </row>
    <row r="68" spans="1:34" ht="16">
      <c r="A68">
        <v>433</v>
      </c>
      <c r="B68" t="s">
        <v>369</v>
      </c>
      <c r="C68" t="s">
        <v>1605</v>
      </c>
      <c r="D68">
        <v>5.3247999999999998</v>
      </c>
      <c r="E68">
        <v>6.9375753599999994</v>
      </c>
      <c r="F68">
        <v>0</v>
      </c>
      <c r="H68">
        <v>138</v>
      </c>
      <c r="I68" t="s">
        <v>370</v>
      </c>
      <c r="J68" t="s">
        <v>1607</v>
      </c>
      <c r="K68">
        <v>2.3338999999999999</v>
      </c>
      <c r="L68">
        <v>3.16694773</v>
      </c>
      <c r="M68">
        <v>1.4802973661668751E-12</v>
      </c>
      <c r="O68">
        <v>1034</v>
      </c>
      <c r="P68" t="s">
        <v>371</v>
      </c>
      <c r="Q68" t="s">
        <v>1613</v>
      </c>
      <c r="R68">
        <v>5.0101000000000004</v>
      </c>
      <c r="S68">
        <v>6.5408330699999997</v>
      </c>
      <c r="T68">
        <v>49.368019999999703</v>
      </c>
      <c r="V68">
        <v>66</v>
      </c>
      <c r="W68" t="s">
        <v>372</v>
      </c>
      <c r="X68" t="s">
        <v>1613</v>
      </c>
      <c r="Y68">
        <v>4.1700000000000001E-2</v>
      </c>
      <c r="Z68">
        <v>0.27717119000000001</v>
      </c>
      <c r="AA68">
        <v>87.933055043397701</v>
      </c>
      <c r="AC68">
        <v>1732</v>
      </c>
      <c r="AD68" t="s">
        <v>378</v>
      </c>
      <c r="AE68" t="s">
        <v>1606</v>
      </c>
      <c r="AF68">
        <v>2.0758999999999999</v>
      </c>
      <c r="AG68">
        <v>2.84168713</v>
      </c>
      <c r="AH68">
        <v>47.11940655223583</v>
      </c>
    </row>
    <row r="69" spans="1:34" ht="16">
      <c r="A69">
        <v>434</v>
      </c>
      <c r="B69" t="s">
        <v>374</v>
      </c>
      <c r="C69" t="s">
        <v>1605</v>
      </c>
      <c r="D69">
        <v>6.4115000000000002</v>
      </c>
      <c r="E69">
        <v>8.30757805</v>
      </c>
      <c r="F69">
        <v>13.611739055555001</v>
      </c>
      <c r="H69">
        <v>139</v>
      </c>
      <c r="I69" t="s">
        <v>375</v>
      </c>
      <c r="J69" t="s">
        <v>1607</v>
      </c>
      <c r="K69">
        <v>1.3607</v>
      </c>
      <c r="L69">
        <v>1.9400344899999999</v>
      </c>
      <c r="M69">
        <v>1.7270135938613549E-12</v>
      </c>
      <c r="O69">
        <v>1035</v>
      </c>
      <c r="P69" t="s">
        <v>376</v>
      </c>
      <c r="Q69" t="s">
        <v>1613</v>
      </c>
      <c r="R69">
        <v>7.4490999999999996</v>
      </c>
      <c r="S69">
        <v>9.6156803699999998</v>
      </c>
      <c r="T69">
        <v>1487.2929921254599</v>
      </c>
      <c r="V69">
        <v>67</v>
      </c>
      <c r="W69" t="s">
        <v>377</v>
      </c>
      <c r="X69" t="s">
        <v>1613</v>
      </c>
      <c r="Y69">
        <v>0.6946</v>
      </c>
      <c r="Z69">
        <v>1.10028222</v>
      </c>
      <c r="AA69">
        <v>52.080860249999724</v>
      </c>
      <c r="AC69">
        <v>1733</v>
      </c>
      <c r="AD69" t="s">
        <v>383</v>
      </c>
      <c r="AE69" t="s">
        <v>1606</v>
      </c>
      <c r="AF69">
        <v>2.7858999999999998</v>
      </c>
      <c r="AG69">
        <v>3.7367841300000002</v>
      </c>
      <c r="AH69">
        <v>117.60704317992349</v>
      </c>
    </row>
    <row r="70" spans="1:34" ht="16">
      <c r="A70">
        <v>435</v>
      </c>
      <c r="B70" t="s">
        <v>379</v>
      </c>
      <c r="C70" t="s">
        <v>1605</v>
      </c>
      <c r="D70">
        <v>3.9527000000000001</v>
      </c>
      <c r="E70">
        <v>5.2077688899999997</v>
      </c>
      <c r="F70">
        <v>8.7386593333327802</v>
      </c>
      <c r="H70">
        <v>140</v>
      </c>
      <c r="I70" t="s">
        <v>380</v>
      </c>
      <c r="J70" t="s">
        <v>1607</v>
      </c>
      <c r="K70"/>
      <c r="L70">
        <v>0.22459999999999999</v>
      </c>
      <c r="M70">
        <v>1.4802973661668751E-12</v>
      </c>
      <c r="O70">
        <v>1036</v>
      </c>
      <c r="P70" t="s">
        <v>381</v>
      </c>
      <c r="Q70" t="s">
        <v>1613</v>
      </c>
      <c r="R70">
        <v>3.5537000000000001</v>
      </c>
      <c r="S70">
        <v>4.7047495899999996</v>
      </c>
      <c r="T70">
        <v>69.794477999999998</v>
      </c>
      <c r="V70">
        <v>68</v>
      </c>
      <c r="W70" t="s">
        <v>382</v>
      </c>
      <c r="X70" t="s">
        <v>1613</v>
      </c>
      <c r="Y70">
        <v>1.9532</v>
      </c>
      <c r="Z70">
        <v>2.68699924</v>
      </c>
      <c r="AA70">
        <v>21.719650336795841</v>
      </c>
      <c r="AC70">
        <v>1734</v>
      </c>
      <c r="AD70" t="s">
        <v>388</v>
      </c>
      <c r="AE70" t="s">
        <v>1606</v>
      </c>
      <c r="AF70">
        <v>1.5215000000000001</v>
      </c>
      <c r="AG70">
        <v>2.1427550499999999</v>
      </c>
      <c r="AH70">
        <v>0</v>
      </c>
    </row>
    <row r="71" spans="1:34" ht="16">
      <c r="A71">
        <v>436</v>
      </c>
      <c r="B71" t="s">
        <v>384</v>
      </c>
      <c r="C71" t="s">
        <v>1605</v>
      </c>
      <c r="D71">
        <v>4.2949999999999999</v>
      </c>
      <c r="E71">
        <v>5.6393064999999991</v>
      </c>
      <c r="F71">
        <v>26.098805999999801</v>
      </c>
      <c r="H71">
        <v>141</v>
      </c>
      <c r="I71" t="s">
        <v>385</v>
      </c>
      <c r="J71" t="s">
        <v>1607</v>
      </c>
      <c r="K71">
        <v>1.9697</v>
      </c>
      <c r="L71">
        <v>2.7078007899999998</v>
      </c>
      <c r="M71">
        <v>1.4802973661668751E-12</v>
      </c>
      <c r="O71">
        <v>1037</v>
      </c>
      <c r="P71" t="s">
        <v>386</v>
      </c>
      <c r="Q71" t="s">
        <v>1613</v>
      </c>
      <c r="R71">
        <v>4.1379000000000001</v>
      </c>
      <c r="S71">
        <v>5.4412505299999996</v>
      </c>
      <c r="T71">
        <v>67.378899999999902</v>
      </c>
      <c r="V71">
        <v>69</v>
      </c>
      <c r="W71" t="s">
        <v>387</v>
      </c>
      <c r="X71" t="s">
        <v>1613</v>
      </c>
      <c r="Y71">
        <v>0.73509999999999998</v>
      </c>
      <c r="Z71">
        <v>1.1513405699999999</v>
      </c>
      <c r="AA71">
        <v>32.619458250000122</v>
      </c>
      <c r="AC71">
        <v>1735</v>
      </c>
      <c r="AD71" t="s">
        <v>393</v>
      </c>
      <c r="AE71" t="s">
        <v>1606</v>
      </c>
      <c r="AF71">
        <v>2.1497999999999999</v>
      </c>
      <c r="AG71">
        <v>2.9348528599999999</v>
      </c>
      <c r="AH71">
        <v>4.7658354227811601E-13</v>
      </c>
    </row>
    <row r="72" spans="1:34" ht="16">
      <c r="A72">
        <v>437</v>
      </c>
      <c r="B72" t="s">
        <v>389</v>
      </c>
      <c r="C72" t="s">
        <v>1605</v>
      </c>
      <c r="D72">
        <v>4.9652000000000003</v>
      </c>
      <c r="E72">
        <v>6.4842276399999994</v>
      </c>
      <c r="F72">
        <v>34.474143333332997</v>
      </c>
      <c r="H72">
        <v>142</v>
      </c>
      <c r="I72" t="s">
        <v>390</v>
      </c>
      <c r="J72" t="s">
        <v>1607</v>
      </c>
      <c r="K72">
        <v>2.2065000000000001</v>
      </c>
      <c r="L72">
        <v>3.00633455</v>
      </c>
      <c r="M72">
        <v>1.4802973661668751E-12</v>
      </c>
      <c r="O72">
        <v>1038</v>
      </c>
      <c r="P72" t="s">
        <v>391</v>
      </c>
      <c r="Q72" t="s">
        <v>1613</v>
      </c>
      <c r="R72">
        <v>4.8974000000000002</v>
      </c>
      <c r="S72">
        <v>6.3987521799999998</v>
      </c>
      <c r="T72">
        <v>60.202232000000301</v>
      </c>
      <c r="V72">
        <v>70</v>
      </c>
      <c r="W72" t="s">
        <v>392</v>
      </c>
      <c r="X72" t="s">
        <v>1613</v>
      </c>
      <c r="Y72">
        <v>0.61780000000000002</v>
      </c>
      <c r="Z72">
        <v>1.0034604600000001</v>
      </c>
      <c r="AA72">
        <v>83.275794543397552</v>
      </c>
      <c r="AC72">
        <v>1736</v>
      </c>
      <c r="AD72" t="s">
        <v>398</v>
      </c>
      <c r="AE72" t="s">
        <v>1606</v>
      </c>
      <c r="AF72">
        <v>2.9687000000000001</v>
      </c>
      <c r="AG72">
        <v>3.9672400900000002</v>
      </c>
      <c r="AH72">
        <v>4.7658354227811601E-13</v>
      </c>
    </row>
    <row r="73" spans="1:34" ht="16">
      <c r="A73">
        <v>438</v>
      </c>
      <c r="B73" t="s">
        <v>394</v>
      </c>
      <c r="C73" t="s">
        <v>1605</v>
      </c>
      <c r="D73">
        <v>5.2046000000000001</v>
      </c>
      <c r="E73">
        <v>6.7860392199999993</v>
      </c>
      <c r="F73">
        <v>76.082929333332501</v>
      </c>
      <c r="H73">
        <v>143</v>
      </c>
      <c r="I73" t="s">
        <v>395</v>
      </c>
      <c r="J73" t="s">
        <v>1607</v>
      </c>
      <c r="K73">
        <v>1.2941</v>
      </c>
      <c r="L73">
        <v>1.8560718700000001</v>
      </c>
      <c r="M73">
        <v>1.7270135938613549E-12</v>
      </c>
      <c r="O73">
        <v>1039</v>
      </c>
      <c r="P73" t="s">
        <v>396</v>
      </c>
      <c r="Q73" t="s">
        <v>1613</v>
      </c>
      <c r="R73">
        <v>6.2743000000000002</v>
      </c>
      <c r="S73">
        <v>8.1346100099999994</v>
      </c>
      <c r="T73">
        <v>2217.3522034381799</v>
      </c>
      <c r="V73">
        <v>71</v>
      </c>
      <c r="W73" t="s">
        <v>397</v>
      </c>
      <c r="X73" t="s">
        <v>1613</v>
      </c>
      <c r="Y73">
        <v>0.34210000000000002</v>
      </c>
      <c r="Z73">
        <v>0.65588546999999997</v>
      </c>
      <c r="AA73">
        <v>52.968505499999807</v>
      </c>
      <c r="AC73">
        <v>1737</v>
      </c>
      <c r="AD73" t="s">
        <v>403</v>
      </c>
      <c r="AE73" t="s">
        <v>1606</v>
      </c>
      <c r="AF73">
        <v>1.2561</v>
      </c>
      <c r="AG73">
        <v>1.8081652699999999</v>
      </c>
      <c r="AH73">
        <v>4.7658354227811601E-13</v>
      </c>
    </row>
    <row r="74" spans="1:34" ht="16">
      <c r="A74">
        <v>439</v>
      </c>
      <c r="B74" t="s">
        <v>399</v>
      </c>
      <c r="C74" t="s">
        <v>1605</v>
      </c>
      <c r="D74">
        <v>3.5832999999999999</v>
      </c>
      <c r="E74">
        <v>4.7420663099999993</v>
      </c>
      <c r="F74">
        <v>24.9297653333327</v>
      </c>
      <c r="H74">
        <v>144</v>
      </c>
      <c r="I74" t="s">
        <v>400</v>
      </c>
      <c r="J74" t="s">
        <v>1607</v>
      </c>
      <c r="K74"/>
      <c r="L74">
        <v>0.22459999999999999</v>
      </c>
      <c r="M74">
        <v>1.4802973661668751E-12</v>
      </c>
      <c r="O74">
        <v>1040</v>
      </c>
      <c r="P74" t="s">
        <v>401</v>
      </c>
      <c r="Q74" t="s">
        <v>1613</v>
      </c>
      <c r="R74">
        <v>3.5964999999999998</v>
      </c>
      <c r="S74">
        <v>4.7587075499999996</v>
      </c>
      <c r="T74">
        <v>94.823995999999894</v>
      </c>
      <c r="V74">
        <v>72</v>
      </c>
      <c r="W74" t="s">
        <v>402</v>
      </c>
      <c r="X74" t="s">
        <v>1613</v>
      </c>
      <c r="Y74">
        <v>1.4375</v>
      </c>
      <c r="Z74">
        <v>2.03685625</v>
      </c>
      <c r="AA74">
        <v>44.714045586795592</v>
      </c>
      <c r="AC74">
        <v>1738</v>
      </c>
      <c r="AD74" t="s">
        <v>407</v>
      </c>
      <c r="AE74" t="s">
        <v>1606</v>
      </c>
      <c r="AF74">
        <v>1.4491000000000001</v>
      </c>
      <c r="AG74">
        <v>2.0514803700000002</v>
      </c>
      <c r="AH74">
        <v>9.8607777717476868</v>
      </c>
    </row>
    <row r="75" spans="1:34" ht="16">
      <c r="A75">
        <v>440</v>
      </c>
      <c r="B75" t="s">
        <v>404</v>
      </c>
      <c r="C75" t="s">
        <v>1605</v>
      </c>
      <c r="D75">
        <v>3.1762999999999999</v>
      </c>
      <c r="E75">
        <v>4.2289614099999993</v>
      </c>
      <c r="F75">
        <v>30.153529999999801</v>
      </c>
      <c r="H75">
        <v>145</v>
      </c>
      <c r="I75" t="s">
        <v>47</v>
      </c>
      <c r="J75" t="s">
        <v>1609</v>
      </c>
      <c r="K75">
        <v>2.4735</v>
      </c>
      <c r="L75">
        <v>3.3429414500000001</v>
      </c>
      <c r="M75">
        <v>0</v>
      </c>
      <c r="O75">
        <v>1041</v>
      </c>
      <c r="P75" t="s">
        <v>405</v>
      </c>
      <c r="Q75" t="s">
        <v>1613</v>
      </c>
      <c r="R75">
        <v>1.1274</v>
      </c>
      <c r="S75">
        <v>1.64591318</v>
      </c>
      <c r="T75">
        <v>107.610814</v>
      </c>
      <c r="V75">
        <v>217</v>
      </c>
      <c r="W75" t="s">
        <v>406</v>
      </c>
      <c r="X75" t="s">
        <v>1613</v>
      </c>
      <c r="Y75">
        <v>1.4735</v>
      </c>
      <c r="Z75">
        <v>2.0822414500000002</v>
      </c>
      <c r="AA75">
        <v>0</v>
      </c>
      <c r="AC75">
        <v>1739</v>
      </c>
      <c r="AD75" t="s">
        <v>411</v>
      </c>
      <c r="AE75" t="s">
        <v>1606</v>
      </c>
      <c r="AF75">
        <v>2.0701999999999998</v>
      </c>
      <c r="AG75">
        <v>2.83450114</v>
      </c>
      <c r="AH75">
        <v>61.88542196041135</v>
      </c>
    </row>
    <row r="76" spans="1:34" ht="16">
      <c r="A76">
        <v>441</v>
      </c>
      <c r="B76" t="s">
        <v>408</v>
      </c>
      <c r="C76" t="s">
        <v>1605</v>
      </c>
      <c r="D76">
        <v>3.6894</v>
      </c>
      <c r="E76">
        <v>4.8758265799999991</v>
      </c>
      <c r="F76">
        <v>32.3846786666669</v>
      </c>
      <c r="H76">
        <v>146</v>
      </c>
      <c r="I76" t="s">
        <v>52</v>
      </c>
      <c r="J76" t="s">
        <v>1609</v>
      </c>
      <c r="K76">
        <v>2.7846000000000002</v>
      </c>
      <c r="L76">
        <v>3.7351452200000002</v>
      </c>
      <c r="M76">
        <v>0</v>
      </c>
      <c r="O76">
        <v>1042</v>
      </c>
      <c r="P76" t="s">
        <v>409</v>
      </c>
      <c r="Q76" t="s">
        <v>1613</v>
      </c>
      <c r="R76">
        <v>2.0985</v>
      </c>
      <c r="S76">
        <v>2.8701789500000001</v>
      </c>
      <c r="T76">
        <v>89.825842499999794</v>
      </c>
      <c r="V76">
        <v>218</v>
      </c>
      <c r="W76" t="s">
        <v>410</v>
      </c>
      <c r="X76" t="s">
        <v>1613</v>
      </c>
      <c r="Y76">
        <v>1.4641999999999999</v>
      </c>
      <c r="Z76">
        <v>2.0705169400000001</v>
      </c>
      <c r="AA76">
        <v>0</v>
      </c>
      <c r="AC76">
        <v>1740</v>
      </c>
      <c r="AD76" t="s">
        <v>415</v>
      </c>
      <c r="AE76" t="s">
        <v>1606</v>
      </c>
      <c r="AF76">
        <v>1.1653</v>
      </c>
      <c r="AG76">
        <v>1.69369371</v>
      </c>
      <c r="AH76">
        <v>0</v>
      </c>
    </row>
    <row r="77" spans="1:34" ht="16">
      <c r="A77">
        <v>442</v>
      </c>
      <c r="B77" t="s">
        <v>412</v>
      </c>
      <c r="C77" t="s">
        <v>1605</v>
      </c>
      <c r="D77">
        <v>3.7366999999999999</v>
      </c>
      <c r="E77">
        <v>4.9354576899999989</v>
      </c>
      <c r="F77">
        <v>59.402592666666003</v>
      </c>
      <c r="H77">
        <v>147</v>
      </c>
      <c r="I77" t="s">
        <v>57</v>
      </c>
      <c r="J77" t="s">
        <v>1609</v>
      </c>
      <c r="K77">
        <v>2.6055999999999999</v>
      </c>
      <c r="L77">
        <v>3.50947992</v>
      </c>
      <c r="M77">
        <v>0</v>
      </c>
      <c r="O77">
        <v>1043</v>
      </c>
      <c r="P77" t="s">
        <v>413</v>
      </c>
      <c r="Q77" t="s">
        <v>1613</v>
      </c>
      <c r="R77">
        <v>3.3384999999999998</v>
      </c>
      <c r="S77">
        <v>4.4334469500000004</v>
      </c>
      <c r="T77">
        <v>1483.38355295879</v>
      </c>
      <c r="V77">
        <v>219</v>
      </c>
      <c r="W77" t="s">
        <v>414</v>
      </c>
      <c r="X77" t="s">
        <v>1613</v>
      </c>
      <c r="Y77">
        <v>1.5701000000000001</v>
      </c>
      <c r="Z77">
        <v>2.2040250700000001</v>
      </c>
      <c r="AA77">
        <v>0</v>
      </c>
      <c r="AC77">
        <v>1741</v>
      </c>
      <c r="AD77" t="s">
        <v>419</v>
      </c>
      <c r="AE77" t="s">
        <v>1606</v>
      </c>
      <c r="AF77">
        <v>7.8799999999999995E-2</v>
      </c>
      <c r="AG77">
        <v>0.32394316000000001</v>
      </c>
      <c r="AH77">
        <v>0</v>
      </c>
    </row>
    <row r="78" spans="1:34" ht="16">
      <c r="A78">
        <v>443</v>
      </c>
      <c r="B78" t="s">
        <v>416</v>
      </c>
      <c r="C78" t="s">
        <v>1605</v>
      </c>
      <c r="D78">
        <v>0.91639999999999999</v>
      </c>
      <c r="E78">
        <v>1.3799054799999999</v>
      </c>
      <c r="F78">
        <v>32.922922044444398</v>
      </c>
      <c r="H78">
        <v>148</v>
      </c>
      <c r="I78" t="s">
        <v>62</v>
      </c>
      <c r="J78" t="s">
        <v>1609</v>
      </c>
      <c r="K78">
        <v>2.3359999999999999</v>
      </c>
      <c r="L78">
        <v>3.1695951999999998</v>
      </c>
      <c r="M78">
        <v>0</v>
      </c>
      <c r="O78">
        <v>1044</v>
      </c>
      <c r="P78" t="s">
        <v>417</v>
      </c>
      <c r="Q78" t="s">
        <v>1613</v>
      </c>
      <c r="R78">
        <v>0.5373</v>
      </c>
      <c r="S78">
        <v>0.90197410999999994</v>
      </c>
      <c r="T78">
        <v>144.49346613333299</v>
      </c>
      <c r="V78">
        <v>220</v>
      </c>
      <c r="W78" t="s">
        <v>418</v>
      </c>
      <c r="X78" t="s">
        <v>1613</v>
      </c>
      <c r="Y78">
        <v>1.494</v>
      </c>
      <c r="Z78">
        <v>2.1080858</v>
      </c>
      <c r="AA78">
        <v>0</v>
      </c>
      <c r="AC78">
        <v>1742</v>
      </c>
      <c r="AD78" t="s">
        <v>423</v>
      </c>
      <c r="AE78" t="s">
        <v>1606</v>
      </c>
      <c r="AF78">
        <v>6.4000000000000003E-3</v>
      </c>
      <c r="AG78">
        <v>0.23266848000000001</v>
      </c>
      <c r="AH78">
        <v>0</v>
      </c>
    </row>
    <row r="79" spans="1:34" ht="16">
      <c r="A79">
        <v>444</v>
      </c>
      <c r="B79" t="s">
        <v>420</v>
      </c>
      <c r="C79" t="s">
        <v>1605</v>
      </c>
      <c r="D79">
        <v>2.2109999999999999</v>
      </c>
      <c r="E79">
        <v>3.0120076999999998</v>
      </c>
      <c r="F79">
        <v>0</v>
      </c>
      <c r="H79">
        <v>149</v>
      </c>
      <c r="I79" t="s">
        <v>67</v>
      </c>
      <c r="J79" t="s">
        <v>1609</v>
      </c>
      <c r="K79">
        <v>2.2271999999999998</v>
      </c>
      <c r="L79">
        <v>3.0324310400000001</v>
      </c>
      <c r="M79">
        <v>0</v>
      </c>
      <c r="O79">
        <v>1045</v>
      </c>
      <c r="P79" t="s">
        <v>421</v>
      </c>
      <c r="Q79" t="s">
        <v>1613</v>
      </c>
      <c r="R79">
        <v>1.3069</v>
      </c>
      <c r="S79">
        <v>1.8722088299999999</v>
      </c>
      <c r="T79">
        <v>0</v>
      </c>
      <c r="V79">
        <v>221</v>
      </c>
      <c r="W79" t="s">
        <v>422</v>
      </c>
      <c r="X79" t="s">
        <v>1613</v>
      </c>
      <c r="Y79">
        <v>1.1295999999999999</v>
      </c>
      <c r="Z79">
        <v>1.6486867199999999</v>
      </c>
      <c r="AA79">
        <v>0</v>
      </c>
      <c r="AC79">
        <v>1743</v>
      </c>
      <c r="AD79" t="s">
        <v>427</v>
      </c>
      <c r="AE79" t="s">
        <v>1606</v>
      </c>
      <c r="AF79">
        <v>3.5000000000000001E-3</v>
      </c>
      <c r="AG79">
        <v>0.22901245000000001</v>
      </c>
      <c r="AH79">
        <v>0</v>
      </c>
    </row>
    <row r="80" spans="1:34" ht="16">
      <c r="A80">
        <v>445</v>
      </c>
      <c r="B80" t="s">
        <v>424</v>
      </c>
      <c r="C80" t="s">
        <v>1605</v>
      </c>
      <c r="D80">
        <v>2.5558000000000001</v>
      </c>
      <c r="E80">
        <v>3.44669706</v>
      </c>
      <c r="F80">
        <v>0</v>
      </c>
      <c r="H80">
        <v>150</v>
      </c>
      <c r="I80" t="s">
        <v>72</v>
      </c>
      <c r="J80" t="s">
        <v>1609</v>
      </c>
      <c r="K80">
        <v>2.5743</v>
      </c>
      <c r="L80">
        <v>3.4700200099999998</v>
      </c>
      <c r="M80">
        <v>0</v>
      </c>
      <c r="O80">
        <v>1046</v>
      </c>
      <c r="P80" t="s">
        <v>425</v>
      </c>
      <c r="Q80" t="s">
        <v>1613</v>
      </c>
      <c r="R80">
        <v>1.6822999999999999</v>
      </c>
      <c r="S80">
        <v>2.3454756099999998</v>
      </c>
      <c r="T80">
        <v>0</v>
      </c>
      <c r="V80">
        <v>222</v>
      </c>
      <c r="W80" t="s">
        <v>426</v>
      </c>
      <c r="X80" t="s">
        <v>1613</v>
      </c>
      <c r="Y80">
        <v>1.4734</v>
      </c>
      <c r="Z80">
        <v>2.0821153799999998</v>
      </c>
      <c r="AA80">
        <v>0</v>
      </c>
      <c r="AC80">
        <v>1744</v>
      </c>
      <c r="AD80" t="s">
        <v>431</v>
      </c>
      <c r="AE80" t="s">
        <v>1606</v>
      </c>
      <c r="AF80">
        <v>2.0933000000000002</v>
      </c>
      <c r="AG80">
        <v>2.8636233099999999</v>
      </c>
      <c r="AH80">
        <v>0</v>
      </c>
    </row>
    <row r="81" spans="1:34" ht="16">
      <c r="A81">
        <v>446</v>
      </c>
      <c r="B81" t="s">
        <v>428</v>
      </c>
      <c r="C81" t="s">
        <v>1605</v>
      </c>
      <c r="D81">
        <v>3.0478999999999998</v>
      </c>
      <c r="E81">
        <v>4.0670875299999993</v>
      </c>
      <c r="F81">
        <v>133.02921786374199</v>
      </c>
      <c r="H81">
        <v>151</v>
      </c>
      <c r="I81" t="s">
        <v>77</v>
      </c>
      <c r="J81" t="s">
        <v>1609</v>
      </c>
      <c r="K81">
        <v>2.4264000000000001</v>
      </c>
      <c r="L81">
        <v>3.2835624800000001</v>
      </c>
      <c r="M81">
        <v>0</v>
      </c>
      <c r="O81">
        <v>1047</v>
      </c>
      <c r="P81" t="s">
        <v>429</v>
      </c>
      <c r="Q81" t="s">
        <v>1613</v>
      </c>
      <c r="R81">
        <v>2.6034999999999999</v>
      </c>
      <c r="S81">
        <v>3.5068324500000001</v>
      </c>
      <c r="T81">
        <v>1631.65122855001</v>
      </c>
      <c r="V81">
        <v>223</v>
      </c>
      <c r="W81" t="s">
        <v>430</v>
      </c>
      <c r="X81" t="s">
        <v>1613</v>
      </c>
      <c r="Y81">
        <v>1.4826999999999999</v>
      </c>
      <c r="Z81">
        <v>2.0938398899999999</v>
      </c>
      <c r="AA81">
        <v>0</v>
      </c>
      <c r="AC81">
        <v>1745</v>
      </c>
      <c r="AD81" t="s">
        <v>435</v>
      </c>
      <c r="AE81" t="s">
        <v>1606</v>
      </c>
      <c r="AF81">
        <v>3.1334</v>
      </c>
      <c r="AG81">
        <v>4.1748773799999999</v>
      </c>
      <c r="AH81">
        <v>0</v>
      </c>
    </row>
    <row r="82" spans="1:34" ht="16">
      <c r="A82">
        <v>447</v>
      </c>
      <c r="B82" t="s">
        <v>432</v>
      </c>
      <c r="C82" t="s">
        <v>1605</v>
      </c>
      <c r="D82">
        <v>1.708</v>
      </c>
      <c r="E82">
        <v>2.3778755999999999</v>
      </c>
      <c r="F82">
        <v>0</v>
      </c>
      <c r="H82">
        <v>152</v>
      </c>
      <c r="I82" t="s">
        <v>81</v>
      </c>
      <c r="J82" t="s">
        <v>1609</v>
      </c>
      <c r="K82">
        <v>1.9307000000000001</v>
      </c>
      <c r="L82">
        <v>2.6586334900000002</v>
      </c>
      <c r="M82">
        <v>0</v>
      </c>
      <c r="O82">
        <v>1048</v>
      </c>
      <c r="P82" t="s">
        <v>433</v>
      </c>
      <c r="Q82" t="s">
        <v>1613</v>
      </c>
      <c r="R82">
        <v>1.4197</v>
      </c>
      <c r="S82">
        <v>2.0144157900000002</v>
      </c>
      <c r="T82">
        <v>0</v>
      </c>
      <c r="V82">
        <v>224</v>
      </c>
      <c r="W82" t="s">
        <v>434</v>
      </c>
      <c r="X82" t="s">
        <v>1613</v>
      </c>
      <c r="Y82">
        <v>1.4814000000000001</v>
      </c>
      <c r="Z82">
        <v>2.0922009799999999</v>
      </c>
      <c r="AA82">
        <v>0</v>
      </c>
      <c r="AC82">
        <v>1746</v>
      </c>
      <c r="AD82" t="s">
        <v>439</v>
      </c>
      <c r="AE82" t="s">
        <v>1606</v>
      </c>
      <c r="AF82">
        <v>2.3527999999999998</v>
      </c>
      <c r="AG82">
        <v>3.1907749600000002</v>
      </c>
      <c r="AH82">
        <v>0</v>
      </c>
    </row>
    <row r="83" spans="1:34" ht="16">
      <c r="A83">
        <v>448</v>
      </c>
      <c r="B83" t="s">
        <v>436</v>
      </c>
      <c r="C83" t="s">
        <v>1605</v>
      </c>
      <c r="D83">
        <v>0.36199999999999999</v>
      </c>
      <c r="E83">
        <v>0.68097339999999995</v>
      </c>
      <c r="F83">
        <v>39.705192666666797</v>
      </c>
      <c r="H83">
        <v>153</v>
      </c>
      <c r="I83" t="s">
        <v>86</v>
      </c>
      <c r="J83" t="s">
        <v>1609</v>
      </c>
      <c r="K83">
        <v>2.9083999999999999</v>
      </c>
      <c r="L83">
        <v>3.89121988</v>
      </c>
      <c r="M83">
        <v>0</v>
      </c>
      <c r="O83">
        <v>1049</v>
      </c>
      <c r="P83" t="s">
        <v>437</v>
      </c>
      <c r="Q83" t="s">
        <v>1613</v>
      </c>
      <c r="R83">
        <v>0.16189999999999999</v>
      </c>
      <c r="S83">
        <v>0.42870732999999989</v>
      </c>
      <c r="T83">
        <v>108.115602</v>
      </c>
      <c r="V83">
        <v>225</v>
      </c>
      <c r="W83" t="s">
        <v>438</v>
      </c>
      <c r="X83" t="s">
        <v>1613</v>
      </c>
      <c r="Y83">
        <v>1.4944</v>
      </c>
      <c r="Z83">
        <v>2.1085900799999999</v>
      </c>
      <c r="AA83">
        <v>3.5527136788005009E-13</v>
      </c>
      <c r="AC83">
        <v>1747</v>
      </c>
      <c r="AD83" t="s">
        <v>443</v>
      </c>
      <c r="AE83" t="s">
        <v>1606</v>
      </c>
      <c r="AF83">
        <v>1.8115000000000001</v>
      </c>
      <c r="AG83">
        <v>2.50835805</v>
      </c>
      <c r="AH83">
        <v>0</v>
      </c>
    </row>
    <row r="84" spans="1:34" ht="16">
      <c r="A84">
        <v>449</v>
      </c>
      <c r="B84" t="s">
        <v>440</v>
      </c>
      <c r="C84" t="s">
        <v>1605</v>
      </c>
      <c r="D84">
        <v>0.50290000000000001</v>
      </c>
      <c r="E84">
        <v>0.85860603000000002</v>
      </c>
      <c r="F84">
        <v>33.702234666666698</v>
      </c>
      <c r="H84">
        <v>154</v>
      </c>
      <c r="I84" t="s">
        <v>91</v>
      </c>
      <c r="J84" t="s">
        <v>1609</v>
      </c>
      <c r="K84">
        <v>3.3006000000000002</v>
      </c>
      <c r="L84">
        <v>4.3856664199999997</v>
      </c>
      <c r="M84">
        <v>0</v>
      </c>
      <c r="O84">
        <v>1050</v>
      </c>
      <c r="P84" t="s">
        <v>441</v>
      </c>
      <c r="Q84" t="s">
        <v>1613</v>
      </c>
      <c r="R84">
        <v>0.17169999999999999</v>
      </c>
      <c r="S84">
        <v>0.44106219000000002</v>
      </c>
      <c r="T84">
        <v>84.799521500000097</v>
      </c>
      <c r="V84">
        <v>226</v>
      </c>
      <c r="W84" t="s">
        <v>442</v>
      </c>
      <c r="X84" t="s">
        <v>1613</v>
      </c>
      <c r="Y84">
        <v>1.4896</v>
      </c>
      <c r="Z84">
        <v>2.1025387200000001</v>
      </c>
      <c r="AA84">
        <v>0</v>
      </c>
      <c r="AC84">
        <v>1748</v>
      </c>
      <c r="AD84" t="s">
        <v>447</v>
      </c>
      <c r="AE84" t="s">
        <v>1606</v>
      </c>
      <c r="AF84">
        <v>2.2722000000000002</v>
      </c>
      <c r="AG84">
        <v>3.0891625399999998</v>
      </c>
      <c r="AH84">
        <v>33.477362908660048</v>
      </c>
    </row>
    <row r="85" spans="1:34" ht="16">
      <c r="A85">
        <v>450</v>
      </c>
      <c r="B85" t="s">
        <v>444</v>
      </c>
      <c r="C85" t="s">
        <v>1605</v>
      </c>
      <c r="D85">
        <v>0.87690000000000001</v>
      </c>
      <c r="E85">
        <v>1.33010783</v>
      </c>
      <c r="F85">
        <v>53.5267823333335</v>
      </c>
      <c r="H85">
        <v>155</v>
      </c>
      <c r="I85" t="s">
        <v>96</v>
      </c>
      <c r="J85" t="s">
        <v>1609</v>
      </c>
      <c r="K85">
        <v>2.9409999999999998</v>
      </c>
      <c r="L85">
        <v>3.9323187000000002</v>
      </c>
      <c r="M85">
        <v>0</v>
      </c>
      <c r="O85">
        <v>1051</v>
      </c>
      <c r="P85" t="s">
        <v>445</v>
      </c>
      <c r="Q85" t="s">
        <v>1613</v>
      </c>
      <c r="R85">
        <v>5.8000000000000003E-2</v>
      </c>
      <c r="S85">
        <v>0.2977206</v>
      </c>
      <c r="T85">
        <v>1435.71672195879</v>
      </c>
      <c r="V85">
        <v>227</v>
      </c>
      <c r="W85" t="s">
        <v>446</v>
      </c>
      <c r="X85" t="s">
        <v>1613</v>
      </c>
      <c r="Y85">
        <v>1.5805</v>
      </c>
      <c r="Z85">
        <v>2.2171363500000001</v>
      </c>
      <c r="AA85">
        <v>154.5625884688757</v>
      </c>
      <c r="AC85">
        <v>1749</v>
      </c>
      <c r="AD85" t="s">
        <v>451</v>
      </c>
      <c r="AE85" t="s">
        <v>1606</v>
      </c>
      <c r="AF85">
        <v>1.4521999999999999</v>
      </c>
      <c r="AG85">
        <v>2.05538854</v>
      </c>
      <c r="AH85">
        <v>0</v>
      </c>
    </row>
    <row r="86" spans="1:34" ht="16">
      <c r="A86">
        <v>451</v>
      </c>
      <c r="B86" t="s">
        <v>448</v>
      </c>
      <c r="C86" t="s">
        <v>1605</v>
      </c>
      <c r="D86">
        <v>5.9999999999999995E-4</v>
      </c>
      <c r="E86">
        <v>0.22535642</v>
      </c>
      <c r="F86">
        <v>38.500872637734602</v>
      </c>
      <c r="H86">
        <v>156</v>
      </c>
      <c r="I86" t="s">
        <v>101</v>
      </c>
      <c r="J86" t="s">
        <v>1609</v>
      </c>
      <c r="K86">
        <v>2.8056000000000001</v>
      </c>
      <c r="L86">
        <v>3.7616199199999998</v>
      </c>
      <c r="M86">
        <v>0</v>
      </c>
      <c r="O86">
        <v>1052</v>
      </c>
      <c r="P86" t="s">
        <v>449</v>
      </c>
      <c r="Q86" t="s">
        <v>1613</v>
      </c>
      <c r="R86">
        <v>1.01E-2</v>
      </c>
      <c r="S86">
        <v>0.23733307000000001</v>
      </c>
      <c r="T86">
        <v>150.87871791320401</v>
      </c>
      <c r="V86">
        <v>228</v>
      </c>
      <c r="W86" t="s">
        <v>450</v>
      </c>
      <c r="X86" t="s">
        <v>1613</v>
      </c>
      <c r="Y86">
        <v>2.206</v>
      </c>
      <c r="Z86">
        <v>3.0057041999999998</v>
      </c>
      <c r="AA86">
        <v>0</v>
      </c>
      <c r="AC86">
        <v>1750</v>
      </c>
      <c r="AD86" t="s">
        <v>455</v>
      </c>
      <c r="AE86" t="s">
        <v>1606</v>
      </c>
      <c r="AF86">
        <v>1.8733</v>
      </c>
      <c r="AG86">
        <v>2.58626931</v>
      </c>
      <c r="AH86">
        <v>0</v>
      </c>
    </row>
    <row r="87" spans="1:34" ht="16">
      <c r="A87">
        <v>452</v>
      </c>
      <c r="B87" t="s">
        <v>452</v>
      </c>
      <c r="C87" t="s">
        <v>1605</v>
      </c>
      <c r="D87">
        <v>3.7810999999999999</v>
      </c>
      <c r="E87">
        <v>4.9914327699999994</v>
      </c>
      <c r="F87">
        <v>0</v>
      </c>
      <c r="H87">
        <v>157</v>
      </c>
      <c r="I87" t="s">
        <v>106</v>
      </c>
      <c r="J87" t="s">
        <v>1609</v>
      </c>
      <c r="K87">
        <v>2.9247999999999998</v>
      </c>
      <c r="L87">
        <v>3.9118953599999999</v>
      </c>
      <c r="M87">
        <v>0</v>
      </c>
      <c r="O87">
        <v>1053</v>
      </c>
      <c r="P87" t="s">
        <v>453</v>
      </c>
      <c r="Q87" t="s">
        <v>1613</v>
      </c>
      <c r="R87">
        <v>2.0169000000000001</v>
      </c>
      <c r="S87">
        <v>2.7673058300000002</v>
      </c>
      <c r="T87">
        <v>0</v>
      </c>
      <c r="V87">
        <v>229</v>
      </c>
      <c r="W87" t="s">
        <v>454</v>
      </c>
      <c r="X87" t="s">
        <v>1613</v>
      </c>
      <c r="Y87"/>
      <c r="Z87">
        <v>0.22459999999999999</v>
      </c>
      <c r="AA87"/>
      <c r="AC87">
        <v>1751</v>
      </c>
      <c r="AD87" t="s">
        <v>459</v>
      </c>
      <c r="AE87" t="s">
        <v>1606</v>
      </c>
      <c r="AF87">
        <v>2.9569999999999999</v>
      </c>
      <c r="AG87">
        <v>3.9524898999999998</v>
      </c>
      <c r="AH87">
        <v>0</v>
      </c>
    </row>
    <row r="88" spans="1:34" ht="16">
      <c r="A88">
        <v>453</v>
      </c>
      <c r="B88" t="s">
        <v>456</v>
      </c>
      <c r="C88" t="s">
        <v>1605</v>
      </c>
      <c r="D88">
        <v>4.1196000000000002</v>
      </c>
      <c r="E88">
        <v>5.4181797199999986</v>
      </c>
      <c r="F88">
        <v>9.5586455432718704</v>
      </c>
      <c r="H88">
        <v>158</v>
      </c>
      <c r="I88" t="s">
        <v>111</v>
      </c>
      <c r="J88" t="s">
        <v>1609</v>
      </c>
      <c r="K88">
        <v>3.1076999999999999</v>
      </c>
      <c r="L88">
        <v>4.1424773899999998</v>
      </c>
      <c r="M88">
        <v>0</v>
      </c>
      <c r="O88">
        <v>1054</v>
      </c>
      <c r="P88" t="s">
        <v>457</v>
      </c>
      <c r="Q88" t="s">
        <v>1613</v>
      </c>
      <c r="R88">
        <v>3.0609000000000002</v>
      </c>
      <c r="S88">
        <v>4.0834766299999998</v>
      </c>
      <c r="T88">
        <v>132.397629296481</v>
      </c>
      <c r="V88">
        <v>230</v>
      </c>
      <c r="W88" t="s">
        <v>458</v>
      </c>
      <c r="X88" t="s">
        <v>1613</v>
      </c>
      <c r="Y88">
        <v>-0.24610000000000001</v>
      </c>
      <c r="Z88">
        <v>-8.5658270000000009E-2</v>
      </c>
      <c r="AA88">
        <v>359.28393521240628</v>
      </c>
      <c r="AC88">
        <v>1752</v>
      </c>
      <c r="AD88" t="s">
        <v>463</v>
      </c>
      <c r="AE88" t="s">
        <v>1606</v>
      </c>
      <c r="AF88">
        <v>1.4986999999999999</v>
      </c>
      <c r="AG88">
        <v>2.11401109</v>
      </c>
      <c r="AH88">
        <v>0</v>
      </c>
    </row>
    <row r="89" spans="1:34" ht="16">
      <c r="A89">
        <v>454</v>
      </c>
      <c r="B89" t="s">
        <v>460</v>
      </c>
      <c r="C89" t="s">
        <v>1605</v>
      </c>
      <c r="D89">
        <v>3.7808000000000002</v>
      </c>
      <c r="E89">
        <v>4.9910545599999994</v>
      </c>
      <c r="F89">
        <v>230.715118863741</v>
      </c>
      <c r="H89">
        <v>159</v>
      </c>
      <c r="I89" t="s">
        <v>116</v>
      </c>
      <c r="J89" t="s">
        <v>1609</v>
      </c>
      <c r="K89">
        <v>2.7812000000000001</v>
      </c>
      <c r="L89">
        <v>3.7308588399999998</v>
      </c>
      <c r="M89">
        <v>0</v>
      </c>
      <c r="O89">
        <v>1055</v>
      </c>
      <c r="P89" t="s">
        <v>461</v>
      </c>
      <c r="Q89" t="s">
        <v>1613</v>
      </c>
      <c r="R89">
        <v>3.0287000000000002</v>
      </c>
      <c r="S89">
        <v>4.04288209</v>
      </c>
      <c r="T89">
        <v>1956.4423315500101</v>
      </c>
      <c r="V89">
        <v>231</v>
      </c>
      <c r="W89" t="s">
        <v>462</v>
      </c>
      <c r="X89" t="s">
        <v>1613</v>
      </c>
      <c r="Y89"/>
      <c r="Z89">
        <v>0.22459999999999999</v>
      </c>
      <c r="AA89"/>
      <c r="AC89">
        <v>1753</v>
      </c>
      <c r="AD89" t="s">
        <v>467</v>
      </c>
      <c r="AE89" t="s">
        <v>1606</v>
      </c>
      <c r="AF89">
        <v>1.3677999999999999</v>
      </c>
      <c r="AG89">
        <v>1.9489854600000001</v>
      </c>
      <c r="AH89">
        <v>0</v>
      </c>
    </row>
    <row r="90" spans="1:34" ht="16">
      <c r="A90">
        <v>455</v>
      </c>
      <c r="B90" t="s">
        <v>464</v>
      </c>
      <c r="C90" t="s">
        <v>1605</v>
      </c>
      <c r="D90">
        <v>3.0331000000000001</v>
      </c>
      <c r="E90">
        <v>4.0484291699999986</v>
      </c>
      <c r="F90">
        <v>0</v>
      </c>
      <c r="H90">
        <v>160</v>
      </c>
      <c r="I90" t="s">
        <v>121</v>
      </c>
      <c r="J90" t="s">
        <v>1609</v>
      </c>
      <c r="K90">
        <v>2.3715999999999999</v>
      </c>
      <c r="L90">
        <v>3.21447612</v>
      </c>
      <c r="M90">
        <v>0</v>
      </c>
      <c r="O90">
        <v>1056</v>
      </c>
      <c r="P90" t="s">
        <v>465</v>
      </c>
      <c r="Q90" t="s">
        <v>1613</v>
      </c>
      <c r="R90">
        <v>0.86209999999999998</v>
      </c>
      <c r="S90">
        <v>1.3114494699999999</v>
      </c>
      <c r="T90">
        <v>0</v>
      </c>
      <c r="V90">
        <v>232</v>
      </c>
      <c r="W90" t="s">
        <v>466</v>
      </c>
      <c r="X90" t="s">
        <v>1613</v>
      </c>
      <c r="Y90">
        <v>1.7199</v>
      </c>
      <c r="Z90">
        <v>2.39287793</v>
      </c>
      <c r="AA90">
        <v>468.14522030870228</v>
      </c>
      <c r="AC90">
        <v>1754</v>
      </c>
      <c r="AD90" t="s">
        <v>471</v>
      </c>
      <c r="AE90" t="s">
        <v>1606</v>
      </c>
      <c r="AF90">
        <v>1.9779</v>
      </c>
      <c r="AG90">
        <v>2.7181385300000001</v>
      </c>
      <c r="AH90">
        <v>2.6122894697062512E-13</v>
      </c>
    </row>
    <row r="91" spans="1:34" ht="16">
      <c r="A91">
        <v>456</v>
      </c>
      <c r="B91" t="s">
        <v>468</v>
      </c>
      <c r="C91" t="s">
        <v>1605</v>
      </c>
      <c r="D91">
        <v>2.6360000000000001</v>
      </c>
      <c r="E91">
        <v>3.5478052</v>
      </c>
      <c r="F91">
        <v>96.854622236030707</v>
      </c>
      <c r="H91">
        <v>161</v>
      </c>
      <c r="I91" t="s">
        <v>126</v>
      </c>
      <c r="J91" t="s">
        <v>1609</v>
      </c>
      <c r="K91">
        <v>1.0599000000000001</v>
      </c>
      <c r="L91">
        <v>1.56081593</v>
      </c>
      <c r="M91">
        <v>0</v>
      </c>
      <c r="O91">
        <v>1057</v>
      </c>
      <c r="P91" t="s">
        <v>469</v>
      </c>
      <c r="Q91" t="s">
        <v>1613</v>
      </c>
      <c r="R91">
        <v>1.4011</v>
      </c>
      <c r="S91">
        <v>1.99096677</v>
      </c>
      <c r="T91">
        <v>334.18489070809397</v>
      </c>
      <c r="V91">
        <v>233</v>
      </c>
      <c r="W91" t="s">
        <v>470</v>
      </c>
      <c r="X91" t="s">
        <v>1613</v>
      </c>
      <c r="Y91">
        <v>1.8932</v>
      </c>
      <c r="Z91">
        <v>2.6113572399999998</v>
      </c>
      <c r="AA91">
        <v>0</v>
      </c>
      <c r="AC91">
        <v>1755</v>
      </c>
      <c r="AD91" t="s">
        <v>475</v>
      </c>
      <c r="AE91" t="s">
        <v>1606</v>
      </c>
      <c r="AF91">
        <v>1.1205000000000001</v>
      </c>
      <c r="AG91">
        <v>1.63721435</v>
      </c>
      <c r="AH91">
        <v>0</v>
      </c>
    </row>
    <row r="92" spans="1:34" ht="16">
      <c r="A92">
        <v>457</v>
      </c>
      <c r="B92" t="s">
        <v>472</v>
      </c>
      <c r="C92" t="s">
        <v>1605</v>
      </c>
      <c r="D92">
        <v>3.5061</v>
      </c>
      <c r="E92">
        <v>4.6447402699999998</v>
      </c>
      <c r="F92">
        <v>145.63195336432099</v>
      </c>
      <c r="H92">
        <v>162</v>
      </c>
      <c r="I92" t="s">
        <v>131</v>
      </c>
      <c r="J92" t="s">
        <v>1609</v>
      </c>
      <c r="K92">
        <v>1.3751</v>
      </c>
      <c r="L92">
        <v>1.9581885699999999</v>
      </c>
      <c r="M92">
        <v>0</v>
      </c>
      <c r="O92">
        <v>1058</v>
      </c>
      <c r="P92" t="s">
        <v>473</v>
      </c>
      <c r="Q92" t="s">
        <v>1613</v>
      </c>
      <c r="R92">
        <v>1.6566000000000001</v>
      </c>
      <c r="S92">
        <v>2.3130756200000002</v>
      </c>
      <c r="T92">
        <v>505.993362092962</v>
      </c>
      <c r="V92">
        <v>234</v>
      </c>
      <c r="W92" t="s">
        <v>474</v>
      </c>
      <c r="X92" t="s">
        <v>1613</v>
      </c>
      <c r="Y92"/>
      <c r="Z92">
        <v>0.22459999999999999</v>
      </c>
      <c r="AA92"/>
      <c r="AC92">
        <v>1756</v>
      </c>
      <c r="AD92" t="s">
        <v>479</v>
      </c>
      <c r="AE92" t="s">
        <v>1612</v>
      </c>
      <c r="AF92">
        <v>1.0800000000000001E-2</v>
      </c>
      <c r="AG92">
        <v>0.23821555999999999</v>
      </c>
      <c r="AH92">
        <v>0</v>
      </c>
    </row>
    <row r="93" spans="1:34" ht="16">
      <c r="A93">
        <v>458</v>
      </c>
      <c r="B93" t="s">
        <v>476</v>
      </c>
      <c r="C93" t="s">
        <v>1605</v>
      </c>
      <c r="D93">
        <v>4.7466999999999997</v>
      </c>
      <c r="E93">
        <v>6.2087646899999989</v>
      </c>
      <c r="F93">
        <v>340.59470039414902</v>
      </c>
      <c r="H93">
        <v>163</v>
      </c>
      <c r="I93" t="s">
        <v>136</v>
      </c>
      <c r="J93" t="s">
        <v>1609</v>
      </c>
      <c r="K93">
        <v>1.4016999999999999</v>
      </c>
      <c r="L93">
        <v>1.9917231900000001</v>
      </c>
      <c r="M93">
        <v>0</v>
      </c>
      <c r="O93">
        <v>1059</v>
      </c>
      <c r="P93" t="s">
        <v>477</v>
      </c>
      <c r="Q93" t="s">
        <v>1613</v>
      </c>
      <c r="R93">
        <v>4.2904</v>
      </c>
      <c r="S93">
        <v>5.633507279999999</v>
      </c>
      <c r="T93">
        <v>2540.4366761412398</v>
      </c>
      <c r="V93">
        <v>235</v>
      </c>
      <c r="W93" t="s">
        <v>478</v>
      </c>
      <c r="X93" t="s">
        <v>1613</v>
      </c>
      <c r="Y93"/>
      <c r="Z93">
        <v>0.22459999999999999</v>
      </c>
      <c r="AA93"/>
      <c r="AC93">
        <v>1757</v>
      </c>
      <c r="AD93" t="s">
        <v>483</v>
      </c>
      <c r="AE93" t="s">
        <v>1612</v>
      </c>
      <c r="AF93">
        <v>9.5999999999999992E-3</v>
      </c>
      <c r="AG93">
        <v>0.23670272000000001</v>
      </c>
      <c r="AH93">
        <v>-2.9938598416858148E-13</v>
      </c>
    </row>
    <row r="94" spans="1:34" ht="16">
      <c r="A94">
        <v>459</v>
      </c>
      <c r="B94" t="s">
        <v>480</v>
      </c>
      <c r="C94" t="s">
        <v>1605</v>
      </c>
      <c r="D94">
        <v>1.8620000000000001</v>
      </c>
      <c r="E94">
        <v>2.5720234</v>
      </c>
      <c r="F94">
        <v>51.114976891197301</v>
      </c>
      <c r="H94">
        <v>164</v>
      </c>
      <c r="I94" t="s">
        <v>141</v>
      </c>
      <c r="J94" t="s">
        <v>1609</v>
      </c>
      <c r="K94">
        <v>1.9176</v>
      </c>
      <c r="L94">
        <v>2.6421183199999998</v>
      </c>
      <c r="M94">
        <v>0</v>
      </c>
      <c r="O94">
        <v>1060</v>
      </c>
      <c r="P94" t="s">
        <v>481</v>
      </c>
      <c r="Q94" t="s">
        <v>1613</v>
      </c>
      <c r="R94">
        <v>1.2724</v>
      </c>
      <c r="S94">
        <v>1.82871468</v>
      </c>
      <c r="T94">
        <v>198.468430673592</v>
      </c>
      <c r="V94">
        <v>236</v>
      </c>
      <c r="W94" t="s">
        <v>482</v>
      </c>
      <c r="X94" t="s">
        <v>1613</v>
      </c>
      <c r="Y94">
        <v>1.9337</v>
      </c>
      <c r="Z94">
        <v>2.6624155900000002</v>
      </c>
      <c r="AA94">
        <v>88.612916790541988</v>
      </c>
      <c r="AC94">
        <v>1758</v>
      </c>
      <c r="AD94" t="s">
        <v>487</v>
      </c>
      <c r="AE94" t="s">
        <v>1612</v>
      </c>
      <c r="AF94">
        <v>1.2500000000000001E-2</v>
      </c>
      <c r="AG94">
        <v>0.24035875000000001</v>
      </c>
      <c r="AH94">
        <v>-3.5926318100229778E-12</v>
      </c>
    </row>
    <row r="95" spans="1:34" ht="16">
      <c r="A95">
        <v>460</v>
      </c>
      <c r="B95" t="s">
        <v>484</v>
      </c>
      <c r="C95" t="s">
        <v>1605</v>
      </c>
      <c r="D95">
        <v>4.7243000000000004</v>
      </c>
      <c r="E95">
        <v>6.1805250100000002</v>
      </c>
      <c r="F95">
        <v>46.853786666666501</v>
      </c>
      <c r="H95">
        <v>165</v>
      </c>
      <c r="I95" t="s">
        <v>146</v>
      </c>
      <c r="J95" t="s">
        <v>1609</v>
      </c>
      <c r="K95">
        <v>1.4930000000000001</v>
      </c>
      <c r="L95">
        <v>2.1068251</v>
      </c>
      <c r="M95">
        <v>0</v>
      </c>
      <c r="O95">
        <v>1061</v>
      </c>
      <c r="P95" t="s">
        <v>485</v>
      </c>
      <c r="Q95" t="s">
        <v>1613</v>
      </c>
      <c r="R95">
        <v>2.9022000000000001</v>
      </c>
      <c r="S95">
        <v>3.8834035400000002</v>
      </c>
      <c r="T95">
        <v>78.131989999999604</v>
      </c>
      <c r="V95">
        <v>237</v>
      </c>
      <c r="W95" t="s">
        <v>486</v>
      </c>
      <c r="X95" t="s">
        <v>1613</v>
      </c>
      <c r="Y95">
        <v>-165.76390000000001</v>
      </c>
      <c r="Z95">
        <v>-208.75394872999999</v>
      </c>
      <c r="AA95"/>
      <c r="AC95">
        <v>1759</v>
      </c>
      <c r="AD95" t="s">
        <v>490</v>
      </c>
      <c r="AE95" t="s">
        <v>1612</v>
      </c>
      <c r="AF95">
        <v>2.5042</v>
      </c>
      <c r="AG95">
        <v>3.3816449400000002</v>
      </c>
      <c r="AH95">
        <v>2.9938598416858148E-13</v>
      </c>
    </row>
    <row r="96" spans="1:34" ht="16">
      <c r="A96">
        <v>461</v>
      </c>
      <c r="B96" t="s">
        <v>484</v>
      </c>
      <c r="C96" t="s">
        <v>1605</v>
      </c>
      <c r="D96">
        <v>4.7243000000000004</v>
      </c>
      <c r="E96">
        <v>6.1805250100000002</v>
      </c>
      <c r="F96">
        <v>46.853786666666501</v>
      </c>
      <c r="H96">
        <v>166</v>
      </c>
      <c r="I96" t="s">
        <v>151</v>
      </c>
      <c r="J96" t="s">
        <v>1609</v>
      </c>
      <c r="K96"/>
      <c r="L96">
        <v>0.22459999999999999</v>
      </c>
      <c r="M96"/>
      <c r="O96">
        <v>1062</v>
      </c>
      <c r="P96" t="s">
        <v>488</v>
      </c>
      <c r="Q96" t="s">
        <v>1613</v>
      </c>
      <c r="R96">
        <v>4.4162999999999997</v>
      </c>
      <c r="S96">
        <v>5.7922294099999991</v>
      </c>
      <c r="T96">
        <v>37.4171270000002</v>
      </c>
      <c r="V96">
        <v>238</v>
      </c>
      <c r="W96" t="s">
        <v>489</v>
      </c>
      <c r="X96" t="s">
        <v>1613</v>
      </c>
      <c r="Y96">
        <v>1.3441000000000001</v>
      </c>
      <c r="Z96">
        <v>1.91910687</v>
      </c>
      <c r="AA96">
        <v>0</v>
      </c>
      <c r="AC96">
        <v>1760</v>
      </c>
      <c r="AD96" t="s">
        <v>494</v>
      </c>
      <c r="AE96" t="s">
        <v>1612</v>
      </c>
      <c r="AF96">
        <v>3.5383</v>
      </c>
      <c r="AG96">
        <v>4.6853348099999996</v>
      </c>
      <c r="AH96">
        <v>1.1975439366743259E-12</v>
      </c>
    </row>
    <row r="97" spans="1:34" ht="16">
      <c r="A97">
        <v>462</v>
      </c>
      <c r="B97" t="s">
        <v>491</v>
      </c>
      <c r="C97" t="s">
        <v>1605</v>
      </c>
      <c r="D97">
        <v>4.9062999999999999</v>
      </c>
      <c r="E97">
        <v>6.4099724099999991</v>
      </c>
      <c r="F97">
        <v>75.423233999999695</v>
      </c>
      <c r="H97">
        <v>167</v>
      </c>
      <c r="I97" t="s">
        <v>156</v>
      </c>
      <c r="J97" t="s">
        <v>1609</v>
      </c>
      <c r="K97">
        <v>1.3339000000000001</v>
      </c>
      <c r="L97">
        <v>1.90624773</v>
      </c>
      <c r="M97">
        <v>0</v>
      </c>
      <c r="O97">
        <v>1063</v>
      </c>
      <c r="P97" t="s">
        <v>492</v>
      </c>
      <c r="Q97" t="s">
        <v>1613</v>
      </c>
      <c r="R97">
        <v>7.1357999999999997</v>
      </c>
      <c r="S97">
        <v>9.22070306</v>
      </c>
      <c r="T97">
        <v>1410.25747695879</v>
      </c>
      <c r="V97">
        <v>239</v>
      </c>
      <c r="W97" t="s">
        <v>493</v>
      </c>
      <c r="X97" t="s">
        <v>1613</v>
      </c>
      <c r="Y97">
        <v>2.4838</v>
      </c>
      <c r="Z97">
        <v>3.3559266600000002</v>
      </c>
      <c r="AA97">
        <v>3.1768995433981928</v>
      </c>
      <c r="AC97">
        <v>1761</v>
      </c>
      <c r="AD97" t="s">
        <v>498</v>
      </c>
      <c r="AE97" t="s">
        <v>1612</v>
      </c>
      <c r="AF97">
        <v>2.0493999999999999</v>
      </c>
      <c r="AG97">
        <v>2.8082785800000001</v>
      </c>
      <c r="AH97">
        <v>-3.5926318100229778E-12</v>
      </c>
    </row>
    <row r="98" spans="1:34" ht="16">
      <c r="A98">
        <v>463</v>
      </c>
      <c r="B98" t="s">
        <v>495</v>
      </c>
      <c r="C98" t="s">
        <v>1605</v>
      </c>
      <c r="D98">
        <v>1.7318</v>
      </c>
      <c r="E98">
        <v>2.4078802600000002</v>
      </c>
      <c r="F98">
        <v>44.124233333332803</v>
      </c>
      <c r="H98">
        <v>168</v>
      </c>
      <c r="I98" t="s">
        <v>161</v>
      </c>
      <c r="J98" t="s">
        <v>1609</v>
      </c>
      <c r="K98">
        <v>1.6365000000000001</v>
      </c>
      <c r="L98">
        <v>2.2877355499999998</v>
      </c>
      <c r="M98">
        <v>0</v>
      </c>
      <c r="O98">
        <v>1064</v>
      </c>
      <c r="P98" t="s">
        <v>496</v>
      </c>
      <c r="Q98" t="s">
        <v>1613</v>
      </c>
      <c r="R98">
        <v>1.4959</v>
      </c>
      <c r="S98">
        <v>2.1104811300000001</v>
      </c>
      <c r="T98">
        <v>131.89879999999999</v>
      </c>
      <c r="V98">
        <v>240</v>
      </c>
      <c r="W98" t="s">
        <v>497</v>
      </c>
      <c r="X98" t="s">
        <v>1613</v>
      </c>
      <c r="Y98"/>
      <c r="Z98">
        <v>0.22459999999999999</v>
      </c>
      <c r="AA98"/>
      <c r="AC98">
        <v>1762</v>
      </c>
      <c r="AD98" t="s">
        <v>502</v>
      </c>
      <c r="AE98" t="s">
        <v>1612</v>
      </c>
      <c r="AF98">
        <v>1.9928999999999999</v>
      </c>
      <c r="AG98">
        <v>2.7370490300000001</v>
      </c>
      <c r="AH98">
        <v>90.718293402286079</v>
      </c>
    </row>
    <row r="99" spans="1:34" ht="16">
      <c r="A99">
        <v>464</v>
      </c>
      <c r="B99" t="s">
        <v>499</v>
      </c>
      <c r="C99" t="s">
        <v>1605</v>
      </c>
      <c r="D99">
        <v>2.9815</v>
      </c>
      <c r="E99">
        <v>3.9833770500000001</v>
      </c>
      <c r="F99">
        <v>0</v>
      </c>
      <c r="H99">
        <v>169</v>
      </c>
      <c r="I99" t="s">
        <v>285</v>
      </c>
      <c r="J99" t="s">
        <v>1611</v>
      </c>
      <c r="K99"/>
      <c r="L99">
        <v>0.22459999999999999</v>
      </c>
      <c r="M99">
        <v>1.4802973661668751E-12</v>
      </c>
      <c r="O99">
        <v>1065</v>
      </c>
      <c r="P99" t="s">
        <v>500</v>
      </c>
      <c r="Q99" t="s">
        <v>1613</v>
      </c>
      <c r="R99">
        <v>1.8575999999999999</v>
      </c>
      <c r="S99">
        <v>2.56647632</v>
      </c>
      <c r="T99">
        <v>0</v>
      </c>
      <c r="V99">
        <v>241</v>
      </c>
      <c r="W99" t="s">
        <v>501</v>
      </c>
      <c r="X99" t="s">
        <v>1613</v>
      </c>
      <c r="Y99">
        <v>2.6583999999999999</v>
      </c>
      <c r="Z99">
        <v>3.57604488</v>
      </c>
      <c r="AA99">
        <v>0</v>
      </c>
      <c r="AC99">
        <v>1763</v>
      </c>
      <c r="AD99" t="s">
        <v>506</v>
      </c>
      <c r="AE99" t="s">
        <v>1612</v>
      </c>
      <c r="AF99">
        <v>2.6389</v>
      </c>
      <c r="AG99">
        <v>3.5514612300000001</v>
      </c>
      <c r="AH99">
        <v>166.19825935096679</v>
      </c>
    </row>
    <row r="100" spans="1:34" ht="16">
      <c r="A100">
        <v>465</v>
      </c>
      <c r="B100" t="s">
        <v>503</v>
      </c>
      <c r="C100" t="s">
        <v>1605</v>
      </c>
      <c r="D100">
        <v>3.8982000000000001</v>
      </c>
      <c r="E100">
        <v>5.1390607399999997</v>
      </c>
      <c r="F100">
        <v>0</v>
      </c>
      <c r="H100">
        <v>170</v>
      </c>
      <c r="I100" t="s">
        <v>290</v>
      </c>
      <c r="J100" t="s">
        <v>1611</v>
      </c>
      <c r="K100"/>
      <c r="L100">
        <v>0.22459999999999999</v>
      </c>
      <c r="M100">
        <v>1.4802973661668751E-12</v>
      </c>
      <c r="O100">
        <v>1066</v>
      </c>
      <c r="P100" t="s">
        <v>504</v>
      </c>
      <c r="Q100" t="s">
        <v>1613</v>
      </c>
      <c r="R100">
        <v>2.0924</v>
      </c>
      <c r="S100">
        <v>2.8624886799999998</v>
      </c>
      <c r="T100">
        <v>641.89355729648196</v>
      </c>
      <c r="V100">
        <v>242</v>
      </c>
      <c r="W100" t="s">
        <v>505</v>
      </c>
      <c r="X100" t="s">
        <v>1613</v>
      </c>
      <c r="Y100">
        <v>1.1846000000000001</v>
      </c>
      <c r="Z100">
        <v>1.7180252199999999</v>
      </c>
      <c r="AA100">
        <v>72.175778263446588</v>
      </c>
      <c r="AC100">
        <v>1764</v>
      </c>
      <c r="AD100" t="s">
        <v>510</v>
      </c>
      <c r="AE100" t="s">
        <v>1612</v>
      </c>
      <c r="AF100">
        <v>1.6365000000000001</v>
      </c>
      <c r="AG100">
        <v>2.2877355499999998</v>
      </c>
      <c r="AH100">
        <v>2.64456046640109</v>
      </c>
    </row>
    <row r="101" spans="1:34" ht="16">
      <c r="A101">
        <v>466</v>
      </c>
      <c r="B101" t="s">
        <v>507</v>
      </c>
      <c r="C101" t="s">
        <v>1605</v>
      </c>
      <c r="D101">
        <v>3.6015000000000001</v>
      </c>
      <c r="E101">
        <v>4.76501105</v>
      </c>
      <c r="F101">
        <v>205.96970537481701</v>
      </c>
      <c r="H101">
        <v>171</v>
      </c>
      <c r="I101" t="s">
        <v>295</v>
      </c>
      <c r="J101" t="s">
        <v>1611</v>
      </c>
      <c r="K101"/>
      <c r="L101">
        <v>0.22459999999999999</v>
      </c>
      <c r="M101">
        <v>1.7270135938613549E-12</v>
      </c>
      <c r="O101">
        <v>1067</v>
      </c>
      <c r="P101" t="s">
        <v>508</v>
      </c>
      <c r="Q101" t="s">
        <v>1613</v>
      </c>
      <c r="R101">
        <v>2.8953000000000002</v>
      </c>
      <c r="S101">
        <v>3.8747047100000001</v>
      </c>
      <c r="T101">
        <v>1875.5478910832401</v>
      </c>
      <c r="V101">
        <v>243</v>
      </c>
      <c r="W101" t="s">
        <v>509</v>
      </c>
      <c r="X101" t="s">
        <v>1613</v>
      </c>
      <c r="Y101">
        <v>0.996</v>
      </c>
      <c r="Z101">
        <v>1.4802572000000001</v>
      </c>
      <c r="AA101">
        <v>0</v>
      </c>
      <c r="AC101">
        <v>1765</v>
      </c>
      <c r="AD101" t="s">
        <v>514</v>
      </c>
      <c r="AE101" t="s">
        <v>1612</v>
      </c>
      <c r="AF101">
        <v>2.2618999999999998</v>
      </c>
      <c r="AG101">
        <v>3.0761773300000002</v>
      </c>
      <c r="AH101">
        <v>5.9877196833716307E-13</v>
      </c>
    </row>
    <row r="102" spans="1:34" ht="16">
      <c r="A102">
        <v>467</v>
      </c>
      <c r="B102" t="s">
        <v>511</v>
      </c>
      <c r="C102" t="s">
        <v>1605</v>
      </c>
      <c r="D102">
        <v>1.4514</v>
      </c>
      <c r="E102">
        <v>2.0543799800000002</v>
      </c>
      <c r="F102">
        <v>1.65366000000044</v>
      </c>
      <c r="H102">
        <v>172</v>
      </c>
      <c r="I102" t="s">
        <v>300</v>
      </c>
      <c r="J102" t="s">
        <v>1611</v>
      </c>
      <c r="K102"/>
      <c r="L102">
        <v>0.22459999999999999</v>
      </c>
      <c r="M102">
        <v>1.4802973661668751E-12</v>
      </c>
      <c r="O102">
        <v>1068</v>
      </c>
      <c r="P102" t="s">
        <v>512</v>
      </c>
      <c r="Q102" t="s">
        <v>1613</v>
      </c>
      <c r="R102">
        <v>0.94699999999999995</v>
      </c>
      <c r="S102">
        <v>1.4184829000000001</v>
      </c>
      <c r="T102">
        <v>9.9916799999998993</v>
      </c>
      <c r="V102">
        <v>244</v>
      </c>
      <c r="W102" t="s">
        <v>513</v>
      </c>
      <c r="X102" t="s">
        <v>1613</v>
      </c>
      <c r="Y102"/>
      <c r="Z102">
        <v>0.22459999999999999</v>
      </c>
      <c r="AA102"/>
      <c r="AC102">
        <v>1766</v>
      </c>
      <c r="AD102" t="s">
        <v>518</v>
      </c>
      <c r="AE102" t="s">
        <v>1612</v>
      </c>
      <c r="AF102">
        <v>2.9910000000000001</v>
      </c>
      <c r="AG102">
        <v>3.9953536999999999</v>
      </c>
      <c r="AH102">
        <v>1.1975439366743259E-12</v>
      </c>
    </row>
    <row r="103" spans="1:34" ht="16">
      <c r="A103">
        <v>468</v>
      </c>
      <c r="B103" t="s">
        <v>515</v>
      </c>
      <c r="C103" t="s">
        <v>1605</v>
      </c>
      <c r="D103">
        <v>2.4249000000000001</v>
      </c>
      <c r="E103">
        <v>3.2816714299999998</v>
      </c>
      <c r="F103">
        <v>80.673249333333501</v>
      </c>
      <c r="H103">
        <v>173</v>
      </c>
      <c r="I103" t="s">
        <v>305</v>
      </c>
      <c r="J103" t="s">
        <v>1611</v>
      </c>
      <c r="K103"/>
      <c r="L103">
        <v>0.22459999999999999</v>
      </c>
      <c r="M103">
        <v>1.4802973661668751E-12</v>
      </c>
      <c r="O103">
        <v>1069</v>
      </c>
      <c r="P103" t="s">
        <v>516</v>
      </c>
      <c r="Q103" t="s">
        <v>1613</v>
      </c>
      <c r="R103">
        <v>0.89570000000000005</v>
      </c>
      <c r="S103">
        <v>1.3538089900000001</v>
      </c>
      <c r="T103">
        <v>338.15137199999998</v>
      </c>
      <c r="V103">
        <v>245</v>
      </c>
      <c r="W103" t="s">
        <v>517</v>
      </c>
      <c r="X103" t="s">
        <v>1613</v>
      </c>
      <c r="Y103">
        <v>0.88170000000000004</v>
      </c>
      <c r="Z103">
        <v>1.3361591900000001</v>
      </c>
      <c r="AA103">
        <v>57.349795440097047</v>
      </c>
      <c r="AC103">
        <v>1767</v>
      </c>
      <c r="AD103" t="s">
        <v>522</v>
      </c>
      <c r="AE103" t="s">
        <v>1612</v>
      </c>
      <c r="AF103">
        <v>0.65190000000000003</v>
      </c>
      <c r="AG103">
        <v>1.0464503300000001</v>
      </c>
      <c r="AH103">
        <v>-3.8920177941915601E-12</v>
      </c>
    </row>
    <row r="104" spans="1:34" ht="16">
      <c r="A104">
        <v>469</v>
      </c>
      <c r="B104" t="s">
        <v>519</v>
      </c>
      <c r="C104" t="s">
        <v>1605</v>
      </c>
      <c r="D104">
        <v>2.9346999999999999</v>
      </c>
      <c r="E104">
        <v>3.9243762900000001</v>
      </c>
      <c r="F104">
        <v>69.255036666667095</v>
      </c>
      <c r="H104">
        <v>174</v>
      </c>
      <c r="I104" t="s">
        <v>310</v>
      </c>
      <c r="J104" t="s">
        <v>1611</v>
      </c>
      <c r="K104"/>
      <c r="L104">
        <v>0.22459999999999999</v>
      </c>
      <c r="M104">
        <v>1.4802973661668751E-12</v>
      </c>
      <c r="O104">
        <v>1070</v>
      </c>
      <c r="P104" t="s">
        <v>520</v>
      </c>
      <c r="Q104" t="s">
        <v>1613</v>
      </c>
      <c r="R104">
        <v>1.4630000000000001</v>
      </c>
      <c r="S104">
        <v>2.0690040999999999</v>
      </c>
      <c r="T104">
        <v>271.61796666666601</v>
      </c>
      <c r="V104">
        <v>246</v>
      </c>
      <c r="W104" t="s">
        <v>521</v>
      </c>
      <c r="X104" t="s">
        <v>1613</v>
      </c>
      <c r="Y104">
        <v>1.0526</v>
      </c>
      <c r="Z104">
        <v>1.5516128199999999</v>
      </c>
      <c r="AA104">
        <v>0</v>
      </c>
      <c r="AC104">
        <v>1768</v>
      </c>
      <c r="AD104" t="s">
        <v>526</v>
      </c>
      <c r="AE104" t="s">
        <v>1612</v>
      </c>
      <c r="AF104">
        <v>1.6283000000000001</v>
      </c>
      <c r="AG104">
        <v>2.2773978100000001</v>
      </c>
      <c r="AH104">
        <v>55.891579244982893</v>
      </c>
    </row>
    <row r="105" spans="1:34" ht="16">
      <c r="A105">
        <v>470</v>
      </c>
      <c r="B105" t="s">
        <v>523</v>
      </c>
      <c r="C105" t="s">
        <v>1605</v>
      </c>
      <c r="D105">
        <v>4.0731000000000002</v>
      </c>
      <c r="E105">
        <v>5.3595571700000004</v>
      </c>
      <c r="F105">
        <v>0</v>
      </c>
      <c r="H105">
        <v>175</v>
      </c>
      <c r="I105" t="s">
        <v>315</v>
      </c>
      <c r="J105" t="s">
        <v>1611</v>
      </c>
      <c r="K105">
        <v>1.5125</v>
      </c>
      <c r="L105">
        <v>2.1314087499999999</v>
      </c>
      <c r="M105">
        <v>1.7270135938613549E-12</v>
      </c>
      <c r="O105">
        <v>1071</v>
      </c>
      <c r="P105" t="s">
        <v>524</v>
      </c>
      <c r="Q105" t="s">
        <v>1613</v>
      </c>
      <c r="R105">
        <v>3.3325</v>
      </c>
      <c r="S105">
        <v>4.4258827500000004</v>
      </c>
      <c r="T105">
        <v>1575.46853595879</v>
      </c>
      <c r="V105">
        <v>247</v>
      </c>
      <c r="W105" t="s">
        <v>525</v>
      </c>
      <c r="X105" t="s">
        <v>1613</v>
      </c>
      <c r="Y105">
        <v>0.95189999999999997</v>
      </c>
      <c r="Z105">
        <v>1.42466033</v>
      </c>
      <c r="AA105">
        <v>229.88360757292239</v>
      </c>
      <c r="AC105">
        <v>1769</v>
      </c>
      <c r="AD105" t="s">
        <v>530</v>
      </c>
      <c r="AE105" t="s">
        <v>1612</v>
      </c>
      <c r="AF105">
        <v>2.0152000000000001</v>
      </c>
      <c r="AG105">
        <v>2.7651626399999998</v>
      </c>
      <c r="AH105">
        <v>119.0397993509672</v>
      </c>
    </row>
    <row r="106" spans="1:34" ht="16">
      <c r="A106">
        <v>471</v>
      </c>
      <c r="B106" t="s">
        <v>527</v>
      </c>
      <c r="C106" t="s">
        <v>1605</v>
      </c>
      <c r="D106">
        <v>1.7130000000000001</v>
      </c>
      <c r="E106">
        <v>2.3841790999999999</v>
      </c>
      <c r="F106">
        <v>95.139801333333196</v>
      </c>
      <c r="H106">
        <v>176</v>
      </c>
      <c r="I106" t="s">
        <v>320</v>
      </c>
      <c r="J106" t="s">
        <v>1611</v>
      </c>
      <c r="K106">
        <v>2.3900999999999999</v>
      </c>
      <c r="L106">
        <v>3.2377990699999999</v>
      </c>
      <c r="M106">
        <v>1.4802973661668751E-12</v>
      </c>
      <c r="O106">
        <v>1072</v>
      </c>
      <c r="P106" t="s">
        <v>528</v>
      </c>
      <c r="Q106" t="s">
        <v>1613</v>
      </c>
      <c r="R106">
        <v>0.41039999999999999</v>
      </c>
      <c r="S106">
        <v>0.74199128000000003</v>
      </c>
      <c r="T106">
        <v>325.44550400000003</v>
      </c>
      <c r="V106">
        <v>248</v>
      </c>
      <c r="W106" t="s">
        <v>529</v>
      </c>
      <c r="X106" t="s">
        <v>1613</v>
      </c>
      <c r="Y106">
        <v>2.3250000000000002</v>
      </c>
      <c r="Z106">
        <v>3.1557274999999998</v>
      </c>
      <c r="AA106">
        <v>282.8115567360307</v>
      </c>
      <c r="AC106">
        <v>1770</v>
      </c>
      <c r="AD106" t="s">
        <v>534</v>
      </c>
      <c r="AE106" t="s">
        <v>1612</v>
      </c>
      <c r="AF106">
        <v>1.2306999999999999</v>
      </c>
      <c r="AG106">
        <v>1.7761434899999999</v>
      </c>
      <c r="AH106">
        <v>-2.9938598416858148E-13</v>
      </c>
    </row>
    <row r="107" spans="1:34" ht="16">
      <c r="A107">
        <v>472</v>
      </c>
      <c r="B107" t="s">
        <v>531</v>
      </c>
      <c r="C107" t="s">
        <v>1605</v>
      </c>
      <c r="D107">
        <v>2.2826</v>
      </c>
      <c r="E107">
        <v>3.1022738200000002</v>
      </c>
      <c r="F107">
        <v>81.927759236030298</v>
      </c>
      <c r="H107">
        <v>177</v>
      </c>
      <c r="I107" t="s">
        <v>325</v>
      </c>
      <c r="J107" t="s">
        <v>1611</v>
      </c>
      <c r="K107">
        <v>3.2050000000000001</v>
      </c>
      <c r="L107">
        <v>4.2651434999999998</v>
      </c>
      <c r="M107">
        <v>0</v>
      </c>
      <c r="O107">
        <v>1073</v>
      </c>
      <c r="P107" t="s">
        <v>532</v>
      </c>
      <c r="Q107" t="s">
        <v>1613</v>
      </c>
      <c r="R107">
        <v>1.3365</v>
      </c>
      <c r="S107">
        <v>1.9095255499999999</v>
      </c>
      <c r="T107">
        <v>312.67617445809401</v>
      </c>
      <c r="V107">
        <v>249</v>
      </c>
      <c r="W107" t="s">
        <v>533</v>
      </c>
      <c r="X107" t="s">
        <v>1613</v>
      </c>
      <c r="Y107">
        <v>1.4152</v>
      </c>
      <c r="Z107">
        <v>2.0087426399999999</v>
      </c>
      <c r="AA107">
        <v>106.6068978035148</v>
      </c>
      <c r="AC107">
        <v>1771</v>
      </c>
      <c r="AD107" t="s">
        <v>538</v>
      </c>
      <c r="AE107" t="s">
        <v>1612</v>
      </c>
      <c r="AF107">
        <v>1.1000000000000001E-3</v>
      </c>
      <c r="AG107">
        <v>0.22598677</v>
      </c>
      <c r="AH107">
        <v>-2.1229630519661532E-12</v>
      </c>
    </row>
    <row r="108" spans="1:34" ht="16">
      <c r="A108">
        <v>473</v>
      </c>
      <c r="B108" t="s">
        <v>535</v>
      </c>
      <c r="C108" t="s">
        <v>1605</v>
      </c>
      <c r="D108">
        <v>3</v>
      </c>
      <c r="E108">
        <v>4.0066999999999986</v>
      </c>
      <c r="F108">
        <v>120.567762197655</v>
      </c>
      <c r="H108">
        <v>178</v>
      </c>
      <c r="I108" t="s">
        <v>330</v>
      </c>
      <c r="J108" t="s">
        <v>1611</v>
      </c>
      <c r="K108">
        <v>3.2770000000000001</v>
      </c>
      <c r="L108">
        <v>4.3559139</v>
      </c>
      <c r="M108">
        <v>1.4802973661668751E-12</v>
      </c>
      <c r="O108">
        <v>1074</v>
      </c>
      <c r="P108" t="s">
        <v>536</v>
      </c>
      <c r="Q108" t="s">
        <v>1613</v>
      </c>
      <c r="R108">
        <v>1.7221</v>
      </c>
      <c r="S108">
        <v>2.3956514699999998</v>
      </c>
      <c r="T108">
        <v>480.56757409296301</v>
      </c>
      <c r="V108">
        <v>250</v>
      </c>
      <c r="W108" t="s">
        <v>537</v>
      </c>
      <c r="X108" t="s">
        <v>1613</v>
      </c>
      <c r="Y108">
        <v>1.1451</v>
      </c>
      <c r="Z108">
        <v>1.66822757</v>
      </c>
      <c r="AA108">
        <v>186.02445431645299</v>
      </c>
      <c r="AC108">
        <v>1772</v>
      </c>
      <c r="AD108" t="s">
        <v>542</v>
      </c>
      <c r="AE108" t="s">
        <v>1612</v>
      </c>
      <c r="AF108">
        <v>4.8999999999999998E-3</v>
      </c>
      <c r="AG108">
        <v>0.23077743000000001</v>
      </c>
      <c r="AH108">
        <v>-2.1229630519661532E-12</v>
      </c>
    </row>
    <row r="109" spans="1:34" ht="16">
      <c r="A109">
        <v>474</v>
      </c>
      <c r="B109" t="s">
        <v>539</v>
      </c>
      <c r="C109" t="s">
        <v>1605</v>
      </c>
      <c r="D109">
        <v>4.2396000000000003</v>
      </c>
      <c r="E109">
        <v>5.5694637199999999</v>
      </c>
      <c r="F109">
        <v>343.11463572748198</v>
      </c>
      <c r="H109">
        <v>179</v>
      </c>
      <c r="I109" t="s">
        <v>335</v>
      </c>
      <c r="J109" t="s">
        <v>1611</v>
      </c>
      <c r="K109">
        <v>1.6955</v>
      </c>
      <c r="L109">
        <v>2.36211685</v>
      </c>
      <c r="M109">
        <v>0</v>
      </c>
      <c r="O109">
        <v>1075</v>
      </c>
      <c r="P109" t="s">
        <v>540</v>
      </c>
      <c r="Q109" t="s">
        <v>1613</v>
      </c>
      <c r="R109">
        <v>3.4161000000000001</v>
      </c>
      <c r="S109">
        <v>4.5312772699999986</v>
      </c>
      <c r="T109">
        <v>2488.9570821412399</v>
      </c>
      <c r="V109">
        <v>251</v>
      </c>
      <c r="W109" t="s">
        <v>541</v>
      </c>
      <c r="X109" t="s">
        <v>1613</v>
      </c>
      <c r="Y109">
        <v>1.3203</v>
      </c>
      <c r="Z109">
        <v>1.8891022099999999</v>
      </c>
      <c r="AA109">
        <v>26.966591290576499</v>
      </c>
      <c r="AC109">
        <v>1773</v>
      </c>
      <c r="AD109" t="s">
        <v>546</v>
      </c>
      <c r="AE109" t="s">
        <v>1612</v>
      </c>
      <c r="AF109">
        <v>3.0300000000000001E-2</v>
      </c>
      <c r="AG109">
        <v>0.26279921000000001</v>
      </c>
      <c r="AH109">
        <v>0</v>
      </c>
    </row>
    <row r="110" spans="1:34" ht="16">
      <c r="A110">
        <v>475</v>
      </c>
      <c r="B110" t="s">
        <v>543</v>
      </c>
      <c r="C110" t="s">
        <v>1605</v>
      </c>
      <c r="D110">
        <v>1.4427000000000001</v>
      </c>
      <c r="E110">
        <v>2.0434118899999998</v>
      </c>
      <c r="F110">
        <v>45.660569307863099</v>
      </c>
      <c r="H110">
        <v>180</v>
      </c>
      <c r="I110" t="s">
        <v>340</v>
      </c>
      <c r="J110" t="s">
        <v>1611</v>
      </c>
      <c r="K110">
        <v>3.2827000000000002</v>
      </c>
      <c r="L110">
        <v>4.36309989</v>
      </c>
      <c r="M110">
        <v>1.4802973661668751E-12</v>
      </c>
      <c r="O110">
        <v>1076</v>
      </c>
      <c r="P110" t="s">
        <v>544</v>
      </c>
      <c r="Q110" t="s">
        <v>1613</v>
      </c>
      <c r="R110">
        <v>1.0780000000000001</v>
      </c>
      <c r="S110">
        <v>1.5836345999999999</v>
      </c>
      <c r="T110">
        <v>201.388607923591</v>
      </c>
      <c r="V110">
        <v>252</v>
      </c>
      <c r="W110" t="s">
        <v>545</v>
      </c>
      <c r="X110" t="s">
        <v>1613</v>
      </c>
      <c r="Y110">
        <v>0.995</v>
      </c>
      <c r="Z110">
        <v>1.4789965</v>
      </c>
      <c r="AA110">
        <v>711.15382472190663</v>
      </c>
      <c r="AC110">
        <v>1774</v>
      </c>
      <c r="AD110" t="s">
        <v>550</v>
      </c>
      <c r="AE110" t="s">
        <v>1612</v>
      </c>
      <c r="AF110">
        <v>3.0407000000000002</v>
      </c>
      <c r="AG110">
        <v>4.05801049</v>
      </c>
      <c r="AH110">
        <v>-3.032804359951647E-12</v>
      </c>
    </row>
    <row r="111" spans="1:34" ht="16">
      <c r="A111">
        <v>476</v>
      </c>
      <c r="B111" t="s">
        <v>547</v>
      </c>
      <c r="C111" t="s">
        <v>1605</v>
      </c>
      <c r="D111">
        <v>4.4001000000000001</v>
      </c>
      <c r="E111">
        <v>5.7718060699999993</v>
      </c>
      <c r="F111">
        <v>16.044297166666201</v>
      </c>
      <c r="H111">
        <v>181</v>
      </c>
      <c r="I111" t="s">
        <v>345</v>
      </c>
      <c r="J111" t="s">
        <v>1611</v>
      </c>
      <c r="K111">
        <v>2.9838</v>
      </c>
      <c r="L111">
        <v>3.9862766600000001</v>
      </c>
      <c r="M111">
        <v>1.4802973661668751E-12</v>
      </c>
      <c r="O111">
        <v>1077</v>
      </c>
      <c r="P111" t="s">
        <v>548</v>
      </c>
      <c r="Q111" t="s">
        <v>1613</v>
      </c>
      <c r="R111">
        <v>4.0286999999999997</v>
      </c>
      <c r="S111">
        <v>5.303582089999999</v>
      </c>
      <c r="T111">
        <v>74.765515500000404</v>
      </c>
      <c r="V111">
        <v>253</v>
      </c>
      <c r="W111" t="s">
        <v>549</v>
      </c>
      <c r="X111" t="s">
        <v>1613</v>
      </c>
      <c r="Y111">
        <v>3.0823999999999998</v>
      </c>
      <c r="Z111">
        <v>4.1105816799999992</v>
      </c>
      <c r="AA111">
        <v>152.03084979648119</v>
      </c>
      <c r="AC111">
        <v>1775</v>
      </c>
      <c r="AD111" t="s">
        <v>554</v>
      </c>
      <c r="AE111" t="s">
        <v>1612</v>
      </c>
      <c r="AF111">
        <v>3.5531000000000001</v>
      </c>
      <c r="AG111">
        <v>4.7039931700000004</v>
      </c>
      <c r="AH111">
        <v>-3.032804359951647E-12</v>
      </c>
    </row>
    <row r="112" spans="1:34" ht="16">
      <c r="A112">
        <v>477</v>
      </c>
      <c r="B112" t="s">
        <v>551</v>
      </c>
      <c r="C112" t="s">
        <v>1605</v>
      </c>
      <c r="D112">
        <v>5.1031000000000004</v>
      </c>
      <c r="E112">
        <v>6.6580781699999996</v>
      </c>
      <c r="F112">
        <v>26.450292666667</v>
      </c>
      <c r="H112">
        <v>182</v>
      </c>
      <c r="I112" t="s">
        <v>350</v>
      </c>
      <c r="J112" t="s">
        <v>1611</v>
      </c>
      <c r="K112">
        <v>3.2185000000000001</v>
      </c>
      <c r="L112">
        <v>4.28216295</v>
      </c>
      <c r="M112">
        <v>1.4802973661668751E-12</v>
      </c>
      <c r="O112">
        <v>1078</v>
      </c>
      <c r="P112" t="s">
        <v>552</v>
      </c>
      <c r="Q112" t="s">
        <v>1613</v>
      </c>
      <c r="R112">
        <v>4.6574999999999998</v>
      </c>
      <c r="S112">
        <v>6.0963102499999993</v>
      </c>
      <c r="T112">
        <v>75.561380000000298</v>
      </c>
      <c r="V112">
        <v>254</v>
      </c>
      <c r="W112" t="s">
        <v>553</v>
      </c>
      <c r="X112" t="s">
        <v>1613</v>
      </c>
      <c r="Y112">
        <v>1.3343</v>
      </c>
      <c r="Z112">
        <v>1.9067520099999999</v>
      </c>
      <c r="AA112">
        <v>496.38994261100959</v>
      </c>
      <c r="AC112">
        <v>1776</v>
      </c>
      <c r="AD112" t="s">
        <v>558</v>
      </c>
      <c r="AE112" t="s">
        <v>1612</v>
      </c>
      <c r="AF112">
        <v>2.6408</v>
      </c>
      <c r="AG112">
        <v>3.5538565599999998</v>
      </c>
      <c r="AH112">
        <v>0</v>
      </c>
    </row>
    <row r="113" spans="1:34" ht="16">
      <c r="A113">
        <v>478</v>
      </c>
      <c r="B113" t="s">
        <v>555</v>
      </c>
      <c r="C113" t="s">
        <v>1605</v>
      </c>
      <c r="D113">
        <v>5.1764999999999999</v>
      </c>
      <c r="E113">
        <v>6.7506135499999989</v>
      </c>
      <c r="F113">
        <v>73.8301799999997</v>
      </c>
      <c r="H113">
        <v>183</v>
      </c>
      <c r="I113" t="s">
        <v>355</v>
      </c>
      <c r="J113" t="s">
        <v>1611</v>
      </c>
      <c r="K113">
        <v>2.8193000000000001</v>
      </c>
      <c r="L113">
        <v>3.7788915099999998</v>
      </c>
      <c r="M113">
        <v>0</v>
      </c>
      <c r="O113">
        <v>1079</v>
      </c>
      <c r="P113" t="s">
        <v>556</v>
      </c>
      <c r="Q113" t="s">
        <v>1613</v>
      </c>
      <c r="R113">
        <v>5.5216000000000003</v>
      </c>
      <c r="S113">
        <v>7.1856811199999999</v>
      </c>
      <c r="T113">
        <v>1568.1577149587899</v>
      </c>
      <c r="V113">
        <v>255</v>
      </c>
      <c r="W113" t="s">
        <v>557</v>
      </c>
      <c r="X113" t="s">
        <v>1613</v>
      </c>
      <c r="Y113">
        <v>1.1966000000000001</v>
      </c>
      <c r="Z113">
        <v>1.73315362</v>
      </c>
      <c r="AA113">
        <v>637.54811401827396</v>
      </c>
      <c r="AC113">
        <v>1777</v>
      </c>
      <c r="AD113" t="s">
        <v>562</v>
      </c>
      <c r="AE113" t="s">
        <v>1612</v>
      </c>
      <c r="AF113">
        <v>2.1265000000000001</v>
      </c>
      <c r="AG113">
        <v>2.9054785500000002</v>
      </c>
      <c r="AH113">
        <v>48.500360454674151</v>
      </c>
    </row>
    <row r="114" spans="1:34" ht="16">
      <c r="A114">
        <v>479</v>
      </c>
      <c r="B114" t="s">
        <v>559</v>
      </c>
      <c r="C114" t="s">
        <v>1605</v>
      </c>
      <c r="D114">
        <v>3.8182</v>
      </c>
      <c r="E114">
        <v>5.0382047399999994</v>
      </c>
      <c r="F114">
        <v>10.1189644999998</v>
      </c>
      <c r="H114">
        <v>184</v>
      </c>
      <c r="I114" t="s">
        <v>360</v>
      </c>
      <c r="J114" t="s">
        <v>1611</v>
      </c>
      <c r="K114">
        <v>3.0602</v>
      </c>
      <c r="L114">
        <v>4.0825941399999994</v>
      </c>
      <c r="M114">
        <v>1.4802973661668751E-12</v>
      </c>
      <c r="O114">
        <v>1080</v>
      </c>
      <c r="P114" t="s">
        <v>560</v>
      </c>
      <c r="Q114" t="s">
        <v>1613</v>
      </c>
      <c r="R114">
        <v>3.5327999999999999</v>
      </c>
      <c r="S114">
        <v>4.6784009599999994</v>
      </c>
      <c r="T114">
        <v>83.887993500000107</v>
      </c>
      <c r="V114">
        <v>256</v>
      </c>
      <c r="W114" t="s">
        <v>561</v>
      </c>
      <c r="X114" t="s">
        <v>1613</v>
      </c>
      <c r="Y114"/>
      <c r="Z114">
        <v>0.22459999999999999</v>
      </c>
      <c r="AA114"/>
      <c r="AC114">
        <v>1778</v>
      </c>
      <c r="AD114" t="s">
        <v>566</v>
      </c>
      <c r="AE114" t="s">
        <v>1612</v>
      </c>
      <c r="AF114">
        <v>2.7715999999999998</v>
      </c>
      <c r="AG114">
        <v>3.7187561200000001</v>
      </c>
      <c r="AH114">
        <v>125.7986068384597</v>
      </c>
    </row>
    <row r="115" spans="1:34" ht="16">
      <c r="A115">
        <v>480</v>
      </c>
      <c r="B115" t="s">
        <v>563</v>
      </c>
      <c r="C115" t="s">
        <v>1605</v>
      </c>
      <c r="D115">
        <v>3.8134000000000001</v>
      </c>
      <c r="E115">
        <v>5.0321533799999996</v>
      </c>
      <c r="F115">
        <v>19.220106083333398</v>
      </c>
      <c r="H115">
        <v>185</v>
      </c>
      <c r="I115" t="s">
        <v>365</v>
      </c>
      <c r="J115" t="s">
        <v>1611</v>
      </c>
      <c r="K115">
        <v>2.0857000000000001</v>
      </c>
      <c r="L115">
        <v>2.8540419899999998</v>
      </c>
      <c r="M115">
        <v>1.4802973661668751E-12</v>
      </c>
      <c r="O115">
        <v>1081</v>
      </c>
      <c r="P115" t="s">
        <v>564</v>
      </c>
      <c r="Q115" t="s">
        <v>1613</v>
      </c>
      <c r="R115">
        <v>1.0644</v>
      </c>
      <c r="S115">
        <v>1.56648908</v>
      </c>
      <c r="T115">
        <v>144.697604125</v>
      </c>
      <c r="V115">
        <v>257</v>
      </c>
      <c r="W115" t="s">
        <v>565</v>
      </c>
      <c r="X115" t="s">
        <v>1613</v>
      </c>
      <c r="Y115">
        <v>0.91639999999999999</v>
      </c>
      <c r="Z115">
        <v>1.3799054799999999</v>
      </c>
      <c r="AA115">
        <v>0</v>
      </c>
      <c r="AC115">
        <v>1779</v>
      </c>
      <c r="AD115" t="s">
        <v>570</v>
      </c>
      <c r="AE115" t="s">
        <v>1612</v>
      </c>
      <c r="AF115">
        <v>1.6195999999999999</v>
      </c>
      <c r="AG115">
        <v>2.2664297200000001</v>
      </c>
      <c r="AH115">
        <v>-2.1229630519661532E-12</v>
      </c>
    </row>
    <row r="116" spans="1:34" ht="16">
      <c r="A116">
        <v>481</v>
      </c>
      <c r="B116" t="s">
        <v>567</v>
      </c>
      <c r="C116" t="s">
        <v>1605</v>
      </c>
      <c r="D116">
        <v>4.4961000000000002</v>
      </c>
      <c r="E116">
        <v>5.8928332699999997</v>
      </c>
      <c r="F116">
        <v>16.661334666666001</v>
      </c>
      <c r="H116">
        <v>186</v>
      </c>
      <c r="I116" t="s">
        <v>370</v>
      </c>
      <c r="J116" t="s">
        <v>1611</v>
      </c>
      <c r="K116">
        <v>2.1890000000000001</v>
      </c>
      <c r="L116">
        <v>2.9842723000000002</v>
      </c>
      <c r="M116">
        <v>1.4802973661668751E-12</v>
      </c>
      <c r="O116">
        <v>1082</v>
      </c>
      <c r="P116" t="s">
        <v>568</v>
      </c>
      <c r="Q116" t="s">
        <v>1613</v>
      </c>
      <c r="R116">
        <v>1.7864</v>
      </c>
      <c r="S116">
        <v>2.4767144800000001</v>
      </c>
      <c r="T116">
        <v>142.329184958333</v>
      </c>
      <c r="V116">
        <v>258</v>
      </c>
      <c r="W116" t="s">
        <v>569</v>
      </c>
      <c r="X116" t="s">
        <v>1613</v>
      </c>
      <c r="Y116">
        <v>0.81530000000000002</v>
      </c>
      <c r="Z116">
        <v>1.2524487099999999</v>
      </c>
      <c r="AA116">
        <v>54.067978000000153</v>
      </c>
      <c r="AC116">
        <v>1780</v>
      </c>
      <c r="AD116" t="s">
        <v>574</v>
      </c>
      <c r="AE116" t="s">
        <v>1612</v>
      </c>
      <c r="AF116">
        <v>2.1739999999999999</v>
      </c>
      <c r="AG116">
        <v>2.9653618000000002</v>
      </c>
      <c r="AH116">
        <v>-3.032804359951647E-12</v>
      </c>
    </row>
    <row r="117" spans="1:34" ht="16">
      <c r="A117">
        <v>482</v>
      </c>
      <c r="B117" t="s">
        <v>571</v>
      </c>
      <c r="C117" t="s">
        <v>1605</v>
      </c>
      <c r="D117">
        <v>4.6634000000000002</v>
      </c>
      <c r="E117">
        <v>6.1037483799999999</v>
      </c>
      <c r="F117">
        <v>49.732001999999397</v>
      </c>
      <c r="H117">
        <v>187</v>
      </c>
      <c r="I117" t="s">
        <v>375</v>
      </c>
      <c r="J117" t="s">
        <v>1611</v>
      </c>
      <c r="K117">
        <v>1.3593999999999999</v>
      </c>
      <c r="L117">
        <v>1.9383955799999999</v>
      </c>
      <c r="M117">
        <v>1.7270135938613549E-12</v>
      </c>
      <c r="O117">
        <v>1083</v>
      </c>
      <c r="P117" t="s">
        <v>572</v>
      </c>
      <c r="Q117" t="s">
        <v>1613</v>
      </c>
      <c r="R117">
        <v>3.9525999999999999</v>
      </c>
      <c r="S117">
        <v>5.2076428199999993</v>
      </c>
      <c r="T117">
        <v>1424.73198095879</v>
      </c>
      <c r="V117">
        <v>259</v>
      </c>
      <c r="W117" t="s">
        <v>573</v>
      </c>
      <c r="X117" t="s">
        <v>1613</v>
      </c>
      <c r="Y117">
        <v>1.0579000000000001</v>
      </c>
      <c r="Z117">
        <v>1.55829453</v>
      </c>
      <c r="AA117">
        <v>7.3610296666664956</v>
      </c>
      <c r="AC117">
        <v>1781</v>
      </c>
      <c r="AD117" t="s">
        <v>578</v>
      </c>
      <c r="AE117" t="s">
        <v>1612</v>
      </c>
      <c r="AF117">
        <v>2.9613</v>
      </c>
      <c r="AG117">
        <v>3.9579109099999998</v>
      </c>
      <c r="AH117">
        <v>-3.6393652319419769E-12</v>
      </c>
    </row>
    <row r="118" spans="1:34" ht="16">
      <c r="A118">
        <v>483</v>
      </c>
      <c r="B118" t="s">
        <v>575</v>
      </c>
      <c r="C118" t="s">
        <v>1605</v>
      </c>
      <c r="D118">
        <v>3.1530999999999998</v>
      </c>
      <c r="E118">
        <v>4.199713169999999</v>
      </c>
      <c r="F118">
        <v>22.056197291665999</v>
      </c>
      <c r="H118">
        <v>188</v>
      </c>
      <c r="I118" t="s">
        <v>380</v>
      </c>
      <c r="J118" t="s">
        <v>1611</v>
      </c>
      <c r="K118">
        <v>2.1850999999999998</v>
      </c>
      <c r="L118">
        <v>2.9793555700000001</v>
      </c>
      <c r="M118">
        <v>1.4802973661668751E-12</v>
      </c>
      <c r="O118">
        <v>1084</v>
      </c>
      <c r="P118" t="s">
        <v>576</v>
      </c>
      <c r="Q118" t="s">
        <v>1613</v>
      </c>
      <c r="R118">
        <v>0.18129999999999999</v>
      </c>
      <c r="S118">
        <v>0.45316490999999998</v>
      </c>
      <c r="T118">
        <v>178.42429187499999</v>
      </c>
      <c r="V118">
        <v>260</v>
      </c>
      <c r="W118" t="s">
        <v>577</v>
      </c>
      <c r="X118" t="s">
        <v>1613</v>
      </c>
      <c r="Y118">
        <v>0.92749999999999999</v>
      </c>
      <c r="Z118">
        <v>1.39389925</v>
      </c>
      <c r="AA118">
        <v>0</v>
      </c>
      <c r="AC118">
        <v>1782</v>
      </c>
      <c r="AD118" t="s">
        <v>582</v>
      </c>
      <c r="AE118" t="s">
        <v>1612</v>
      </c>
      <c r="AF118">
        <v>1.3197000000000001</v>
      </c>
      <c r="AG118">
        <v>1.88834579</v>
      </c>
      <c r="AH118">
        <v>0</v>
      </c>
    </row>
    <row r="119" spans="1:34" ht="16">
      <c r="A119">
        <v>484</v>
      </c>
      <c r="B119" t="s">
        <v>579</v>
      </c>
      <c r="C119" t="s">
        <v>1605</v>
      </c>
      <c r="D119">
        <v>2.0314000000000001</v>
      </c>
      <c r="E119">
        <v>2.78558598</v>
      </c>
      <c r="F119">
        <v>20.242794166666101</v>
      </c>
      <c r="H119">
        <v>189</v>
      </c>
      <c r="I119" t="s">
        <v>385</v>
      </c>
      <c r="J119" t="s">
        <v>1611</v>
      </c>
      <c r="K119">
        <v>2.0466000000000002</v>
      </c>
      <c r="L119">
        <v>2.8047486199999998</v>
      </c>
      <c r="M119">
        <v>1.4802973661668751E-12</v>
      </c>
      <c r="O119">
        <v>1085</v>
      </c>
      <c r="P119" t="s">
        <v>580</v>
      </c>
      <c r="Q119" t="s">
        <v>1613</v>
      </c>
      <c r="R119">
        <v>2.2303000000000002</v>
      </c>
      <c r="S119">
        <v>3.03633921</v>
      </c>
      <c r="T119">
        <v>74.559846499999693</v>
      </c>
      <c r="V119">
        <v>261</v>
      </c>
      <c r="W119" t="s">
        <v>581</v>
      </c>
      <c r="X119" t="s">
        <v>1613</v>
      </c>
      <c r="Y119">
        <v>1.9849000000000001</v>
      </c>
      <c r="Z119">
        <v>2.7269634300000001</v>
      </c>
      <c r="AA119">
        <v>0</v>
      </c>
      <c r="AC119">
        <v>1783</v>
      </c>
      <c r="AD119" t="s">
        <v>586</v>
      </c>
      <c r="AE119" t="s">
        <v>1612</v>
      </c>
      <c r="AF119">
        <v>1.6628000000000001</v>
      </c>
      <c r="AG119">
        <v>2.32089196</v>
      </c>
      <c r="AH119">
        <v>12.10307313760101</v>
      </c>
    </row>
    <row r="120" spans="1:34" ht="16">
      <c r="A120">
        <v>485</v>
      </c>
      <c r="B120" t="s">
        <v>583</v>
      </c>
      <c r="C120" t="s">
        <v>1605</v>
      </c>
      <c r="D120">
        <v>2.5663999999999998</v>
      </c>
      <c r="E120">
        <v>3.4600604800000001</v>
      </c>
      <c r="F120">
        <v>12.054286666666099</v>
      </c>
      <c r="H120">
        <v>190</v>
      </c>
      <c r="I120" t="s">
        <v>390</v>
      </c>
      <c r="J120" t="s">
        <v>1611</v>
      </c>
      <c r="K120">
        <v>2.0952999999999999</v>
      </c>
      <c r="L120">
        <v>2.8661447099999999</v>
      </c>
      <c r="M120">
        <v>1.4802973661668751E-12</v>
      </c>
      <c r="O120">
        <v>1086</v>
      </c>
      <c r="P120" t="s">
        <v>584</v>
      </c>
      <c r="Q120" t="s">
        <v>1613</v>
      </c>
      <c r="R120">
        <v>2.6943999999999999</v>
      </c>
      <c r="S120">
        <v>3.6214300800000001</v>
      </c>
      <c r="T120">
        <v>78.343461749999605</v>
      </c>
      <c r="V120">
        <v>262</v>
      </c>
      <c r="W120" t="s">
        <v>585</v>
      </c>
      <c r="X120" t="s">
        <v>1613</v>
      </c>
      <c r="Y120">
        <v>0.92710000000000004</v>
      </c>
      <c r="Z120">
        <v>1.3933949699999999</v>
      </c>
      <c r="AA120">
        <v>0</v>
      </c>
      <c r="AC120">
        <v>1784</v>
      </c>
      <c r="AD120" t="s">
        <v>590</v>
      </c>
      <c r="AE120" t="s">
        <v>1612</v>
      </c>
      <c r="AF120">
        <v>2.0990000000000002</v>
      </c>
      <c r="AG120">
        <v>2.8708092999999999</v>
      </c>
      <c r="AH120">
        <v>71.124424643338244</v>
      </c>
    </row>
    <row r="121" spans="1:34" ht="16">
      <c r="A121">
        <v>486</v>
      </c>
      <c r="B121" t="s">
        <v>587</v>
      </c>
      <c r="C121" t="s">
        <v>1605</v>
      </c>
      <c r="D121">
        <v>3.1621999999999999</v>
      </c>
      <c r="E121">
        <v>4.2111855399999998</v>
      </c>
      <c r="F121">
        <v>14.285667333332899</v>
      </c>
      <c r="H121">
        <v>191</v>
      </c>
      <c r="I121" t="s">
        <v>395</v>
      </c>
      <c r="J121" t="s">
        <v>1611</v>
      </c>
      <c r="K121">
        <v>1.3131999999999999</v>
      </c>
      <c r="L121">
        <v>1.88015124</v>
      </c>
      <c r="M121">
        <v>1.7270135938613549E-12</v>
      </c>
      <c r="O121">
        <v>1087</v>
      </c>
      <c r="P121" t="s">
        <v>588</v>
      </c>
      <c r="Q121" t="s">
        <v>1613</v>
      </c>
      <c r="R121">
        <v>3.7517</v>
      </c>
      <c r="S121">
        <v>4.9543681899999994</v>
      </c>
      <c r="T121">
        <v>1983.14076614124</v>
      </c>
      <c r="V121">
        <v>263</v>
      </c>
      <c r="W121" t="s">
        <v>589</v>
      </c>
      <c r="X121" t="s">
        <v>1613</v>
      </c>
      <c r="Y121">
        <v>0.92889999999999995</v>
      </c>
      <c r="Z121">
        <v>1.39566423</v>
      </c>
      <c r="AA121">
        <v>0</v>
      </c>
      <c r="AC121">
        <v>1785</v>
      </c>
      <c r="AD121" t="s">
        <v>594</v>
      </c>
      <c r="AE121" t="s">
        <v>1612</v>
      </c>
      <c r="AF121">
        <v>1.2608999999999999</v>
      </c>
      <c r="AG121">
        <v>1.81421663</v>
      </c>
      <c r="AH121">
        <v>-2.1229630519661532E-12</v>
      </c>
    </row>
    <row r="122" spans="1:34" ht="16">
      <c r="A122">
        <v>487</v>
      </c>
      <c r="B122" t="s">
        <v>591</v>
      </c>
      <c r="C122" t="s">
        <v>1605</v>
      </c>
      <c r="D122">
        <v>4.6536999999999997</v>
      </c>
      <c r="E122">
        <v>6.091519589999999</v>
      </c>
      <c r="F122">
        <v>175.81193039414899</v>
      </c>
      <c r="H122">
        <v>192</v>
      </c>
      <c r="I122" t="s">
        <v>400</v>
      </c>
      <c r="J122" t="s">
        <v>1611</v>
      </c>
      <c r="K122">
        <v>1.8974</v>
      </c>
      <c r="L122">
        <v>2.61665218</v>
      </c>
      <c r="M122">
        <v>1.4802973661668751E-12</v>
      </c>
      <c r="O122">
        <v>1088</v>
      </c>
      <c r="P122" t="s">
        <v>592</v>
      </c>
      <c r="Q122" t="s">
        <v>1613</v>
      </c>
      <c r="R122">
        <v>1.7899</v>
      </c>
      <c r="S122">
        <v>2.4811269299999998</v>
      </c>
      <c r="T122">
        <v>134.9156825</v>
      </c>
      <c r="V122">
        <v>264</v>
      </c>
      <c r="W122" t="s">
        <v>593</v>
      </c>
      <c r="X122" t="s">
        <v>1613</v>
      </c>
      <c r="Y122">
        <v>0.93140000000000001</v>
      </c>
      <c r="Z122">
        <v>1.39881598</v>
      </c>
      <c r="AA122">
        <v>0</v>
      </c>
      <c r="AC122">
        <v>1786</v>
      </c>
      <c r="AD122" t="s">
        <v>599</v>
      </c>
      <c r="AE122" t="s">
        <v>1612</v>
      </c>
      <c r="AF122">
        <v>5.4000000000000003E-3</v>
      </c>
      <c r="AG122">
        <v>0.23140778000000001</v>
      </c>
      <c r="AH122">
        <v>-9.4042420909425039E-13</v>
      </c>
    </row>
    <row r="123" spans="1:34" ht="16">
      <c r="A123">
        <v>488</v>
      </c>
      <c r="B123" t="s">
        <v>595</v>
      </c>
      <c r="C123" t="s">
        <v>1604</v>
      </c>
      <c r="D123">
        <v>2.5684999999999998</v>
      </c>
      <c r="E123">
        <v>3.46270795</v>
      </c>
      <c r="F123">
        <v>100.57655352272801</v>
      </c>
      <c r="H123">
        <v>193</v>
      </c>
      <c r="I123" t="s">
        <v>596</v>
      </c>
      <c r="J123" t="s">
        <v>1612</v>
      </c>
      <c r="K123">
        <v>1.5510999999999999</v>
      </c>
      <c r="L123">
        <v>2.1800717700000001</v>
      </c>
      <c r="M123">
        <v>0</v>
      </c>
      <c r="O123">
        <v>1089</v>
      </c>
      <c r="P123" t="s">
        <v>597</v>
      </c>
      <c r="Q123" t="s">
        <v>1613</v>
      </c>
      <c r="R123">
        <v>3.8</v>
      </c>
      <c r="S123">
        <v>5.0152599999999996</v>
      </c>
      <c r="T123">
        <v>196.50920375000001</v>
      </c>
      <c r="V123">
        <v>265</v>
      </c>
      <c r="W123" t="s">
        <v>598</v>
      </c>
      <c r="X123" t="s">
        <v>1613</v>
      </c>
      <c r="Y123">
        <v>0.92810000000000004</v>
      </c>
      <c r="Z123">
        <v>1.3946556699999999</v>
      </c>
      <c r="AA123">
        <v>0</v>
      </c>
      <c r="AC123">
        <v>1787</v>
      </c>
      <c r="AD123" t="s">
        <v>604</v>
      </c>
      <c r="AE123" t="s">
        <v>1612</v>
      </c>
      <c r="AF123">
        <v>8.9999999999999998E-4</v>
      </c>
      <c r="AG123">
        <v>0.22573462999999999</v>
      </c>
      <c r="AH123">
        <v>-9.4042420909425039E-13</v>
      </c>
    </row>
    <row r="124" spans="1:34" ht="16">
      <c r="A124">
        <v>489</v>
      </c>
      <c r="B124" t="s">
        <v>600</v>
      </c>
      <c r="C124" t="s">
        <v>1604</v>
      </c>
      <c r="D124">
        <v>3.9491999999999998</v>
      </c>
      <c r="E124">
        <v>5.2033564399999994</v>
      </c>
      <c r="F124">
        <v>109.620271818182</v>
      </c>
      <c r="H124">
        <v>194</v>
      </c>
      <c r="I124" t="s">
        <v>601</v>
      </c>
      <c r="J124" t="s">
        <v>1612</v>
      </c>
      <c r="K124">
        <v>1.4222999999999999</v>
      </c>
      <c r="L124">
        <v>2.0176936099999998</v>
      </c>
      <c r="M124">
        <v>0</v>
      </c>
      <c r="O124">
        <v>1090</v>
      </c>
      <c r="P124" t="s">
        <v>602</v>
      </c>
      <c r="Q124" t="s">
        <v>1613</v>
      </c>
      <c r="R124">
        <v>4.3550000000000004</v>
      </c>
      <c r="S124">
        <v>5.7149485000000002</v>
      </c>
      <c r="T124">
        <v>223.97320400000001</v>
      </c>
      <c r="V124">
        <v>266</v>
      </c>
      <c r="W124" t="s">
        <v>603</v>
      </c>
      <c r="X124" t="s">
        <v>1613</v>
      </c>
      <c r="Y124">
        <v>0.93320000000000003</v>
      </c>
      <c r="Z124">
        <v>1.40108524</v>
      </c>
      <c r="AA124">
        <v>0</v>
      </c>
      <c r="AC124">
        <v>1788</v>
      </c>
      <c r="AD124" t="s">
        <v>609</v>
      </c>
      <c r="AE124" t="s">
        <v>1612</v>
      </c>
      <c r="AF124">
        <v>3.3E-3</v>
      </c>
      <c r="AG124">
        <v>0.22876030999999999</v>
      </c>
      <c r="AH124">
        <v>3.7616968363770024E-12</v>
      </c>
    </row>
    <row r="125" spans="1:34" ht="16">
      <c r="A125">
        <v>490</v>
      </c>
      <c r="B125" t="s">
        <v>605</v>
      </c>
      <c r="C125" t="s">
        <v>1604</v>
      </c>
      <c r="D125">
        <v>4.6056999999999997</v>
      </c>
      <c r="E125">
        <v>6.0310059899999988</v>
      </c>
      <c r="F125">
        <v>120.284729090909</v>
      </c>
      <c r="H125">
        <v>195</v>
      </c>
      <c r="I125" t="s">
        <v>606</v>
      </c>
      <c r="J125" t="s">
        <v>1612</v>
      </c>
      <c r="K125">
        <v>1.6593</v>
      </c>
      <c r="L125">
        <v>2.3164795100000002</v>
      </c>
      <c r="M125">
        <v>0</v>
      </c>
      <c r="O125">
        <v>1091</v>
      </c>
      <c r="P125" t="s">
        <v>607</v>
      </c>
      <c r="Q125" t="s">
        <v>1613</v>
      </c>
      <c r="R125">
        <v>5.8254000000000001</v>
      </c>
      <c r="S125">
        <v>7.5686817799999986</v>
      </c>
      <c r="T125">
        <v>2807.8886141778798</v>
      </c>
      <c r="V125">
        <v>267</v>
      </c>
      <c r="W125" t="s">
        <v>608</v>
      </c>
      <c r="X125" t="s">
        <v>1613</v>
      </c>
      <c r="Y125">
        <v>0.92420000000000002</v>
      </c>
      <c r="Z125">
        <v>1.38973894</v>
      </c>
      <c r="AA125">
        <v>3.5527136788005009E-13</v>
      </c>
      <c r="AC125">
        <v>1789</v>
      </c>
      <c r="AD125" t="s">
        <v>614</v>
      </c>
      <c r="AE125" t="s">
        <v>1612</v>
      </c>
      <c r="AF125">
        <v>3.2385999999999999</v>
      </c>
      <c r="AG125">
        <v>4.3075030200000004</v>
      </c>
      <c r="AH125">
        <v>-1.2538989454589999E-12</v>
      </c>
    </row>
    <row r="126" spans="1:34" ht="16">
      <c r="A126">
        <v>491</v>
      </c>
      <c r="B126" t="s">
        <v>610</v>
      </c>
      <c r="C126" t="s">
        <v>1604</v>
      </c>
      <c r="D126">
        <v>1.2675000000000001</v>
      </c>
      <c r="E126">
        <v>1.8225372500000001</v>
      </c>
      <c r="F126">
        <v>93.762762840909005</v>
      </c>
      <c r="H126">
        <v>196</v>
      </c>
      <c r="I126" t="s">
        <v>611</v>
      </c>
      <c r="J126" t="s">
        <v>1612</v>
      </c>
      <c r="K126">
        <v>2.1730999999999998</v>
      </c>
      <c r="L126">
        <v>2.96422717</v>
      </c>
      <c r="M126">
        <v>0</v>
      </c>
      <c r="O126">
        <v>1092</v>
      </c>
      <c r="P126" t="s">
        <v>612</v>
      </c>
      <c r="Q126" t="s">
        <v>1613</v>
      </c>
      <c r="R126">
        <v>3.0686</v>
      </c>
      <c r="S126">
        <v>4.0931840199999998</v>
      </c>
      <c r="T126">
        <v>210.97676025000001</v>
      </c>
      <c r="V126">
        <v>268</v>
      </c>
      <c r="W126" t="s">
        <v>613</v>
      </c>
      <c r="X126" t="s">
        <v>1613</v>
      </c>
      <c r="Y126">
        <v>1.4762999999999999</v>
      </c>
      <c r="Z126">
        <v>2.08577141</v>
      </c>
      <c r="AA126">
        <v>0</v>
      </c>
      <c r="AC126">
        <v>1790</v>
      </c>
      <c r="AD126" t="s">
        <v>619</v>
      </c>
      <c r="AE126" t="s">
        <v>1612</v>
      </c>
      <c r="AF126">
        <v>3.7023999999999999</v>
      </c>
      <c r="AG126">
        <v>4.8922156799999996</v>
      </c>
      <c r="AH126">
        <v>-1.2538989454589999E-12</v>
      </c>
    </row>
    <row r="127" spans="1:34" ht="16">
      <c r="A127">
        <v>492</v>
      </c>
      <c r="B127" t="s">
        <v>615</v>
      </c>
      <c r="C127" t="s">
        <v>1604</v>
      </c>
      <c r="D127">
        <v>1.5912999999999999</v>
      </c>
      <c r="E127">
        <v>2.2307519099999999</v>
      </c>
      <c r="F127">
        <v>98.577998636364001</v>
      </c>
      <c r="H127">
        <v>197</v>
      </c>
      <c r="I127" t="s">
        <v>616</v>
      </c>
      <c r="J127" t="s">
        <v>1612</v>
      </c>
      <c r="K127">
        <v>1.0933999999999999</v>
      </c>
      <c r="L127">
        <v>1.6030493800000001</v>
      </c>
      <c r="M127">
        <v>0</v>
      </c>
      <c r="O127">
        <v>1093</v>
      </c>
      <c r="P127" t="s">
        <v>617</v>
      </c>
      <c r="Q127" t="s">
        <v>1613</v>
      </c>
      <c r="R127">
        <v>4.6684000000000001</v>
      </c>
      <c r="S127">
        <v>6.1100518799999994</v>
      </c>
      <c r="T127">
        <v>41.428982999999398</v>
      </c>
      <c r="V127">
        <v>269</v>
      </c>
      <c r="W127" t="s">
        <v>618</v>
      </c>
      <c r="X127" t="s">
        <v>1613</v>
      </c>
      <c r="Y127">
        <v>0.98340000000000005</v>
      </c>
      <c r="Z127">
        <v>1.4643723799999999</v>
      </c>
      <c r="AA127">
        <v>0</v>
      </c>
      <c r="AC127">
        <v>1791</v>
      </c>
      <c r="AD127" t="s">
        <v>624</v>
      </c>
      <c r="AE127" t="s">
        <v>1612</v>
      </c>
      <c r="AF127">
        <v>1.3082</v>
      </c>
      <c r="AG127">
        <v>1.87384774</v>
      </c>
      <c r="AH127">
        <v>3.7616968363770024E-12</v>
      </c>
    </row>
    <row r="128" spans="1:34" ht="16">
      <c r="A128">
        <v>493</v>
      </c>
      <c r="B128" t="s">
        <v>620</v>
      </c>
      <c r="C128" t="s">
        <v>1604</v>
      </c>
      <c r="D128">
        <v>4.5773000000000001</v>
      </c>
      <c r="E128">
        <v>5.9952021099999993</v>
      </c>
      <c r="F128">
        <v>100.04819000000001</v>
      </c>
      <c r="H128">
        <v>198</v>
      </c>
      <c r="I128" t="s">
        <v>621</v>
      </c>
      <c r="J128" t="s">
        <v>1612</v>
      </c>
      <c r="K128">
        <v>1.1776</v>
      </c>
      <c r="L128">
        <v>1.7092003200000001</v>
      </c>
      <c r="M128">
        <v>0</v>
      </c>
      <c r="O128">
        <v>1094</v>
      </c>
      <c r="P128" t="s">
        <v>622</v>
      </c>
      <c r="Q128" t="s">
        <v>1613</v>
      </c>
      <c r="R128">
        <v>5.8654999999999999</v>
      </c>
      <c r="S128">
        <v>7.619235849999999</v>
      </c>
      <c r="T128">
        <v>54.1300239999998</v>
      </c>
      <c r="V128">
        <v>270</v>
      </c>
      <c r="W128" t="s">
        <v>623</v>
      </c>
      <c r="X128" t="s">
        <v>1613</v>
      </c>
      <c r="Y128">
        <v>0.92949999999999999</v>
      </c>
      <c r="Z128">
        <v>1.39642065</v>
      </c>
      <c r="AA128">
        <v>0</v>
      </c>
      <c r="AC128">
        <v>1792</v>
      </c>
      <c r="AD128" t="s">
        <v>629</v>
      </c>
      <c r="AE128" t="s">
        <v>1612</v>
      </c>
      <c r="AF128">
        <v>2.0950000000000002</v>
      </c>
      <c r="AG128">
        <v>2.8657664999999999</v>
      </c>
      <c r="AH128">
        <v>3.1347473636475008E-13</v>
      </c>
    </row>
    <row r="129" spans="1:34" ht="16">
      <c r="A129">
        <v>494</v>
      </c>
      <c r="B129" t="s">
        <v>625</v>
      </c>
      <c r="C129" t="s">
        <v>1604</v>
      </c>
      <c r="D129">
        <v>5.5124000000000004</v>
      </c>
      <c r="E129">
        <v>7.1740826799999997</v>
      </c>
      <c r="F129">
        <v>144.23473507575801</v>
      </c>
      <c r="H129">
        <v>199</v>
      </c>
      <c r="I129" t="s">
        <v>626</v>
      </c>
      <c r="J129" t="s">
        <v>1612</v>
      </c>
      <c r="K129">
        <v>1.587</v>
      </c>
      <c r="L129">
        <v>2.2253308999999999</v>
      </c>
      <c r="M129">
        <v>0</v>
      </c>
      <c r="O129">
        <v>1095</v>
      </c>
      <c r="P129" t="s">
        <v>627</v>
      </c>
      <c r="Q129" t="s">
        <v>1613</v>
      </c>
      <c r="R129">
        <v>7.7460000000000004</v>
      </c>
      <c r="S129">
        <v>9.9899822</v>
      </c>
      <c r="T129">
        <v>418.37397940636401</v>
      </c>
      <c r="V129">
        <v>271</v>
      </c>
      <c r="W129" t="s">
        <v>628</v>
      </c>
      <c r="X129" t="s">
        <v>1613</v>
      </c>
      <c r="Y129"/>
      <c r="Z129">
        <v>0.22459999999999999</v>
      </c>
      <c r="AA129"/>
      <c r="AC129">
        <v>1793</v>
      </c>
      <c r="AD129" t="s">
        <v>634</v>
      </c>
      <c r="AE129" t="s">
        <v>1612</v>
      </c>
      <c r="AF129">
        <v>2.7155</v>
      </c>
      <c r="AG129">
        <v>3.64803085</v>
      </c>
      <c r="AH129">
        <v>28.58819290866014</v>
      </c>
    </row>
    <row r="130" spans="1:34" ht="16">
      <c r="A130">
        <v>495</v>
      </c>
      <c r="B130" t="s">
        <v>630</v>
      </c>
      <c r="C130" t="s">
        <v>1604</v>
      </c>
      <c r="D130">
        <v>0.80840000000000001</v>
      </c>
      <c r="E130">
        <v>1.24374988</v>
      </c>
      <c r="F130">
        <v>92.535217272727095</v>
      </c>
      <c r="H130">
        <v>200</v>
      </c>
      <c r="I130" t="s">
        <v>631</v>
      </c>
      <c r="J130" t="s">
        <v>1612</v>
      </c>
      <c r="K130">
        <v>1.7603</v>
      </c>
      <c r="L130">
        <v>2.4438102100000001</v>
      </c>
      <c r="M130">
        <v>0</v>
      </c>
      <c r="O130">
        <v>1096</v>
      </c>
      <c r="P130" t="s">
        <v>632</v>
      </c>
      <c r="Q130" t="s">
        <v>1613</v>
      </c>
      <c r="R130">
        <v>3.5398999999999998</v>
      </c>
      <c r="S130">
        <v>4.6873519299999993</v>
      </c>
      <c r="T130">
        <v>45.156159999999403</v>
      </c>
      <c r="V130">
        <v>272</v>
      </c>
      <c r="W130" t="s">
        <v>633</v>
      </c>
      <c r="X130" t="s">
        <v>1613</v>
      </c>
      <c r="Y130">
        <v>0.91479999999999995</v>
      </c>
      <c r="Z130">
        <v>1.37788836</v>
      </c>
      <c r="AA130">
        <v>0</v>
      </c>
      <c r="AC130">
        <v>1794</v>
      </c>
      <c r="AD130" t="s">
        <v>639</v>
      </c>
      <c r="AE130" t="s">
        <v>1612</v>
      </c>
      <c r="AF130">
        <v>1.5549999999999999</v>
      </c>
      <c r="AG130">
        <v>2.1849884999999998</v>
      </c>
      <c r="AH130">
        <v>0</v>
      </c>
    </row>
    <row r="131" spans="1:34" ht="16">
      <c r="A131">
        <v>496</v>
      </c>
      <c r="B131" t="s">
        <v>635</v>
      </c>
      <c r="C131" t="s">
        <v>1604</v>
      </c>
      <c r="D131">
        <v>1.9152</v>
      </c>
      <c r="E131">
        <v>2.6390926399999999</v>
      </c>
      <c r="F131">
        <v>97.216008181818594</v>
      </c>
      <c r="H131">
        <v>201</v>
      </c>
      <c r="I131" t="s">
        <v>636</v>
      </c>
      <c r="J131" t="s">
        <v>1612</v>
      </c>
      <c r="K131">
        <v>1.948</v>
      </c>
      <c r="L131">
        <v>2.6804435999999998</v>
      </c>
      <c r="M131">
        <v>0</v>
      </c>
      <c r="O131">
        <v>1097</v>
      </c>
      <c r="P131" t="s">
        <v>637</v>
      </c>
      <c r="Q131" t="s">
        <v>1613</v>
      </c>
      <c r="R131">
        <v>3.7195999999999998</v>
      </c>
      <c r="S131">
        <v>4.913899719999999</v>
      </c>
      <c r="T131">
        <v>158.96140399999999</v>
      </c>
      <c r="V131">
        <v>273</v>
      </c>
      <c r="W131" t="s">
        <v>638</v>
      </c>
      <c r="X131" t="s">
        <v>1613</v>
      </c>
      <c r="Y131">
        <v>1.2847999999999999</v>
      </c>
      <c r="Z131">
        <v>1.84434736</v>
      </c>
      <c r="AA131">
        <v>83.389511086796375</v>
      </c>
      <c r="AC131">
        <v>1795</v>
      </c>
      <c r="AD131" t="s">
        <v>644</v>
      </c>
      <c r="AE131" t="s">
        <v>1612</v>
      </c>
      <c r="AF131">
        <v>2.1391</v>
      </c>
      <c r="AG131">
        <v>2.9213633699999999</v>
      </c>
      <c r="AH131">
        <v>-1.2538989454589999E-12</v>
      </c>
    </row>
    <row r="132" spans="1:34" ht="16">
      <c r="A132">
        <v>497</v>
      </c>
      <c r="B132" t="s">
        <v>640</v>
      </c>
      <c r="C132" t="s">
        <v>1604</v>
      </c>
      <c r="D132">
        <v>3.8730000000000002</v>
      </c>
      <c r="E132">
        <v>5.1072910999999994</v>
      </c>
      <c r="F132">
        <v>107.761240909091</v>
      </c>
      <c r="H132">
        <v>202</v>
      </c>
      <c r="I132" t="s">
        <v>641</v>
      </c>
      <c r="J132" t="s">
        <v>1612</v>
      </c>
      <c r="K132">
        <v>2.9144999999999999</v>
      </c>
      <c r="L132">
        <v>3.8989101499999999</v>
      </c>
      <c r="M132">
        <v>0</v>
      </c>
      <c r="O132">
        <v>1098</v>
      </c>
      <c r="P132" t="s">
        <v>642</v>
      </c>
      <c r="Q132" t="s">
        <v>1613</v>
      </c>
      <c r="R132">
        <v>4.5248999999999997</v>
      </c>
      <c r="S132">
        <v>5.9291414299999987</v>
      </c>
      <c r="T132">
        <v>162.43833599999999</v>
      </c>
      <c r="V132">
        <v>274</v>
      </c>
      <c r="W132" t="s">
        <v>643</v>
      </c>
      <c r="X132" t="s">
        <v>1613</v>
      </c>
      <c r="Y132"/>
      <c r="Z132">
        <v>0.22459999999999999</v>
      </c>
      <c r="AA132"/>
      <c r="AC132">
        <v>1796</v>
      </c>
      <c r="AD132" t="s">
        <v>649</v>
      </c>
      <c r="AE132" t="s">
        <v>1612</v>
      </c>
      <c r="AF132">
        <v>2.9163000000000001</v>
      </c>
      <c r="AG132">
        <v>3.9011794100000001</v>
      </c>
      <c r="AH132">
        <v>-1.2538989454589999E-12</v>
      </c>
    </row>
    <row r="133" spans="1:34" ht="16">
      <c r="A133">
        <v>498</v>
      </c>
      <c r="B133" t="s">
        <v>645</v>
      </c>
      <c r="C133" t="s">
        <v>1604</v>
      </c>
      <c r="D133">
        <v>5.0823999999999998</v>
      </c>
      <c r="E133">
        <v>6.6319816799999991</v>
      </c>
      <c r="F133">
        <v>153.881176363637</v>
      </c>
      <c r="H133">
        <v>203</v>
      </c>
      <c r="I133" t="s">
        <v>646</v>
      </c>
      <c r="J133" t="s">
        <v>1612</v>
      </c>
      <c r="K133">
        <v>1.8640000000000001</v>
      </c>
      <c r="L133">
        <v>2.5745448</v>
      </c>
      <c r="M133">
        <v>0</v>
      </c>
      <c r="O133">
        <v>1099</v>
      </c>
      <c r="P133" t="s">
        <v>647</v>
      </c>
      <c r="Q133" t="s">
        <v>1613</v>
      </c>
      <c r="R133">
        <v>5.9661999999999997</v>
      </c>
      <c r="S133">
        <v>7.7461883399999989</v>
      </c>
      <c r="T133">
        <v>1324.75159071909</v>
      </c>
      <c r="V133">
        <v>275</v>
      </c>
      <c r="W133" t="s">
        <v>648</v>
      </c>
      <c r="X133" t="s">
        <v>1613</v>
      </c>
      <c r="Y133"/>
      <c r="Z133">
        <v>0.22459999999999999</v>
      </c>
      <c r="AA133"/>
      <c r="AC133">
        <v>1797</v>
      </c>
      <c r="AD133" t="s">
        <v>654</v>
      </c>
      <c r="AE133" t="s">
        <v>1612</v>
      </c>
      <c r="AF133">
        <v>1.2545999999999999</v>
      </c>
      <c r="AG133">
        <v>1.8062742199999999</v>
      </c>
      <c r="AH133">
        <v>4.0751715727417517E-12</v>
      </c>
    </row>
    <row r="134" spans="1:34" ht="16">
      <c r="A134">
        <v>499</v>
      </c>
      <c r="B134" t="s">
        <v>650</v>
      </c>
      <c r="C134" t="s">
        <v>1604</v>
      </c>
      <c r="D134">
        <v>1.0611999999999999</v>
      </c>
      <c r="E134">
        <v>1.56245484</v>
      </c>
      <c r="F134">
        <v>100.929725454546</v>
      </c>
      <c r="H134">
        <v>204</v>
      </c>
      <c r="I134" t="s">
        <v>651</v>
      </c>
      <c r="J134" t="s">
        <v>1612</v>
      </c>
      <c r="K134">
        <v>2.6714000000000002</v>
      </c>
      <c r="L134">
        <v>3.59243398</v>
      </c>
      <c r="M134">
        <v>0</v>
      </c>
      <c r="O134">
        <v>1100</v>
      </c>
      <c r="P134" t="s">
        <v>652</v>
      </c>
      <c r="Q134" t="s">
        <v>1613</v>
      </c>
      <c r="R134">
        <v>3.1185</v>
      </c>
      <c r="S134">
        <v>4.1560929499999997</v>
      </c>
      <c r="T134">
        <v>183.024878</v>
      </c>
      <c r="V134">
        <v>276</v>
      </c>
      <c r="W134" t="s">
        <v>653</v>
      </c>
      <c r="X134" t="s">
        <v>1613</v>
      </c>
      <c r="Y134">
        <v>0.97589999999999999</v>
      </c>
      <c r="Z134">
        <v>1.4549171299999999</v>
      </c>
      <c r="AA134">
        <v>60.897341148429618</v>
      </c>
      <c r="AC134">
        <v>1798</v>
      </c>
      <c r="AD134" t="s">
        <v>659</v>
      </c>
      <c r="AE134" t="s">
        <v>1612</v>
      </c>
      <c r="AF134">
        <v>1.4334</v>
      </c>
      <c r="AG134">
        <v>2.0316873800000002</v>
      </c>
      <c r="AH134">
        <v>3.1347473636475008E-13</v>
      </c>
    </row>
    <row r="135" spans="1:34" ht="16">
      <c r="A135">
        <v>500</v>
      </c>
      <c r="B135" t="s">
        <v>655</v>
      </c>
      <c r="C135" t="s">
        <v>1604</v>
      </c>
      <c r="D135">
        <v>0.4753</v>
      </c>
      <c r="E135">
        <v>0.82381070999999995</v>
      </c>
      <c r="F135">
        <v>136.39626818181799</v>
      </c>
      <c r="H135">
        <v>205</v>
      </c>
      <c r="I135" t="s">
        <v>656</v>
      </c>
      <c r="J135" t="s">
        <v>1612</v>
      </c>
      <c r="K135">
        <v>1.5016</v>
      </c>
      <c r="L135">
        <v>2.1176671200000001</v>
      </c>
      <c r="M135">
        <v>0</v>
      </c>
      <c r="O135">
        <v>1101</v>
      </c>
      <c r="P135" t="s">
        <v>657</v>
      </c>
      <c r="Q135" t="s">
        <v>1613</v>
      </c>
      <c r="R135">
        <v>1.8701000000000001</v>
      </c>
      <c r="S135">
        <v>2.5822350699999999</v>
      </c>
      <c r="T135">
        <v>168.45497599999999</v>
      </c>
      <c r="V135">
        <v>277</v>
      </c>
      <c r="W135" t="s">
        <v>658</v>
      </c>
      <c r="X135" t="s">
        <v>1613</v>
      </c>
      <c r="Y135">
        <v>0.9607</v>
      </c>
      <c r="Z135">
        <v>1.4357544900000001</v>
      </c>
      <c r="AA135">
        <v>242.6131604688745</v>
      </c>
      <c r="AC135">
        <v>1799</v>
      </c>
      <c r="AD135" t="s">
        <v>664</v>
      </c>
      <c r="AE135" t="s">
        <v>1612</v>
      </c>
      <c r="AF135">
        <v>1.8311999999999999</v>
      </c>
      <c r="AG135">
        <v>2.53319384</v>
      </c>
      <c r="AH135">
        <v>3.1347473636475008E-13</v>
      </c>
    </row>
    <row r="136" spans="1:34" ht="16">
      <c r="A136">
        <v>501</v>
      </c>
      <c r="B136" t="s">
        <v>660</v>
      </c>
      <c r="C136" t="s">
        <v>1604</v>
      </c>
      <c r="D136">
        <v>1.3648</v>
      </c>
      <c r="E136">
        <v>1.94520336</v>
      </c>
      <c r="F136">
        <v>128.02851636363599</v>
      </c>
      <c r="H136">
        <v>206</v>
      </c>
      <c r="I136" t="s">
        <v>661</v>
      </c>
      <c r="J136" t="s">
        <v>1612</v>
      </c>
      <c r="K136">
        <v>2.0442999999999998</v>
      </c>
      <c r="L136">
        <v>2.8018490100000002</v>
      </c>
      <c r="M136">
        <v>0</v>
      </c>
      <c r="O136">
        <v>1102</v>
      </c>
      <c r="P136" t="s">
        <v>662</v>
      </c>
      <c r="Q136" t="s">
        <v>1613</v>
      </c>
      <c r="R136">
        <v>2.6372</v>
      </c>
      <c r="S136">
        <v>3.5493180400000002</v>
      </c>
      <c r="T136">
        <v>161.392653</v>
      </c>
      <c r="V136">
        <v>278</v>
      </c>
      <c r="W136" t="s">
        <v>663</v>
      </c>
      <c r="X136" t="s">
        <v>1613</v>
      </c>
      <c r="Y136">
        <v>1.8493999999999999</v>
      </c>
      <c r="Z136">
        <v>2.5561385799999998</v>
      </c>
      <c r="AA136">
        <v>0</v>
      </c>
      <c r="AC136">
        <v>1800</v>
      </c>
      <c r="AD136" t="s">
        <v>669</v>
      </c>
      <c r="AE136" t="s">
        <v>1612</v>
      </c>
      <c r="AF136">
        <v>1.0918000000000001</v>
      </c>
      <c r="AG136">
        <v>1.60103226</v>
      </c>
      <c r="AH136">
        <v>0</v>
      </c>
    </row>
    <row r="137" spans="1:34" ht="16">
      <c r="A137">
        <v>502</v>
      </c>
      <c r="B137" t="s">
        <v>665</v>
      </c>
      <c r="C137" t="s">
        <v>1604</v>
      </c>
      <c r="D137">
        <v>3.0221</v>
      </c>
      <c r="E137">
        <v>4.0345614699999999</v>
      </c>
      <c r="F137">
        <v>142.32180818181899</v>
      </c>
      <c r="H137">
        <v>207</v>
      </c>
      <c r="I137" t="s">
        <v>666</v>
      </c>
      <c r="J137" t="s">
        <v>1612</v>
      </c>
      <c r="K137">
        <v>1.7639</v>
      </c>
      <c r="L137">
        <v>2.4483487300000002</v>
      </c>
      <c r="M137">
        <v>0</v>
      </c>
      <c r="O137">
        <v>1103</v>
      </c>
      <c r="P137" t="s">
        <v>667</v>
      </c>
      <c r="Q137" t="s">
        <v>1613</v>
      </c>
      <c r="R137">
        <v>3.2846000000000002</v>
      </c>
      <c r="S137">
        <v>4.3654952199999997</v>
      </c>
      <c r="T137">
        <v>666.29234023969798</v>
      </c>
      <c r="V137">
        <v>279</v>
      </c>
      <c r="W137" t="s">
        <v>668</v>
      </c>
      <c r="X137" t="s">
        <v>1613</v>
      </c>
      <c r="Y137">
        <v>1.0938000000000001</v>
      </c>
      <c r="Z137">
        <v>1.60355366</v>
      </c>
      <c r="AA137">
        <v>125.5194506994677</v>
      </c>
      <c r="AC137">
        <v>1801</v>
      </c>
      <c r="AD137" t="s">
        <v>674</v>
      </c>
      <c r="AE137" t="s">
        <v>1612</v>
      </c>
      <c r="AF137">
        <v>1.11E-2</v>
      </c>
      <c r="AG137">
        <v>0.23859377000000001</v>
      </c>
      <c r="AH137">
        <v>0</v>
      </c>
    </row>
    <row r="138" spans="1:34" ht="16">
      <c r="A138">
        <v>503</v>
      </c>
      <c r="B138" t="s">
        <v>670</v>
      </c>
      <c r="C138" t="s">
        <v>1604</v>
      </c>
      <c r="D138">
        <v>0.32879999999999998</v>
      </c>
      <c r="E138">
        <v>0.63911815999999999</v>
      </c>
      <c r="F138">
        <v>127.781757333333</v>
      </c>
      <c r="H138">
        <v>208</v>
      </c>
      <c r="I138" t="s">
        <v>671</v>
      </c>
      <c r="J138" t="s">
        <v>1612</v>
      </c>
      <c r="K138">
        <v>2.1551999999999998</v>
      </c>
      <c r="L138">
        <v>2.9416606399999998</v>
      </c>
      <c r="M138">
        <v>0</v>
      </c>
      <c r="O138">
        <v>1104</v>
      </c>
      <c r="P138" t="s">
        <v>672</v>
      </c>
      <c r="Q138" t="s">
        <v>1613</v>
      </c>
      <c r="R138">
        <v>1.1949000000000001</v>
      </c>
      <c r="S138">
        <v>1.73101043</v>
      </c>
      <c r="T138">
        <v>167.28394813333301</v>
      </c>
      <c r="V138">
        <v>280</v>
      </c>
      <c r="W138" t="s">
        <v>673</v>
      </c>
      <c r="X138" t="s">
        <v>1613</v>
      </c>
      <c r="Y138"/>
      <c r="Z138">
        <v>0.22459999999999999</v>
      </c>
      <c r="AA138"/>
      <c r="AC138">
        <v>1802</v>
      </c>
      <c r="AD138" t="s">
        <v>679</v>
      </c>
      <c r="AE138" t="s">
        <v>1612</v>
      </c>
      <c r="AF138">
        <v>1.01E-2</v>
      </c>
      <c r="AG138">
        <v>0.23733307000000001</v>
      </c>
      <c r="AH138">
        <v>-2.9938598416858148E-13</v>
      </c>
    </row>
    <row r="139" spans="1:34" ht="16">
      <c r="A139">
        <v>504</v>
      </c>
      <c r="B139" t="s">
        <v>675</v>
      </c>
      <c r="C139" t="s">
        <v>1604</v>
      </c>
      <c r="D139">
        <v>7.7899999999999997E-2</v>
      </c>
      <c r="E139">
        <v>0.32280852999999998</v>
      </c>
      <c r="F139">
        <v>910.82323272727297</v>
      </c>
      <c r="H139">
        <v>209</v>
      </c>
      <c r="I139" t="s">
        <v>676</v>
      </c>
      <c r="J139" t="s">
        <v>1612</v>
      </c>
      <c r="K139">
        <v>1.9716</v>
      </c>
      <c r="L139">
        <v>2.71019612</v>
      </c>
      <c r="M139">
        <v>0</v>
      </c>
      <c r="O139">
        <v>1105</v>
      </c>
      <c r="P139" t="s">
        <v>677</v>
      </c>
      <c r="Q139" t="s">
        <v>1613</v>
      </c>
      <c r="R139">
        <v>2.1636000000000002</v>
      </c>
      <c r="S139">
        <v>2.9522505200000002</v>
      </c>
      <c r="T139">
        <v>0</v>
      </c>
      <c r="V139">
        <v>281</v>
      </c>
      <c r="W139" t="s">
        <v>678</v>
      </c>
      <c r="X139" t="s">
        <v>1613</v>
      </c>
      <c r="Y139">
        <v>1.3008</v>
      </c>
      <c r="Z139">
        <v>1.86451856</v>
      </c>
      <c r="AA139"/>
      <c r="AC139">
        <v>1803</v>
      </c>
      <c r="AD139" t="s">
        <v>684</v>
      </c>
      <c r="AE139" t="s">
        <v>1612</v>
      </c>
      <c r="AF139">
        <v>6.7599999999999993E-2</v>
      </c>
      <c r="AG139">
        <v>0.30982332000000001</v>
      </c>
      <c r="AH139">
        <v>0</v>
      </c>
    </row>
    <row r="140" spans="1:34" ht="16">
      <c r="A140">
        <v>505</v>
      </c>
      <c r="B140" t="s">
        <v>680</v>
      </c>
      <c r="C140" t="s">
        <v>1604</v>
      </c>
      <c r="D140">
        <v>2.0623</v>
      </c>
      <c r="E140">
        <v>2.8245416099999998</v>
      </c>
      <c r="F140">
        <v>66.078829090909096</v>
      </c>
      <c r="H140">
        <v>210</v>
      </c>
      <c r="I140" t="s">
        <v>681</v>
      </c>
      <c r="J140" t="s">
        <v>1612</v>
      </c>
      <c r="K140">
        <v>2.1947999999999999</v>
      </c>
      <c r="L140">
        <v>2.9915843600000001</v>
      </c>
      <c r="M140">
        <v>0</v>
      </c>
      <c r="O140">
        <v>1106</v>
      </c>
      <c r="P140" t="s">
        <v>682</v>
      </c>
      <c r="Q140" t="s">
        <v>1613</v>
      </c>
      <c r="R140">
        <v>1.5302</v>
      </c>
      <c r="S140">
        <v>2.1537231399999999</v>
      </c>
      <c r="T140">
        <v>26.704029999999801</v>
      </c>
      <c r="V140">
        <v>282</v>
      </c>
      <c r="W140" t="s">
        <v>683</v>
      </c>
      <c r="X140" t="s">
        <v>1613</v>
      </c>
      <c r="Y140">
        <v>1.0128999999999999</v>
      </c>
      <c r="Z140">
        <v>1.50156303</v>
      </c>
      <c r="AA140">
        <v>550.7300423087031</v>
      </c>
      <c r="AC140">
        <v>1804</v>
      </c>
      <c r="AD140" t="s">
        <v>689</v>
      </c>
      <c r="AE140" t="s">
        <v>1612</v>
      </c>
      <c r="AF140">
        <v>3.1996000000000002</v>
      </c>
      <c r="AG140">
        <v>4.2583357199999998</v>
      </c>
      <c r="AH140">
        <v>0</v>
      </c>
    </row>
    <row r="141" spans="1:34" ht="16">
      <c r="A141">
        <v>506</v>
      </c>
      <c r="B141" t="s">
        <v>685</v>
      </c>
      <c r="C141" t="s">
        <v>1604</v>
      </c>
      <c r="D141">
        <v>4.5999999999999999E-3</v>
      </c>
      <c r="E141">
        <v>0.23039921999999999</v>
      </c>
      <c r="F141">
        <v>1203.36266072328</v>
      </c>
      <c r="H141">
        <v>211</v>
      </c>
      <c r="I141" t="s">
        <v>686</v>
      </c>
      <c r="J141" t="s">
        <v>1612</v>
      </c>
      <c r="K141">
        <v>1.4581</v>
      </c>
      <c r="L141">
        <v>2.0628266700000002</v>
      </c>
      <c r="M141">
        <v>0</v>
      </c>
      <c r="O141">
        <v>1107</v>
      </c>
      <c r="P141" t="s">
        <v>687</v>
      </c>
      <c r="Q141" t="s">
        <v>1613</v>
      </c>
      <c r="R141">
        <v>2.5969000000000002</v>
      </c>
      <c r="S141">
        <v>3.49851183</v>
      </c>
      <c r="T141">
        <v>785.458215830923</v>
      </c>
      <c r="V141">
        <v>283</v>
      </c>
      <c r="W141" t="s">
        <v>688</v>
      </c>
      <c r="X141" t="s">
        <v>1613</v>
      </c>
      <c r="Y141">
        <v>2.7416</v>
      </c>
      <c r="Z141">
        <v>3.68093512</v>
      </c>
      <c r="AA141">
        <v>0</v>
      </c>
      <c r="AC141">
        <v>1805</v>
      </c>
      <c r="AD141" t="s">
        <v>694</v>
      </c>
      <c r="AE141" t="s">
        <v>1612</v>
      </c>
      <c r="AF141">
        <v>3.2768999999999999</v>
      </c>
      <c r="AG141">
        <v>4.3557878299999997</v>
      </c>
      <c r="AH141">
        <v>1.1975439366743259E-12</v>
      </c>
    </row>
    <row r="142" spans="1:34" ht="16">
      <c r="A142">
        <v>507</v>
      </c>
      <c r="B142" t="s">
        <v>690</v>
      </c>
      <c r="C142" t="s">
        <v>1604</v>
      </c>
      <c r="D142">
        <v>0.41270000000000001</v>
      </c>
      <c r="E142">
        <v>0.74489088999999997</v>
      </c>
      <c r="F142">
        <v>26.6079572727269</v>
      </c>
      <c r="H142">
        <v>212</v>
      </c>
      <c r="I142" t="s">
        <v>691</v>
      </c>
      <c r="J142" t="s">
        <v>1612</v>
      </c>
      <c r="K142">
        <v>1.7646999999999999</v>
      </c>
      <c r="L142">
        <v>2.44935729</v>
      </c>
      <c r="M142">
        <v>0</v>
      </c>
      <c r="O142">
        <v>1108</v>
      </c>
      <c r="P142" t="s">
        <v>692</v>
      </c>
      <c r="Q142" t="s">
        <v>1613</v>
      </c>
      <c r="R142">
        <v>1.4809000000000001</v>
      </c>
      <c r="S142">
        <v>2.0915706300000001</v>
      </c>
      <c r="T142">
        <v>0</v>
      </c>
      <c r="V142">
        <v>284</v>
      </c>
      <c r="W142" t="s">
        <v>693</v>
      </c>
      <c r="X142" t="s">
        <v>1613</v>
      </c>
      <c r="Y142">
        <v>1.2635000000000001</v>
      </c>
      <c r="Z142">
        <v>1.8174944500000001</v>
      </c>
      <c r="AA142">
        <v>334.72241019780643</v>
      </c>
      <c r="AC142">
        <v>1806</v>
      </c>
      <c r="AD142" t="s">
        <v>699</v>
      </c>
      <c r="AE142" t="s">
        <v>1612</v>
      </c>
      <c r="AF142">
        <v>2.6332</v>
      </c>
      <c r="AG142">
        <v>3.5442752400000002</v>
      </c>
      <c r="AH142">
        <v>0</v>
      </c>
    </row>
    <row r="143" spans="1:34" ht="16">
      <c r="A143">
        <v>508</v>
      </c>
      <c r="B143" t="s">
        <v>695</v>
      </c>
      <c r="C143" t="s">
        <v>1604</v>
      </c>
      <c r="D143">
        <v>6.54E-2</v>
      </c>
      <c r="E143">
        <v>0.30704977999999999</v>
      </c>
      <c r="F143">
        <v>43.050808181818901</v>
      </c>
      <c r="H143">
        <v>213</v>
      </c>
      <c r="I143" t="s">
        <v>696</v>
      </c>
      <c r="J143" t="s">
        <v>1612</v>
      </c>
      <c r="K143">
        <v>1.6346000000000001</v>
      </c>
      <c r="L143">
        <v>2.2853402200000001</v>
      </c>
      <c r="M143">
        <v>0</v>
      </c>
      <c r="O143">
        <v>1109</v>
      </c>
      <c r="P143" t="s">
        <v>697</v>
      </c>
      <c r="Q143" t="s">
        <v>1613</v>
      </c>
      <c r="R143">
        <v>1.5900000000000001E-2</v>
      </c>
      <c r="S143">
        <v>0.24464512999999999</v>
      </c>
      <c r="T143">
        <v>209.47796399999999</v>
      </c>
      <c r="V143">
        <v>285</v>
      </c>
      <c r="W143" t="s">
        <v>698</v>
      </c>
      <c r="X143" t="s">
        <v>1613</v>
      </c>
      <c r="Y143">
        <v>1.6761999999999999</v>
      </c>
      <c r="Z143">
        <v>2.3377853399999999</v>
      </c>
      <c r="AA143"/>
      <c r="AC143">
        <v>1807</v>
      </c>
      <c r="AD143" t="s">
        <v>704</v>
      </c>
      <c r="AE143" t="s">
        <v>1612</v>
      </c>
      <c r="AF143">
        <v>2.0695999999999999</v>
      </c>
      <c r="AG143">
        <v>2.8337447199999999</v>
      </c>
      <c r="AH143">
        <v>90.255044975320232</v>
      </c>
    </row>
    <row r="144" spans="1:34" ht="16">
      <c r="A144">
        <v>509</v>
      </c>
      <c r="B144" t="s">
        <v>700</v>
      </c>
      <c r="C144" t="s">
        <v>1604</v>
      </c>
      <c r="D144">
        <v>1.66E-2</v>
      </c>
      <c r="E144">
        <v>0.24552762</v>
      </c>
      <c r="F144">
        <v>153.60591090909099</v>
      </c>
      <c r="H144">
        <v>214</v>
      </c>
      <c r="I144" t="s">
        <v>701</v>
      </c>
      <c r="J144" t="s">
        <v>1612</v>
      </c>
      <c r="K144">
        <v>1.9466000000000001</v>
      </c>
      <c r="L144">
        <v>2.6786786199999999</v>
      </c>
      <c r="M144">
        <v>0</v>
      </c>
      <c r="O144">
        <v>1110</v>
      </c>
      <c r="P144" t="s">
        <v>702</v>
      </c>
      <c r="Q144" t="s">
        <v>1613</v>
      </c>
      <c r="R144">
        <v>0.1179</v>
      </c>
      <c r="S144">
        <v>0.37323653000000001</v>
      </c>
      <c r="T144">
        <v>186.21581</v>
      </c>
      <c r="V144">
        <v>286</v>
      </c>
      <c r="W144" t="s">
        <v>703</v>
      </c>
      <c r="X144" t="s">
        <v>1613</v>
      </c>
      <c r="Y144">
        <v>1.6156999999999999</v>
      </c>
      <c r="Z144">
        <v>2.2615129899999999</v>
      </c>
      <c r="AA144">
        <v>175.59523879054171</v>
      </c>
      <c r="AC144">
        <v>1808</v>
      </c>
      <c r="AD144" t="s">
        <v>709</v>
      </c>
      <c r="AE144" t="s">
        <v>1612</v>
      </c>
      <c r="AF144">
        <v>2.7290000000000001</v>
      </c>
      <c r="AG144">
        <v>3.6650502999999999</v>
      </c>
      <c r="AH144">
        <v>166.6515277779335</v>
      </c>
    </row>
    <row r="145" spans="1:34" ht="16">
      <c r="A145">
        <v>510</v>
      </c>
      <c r="B145" t="s">
        <v>705</v>
      </c>
      <c r="C145" t="s">
        <v>1604</v>
      </c>
      <c r="D145">
        <v>1.0586</v>
      </c>
      <c r="E145">
        <v>1.5591770199999999</v>
      </c>
      <c r="F145">
        <v>842.391975909091</v>
      </c>
      <c r="H145">
        <v>215</v>
      </c>
      <c r="I145" t="s">
        <v>706</v>
      </c>
      <c r="J145" t="s">
        <v>1612</v>
      </c>
      <c r="K145">
        <v>1.4146000000000001</v>
      </c>
      <c r="L145">
        <v>2.0079862199999998</v>
      </c>
      <c r="M145">
        <v>0</v>
      </c>
      <c r="O145">
        <v>1111</v>
      </c>
      <c r="P145" t="s">
        <v>707</v>
      </c>
      <c r="Q145" t="s">
        <v>1613</v>
      </c>
      <c r="R145">
        <v>1.11E-2</v>
      </c>
      <c r="S145">
        <v>0.23859377000000001</v>
      </c>
      <c r="T145">
        <v>589.88190923969796</v>
      </c>
      <c r="V145">
        <v>287</v>
      </c>
      <c r="W145" t="s">
        <v>708</v>
      </c>
      <c r="X145" t="s">
        <v>1613</v>
      </c>
      <c r="Y145">
        <v>1.6184000000000001</v>
      </c>
      <c r="Z145">
        <v>2.2649168799999999</v>
      </c>
      <c r="AA145">
        <v>170.51970079528371</v>
      </c>
      <c r="AC145">
        <v>1809</v>
      </c>
      <c r="AD145" t="s">
        <v>714</v>
      </c>
      <c r="AE145" t="s">
        <v>1612</v>
      </c>
      <c r="AF145">
        <v>1.6353</v>
      </c>
      <c r="AG145">
        <v>2.2862227100000001</v>
      </c>
      <c r="AH145">
        <v>5.4232221517946684</v>
      </c>
    </row>
    <row r="146" spans="1:34" ht="16">
      <c r="A146">
        <v>511</v>
      </c>
      <c r="B146" t="s">
        <v>710</v>
      </c>
      <c r="C146" t="s">
        <v>1604</v>
      </c>
      <c r="D146">
        <v>0.4239</v>
      </c>
      <c r="E146">
        <v>0.75901072999999997</v>
      </c>
      <c r="F146">
        <v>1.2144172332747301</v>
      </c>
      <c r="H146">
        <v>216</v>
      </c>
      <c r="I146" t="s">
        <v>711</v>
      </c>
      <c r="J146" t="s">
        <v>1612</v>
      </c>
      <c r="K146">
        <v>1.4219999999999999</v>
      </c>
      <c r="L146">
        <v>2.0173154000000002</v>
      </c>
      <c r="M146">
        <v>0</v>
      </c>
      <c r="O146">
        <v>1112</v>
      </c>
      <c r="P146" t="s">
        <v>712</v>
      </c>
      <c r="Q146" t="s">
        <v>1613</v>
      </c>
      <c r="R146">
        <v>2.7E-2</v>
      </c>
      <c r="S146">
        <v>0.2586389</v>
      </c>
      <c r="T146">
        <v>218.88059991320401</v>
      </c>
      <c r="V146">
        <v>288</v>
      </c>
      <c r="W146" t="s">
        <v>713</v>
      </c>
      <c r="X146" t="s">
        <v>1613</v>
      </c>
      <c r="Y146">
        <v>1.5686</v>
      </c>
      <c r="Z146">
        <v>2.2021340199999999</v>
      </c>
      <c r="AA146">
        <v>0</v>
      </c>
      <c r="AC146">
        <v>1810</v>
      </c>
      <c r="AD146" t="s">
        <v>718</v>
      </c>
      <c r="AE146" t="s">
        <v>1612</v>
      </c>
      <c r="AF146">
        <v>2.2555000000000001</v>
      </c>
      <c r="AG146">
        <v>3.0681088500000002</v>
      </c>
      <c r="AH146">
        <v>5.9877196833716307E-13</v>
      </c>
    </row>
    <row r="147" spans="1:34" ht="16">
      <c r="A147">
        <v>512</v>
      </c>
      <c r="B147" t="s">
        <v>715</v>
      </c>
      <c r="C147" t="s">
        <v>1604</v>
      </c>
      <c r="D147">
        <v>2.8797999999999999</v>
      </c>
      <c r="E147">
        <v>3.8551638600000002</v>
      </c>
      <c r="F147">
        <v>20.754809592749002</v>
      </c>
      <c r="O147">
        <v>1113</v>
      </c>
      <c r="P147" t="s">
        <v>716</v>
      </c>
      <c r="Q147" t="s">
        <v>1613</v>
      </c>
      <c r="R147">
        <v>1.9356</v>
      </c>
      <c r="S147">
        <v>2.6648109199999999</v>
      </c>
      <c r="T147">
        <v>19.0479671040464</v>
      </c>
      <c r="V147">
        <v>289</v>
      </c>
      <c r="W147" t="s">
        <v>717</v>
      </c>
      <c r="X147" t="s">
        <v>1613</v>
      </c>
      <c r="Y147">
        <v>1.4484999999999999</v>
      </c>
      <c r="Z147">
        <v>2.0507239500000001</v>
      </c>
      <c r="AA147">
        <v>80.353241025876798</v>
      </c>
      <c r="AC147">
        <v>1811</v>
      </c>
      <c r="AD147" t="s">
        <v>722</v>
      </c>
      <c r="AE147" t="s">
        <v>1612</v>
      </c>
      <c r="AF147">
        <v>2.9996999999999998</v>
      </c>
      <c r="AG147">
        <v>4.0063217899999994</v>
      </c>
      <c r="AH147">
        <v>1.1975439366743259E-12</v>
      </c>
    </row>
    <row r="148" spans="1:34" ht="16">
      <c r="A148">
        <v>513</v>
      </c>
      <c r="B148" t="s">
        <v>719</v>
      </c>
      <c r="C148" t="s">
        <v>1604</v>
      </c>
      <c r="D148">
        <v>3.5331000000000001</v>
      </c>
      <c r="E148">
        <v>4.6787791699999994</v>
      </c>
      <c r="F148">
        <v>110.793471195371</v>
      </c>
      <c r="K148" s="17"/>
      <c r="L148" s="17"/>
      <c r="O148">
        <v>1114</v>
      </c>
      <c r="P148" t="s">
        <v>720</v>
      </c>
      <c r="Q148" t="s">
        <v>1613</v>
      </c>
      <c r="R148">
        <v>2.4500000000000002</v>
      </c>
      <c r="S148">
        <v>3.3133149999999998</v>
      </c>
      <c r="T148">
        <v>524.49644262981406</v>
      </c>
      <c r="V148">
        <v>290</v>
      </c>
      <c r="W148" t="s">
        <v>721</v>
      </c>
      <c r="X148" t="s">
        <v>1613</v>
      </c>
      <c r="Y148">
        <v>1.5196000000000001</v>
      </c>
      <c r="Z148">
        <v>2.1403597200000002</v>
      </c>
      <c r="AA148">
        <v>152.22204753881491</v>
      </c>
      <c r="AC148">
        <v>1812</v>
      </c>
      <c r="AD148" t="s">
        <v>726</v>
      </c>
      <c r="AE148" t="s">
        <v>1612</v>
      </c>
      <c r="AF148">
        <v>1.4024000000000001</v>
      </c>
      <c r="AG148">
        <v>1.99260568</v>
      </c>
      <c r="AH148">
        <v>2.9938598416858148E-13</v>
      </c>
    </row>
    <row r="149" spans="1:34" ht="16">
      <c r="A149">
        <v>514</v>
      </c>
      <c r="B149" t="s">
        <v>723</v>
      </c>
      <c r="C149" t="s">
        <v>1604</v>
      </c>
      <c r="D149">
        <v>2.4447000000000001</v>
      </c>
      <c r="E149">
        <v>3.3066332900000002</v>
      </c>
      <c r="F149">
        <v>353.68288935964802</v>
      </c>
      <c r="O149">
        <v>1115</v>
      </c>
      <c r="P149" t="s">
        <v>724</v>
      </c>
      <c r="Q149" t="s">
        <v>1613</v>
      </c>
      <c r="R149">
        <v>4.0343</v>
      </c>
      <c r="S149">
        <v>5.3106420099999996</v>
      </c>
      <c r="T149">
        <v>1483.9179188309199</v>
      </c>
      <c r="V149">
        <v>291</v>
      </c>
      <c r="W149" t="s">
        <v>725</v>
      </c>
      <c r="X149" t="s">
        <v>1613</v>
      </c>
      <c r="Y149">
        <v>1.85</v>
      </c>
      <c r="Z149">
        <v>2.5568949999999999</v>
      </c>
      <c r="AA149">
        <v>0</v>
      </c>
      <c r="AC149">
        <v>1813</v>
      </c>
      <c r="AD149" t="s">
        <v>730</v>
      </c>
      <c r="AE149" t="s">
        <v>1612</v>
      </c>
      <c r="AF149">
        <v>1.6327</v>
      </c>
      <c r="AG149">
        <v>2.28294489</v>
      </c>
      <c r="AH149">
        <v>58.919679132623202</v>
      </c>
    </row>
    <row r="150" spans="1:34" ht="16">
      <c r="A150">
        <v>515</v>
      </c>
      <c r="B150" t="s">
        <v>727</v>
      </c>
      <c r="C150" t="s">
        <v>1604</v>
      </c>
      <c r="D150">
        <v>0.40439999999999998</v>
      </c>
      <c r="E150">
        <v>0.73442708000000001</v>
      </c>
      <c r="F150">
        <v>54.605836363636897</v>
      </c>
      <c r="O150">
        <v>1116</v>
      </c>
      <c r="P150" t="s">
        <v>728</v>
      </c>
      <c r="Q150" t="s">
        <v>1613</v>
      </c>
      <c r="R150">
        <v>2.4580000000000002</v>
      </c>
      <c r="S150">
        <v>3.3234005999999998</v>
      </c>
      <c r="T150">
        <v>0</v>
      </c>
      <c r="V150">
        <v>292</v>
      </c>
      <c r="W150" t="s">
        <v>729</v>
      </c>
      <c r="X150" t="s">
        <v>1613</v>
      </c>
      <c r="Y150">
        <v>1.2694000000000001</v>
      </c>
      <c r="Z150">
        <v>1.82493258</v>
      </c>
      <c r="AA150">
        <v>442.3466644254255</v>
      </c>
      <c r="AC150">
        <v>1814</v>
      </c>
      <c r="AD150" t="s">
        <v>734</v>
      </c>
      <c r="AE150" t="s">
        <v>1612</v>
      </c>
      <c r="AF150">
        <v>2.2673999999999999</v>
      </c>
      <c r="AG150">
        <v>3.08311118</v>
      </c>
      <c r="AH150">
        <v>115.59082058692211</v>
      </c>
    </row>
    <row r="151" spans="1:34" ht="16">
      <c r="A151">
        <v>516</v>
      </c>
      <c r="B151" t="s">
        <v>731</v>
      </c>
      <c r="C151" t="s">
        <v>1604</v>
      </c>
      <c r="D151">
        <v>2.3690000000000002</v>
      </c>
      <c r="E151">
        <v>3.2111982999999999</v>
      </c>
      <c r="F151">
        <v>209.70393941277101</v>
      </c>
      <c r="O151">
        <v>1117</v>
      </c>
      <c r="P151" t="s">
        <v>732</v>
      </c>
      <c r="Q151" t="s">
        <v>1613</v>
      </c>
      <c r="R151">
        <v>1.8126</v>
      </c>
      <c r="S151">
        <v>2.5097448199999999</v>
      </c>
      <c r="T151">
        <v>412.67885270809398</v>
      </c>
      <c r="V151">
        <v>293</v>
      </c>
      <c r="W151" t="s">
        <v>733</v>
      </c>
      <c r="X151" t="s">
        <v>1613</v>
      </c>
      <c r="Y151">
        <v>2.6004999999999998</v>
      </c>
      <c r="Z151">
        <v>3.5030503500000001</v>
      </c>
      <c r="AA151">
        <v>0</v>
      </c>
      <c r="AC151">
        <v>1815</v>
      </c>
      <c r="AD151" t="s">
        <v>738</v>
      </c>
      <c r="AE151" t="s">
        <v>1612</v>
      </c>
      <c r="AF151">
        <v>1.2217</v>
      </c>
      <c r="AG151">
        <v>1.7647971899999999</v>
      </c>
      <c r="AH151">
        <v>3.2932458258543971E-12</v>
      </c>
    </row>
    <row r="152" spans="1:34" ht="16">
      <c r="A152">
        <v>517</v>
      </c>
      <c r="B152" t="s">
        <v>735</v>
      </c>
      <c r="C152" t="s">
        <v>1604</v>
      </c>
      <c r="D152">
        <v>2.6246</v>
      </c>
      <c r="E152">
        <v>3.53343322</v>
      </c>
      <c r="F152">
        <v>282.30643640589199</v>
      </c>
      <c r="O152">
        <v>1118</v>
      </c>
      <c r="P152" t="s">
        <v>736</v>
      </c>
      <c r="Q152" t="s">
        <v>1613</v>
      </c>
      <c r="R152">
        <v>2.0676000000000001</v>
      </c>
      <c r="S152">
        <v>2.8312233199999999</v>
      </c>
      <c r="T152">
        <v>602.35956609296295</v>
      </c>
      <c r="V152">
        <v>294</v>
      </c>
      <c r="W152" t="s">
        <v>737</v>
      </c>
      <c r="X152" t="s">
        <v>1613</v>
      </c>
      <c r="Y152">
        <v>1.4870000000000001</v>
      </c>
      <c r="Z152">
        <v>2.0992609</v>
      </c>
      <c r="AA152">
        <v>208.58853231452909</v>
      </c>
      <c r="AC152">
        <v>1816</v>
      </c>
      <c r="AD152" t="s">
        <v>742</v>
      </c>
      <c r="AE152" t="s">
        <v>1612</v>
      </c>
      <c r="AF152">
        <v>4.0000000000000002E-4</v>
      </c>
      <c r="AG152">
        <v>0.22510427999999999</v>
      </c>
      <c r="AH152">
        <v>-2.1229630519661532E-12</v>
      </c>
    </row>
    <row r="153" spans="1:34" ht="16">
      <c r="A153">
        <v>518</v>
      </c>
      <c r="B153" t="s">
        <v>739</v>
      </c>
      <c r="C153" t="s">
        <v>1604</v>
      </c>
      <c r="D153">
        <v>3.8574999999999999</v>
      </c>
      <c r="E153">
        <v>5.0877502499999991</v>
      </c>
      <c r="F153">
        <v>565.63968235565903</v>
      </c>
      <c r="O153">
        <v>1119</v>
      </c>
      <c r="P153" t="s">
        <v>740</v>
      </c>
      <c r="Q153" t="s">
        <v>1613</v>
      </c>
      <c r="R153">
        <v>3.6398999999999999</v>
      </c>
      <c r="S153">
        <v>4.8134219299999996</v>
      </c>
      <c r="T153">
        <v>1696.9744634221499</v>
      </c>
      <c r="V153">
        <v>295</v>
      </c>
      <c r="W153" t="s">
        <v>741</v>
      </c>
      <c r="X153" t="s">
        <v>1613</v>
      </c>
      <c r="Y153">
        <v>1.3849</v>
      </c>
      <c r="Z153">
        <v>1.97054343</v>
      </c>
      <c r="AA153">
        <v>355.41770372179298</v>
      </c>
      <c r="AC153">
        <v>1817</v>
      </c>
      <c r="AD153" t="s">
        <v>746</v>
      </c>
      <c r="AE153" t="s">
        <v>1612</v>
      </c>
      <c r="AF153">
        <v>4.5999999999999999E-3</v>
      </c>
      <c r="AG153">
        <v>0.23039921999999999</v>
      </c>
      <c r="AH153">
        <v>-2.1229630519661532E-12</v>
      </c>
    </row>
    <row r="154" spans="1:34" ht="16">
      <c r="A154">
        <v>519</v>
      </c>
      <c r="B154" t="s">
        <v>743</v>
      </c>
      <c r="C154" t="s">
        <v>1604</v>
      </c>
      <c r="D154">
        <v>0.70709999999999995</v>
      </c>
      <c r="E154">
        <v>1.11604097</v>
      </c>
      <c r="F154">
        <v>145.823923033451</v>
      </c>
      <c r="O154">
        <v>1120</v>
      </c>
      <c r="P154" t="s">
        <v>744</v>
      </c>
      <c r="Q154" t="s">
        <v>1613</v>
      </c>
      <c r="R154">
        <v>1.5446</v>
      </c>
      <c r="S154">
        <v>2.1718772199999998</v>
      </c>
      <c r="T154">
        <v>247.40591267359201</v>
      </c>
      <c r="V154">
        <v>296</v>
      </c>
      <c r="W154" t="s">
        <v>745</v>
      </c>
      <c r="X154" t="s">
        <v>1613</v>
      </c>
      <c r="Y154">
        <v>1.2765</v>
      </c>
      <c r="Z154">
        <v>1.8338835499999999</v>
      </c>
      <c r="AA154">
        <v>104.6658609072644</v>
      </c>
      <c r="AC154">
        <v>1818</v>
      </c>
      <c r="AD154" t="s">
        <v>750</v>
      </c>
      <c r="AE154" t="s">
        <v>1612</v>
      </c>
      <c r="AF154">
        <v>3.8999999999999998E-3</v>
      </c>
      <c r="AG154">
        <v>0.22951673</v>
      </c>
      <c r="AH154">
        <v>-1.8196826159709881E-12</v>
      </c>
    </row>
    <row r="155" spans="1:34" ht="16">
      <c r="A155">
        <v>520</v>
      </c>
      <c r="B155" t="s">
        <v>747</v>
      </c>
      <c r="C155" t="s">
        <v>1604</v>
      </c>
      <c r="D155">
        <v>3.3068</v>
      </c>
      <c r="E155">
        <v>4.3934827599999986</v>
      </c>
      <c r="F155">
        <v>141.15530000000101</v>
      </c>
      <c r="O155">
        <v>1121</v>
      </c>
      <c r="P155" t="s">
        <v>748</v>
      </c>
      <c r="Q155" t="s">
        <v>1613</v>
      </c>
      <c r="R155">
        <v>2.5535000000000001</v>
      </c>
      <c r="S155">
        <v>3.4437974499999999</v>
      </c>
      <c r="T155">
        <v>185.42675199999999</v>
      </c>
      <c r="V155">
        <v>297</v>
      </c>
      <c r="W155" t="s">
        <v>749</v>
      </c>
      <c r="X155" t="s">
        <v>1613</v>
      </c>
      <c r="Y155">
        <v>2.5165000000000002</v>
      </c>
      <c r="Z155">
        <v>3.3971515499999998</v>
      </c>
      <c r="AA155">
        <v>222.4064698993306</v>
      </c>
      <c r="AC155">
        <v>1819</v>
      </c>
      <c r="AD155" t="s">
        <v>753</v>
      </c>
      <c r="AE155" t="s">
        <v>1612</v>
      </c>
      <c r="AF155">
        <v>3.0106999999999999</v>
      </c>
      <c r="AG155">
        <v>4.0201894899999999</v>
      </c>
      <c r="AH155">
        <v>-3.032804359951647E-12</v>
      </c>
    </row>
    <row r="156" spans="1:34" ht="16">
      <c r="A156">
        <v>521</v>
      </c>
      <c r="B156" t="s">
        <v>747</v>
      </c>
      <c r="C156" t="s">
        <v>1604</v>
      </c>
      <c r="D156">
        <v>3.3068</v>
      </c>
      <c r="E156">
        <v>4.3934827599999986</v>
      </c>
      <c r="F156">
        <v>141.15466363636401</v>
      </c>
      <c r="O156">
        <v>1122</v>
      </c>
      <c r="P156" t="s">
        <v>751</v>
      </c>
      <c r="Q156" t="s">
        <v>1613</v>
      </c>
      <c r="R156">
        <v>4.0934999999999997</v>
      </c>
      <c r="S156">
        <v>5.3852754499999991</v>
      </c>
      <c r="T156">
        <v>159.62390600000001</v>
      </c>
      <c r="V156">
        <v>298</v>
      </c>
      <c r="W156" t="s">
        <v>752</v>
      </c>
      <c r="X156" t="s">
        <v>1613</v>
      </c>
      <c r="Y156">
        <v>2.7082000000000002</v>
      </c>
      <c r="Z156">
        <v>3.63882774</v>
      </c>
      <c r="AA156">
        <v>0</v>
      </c>
      <c r="AC156">
        <v>1820</v>
      </c>
      <c r="AD156" t="s">
        <v>756</v>
      </c>
      <c r="AE156" t="s">
        <v>1612</v>
      </c>
      <c r="AF156">
        <v>3.5268000000000002</v>
      </c>
      <c r="AG156">
        <v>4.6708367599999994</v>
      </c>
      <c r="AH156">
        <v>-3.032804359951647E-12</v>
      </c>
    </row>
    <row r="157" spans="1:34" ht="16">
      <c r="A157">
        <v>522</v>
      </c>
      <c r="B157" t="s">
        <v>754</v>
      </c>
      <c r="C157" t="s">
        <v>1604</v>
      </c>
      <c r="D157">
        <v>3.9339</v>
      </c>
      <c r="E157">
        <v>5.1840677299999998</v>
      </c>
      <c r="F157">
        <v>128.53740999999999</v>
      </c>
      <c r="O157">
        <v>1123</v>
      </c>
      <c r="P157" t="s">
        <v>751</v>
      </c>
      <c r="Q157" t="s">
        <v>1613</v>
      </c>
      <c r="R157">
        <v>6.1816000000000004</v>
      </c>
      <c r="S157">
        <v>8.0177431200000004</v>
      </c>
      <c r="T157">
        <v>0</v>
      </c>
      <c r="V157">
        <v>299</v>
      </c>
      <c r="W157" t="s">
        <v>755</v>
      </c>
      <c r="X157" t="s">
        <v>1613</v>
      </c>
      <c r="Y157">
        <v>2.3439000000000001</v>
      </c>
      <c r="Z157">
        <v>3.17955473</v>
      </c>
      <c r="AA157">
        <v>113.0552601299236</v>
      </c>
      <c r="AC157">
        <v>1821</v>
      </c>
      <c r="AD157" t="s">
        <v>760</v>
      </c>
      <c r="AE157" t="s">
        <v>1612</v>
      </c>
      <c r="AF157">
        <v>2.5663999999999998</v>
      </c>
      <c r="AG157">
        <v>3.4600604800000001</v>
      </c>
      <c r="AH157">
        <v>-2.7295239239564831E-12</v>
      </c>
    </row>
    <row r="158" spans="1:34" ht="16">
      <c r="A158">
        <v>523</v>
      </c>
      <c r="B158" t="s">
        <v>757</v>
      </c>
      <c r="C158" t="s">
        <v>1604</v>
      </c>
      <c r="D158">
        <v>0.8206</v>
      </c>
      <c r="E158">
        <v>1.25913042</v>
      </c>
      <c r="F158">
        <v>130.26972727272701</v>
      </c>
      <c r="O158">
        <v>1124</v>
      </c>
      <c r="P158" t="s">
        <v>758</v>
      </c>
      <c r="Q158" t="s">
        <v>1613</v>
      </c>
      <c r="R158">
        <v>1.8794</v>
      </c>
      <c r="S158">
        <v>2.5939595799999999</v>
      </c>
      <c r="T158">
        <v>188.353082</v>
      </c>
      <c r="V158">
        <v>300</v>
      </c>
      <c r="W158" t="s">
        <v>759</v>
      </c>
      <c r="X158" t="s">
        <v>1613</v>
      </c>
      <c r="Y158">
        <v>2.5623999999999998</v>
      </c>
      <c r="Z158">
        <v>3.4550176800000001</v>
      </c>
      <c r="AA158">
        <v>178.23881664286139</v>
      </c>
      <c r="AC158">
        <v>1822</v>
      </c>
      <c r="AD158" t="s">
        <v>764</v>
      </c>
      <c r="AE158" t="s">
        <v>1612</v>
      </c>
      <c r="AF158">
        <v>2.1013999999999999</v>
      </c>
      <c r="AG158">
        <v>2.8738349799999998</v>
      </c>
      <c r="AH158">
        <v>55.297211430283632</v>
      </c>
    </row>
    <row r="159" spans="1:34" ht="16">
      <c r="A159">
        <v>524</v>
      </c>
      <c r="B159" t="s">
        <v>761</v>
      </c>
      <c r="C159" t="s">
        <v>1604</v>
      </c>
      <c r="D159">
        <v>1.4489000000000001</v>
      </c>
      <c r="E159">
        <v>2.05122823</v>
      </c>
      <c r="F159">
        <v>77.275401818182402</v>
      </c>
      <c r="O159">
        <v>1125</v>
      </c>
      <c r="P159" t="s">
        <v>762</v>
      </c>
      <c r="Q159" t="s">
        <v>1613</v>
      </c>
      <c r="R159">
        <v>2.5112999999999999</v>
      </c>
      <c r="S159">
        <v>3.39059591</v>
      </c>
      <c r="T159">
        <v>37.659069999999403</v>
      </c>
      <c r="V159">
        <v>301</v>
      </c>
      <c r="W159" t="s">
        <v>763</v>
      </c>
      <c r="X159" t="s">
        <v>1613</v>
      </c>
      <c r="Y159">
        <v>1.83</v>
      </c>
      <c r="Z159">
        <v>2.5316809999999998</v>
      </c>
      <c r="AA159">
        <v>54.926703616985151</v>
      </c>
      <c r="AC159">
        <v>1823</v>
      </c>
      <c r="AD159" t="s">
        <v>768</v>
      </c>
      <c r="AE159" t="s">
        <v>1612</v>
      </c>
      <c r="AF159">
        <v>2.7282000000000002</v>
      </c>
      <c r="AG159">
        <v>3.66404174</v>
      </c>
      <c r="AH159">
        <v>132.57936025309411</v>
      </c>
    </row>
    <row r="160" spans="1:34" ht="16">
      <c r="A160">
        <v>525</v>
      </c>
      <c r="B160" t="s">
        <v>765</v>
      </c>
      <c r="C160" t="s">
        <v>1604</v>
      </c>
      <c r="D160">
        <v>2.3572000000000002</v>
      </c>
      <c r="E160">
        <v>3.1963220400000001</v>
      </c>
      <c r="F160">
        <v>67.113452727273895</v>
      </c>
      <c r="O160">
        <v>1126</v>
      </c>
      <c r="P160" t="s">
        <v>766</v>
      </c>
      <c r="Q160" t="s">
        <v>1613</v>
      </c>
      <c r="R160">
        <v>2.5731000000000002</v>
      </c>
      <c r="S160">
        <v>3.4685071700000001</v>
      </c>
      <c r="T160">
        <v>19.353631499999601</v>
      </c>
      <c r="V160">
        <v>302</v>
      </c>
      <c r="W160" t="s">
        <v>767</v>
      </c>
      <c r="X160" t="s">
        <v>1613</v>
      </c>
      <c r="Y160">
        <v>2.5815999999999999</v>
      </c>
      <c r="Z160">
        <v>3.4792231199999999</v>
      </c>
      <c r="AA160">
        <v>662.66493722190637</v>
      </c>
      <c r="AC160">
        <v>1824</v>
      </c>
      <c r="AD160" t="s">
        <v>772</v>
      </c>
      <c r="AE160" t="s">
        <v>1612</v>
      </c>
      <c r="AF160">
        <v>1.6051</v>
      </c>
      <c r="AG160">
        <v>2.2481495699999998</v>
      </c>
      <c r="AH160">
        <v>9.0984130798549423E-13</v>
      </c>
    </row>
    <row r="161" spans="1:34" ht="16">
      <c r="A161">
        <v>526</v>
      </c>
      <c r="B161" t="s">
        <v>769</v>
      </c>
      <c r="C161" t="s">
        <v>1604</v>
      </c>
      <c r="D161">
        <v>1.6669</v>
      </c>
      <c r="E161">
        <v>2.3260608299999999</v>
      </c>
      <c r="F161">
        <v>323.59268914747798</v>
      </c>
      <c r="O161">
        <v>1127</v>
      </c>
      <c r="P161" t="s">
        <v>770</v>
      </c>
      <c r="Q161" t="s">
        <v>1613</v>
      </c>
      <c r="R161">
        <v>2.399</v>
      </c>
      <c r="S161">
        <v>3.2490193000000001</v>
      </c>
      <c r="T161">
        <v>1624.4640783641501</v>
      </c>
      <c r="V161">
        <v>303</v>
      </c>
      <c r="W161" t="s">
        <v>771</v>
      </c>
      <c r="X161" t="s">
        <v>1613</v>
      </c>
      <c r="Y161">
        <v>3.1133999999999999</v>
      </c>
      <c r="Z161">
        <v>4.1496633799999998</v>
      </c>
      <c r="AA161">
        <v>154.88521229648171</v>
      </c>
      <c r="AC161">
        <v>1825</v>
      </c>
      <c r="AD161" t="s">
        <v>776</v>
      </c>
      <c r="AE161" t="s">
        <v>1612</v>
      </c>
      <c r="AF161">
        <v>2.1997</v>
      </c>
      <c r="AG161">
        <v>2.9977617900000002</v>
      </c>
      <c r="AH161">
        <v>-3.032804359951647E-12</v>
      </c>
    </row>
    <row r="162" spans="1:34" ht="16">
      <c r="A162">
        <v>527</v>
      </c>
      <c r="B162" t="s">
        <v>773</v>
      </c>
      <c r="C162" t="s">
        <v>1604</v>
      </c>
      <c r="D162">
        <v>0.58599999999999997</v>
      </c>
      <c r="E162">
        <v>0.96337019999999995</v>
      </c>
      <c r="F162">
        <v>76.173127272727896</v>
      </c>
      <c r="O162">
        <v>1128</v>
      </c>
      <c r="P162" t="s">
        <v>774</v>
      </c>
      <c r="Q162" t="s">
        <v>1613</v>
      </c>
      <c r="R162">
        <v>0.75180000000000002</v>
      </c>
      <c r="S162">
        <v>1.1723942599999999</v>
      </c>
      <c r="T162">
        <v>85.422361999999893</v>
      </c>
      <c r="V162">
        <v>304</v>
      </c>
      <c r="W162" t="s">
        <v>775</v>
      </c>
      <c r="X162" t="s">
        <v>1613</v>
      </c>
      <c r="Y162">
        <v>2.1480999999999999</v>
      </c>
      <c r="Z162">
        <v>2.9327096699999999</v>
      </c>
      <c r="AA162">
        <v>454.29230511101008</v>
      </c>
      <c r="AC162">
        <v>1826</v>
      </c>
      <c r="AD162" t="s">
        <v>780</v>
      </c>
      <c r="AE162" t="s">
        <v>1612</v>
      </c>
      <c r="AF162">
        <v>2.9605000000000001</v>
      </c>
      <c r="AG162">
        <v>3.95690235</v>
      </c>
      <c r="AH162">
        <v>-3.6393652319419769E-12</v>
      </c>
    </row>
    <row r="163" spans="1:34" ht="16">
      <c r="A163">
        <v>528</v>
      </c>
      <c r="B163" t="s">
        <v>777</v>
      </c>
      <c r="C163" t="s">
        <v>1604</v>
      </c>
      <c r="D163">
        <v>1.5128999999999999</v>
      </c>
      <c r="E163">
        <v>2.1319130300000002</v>
      </c>
      <c r="F163">
        <v>201.14833999999999</v>
      </c>
      <c r="O163">
        <v>1129</v>
      </c>
      <c r="P163" t="s">
        <v>778</v>
      </c>
      <c r="Q163" t="s">
        <v>1613</v>
      </c>
      <c r="R163">
        <v>1.3492</v>
      </c>
      <c r="S163">
        <v>1.9255364399999999</v>
      </c>
      <c r="T163">
        <v>319.42613399999999</v>
      </c>
      <c r="V163">
        <v>305</v>
      </c>
      <c r="W163" t="s">
        <v>779</v>
      </c>
      <c r="X163" t="s">
        <v>1613</v>
      </c>
      <c r="Y163">
        <v>2.6720999999999999</v>
      </c>
      <c r="Z163">
        <v>3.59331647</v>
      </c>
      <c r="AA163">
        <v>561.51997651827412</v>
      </c>
      <c r="AC163">
        <v>1827</v>
      </c>
      <c r="AD163" t="s">
        <v>784</v>
      </c>
      <c r="AE163" t="s">
        <v>1612</v>
      </c>
      <c r="AF163">
        <v>1.2866</v>
      </c>
      <c r="AG163">
        <v>1.84661662</v>
      </c>
      <c r="AH163">
        <v>-3.032804359951647E-12</v>
      </c>
    </row>
    <row r="164" spans="1:34" ht="16">
      <c r="A164">
        <v>529</v>
      </c>
      <c r="B164" t="s">
        <v>781</v>
      </c>
      <c r="C164" t="s">
        <v>1604</v>
      </c>
      <c r="D164">
        <v>1.8554999999999999</v>
      </c>
      <c r="E164">
        <v>2.5638288500000002</v>
      </c>
      <c r="F164">
        <v>240.85355000000001</v>
      </c>
      <c r="O164">
        <v>1130</v>
      </c>
      <c r="P164" t="s">
        <v>782</v>
      </c>
      <c r="Q164" t="s">
        <v>1613</v>
      </c>
      <c r="R164">
        <v>1.8134999999999999</v>
      </c>
      <c r="S164">
        <v>2.51087945</v>
      </c>
      <c r="T164">
        <v>269.67481600000002</v>
      </c>
      <c r="V164">
        <v>306</v>
      </c>
      <c r="W164" t="s">
        <v>783</v>
      </c>
      <c r="X164" t="s">
        <v>1613</v>
      </c>
      <c r="Y164">
        <v>2.1637</v>
      </c>
      <c r="Z164">
        <v>2.9523765900000001</v>
      </c>
      <c r="AA164">
        <v>324.68088370374562</v>
      </c>
      <c r="AC164">
        <v>1828</v>
      </c>
      <c r="AD164" t="s">
        <v>788</v>
      </c>
      <c r="AE164" t="s">
        <v>1612</v>
      </c>
      <c r="AF164">
        <v>1.4352</v>
      </c>
      <c r="AG164">
        <v>2.03395664</v>
      </c>
      <c r="AH164">
        <v>23.023826552235111</v>
      </c>
    </row>
    <row r="165" spans="1:34" ht="16">
      <c r="A165">
        <v>530</v>
      </c>
      <c r="B165" t="s">
        <v>785</v>
      </c>
      <c r="C165" t="s">
        <v>1604</v>
      </c>
      <c r="D165">
        <v>3.2136999999999998</v>
      </c>
      <c r="E165">
        <v>4.2761115899999993</v>
      </c>
      <c r="F165">
        <v>147.320618636364</v>
      </c>
      <c r="O165">
        <v>1131</v>
      </c>
      <c r="P165" t="s">
        <v>786</v>
      </c>
      <c r="Q165" t="s">
        <v>1613</v>
      </c>
      <c r="R165">
        <v>3.0977000000000001</v>
      </c>
      <c r="S165">
        <v>4.1298703899999998</v>
      </c>
      <c r="T165">
        <v>732.400123239697</v>
      </c>
      <c r="V165">
        <v>307</v>
      </c>
      <c r="W165" t="s">
        <v>787</v>
      </c>
      <c r="X165" t="s">
        <v>1613</v>
      </c>
      <c r="Y165">
        <v>1.4535</v>
      </c>
      <c r="Z165">
        <v>2.0570274500000001</v>
      </c>
      <c r="AA165">
        <v>0</v>
      </c>
      <c r="AC165">
        <v>1829</v>
      </c>
      <c r="AD165" t="s">
        <v>791</v>
      </c>
      <c r="AE165" t="s">
        <v>1612</v>
      </c>
      <c r="AF165">
        <v>2.2536</v>
      </c>
      <c r="AG165">
        <v>3.0657135200000001</v>
      </c>
      <c r="AH165">
        <v>74.276519521386518</v>
      </c>
    </row>
    <row r="166" spans="1:34" ht="16">
      <c r="A166">
        <v>531</v>
      </c>
      <c r="B166" t="s">
        <v>789</v>
      </c>
      <c r="C166" t="s">
        <v>1604</v>
      </c>
      <c r="D166">
        <v>0.6996</v>
      </c>
      <c r="E166">
        <v>1.10658572</v>
      </c>
      <c r="F166">
        <v>213.341410909091</v>
      </c>
      <c r="O166">
        <v>1132</v>
      </c>
      <c r="P166" t="s">
        <v>790</v>
      </c>
      <c r="Q166" t="s">
        <v>1613</v>
      </c>
      <c r="R166">
        <v>1.2575000000000001</v>
      </c>
      <c r="S166">
        <v>1.8099302500000001</v>
      </c>
      <c r="T166">
        <v>282.78038600000002</v>
      </c>
      <c r="V166">
        <v>308</v>
      </c>
      <c r="W166" t="s">
        <v>410</v>
      </c>
      <c r="X166" t="s">
        <v>1613</v>
      </c>
      <c r="Y166">
        <v>1.458</v>
      </c>
      <c r="Z166">
        <v>2.0627005999999999</v>
      </c>
      <c r="AA166">
        <v>0</v>
      </c>
      <c r="AC166">
        <v>1830</v>
      </c>
      <c r="AD166" t="s">
        <v>795</v>
      </c>
      <c r="AE166" t="s">
        <v>1612</v>
      </c>
      <c r="AF166">
        <v>1.3149</v>
      </c>
      <c r="AG166">
        <v>1.88229443</v>
      </c>
      <c r="AH166">
        <v>9.0984130798549423E-13</v>
      </c>
    </row>
    <row r="167" spans="1:34" ht="16">
      <c r="A167">
        <v>532</v>
      </c>
      <c r="B167" t="s">
        <v>792</v>
      </c>
      <c r="C167" t="s">
        <v>1604</v>
      </c>
      <c r="D167">
        <v>0.96079999999999999</v>
      </c>
      <c r="E167">
        <v>1.43588056</v>
      </c>
      <c r="F167">
        <v>195.86194441276999</v>
      </c>
      <c r="O167">
        <v>1133</v>
      </c>
      <c r="P167" t="s">
        <v>793</v>
      </c>
      <c r="Q167" t="s">
        <v>1613</v>
      </c>
      <c r="R167">
        <v>1.5532999999999999</v>
      </c>
      <c r="S167">
        <v>2.1828453099999998</v>
      </c>
      <c r="T167">
        <v>401.28006370809402</v>
      </c>
      <c r="V167">
        <v>309</v>
      </c>
      <c r="W167" t="s">
        <v>794</v>
      </c>
      <c r="X167" t="s">
        <v>1613</v>
      </c>
      <c r="Y167">
        <v>1.6645000000000001</v>
      </c>
      <c r="Z167">
        <v>2.3230351499999999</v>
      </c>
      <c r="AA167">
        <v>0</v>
      </c>
      <c r="AC167">
        <v>1831</v>
      </c>
      <c r="AD167" t="s">
        <v>799</v>
      </c>
      <c r="AE167" t="s">
        <v>1612</v>
      </c>
      <c r="AF167">
        <v>1.1999999999999999E-3</v>
      </c>
      <c r="AG167">
        <v>0.22611284000000001</v>
      </c>
      <c r="AH167">
        <v>-9.4042420909425039E-13</v>
      </c>
    </row>
    <row r="168" spans="1:34" ht="16">
      <c r="A168">
        <v>533</v>
      </c>
      <c r="B168" t="s">
        <v>796</v>
      </c>
      <c r="C168" t="s">
        <v>1604</v>
      </c>
      <c r="D168">
        <v>2.1545999999999998</v>
      </c>
      <c r="E168">
        <v>2.9409042200000002</v>
      </c>
      <c r="F168">
        <v>247.17072117862</v>
      </c>
      <c r="O168">
        <v>1134</v>
      </c>
      <c r="P168" t="s">
        <v>797</v>
      </c>
      <c r="Q168" t="s">
        <v>1613</v>
      </c>
      <c r="R168">
        <v>2.0264000000000002</v>
      </c>
      <c r="S168">
        <v>2.77928248</v>
      </c>
      <c r="T168">
        <v>530.78479259296296</v>
      </c>
      <c r="V168">
        <v>310</v>
      </c>
      <c r="W168" t="s">
        <v>798</v>
      </c>
      <c r="X168" t="s">
        <v>1613</v>
      </c>
      <c r="Y168">
        <v>1.8295999999999999</v>
      </c>
      <c r="Z168">
        <v>2.5311767199999999</v>
      </c>
      <c r="AA168">
        <v>0</v>
      </c>
      <c r="AC168">
        <v>1832</v>
      </c>
      <c r="AD168" t="s">
        <v>803</v>
      </c>
      <c r="AE168" t="s">
        <v>1612</v>
      </c>
      <c r="AF168">
        <v>0.36499999999999999</v>
      </c>
      <c r="AG168">
        <v>0.68475549999999996</v>
      </c>
      <c r="AH168">
        <v>-9.4042420909425039E-13</v>
      </c>
    </row>
    <row r="169" spans="1:34" ht="16">
      <c r="A169">
        <v>534</v>
      </c>
      <c r="B169" t="s">
        <v>800</v>
      </c>
      <c r="C169" t="s">
        <v>1604</v>
      </c>
      <c r="D169">
        <v>3.4188999999999998</v>
      </c>
      <c r="E169">
        <v>4.5348072299999993</v>
      </c>
      <c r="F169">
        <v>553.32104871929505</v>
      </c>
      <c r="O169">
        <v>1135</v>
      </c>
      <c r="P169" t="s">
        <v>801</v>
      </c>
      <c r="Q169" t="s">
        <v>1613</v>
      </c>
      <c r="R169">
        <v>3.4918999999999998</v>
      </c>
      <c r="S169">
        <v>4.6268383299999991</v>
      </c>
      <c r="T169">
        <v>1667.18266942215</v>
      </c>
      <c r="V169">
        <v>311</v>
      </c>
      <c r="W169" t="s">
        <v>802</v>
      </c>
      <c r="X169" t="s">
        <v>1613</v>
      </c>
      <c r="Y169">
        <v>1.4334</v>
      </c>
      <c r="Z169">
        <v>2.0316873800000002</v>
      </c>
      <c r="AA169">
        <v>0</v>
      </c>
      <c r="AC169">
        <v>1833</v>
      </c>
      <c r="AD169" t="s">
        <v>807</v>
      </c>
      <c r="AE169" t="s">
        <v>1612</v>
      </c>
      <c r="AF169">
        <v>8.0000000000000004E-4</v>
      </c>
      <c r="AG169">
        <v>0.22560856000000001</v>
      </c>
      <c r="AH169">
        <v>-9.4042420909425039E-13</v>
      </c>
    </row>
    <row r="170" spans="1:34" ht="16">
      <c r="A170">
        <v>535</v>
      </c>
      <c r="B170" t="s">
        <v>804</v>
      </c>
      <c r="C170" t="s">
        <v>1604</v>
      </c>
      <c r="D170">
        <v>0.44969999999999999</v>
      </c>
      <c r="E170">
        <v>0.79153678999999999</v>
      </c>
      <c r="F170">
        <v>138.60554905617801</v>
      </c>
      <c r="O170">
        <v>1136</v>
      </c>
      <c r="P170" t="s">
        <v>805</v>
      </c>
      <c r="Q170" t="s">
        <v>1613</v>
      </c>
      <c r="R170">
        <v>1.2624</v>
      </c>
      <c r="S170">
        <v>1.81610768</v>
      </c>
      <c r="T170">
        <v>265.66008992359201</v>
      </c>
      <c r="V170">
        <v>312</v>
      </c>
      <c r="W170" t="s">
        <v>806</v>
      </c>
      <c r="X170" t="s">
        <v>1613</v>
      </c>
      <c r="Y170">
        <v>1.8355999999999999</v>
      </c>
      <c r="Z170">
        <v>2.53874092</v>
      </c>
      <c r="AA170">
        <v>0</v>
      </c>
      <c r="AC170">
        <v>1834</v>
      </c>
      <c r="AD170" t="s">
        <v>810</v>
      </c>
      <c r="AE170" t="s">
        <v>1612</v>
      </c>
      <c r="AF170">
        <v>2.8624999999999998</v>
      </c>
      <c r="AG170">
        <v>3.8333537500000001</v>
      </c>
      <c r="AH170">
        <v>-1.2538989454589999E-12</v>
      </c>
    </row>
    <row r="171" spans="1:34" ht="16">
      <c r="A171">
        <v>536</v>
      </c>
      <c r="B171" t="s">
        <v>808</v>
      </c>
      <c r="C171" t="s">
        <v>1604</v>
      </c>
      <c r="D171">
        <v>2.0246</v>
      </c>
      <c r="E171">
        <v>2.7770132200000002</v>
      </c>
      <c r="F171">
        <v>96.035041590909799</v>
      </c>
      <c r="O171">
        <v>1137</v>
      </c>
      <c r="P171" t="s">
        <v>809</v>
      </c>
      <c r="Q171" t="s">
        <v>1613</v>
      </c>
      <c r="R171">
        <v>3.7288000000000001</v>
      </c>
      <c r="S171">
        <v>4.9254981599999992</v>
      </c>
      <c r="T171">
        <v>178.55507750000001</v>
      </c>
      <c r="V171">
        <v>313</v>
      </c>
      <c r="W171" t="s">
        <v>489</v>
      </c>
      <c r="X171" t="s">
        <v>1613</v>
      </c>
      <c r="Y171">
        <v>1.3441000000000001</v>
      </c>
      <c r="Z171">
        <v>1.91910687</v>
      </c>
      <c r="AA171">
        <v>0</v>
      </c>
      <c r="AC171">
        <v>1835</v>
      </c>
      <c r="AD171" t="s">
        <v>814</v>
      </c>
      <c r="AE171" t="s">
        <v>1612</v>
      </c>
      <c r="AF171">
        <v>3.5707</v>
      </c>
      <c r="AG171">
        <v>4.7261814899999992</v>
      </c>
      <c r="AH171">
        <v>-1.2538989454589999E-12</v>
      </c>
    </row>
    <row r="172" spans="1:34" ht="16">
      <c r="A172">
        <v>537</v>
      </c>
      <c r="B172" t="s">
        <v>811</v>
      </c>
      <c r="C172" t="s">
        <v>1604</v>
      </c>
      <c r="D172">
        <v>4.0350999999999999</v>
      </c>
      <c r="E172">
        <v>5.3116505699999994</v>
      </c>
      <c r="F172">
        <v>101.630899090909</v>
      </c>
      <c r="O172">
        <v>1138</v>
      </c>
      <c r="P172" t="s">
        <v>812</v>
      </c>
      <c r="Q172" t="s">
        <v>1613</v>
      </c>
      <c r="R172">
        <v>4.2561999999999998</v>
      </c>
      <c r="S172">
        <v>5.5903913399999992</v>
      </c>
      <c r="T172">
        <v>209.521984</v>
      </c>
      <c r="V172">
        <v>314</v>
      </c>
      <c r="W172" t="s">
        <v>813</v>
      </c>
      <c r="X172" t="s">
        <v>1613</v>
      </c>
      <c r="Y172">
        <v>2.5101</v>
      </c>
      <c r="Z172">
        <v>3.3890830699999999</v>
      </c>
      <c r="AA172">
        <v>0</v>
      </c>
      <c r="AC172">
        <v>1836</v>
      </c>
      <c r="AD172" t="s">
        <v>818</v>
      </c>
      <c r="AE172" t="s">
        <v>1612</v>
      </c>
      <c r="AF172">
        <v>2.5385</v>
      </c>
      <c r="AG172">
        <v>3.4248869499999999</v>
      </c>
      <c r="AH172">
        <v>-1.2538989454589999E-12</v>
      </c>
    </row>
    <row r="173" spans="1:34" ht="16">
      <c r="A173">
        <v>538</v>
      </c>
      <c r="B173" t="s">
        <v>815</v>
      </c>
      <c r="C173" t="s">
        <v>1604</v>
      </c>
      <c r="D173">
        <v>4.9089999999999998</v>
      </c>
      <c r="E173">
        <v>6.4133762999999986</v>
      </c>
      <c r="F173">
        <v>136.09497272727299</v>
      </c>
      <c r="O173">
        <v>1139</v>
      </c>
      <c r="P173" t="s">
        <v>816</v>
      </c>
      <c r="Q173" t="s">
        <v>1613</v>
      </c>
      <c r="R173">
        <v>5.6803999999999997</v>
      </c>
      <c r="S173">
        <v>7.3858802799999994</v>
      </c>
      <c r="T173">
        <v>636.37850223969701</v>
      </c>
      <c r="V173">
        <v>315</v>
      </c>
      <c r="W173" t="s">
        <v>817</v>
      </c>
      <c r="X173" t="s">
        <v>1613</v>
      </c>
      <c r="Y173">
        <v>2.2170999999999998</v>
      </c>
      <c r="Z173">
        <v>3.0196979700000002</v>
      </c>
      <c r="AA173">
        <v>0</v>
      </c>
      <c r="AC173">
        <v>1837</v>
      </c>
      <c r="AD173" t="s">
        <v>822</v>
      </c>
      <c r="AE173" t="s">
        <v>1612</v>
      </c>
      <c r="AF173">
        <v>2.0737999999999999</v>
      </c>
      <c r="AG173">
        <v>2.8390396600000001</v>
      </c>
      <c r="AH173">
        <v>3.1347473636475008E-13</v>
      </c>
    </row>
    <row r="174" spans="1:34" ht="16">
      <c r="A174">
        <v>539</v>
      </c>
      <c r="B174" t="s">
        <v>819</v>
      </c>
      <c r="C174" t="s">
        <v>1604</v>
      </c>
      <c r="D174">
        <v>0.95469999999999999</v>
      </c>
      <c r="E174">
        <v>1.4281902900000001</v>
      </c>
      <c r="F174">
        <v>89.204633409090704</v>
      </c>
      <c r="O174">
        <v>1140</v>
      </c>
      <c r="P174" t="s">
        <v>820</v>
      </c>
      <c r="Q174" t="s">
        <v>1613</v>
      </c>
      <c r="R174">
        <v>3.2542</v>
      </c>
      <c r="S174">
        <v>4.3271699399999992</v>
      </c>
      <c r="T174">
        <v>167.40527549999999</v>
      </c>
      <c r="V174">
        <v>316</v>
      </c>
      <c r="W174" t="s">
        <v>821</v>
      </c>
      <c r="X174" t="s">
        <v>1613</v>
      </c>
      <c r="Y174">
        <v>2.7589000000000001</v>
      </c>
      <c r="Z174">
        <v>3.7027452300000001</v>
      </c>
      <c r="AA174">
        <v>0</v>
      </c>
      <c r="AC174">
        <v>1838</v>
      </c>
      <c r="AD174" t="s">
        <v>826</v>
      </c>
      <c r="AE174" t="s">
        <v>1612</v>
      </c>
      <c r="AF174">
        <v>2.6932</v>
      </c>
      <c r="AG174">
        <v>3.6199172399999999</v>
      </c>
      <c r="AH174">
        <v>41.948833496895837</v>
      </c>
    </row>
    <row r="175" spans="1:34" ht="16">
      <c r="A175">
        <v>540</v>
      </c>
      <c r="B175" t="s">
        <v>823</v>
      </c>
      <c r="C175" t="s">
        <v>1604</v>
      </c>
      <c r="D175">
        <v>1.6910000000000001</v>
      </c>
      <c r="E175">
        <v>2.3564436999999998</v>
      </c>
      <c r="F175">
        <v>120.59541738636401</v>
      </c>
      <c r="O175">
        <v>1141</v>
      </c>
      <c r="P175" t="s">
        <v>824</v>
      </c>
      <c r="Q175" t="s">
        <v>1613</v>
      </c>
      <c r="R175">
        <v>1.8123</v>
      </c>
      <c r="S175">
        <v>2.5093666099999998</v>
      </c>
      <c r="T175">
        <v>199.91710424999999</v>
      </c>
      <c r="V175">
        <v>317</v>
      </c>
      <c r="W175" t="s">
        <v>825</v>
      </c>
      <c r="X175" t="s">
        <v>1613</v>
      </c>
      <c r="Y175">
        <v>1.6465000000000001</v>
      </c>
      <c r="Z175">
        <v>2.3003425499999999</v>
      </c>
      <c r="AA175">
        <v>278.87902279528339</v>
      </c>
      <c r="AC175">
        <v>1839</v>
      </c>
      <c r="AD175" t="s">
        <v>830</v>
      </c>
      <c r="AE175" t="s">
        <v>1612</v>
      </c>
      <c r="AF175">
        <v>1.5255000000000001</v>
      </c>
      <c r="AG175">
        <v>2.1477978499999999</v>
      </c>
      <c r="AH175">
        <v>3.1347473636475008E-13</v>
      </c>
    </row>
    <row r="176" spans="1:34" ht="16">
      <c r="A176">
        <v>541</v>
      </c>
      <c r="B176" t="s">
        <v>827</v>
      </c>
      <c r="C176" t="s">
        <v>1604</v>
      </c>
      <c r="D176">
        <v>4.1403999999999996</v>
      </c>
      <c r="E176">
        <v>5.4444022799999994</v>
      </c>
      <c r="F176">
        <v>115.401592727273</v>
      </c>
      <c r="O176">
        <v>1142</v>
      </c>
      <c r="P176" t="s">
        <v>828</v>
      </c>
      <c r="Q176" t="s">
        <v>1613</v>
      </c>
      <c r="R176">
        <v>2.7427000000000001</v>
      </c>
      <c r="S176">
        <v>3.6823218899999999</v>
      </c>
      <c r="T176">
        <v>174.47971000000001</v>
      </c>
      <c r="V176">
        <v>318</v>
      </c>
      <c r="W176" t="s">
        <v>829</v>
      </c>
      <c r="X176" t="s">
        <v>1613</v>
      </c>
      <c r="Y176">
        <v>1.7943</v>
      </c>
      <c r="Z176">
        <v>2.4866740100000002</v>
      </c>
      <c r="AA176">
        <v>12.242699999998759</v>
      </c>
      <c r="AC176">
        <v>1840</v>
      </c>
      <c r="AD176" t="s">
        <v>834</v>
      </c>
      <c r="AE176" t="s">
        <v>1612</v>
      </c>
      <c r="AF176">
        <v>2.1480000000000001</v>
      </c>
      <c r="AG176">
        <v>2.9325836000000001</v>
      </c>
      <c r="AH176">
        <v>-1.2538989454589999E-12</v>
      </c>
    </row>
    <row r="177" spans="1:34" ht="16">
      <c r="A177">
        <v>542</v>
      </c>
      <c r="B177" t="s">
        <v>831</v>
      </c>
      <c r="C177" t="s">
        <v>1604</v>
      </c>
      <c r="D177">
        <v>4.4897999999999998</v>
      </c>
      <c r="E177">
        <v>5.8848908599999987</v>
      </c>
      <c r="F177">
        <v>167.37782090909101</v>
      </c>
      <c r="O177">
        <v>1143</v>
      </c>
      <c r="P177" t="s">
        <v>832</v>
      </c>
      <c r="Q177" t="s">
        <v>1613</v>
      </c>
      <c r="R177">
        <v>4.3338000000000001</v>
      </c>
      <c r="S177">
        <v>5.68822166</v>
      </c>
      <c r="T177">
        <v>587.79816823969702</v>
      </c>
      <c r="V177">
        <v>319</v>
      </c>
      <c r="W177" t="s">
        <v>833</v>
      </c>
      <c r="X177" t="s">
        <v>1613</v>
      </c>
      <c r="Y177">
        <v>2.2181000000000002</v>
      </c>
      <c r="Z177">
        <v>3.0209586700000002</v>
      </c>
      <c r="AA177">
        <v>112.6685630258756</v>
      </c>
      <c r="AC177">
        <v>1841</v>
      </c>
      <c r="AD177" t="s">
        <v>838</v>
      </c>
      <c r="AE177" t="s">
        <v>1612</v>
      </c>
      <c r="AF177">
        <v>2.9489999999999998</v>
      </c>
      <c r="AG177">
        <v>3.9424043000000002</v>
      </c>
      <c r="AH177">
        <v>-1.2538989454589999E-12</v>
      </c>
    </row>
    <row r="178" spans="1:34" ht="16">
      <c r="A178">
        <v>543</v>
      </c>
      <c r="B178" t="s">
        <v>835</v>
      </c>
      <c r="C178" t="s">
        <v>1604</v>
      </c>
      <c r="D178">
        <v>0.87949999999999995</v>
      </c>
      <c r="E178">
        <v>1.3333856500000001</v>
      </c>
      <c r="F178">
        <v>114.03667812499999</v>
      </c>
      <c r="O178">
        <v>1144</v>
      </c>
      <c r="P178" t="s">
        <v>836</v>
      </c>
      <c r="Q178" t="s">
        <v>1613</v>
      </c>
      <c r="R178">
        <v>2.8940000000000001</v>
      </c>
      <c r="S178">
        <v>3.8730658</v>
      </c>
      <c r="T178">
        <v>67.464173874999901</v>
      </c>
      <c r="V178">
        <v>320</v>
      </c>
      <c r="W178" t="s">
        <v>837</v>
      </c>
      <c r="X178" t="s">
        <v>1613</v>
      </c>
      <c r="Y178">
        <v>2.9342999999999999</v>
      </c>
      <c r="Z178">
        <v>3.9238720100000002</v>
      </c>
      <c r="AA178">
        <v>197.293619538814</v>
      </c>
      <c r="AC178">
        <v>1842</v>
      </c>
      <c r="AD178" t="s">
        <v>842</v>
      </c>
      <c r="AE178" t="s">
        <v>1612</v>
      </c>
      <c r="AF178">
        <v>1.2290000000000001</v>
      </c>
      <c r="AG178">
        <v>1.7740003</v>
      </c>
      <c r="AH178">
        <v>-1.2538989454589999E-12</v>
      </c>
    </row>
    <row r="179" spans="1:34" ht="16">
      <c r="A179">
        <v>544</v>
      </c>
      <c r="B179" t="s">
        <v>839</v>
      </c>
      <c r="C179" t="s">
        <v>1604</v>
      </c>
      <c r="D179">
        <v>0.90480000000000005</v>
      </c>
      <c r="E179">
        <v>1.36528136</v>
      </c>
      <c r="F179">
        <v>103.245310227273</v>
      </c>
      <c r="O179">
        <v>1145</v>
      </c>
      <c r="P179" t="s">
        <v>840</v>
      </c>
      <c r="Q179" t="s">
        <v>1613</v>
      </c>
      <c r="R179">
        <v>2.6204999999999998</v>
      </c>
      <c r="S179">
        <v>3.5282643500000002</v>
      </c>
      <c r="T179">
        <v>187.146446</v>
      </c>
      <c r="V179">
        <v>321</v>
      </c>
      <c r="W179" t="s">
        <v>841</v>
      </c>
      <c r="X179" t="s">
        <v>1613</v>
      </c>
      <c r="Y179">
        <v>2.3168000000000002</v>
      </c>
      <c r="Z179">
        <v>3.14538976</v>
      </c>
      <c r="AA179">
        <v>24.935006512937719</v>
      </c>
      <c r="AC179">
        <v>1843</v>
      </c>
      <c r="AD179" t="s">
        <v>846</v>
      </c>
      <c r="AE179" t="s">
        <v>1612</v>
      </c>
      <c r="AF179">
        <v>1.4414</v>
      </c>
      <c r="AG179">
        <v>2.0417729800000002</v>
      </c>
      <c r="AH179">
        <v>3.1347473636475008E-13</v>
      </c>
    </row>
    <row r="180" spans="1:34" ht="16">
      <c r="A180">
        <v>545</v>
      </c>
      <c r="B180" t="s">
        <v>843</v>
      </c>
      <c r="C180" t="s">
        <v>1604</v>
      </c>
      <c r="D180">
        <v>1.5846</v>
      </c>
      <c r="E180">
        <v>2.22230522</v>
      </c>
      <c r="F180">
        <v>95.292209090909395</v>
      </c>
      <c r="O180">
        <v>1146</v>
      </c>
      <c r="P180" t="s">
        <v>844</v>
      </c>
      <c r="Q180" t="s">
        <v>1613</v>
      </c>
      <c r="R180">
        <v>2.5421999999999998</v>
      </c>
      <c r="S180">
        <v>3.4295515399999998</v>
      </c>
      <c r="T180">
        <v>181.65330800000001</v>
      </c>
      <c r="V180">
        <v>322</v>
      </c>
      <c r="W180" t="s">
        <v>845</v>
      </c>
      <c r="X180" t="s">
        <v>1613</v>
      </c>
      <c r="Y180">
        <v>2.9775</v>
      </c>
      <c r="Z180">
        <v>3.9783342500000001</v>
      </c>
      <c r="AA180">
        <v>488.70103217542612</v>
      </c>
      <c r="AC180">
        <v>1844</v>
      </c>
      <c r="AD180" t="s">
        <v>850</v>
      </c>
      <c r="AE180" t="s">
        <v>1612</v>
      </c>
      <c r="AF180">
        <v>2.2785000000000002</v>
      </c>
      <c r="AG180">
        <v>3.0971049499999999</v>
      </c>
      <c r="AH180">
        <v>3.1347473636475008E-13</v>
      </c>
    </row>
    <row r="181" spans="1:34" ht="16">
      <c r="A181">
        <v>546</v>
      </c>
      <c r="B181" t="s">
        <v>847</v>
      </c>
      <c r="C181" t="s">
        <v>1604</v>
      </c>
      <c r="D181">
        <v>2.278</v>
      </c>
      <c r="E181">
        <v>3.0964746000000001</v>
      </c>
      <c r="F181">
        <v>97.423137272727104</v>
      </c>
      <c r="O181">
        <v>1147</v>
      </c>
      <c r="P181" t="s">
        <v>848</v>
      </c>
      <c r="Q181" t="s">
        <v>1613</v>
      </c>
      <c r="R181">
        <v>4.2332999999999998</v>
      </c>
      <c r="S181">
        <v>5.5615213099999989</v>
      </c>
      <c r="T181">
        <v>912.45555342214698</v>
      </c>
      <c r="V181">
        <v>323</v>
      </c>
      <c r="W181" t="s">
        <v>849</v>
      </c>
      <c r="X181" t="s">
        <v>1613</v>
      </c>
      <c r="Y181">
        <v>3.5196999999999998</v>
      </c>
      <c r="Z181">
        <v>4.6618857899999986</v>
      </c>
      <c r="AA181">
        <v>0</v>
      </c>
      <c r="AC181">
        <v>1845</v>
      </c>
      <c r="AD181" t="s">
        <v>854</v>
      </c>
      <c r="AE181" t="s">
        <v>1612</v>
      </c>
      <c r="AF181">
        <v>1.1232</v>
      </c>
      <c r="AG181">
        <v>1.64061824</v>
      </c>
      <c r="AH181">
        <v>3.1347473636475008E-13</v>
      </c>
    </row>
    <row r="182" spans="1:34" ht="16">
      <c r="A182">
        <v>547</v>
      </c>
      <c r="B182" t="s">
        <v>851</v>
      </c>
      <c r="C182" t="s">
        <v>1604</v>
      </c>
      <c r="D182">
        <v>3.0794999999999999</v>
      </c>
      <c r="E182">
        <v>4.10692565</v>
      </c>
      <c r="F182">
        <v>313.15599599202301</v>
      </c>
      <c r="O182">
        <v>1148</v>
      </c>
      <c r="P182" t="s">
        <v>852</v>
      </c>
      <c r="Q182" t="s">
        <v>1613</v>
      </c>
      <c r="R182">
        <v>2.1171000000000002</v>
      </c>
      <c r="S182">
        <v>2.8936279699999998</v>
      </c>
      <c r="T182">
        <v>194.5365645</v>
      </c>
      <c r="V182">
        <v>324</v>
      </c>
      <c r="W182" t="s">
        <v>853</v>
      </c>
      <c r="X182" t="s">
        <v>1613</v>
      </c>
      <c r="Y182">
        <v>2.3313999999999999</v>
      </c>
      <c r="Z182">
        <v>3.1637959800000002</v>
      </c>
      <c r="AA182">
        <v>286.98540006452907</v>
      </c>
      <c r="AE182" s="17"/>
      <c r="AF182" s="17"/>
      <c r="AG182" s="17"/>
      <c r="AH182" s="17"/>
    </row>
    <row r="183" spans="1:34" ht="16">
      <c r="A183">
        <v>548</v>
      </c>
      <c r="B183" t="s">
        <v>855</v>
      </c>
      <c r="C183" t="s">
        <v>1604</v>
      </c>
      <c r="D183">
        <v>3.2042000000000002</v>
      </c>
      <c r="E183">
        <v>4.2641349399999999</v>
      </c>
      <c r="F183">
        <v>0</v>
      </c>
      <c r="O183">
        <v>1149</v>
      </c>
      <c r="P183" t="s">
        <v>856</v>
      </c>
      <c r="Q183" t="s">
        <v>1613</v>
      </c>
      <c r="R183">
        <v>3.3328000000000002</v>
      </c>
      <c r="S183">
        <v>4.4262609599999996</v>
      </c>
      <c r="T183">
        <v>170.61878375000001</v>
      </c>
      <c r="V183">
        <v>325</v>
      </c>
      <c r="W183" t="s">
        <v>857</v>
      </c>
      <c r="X183" t="s">
        <v>1613</v>
      </c>
      <c r="Y183">
        <v>2.9377</v>
      </c>
      <c r="Z183">
        <v>3.9281583900000001</v>
      </c>
      <c r="AA183">
        <v>422.23832147179331</v>
      </c>
    </row>
    <row r="184" spans="1:34" ht="16">
      <c r="A184">
        <v>549</v>
      </c>
      <c r="B184" t="s">
        <v>858</v>
      </c>
      <c r="C184" t="s">
        <v>1604</v>
      </c>
      <c r="D184">
        <v>4.0974000000000004</v>
      </c>
      <c r="E184">
        <v>5.3901921799999997</v>
      </c>
      <c r="F184">
        <v>0</v>
      </c>
      <c r="O184">
        <v>1150</v>
      </c>
      <c r="P184" t="s">
        <v>859</v>
      </c>
      <c r="Q184" t="s">
        <v>1613</v>
      </c>
      <c r="R184">
        <v>3.9163999999999999</v>
      </c>
      <c r="S184">
        <v>5.1620054799999986</v>
      </c>
      <c r="T184">
        <v>206.445132</v>
      </c>
      <c r="V184">
        <v>326</v>
      </c>
      <c r="W184" t="s">
        <v>860</v>
      </c>
      <c r="X184" t="s">
        <v>1613</v>
      </c>
      <c r="Y184">
        <v>2.5703999999999998</v>
      </c>
      <c r="Z184">
        <v>3.4651032800000001</v>
      </c>
      <c r="AA184">
        <v>101.13997865726461</v>
      </c>
      <c r="AF184" s="17"/>
      <c r="AG184" s="17"/>
    </row>
    <row r="185" spans="1:34" ht="16">
      <c r="A185">
        <v>550</v>
      </c>
      <c r="B185" t="s">
        <v>861</v>
      </c>
      <c r="C185" t="s">
        <v>1604</v>
      </c>
      <c r="D185">
        <v>5.07</v>
      </c>
      <c r="E185">
        <v>6.6163489999999996</v>
      </c>
      <c r="F185">
        <v>94.2895765410872</v>
      </c>
      <c r="O185">
        <v>1151</v>
      </c>
      <c r="P185" t="s">
        <v>862</v>
      </c>
      <c r="Q185" t="s">
        <v>1613</v>
      </c>
      <c r="R185">
        <v>4.2552000000000003</v>
      </c>
      <c r="S185">
        <v>5.5891306399999996</v>
      </c>
      <c r="T185">
        <v>2912.6875181778801</v>
      </c>
      <c r="V185">
        <v>327</v>
      </c>
      <c r="W185" t="s">
        <v>863</v>
      </c>
      <c r="X185" t="s">
        <v>1613</v>
      </c>
      <c r="Y185">
        <v>0.63300000000000001</v>
      </c>
      <c r="Z185">
        <v>1.0226230999999999</v>
      </c>
      <c r="AA185">
        <v>0</v>
      </c>
    </row>
    <row r="186" spans="1:34" ht="16">
      <c r="A186">
        <v>551</v>
      </c>
      <c r="B186" t="s">
        <v>864</v>
      </c>
      <c r="C186" t="s">
        <v>1604</v>
      </c>
      <c r="D186">
        <v>2.4445999999999999</v>
      </c>
      <c r="E186">
        <v>3.3065072199999999</v>
      </c>
      <c r="F186">
        <v>0</v>
      </c>
      <c r="O186">
        <v>1152</v>
      </c>
      <c r="P186" t="s">
        <v>865</v>
      </c>
      <c r="Q186" t="s">
        <v>1613</v>
      </c>
      <c r="R186">
        <v>2.7755000000000001</v>
      </c>
      <c r="S186">
        <v>3.7236728499999998</v>
      </c>
      <c r="T186">
        <v>151.15337625000001</v>
      </c>
      <c r="V186">
        <v>328</v>
      </c>
      <c r="W186" t="s">
        <v>866</v>
      </c>
      <c r="X186" t="s">
        <v>1613</v>
      </c>
      <c r="Y186">
        <v>1.3809</v>
      </c>
      <c r="Z186">
        <v>1.96550063</v>
      </c>
      <c r="AA186">
        <v>156.052120545284</v>
      </c>
    </row>
    <row r="187" spans="1:34" ht="16">
      <c r="A187">
        <v>552</v>
      </c>
      <c r="B187" t="s">
        <v>867</v>
      </c>
      <c r="C187" t="s">
        <v>1604</v>
      </c>
      <c r="D187">
        <v>3.99</v>
      </c>
      <c r="E187">
        <v>5.2547929999999994</v>
      </c>
      <c r="F187">
        <v>0</v>
      </c>
      <c r="O187">
        <v>1153</v>
      </c>
      <c r="P187" t="s">
        <v>868</v>
      </c>
      <c r="Q187" t="s">
        <v>1613</v>
      </c>
      <c r="R187">
        <v>4.4965999999999999</v>
      </c>
      <c r="S187">
        <v>5.8934636199999986</v>
      </c>
      <c r="T187">
        <v>50.432362999999498</v>
      </c>
      <c r="V187">
        <v>329</v>
      </c>
      <c r="W187" t="s">
        <v>869</v>
      </c>
      <c r="X187" t="s">
        <v>1613</v>
      </c>
      <c r="Y187">
        <v>1.4508000000000001</v>
      </c>
      <c r="Z187">
        <v>2.0536235600000001</v>
      </c>
      <c r="AA187">
        <v>0</v>
      </c>
    </row>
    <row r="188" spans="1:34" ht="16">
      <c r="A188">
        <v>553</v>
      </c>
      <c r="B188" t="s">
        <v>870</v>
      </c>
      <c r="C188" t="s">
        <v>1604</v>
      </c>
      <c r="D188">
        <v>5.0147000000000004</v>
      </c>
      <c r="E188">
        <v>6.5466322899999998</v>
      </c>
      <c r="F188">
        <v>0</v>
      </c>
      <c r="O188">
        <v>1154</v>
      </c>
      <c r="P188" t="s">
        <v>871</v>
      </c>
      <c r="Q188" t="s">
        <v>1613</v>
      </c>
      <c r="R188">
        <v>5.4429999999999996</v>
      </c>
      <c r="S188">
        <v>7.0865900999999987</v>
      </c>
      <c r="T188">
        <v>30.172551999999399</v>
      </c>
      <c r="V188">
        <v>330</v>
      </c>
      <c r="W188" t="s">
        <v>872</v>
      </c>
      <c r="X188" t="s">
        <v>1613</v>
      </c>
      <c r="Y188">
        <v>1.7384999999999999</v>
      </c>
      <c r="Z188">
        <v>2.4163269500000002</v>
      </c>
      <c r="AA188">
        <v>30.125910775876719</v>
      </c>
    </row>
    <row r="189" spans="1:34" ht="16">
      <c r="A189">
        <v>554</v>
      </c>
      <c r="B189" t="s">
        <v>873</v>
      </c>
      <c r="C189" t="s">
        <v>1604</v>
      </c>
      <c r="D189">
        <v>6.4772999999999996</v>
      </c>
      <c r="E189">
        <v>8.3905321099999988</v>
      </c>
      <c r="F189">
        <v>100.581403943049</v>
      </c>
      <c r="O189">
        <v>1155</v>
      </c>
      <c r="P189" t="s">
        <v>874</v>
      </c>
      <c r="Q189" t="s">
        <v>1613</v>
      </c>
      <c r="R189">
        <v>6.1855000000000002</v>
      </c>
      <c r="S189">
        <v>8.0226598500000001</v>
      </c>
      <c r="T189">
        <v>565.14208340636401</v>
      </c>
      <c r="V189">
        <v>331</v>
      </c>
      <c r="W189" t="s">
        <v>875</v>
      </c>
      <c r="X189" t="s">
        <v>1613</v>
      </c>
      <c r="Y189">
        <v>1.4334</v>
      </c>
      <c r="Z189">
        <v>2.0316873800000002</v>
      </c>
      <c r="AA189">
        <v>121.22321728881469</v>
      </c>
    </row>
    <row r="190" spans="1:34" ht="16">
      <c r="A190">
        <v>555</v>
      </c>
      <c r="B190" t="s">
        <v>876</v>
      </c>
      <c r="C190" t="s">
        <v>1604</v>
      </c>
      <c r="D190">
        <v>3.2395</v>
      </c>
      <c r="E190">
        <v>4.3086376499999997</v>
      </c>
      <c r="F190">
        <v>0</v>
      </c>
      <c r="O190">
        <v>1156</v>
      </c>
      <c r="P190" t="s">
        <v>877</v>
      </c>
      <c r="Q190" t="s">
        <v>1613</v>
      </c>
      <c r="R190">
        <v>3.4455</v>
      </c>
      <c r="S190">
        <v>4.5683418499999986</v>
      </c>
      <c r="T190">
        <v>65.686375999999996</v>
      </c>
      <c r="V190">
        <v>332</v>
      </c>
      <c r="W190" t="s">
        <v>878</v>
      </c>
      <c r="X190" t="s">
        <v>1613</v>
      </c>
      <c r="Y190">
        <v>1.7636000000000001</v>
      </c>
      <c r="Z190">
        <v>2.4479705200000001</v>
      </c>
      <c r="AA190">
        <v>0</v>
      </c>
    </row>
    <row r="191" spans="1:34" ht="16">
      <c r="A191">
        <v>556</v>
      </c>
      <c r="B191" t="s">
        <v>879</v>
      </c>
      <c r="C191" t="s">
        <v>1604</v>
      </c>
      <c r="D191">
        <v>3.0003000000000002</v>
      </c>
      <c r="E191">
        <v>4.0070782100000004</v>
      </c>
      <c r="F191">
        <v>0</v>
      </c>
      <c r="O191">
        <v>1157</v>
      </c>
      <c r="P191" t="s">
        <v>880</v>
      </c>
      <c r="Q191" t="s">
        <v>1613</v>
      </c>
      <c r="R191">
        <v>3.7082999999999999</v>
      </c>
      <c r="S191">
        <v>4.8996538099999993</v>
      </c>
      <c r="T191">
        <v>101.041584</v>
      </c>
      <c r="V191">
        <v>333</v>
      </c>
      <c r="W191" t="s">
        <v>881</v>
      </c>
      <c r="X191" t="s">
        <v>1613</v>
      </c>
      <c r="Y191">
        <v>1.4668000000000001</v>
      </c>
      <c r="Z191">
        <v>2.0737947600000002</v>
      </c>
      <c r="AA191">
        <v>419.61622392542529</v>
      </c>
    </row>
    <row r="192" spans="1:34" ht="16">
      <c r="A192">
        <v>557</v>
      </c>
      <c r="B192" t="s">
        <v>882</v>
      </c>
      <c r="C192" t="s">
        <v>1604</v>
      </c>
      <c r="D192">
        <v>4.2087000000000003</v>
      </c>
      <c r="E192">
        <v>5.5305080899999997</v>
      </c>
      <c r="F192">
        <v>0</v>
      </c>
      <c r="O192">
        <v>1158</v>
      </c>
      <c r="P192" t="s">
        <v>883</v>
      </c>
      <c r="Q192" t="s">
        <v>1613</v>
      </c>
      <c r="R192">
        <v>4.4691999999999998</v>
      </c>
      <c r="S192">
        <v>5.8589204399999986</v>
      </c>
      <c r="T192">
        <v>99.856863999999902</v>
      </c>
      <c r="V192">
        <v>334</v>
      </c>
      <c r="W192" t="s">
        <v>884</v>
      </c>
      <c r="X192" t="s">
        <v>1613</v>
      </c>
      <c r="Y192">
        <v>1.9334</v>
      </c>
      <c r="Z192">
        <v>2.6620373800000001</v>
      </c>
      <c r="AA192">
        <v>0</v>
      </c>
    </row>
    <row r="193" spans="1:27" ht="16">
      <c r="A193">
        <v>558</v>
      </c>
      <c r="B193" t="s">
        <v>885</v>
      </c>
      <c r="C193" t="s">
        <v>1604</v>
      </c>
      <c r="D193">
        <v>5.9074</v>
      </c>
      <c r="E193">
        <v>7.6720591799999989</v>
      </c>
      <c r="F193">
        <v>102.155454188146</v>
      </c>
      <c r="O193">
        <v>1159</v>
      </c>
      <c r="P193" t="s">
        <v>886</v>
      </c>
      <c r="Q193" t="s">
        <v>1613</v>
      </c>
      <c r="R193">
        <v>5.3529999999999998</v>
      </c>
      <c r="S193">
        <v>6.9731270999999992</v>
      </c>
      <c r="T193">
        <v>1330.4764947190899</v>
      </c>
      <c r="V193">
        <v>335</v>
      </c>
      <c r="W193" t="s">
        <v>887</v>
      </c>
      <c r="X193" t="s">
        <v>1613</v>
      </c>
      <c r="Y193">
        <v>1.5275000000000001</v>
      </c>
      <c r="Z193">
        <v>2.1503192499999999</v>
      </c>
      <c r="AA193">
        <v>190.04134181452881</v>
      </c>
    </row>
    <row r="194" spans="1:27" ht="16">
      <c r="A194">
        <v>559</v>
      </c>
      <c r="B194" t="s">
        <v>888</v>
      </c>
      <c r="C194" t="s">
        <v>1604</v>
      </c>
      <c r="D194">
        <v>2.1402999999999999</v>
      </c>
      <c r="E194">
        <v>2.9228762100000001</v>
      </c>
      <c r="F194">
        <v>0</v>
      </c>
      <c r="O194">
        <v>1160</v>
      </c>
      <c r="P194" t="s">
        <v>889</v>
      </c>
      <c r="Q194" t="s">
        <v>1613</v>
      </c>
      <c r="R194">
        <v>3.1488999999999998</v>
      </c>
      <c r="S194">
        <v>4.1944182299999992</v>
      </c>
      <c r="T194">
        <v>133.696494000001</v>
      </c>
      <c r="V194">
        <v>336</v>
      </c>
      <c r="W194" t="s">
        <v>890</v>
      </c>
      <c r="X194" t="s">
        <v>1613</v>
      </c>
      <c r="Y194">
        <v>1.2729999999999999</v>
      </c>
      <c r="Z194">
        <v>1.8294710999999999</v>
      </c>
      <c r="AA194">
        <v>325.22776322179249</v>
      </c>
    </row>
    <row r="195" spans="1:27" ht="16">
      <c r="A195">
        <v>560</v>
      </c>
      <c r="B195" t="s">
        <v>891</v>
      </c>
      <c r="C195" t="s">
        <v>1604</v>
      </c>
      <c r="D195">
        <v>3.4285000000000001</v>
      </c>
      <c r="E195">
        <v>4.5469099499999999</v>
      </c>
      <c r="F195">
        <v>0</v>
      </c>
      <c r="O195">
        <v>1161</v>
      </c>
      <c r="P195" t="s">
        <v>892</v>
      </c>
      <c r="Q195" t="s">
        <v>1613</v>
      </c>
      <c r="R195">
        <v>2.7924000000000002</v>
      </c>
      <c r="S195">
        <v>3.74497868</v>
      </c>
      <c r="T195">
        <v>71.521555999999407</v>
      </c>
      <c r="V195">
        <v>337</v>
      </c>
      <c r="W195" t="s">
        <v>893</v>
      </c>
      <c r="X195" t="s">
        <v>1613</v>
      </c>
      <c r="Y195">
        <v>1.8492999999999999</v>
      </c>
      <c r="Z195">
        <v>2.55601251</v>
      </c>
      <c r="AA195">
        <v>22.590670407264572</v>
      </c>
    </row>
    <row r="196" spans="1:27" ht="16">
      <c r="A196">
        <v>561</v>
      </c>
      <c r="B196" t="s">
        <v>894</v>
      </c>
      <c r="C196" t="s">
        <v>1604</v>
      </c>
      <c r="D196">
        <v>4.0252999999999997</v>
      </c>
      <c r="E196">
        <v>5.2992957099999991</v>
      </c>
      <c r="F196">
        <v>0</v>
      </c>
      <c r="O196">
        <v>1162</v>
      </c>
      <c r="P196" t="s">
        <v>895</v>
      </c>
      <c r="Q196" t="s">
        <v>1613</v>
      </c>
      <c r="R196">
        <v>1.9730000000000001</v>
      </c>
      <c r="S196">
        <v>2.7119610999999999</v>
      </c>
      <c r="T196">
        <v>140.42626000000001</v>
      </c>
      <c r="V196">
        <v>338</v>
      </c>
      <c r="W196" t="s">
        <v>896</v>
      </c>
      <c r="X196" t="s">
        <v>1613</v>
      </c>
      <c r="Y196">
        <v>1.0104</v>
      </c>
      <c r="Z196">
        <v>1.49841128</v>
      </c>
      <c r="AA196">
        <v>204.35373189933091</v>
      </c>
    </row>
    <row r="197" spans="1:27" ht="16">
      <c r="A197">
        <v>562</v>
      </c>
      <c r="B197" t="s">
        <v>897</v>
      </c>
      <c r="C197" t="s">
        <v>1604</v>
      </c>
      <c r="D197">
        <v>4.4481999999999999</v>
      </c>
      <c r="E197">
        <v>5.8324457399999989</v>
      </c>
      <c r="F197">
        <v>136.61856889402799</v>
      </c>
      <c r="O197">
        <v>1163</v>
      </c>
      <c r="P197" t="s">
        <v>898</v>
      </c>
      <c r="Q197" t="s">
        <v>1613</v>
      </c>
      <c r="R197">
        <v>3.1951000000000001</v>
      </c>
      <c r="S197">
        <v>4.2526625699999991</v>
      </c>
      <c r="T197">
        <v>578.37104423969697</v>
      </c>
      <c r="V197">
        <v>339</v>
      </c>
      <c r="W197" t="s">
        <v>899</v>
      </c>
      <c r="X197" t="s">
        <v>1613</v>
      </c>
      <c r="Y197">
        <v>2.0798999999999999</v>
      </c>
      <c r="Z197">
        <v>2.84672993</v>
      </c>
      <c r="AA197">
        <v>0</v>
      </c>
    </row>
    <row r="198" spans="1:27" ht="16">
      <c r="A198">
        <v>563</v>
      </c>
      <c r="B198" t="s">
        <v>900</v>
      </c>
      <c r="C198" t="s">
        <v>1604</v>
      </c>
      <c r="D198">
        <v>2.8580999999999999</v>
      </c>
      <c r="E198">
        <v>3.8278066700000002</v>
      </c>
      <c r="F198">
        <v>0</v>
      </c>
      <c r="O198">
        <v>1164</v>
      </c>
      <c r="P198" t="s">
        <v>901</v>
      </c>
      <c r="Q198" t="s">
        <v>1613</v>
      </c>
      <c r="R198">
        <v>2.4498000000000002</v>
      </c>
      <c r="S198">
        <v>3.3130628600000001</v>
      </c>
      <c r="T198">
        <v>65.369564133333199</v>
      </c>
      <c r="V198">
        <v>340</v>
      </c>
      <c r="W198" t="s">
        <v>902</v>
      </c>
      <c r="X198" t="s">
        <v>1613</v>
      </c>
      <c r="Y198">
        <v>1.1798</v>
      </c>
      <c r="Z198">
        <v>1.7119738600000001</v>
      </c>
      <c r="AA198">
        <v>80.09902212992337</v>
      </c>
    </row>
    <row r="199" spans="1:27" ht="16">
      <c r="A199">
        <v>564</v>
      </c>
      <c r="B199" t="s">
        <v>903</v>
      </c>
      <c r="C199" t="s">
        <v>1604</v>
      </c>
      <c r="D199">
        <v>1.7524999999999999</v>
      </c>
      <c r="E199">
        <v>2.4339767499999998</v>
      </c>
      <c r="F199">
        <v>0</v>
      </c>
      <c r="O199">
        <v>1165</v>
      </c>
      <c r="P199" t="s">
        <v>904</v>
      </c>
      <c r="Q199" t="s">
        <v>1613</v>
      </c>
      <c r="R199">
        <v>1.5015000000000001</v>
      </c>
      <c r="S199">
        <v>2.1175410499999998</v>
      </c>
      <c r="T199">
        <v>0.26007800000016301</v>
      </c>
      <c r="V199">
        <v>341</v>
      </c>
      <c r="W199" t="s">
        <v>905</v>
      </c>
      <c r="X199" t="s">
        <v>1613</v>
      </c>
      <c r="Y199">
        <v>1.1001000000000001</v>
      </c>
      <c r="Z199">
        <v>1.6114960700000001</v>
      </c>
      <c r="AA199">
        <v>385.53357864286193</v>
      </c>
    </row>
    <row r="200" spans="1:27" ht="16">
      <c r="A200">
        <v>565</v>
      </c>
      <c r="B200" t="s">
        <v>906</v>
      </c>
      <c r="C200" t="s">
        <v>1604</v>
      </c>
      <c r="D200">
        <v>2.1438999999999999</v>
      </c>
      <c r="E200">
        <v>2.9274147300000002</v>
      </c>
      <c r="F200">
        <v>0</v>
      </c>
      <c r="O200">
        <v>1166</v>
      </c>
      <c r="P200" t="s">
        <v>907</v>
      </c>
      <c r="Q200" t="s">
        <v>1613</v>
      </c>
      <c r="R200">
        <v>1.8727</v>
      </c>
      <c r="S200">
        <v>2.58551289</v>
      </c>
      <c r="T200">
        <v>0</v>
      </c>
      <c r="V200">
        <v>342</v>
      </c>
      <c r="W200" t="s">
        <v>908</v>
      </c>
      <c r="X200" t="s">
        <v>1613</v>
      </c>
      <c r="Y200">
        <v>1.5658000000000001</v>
      </c>
      <c r="Z200">
        <v>2.1986040600000001</v>
      </c>
      <c r="AA200">
        <v>0</v>
      </c>
    </row>
    <row r="201" spans="1:27" ht="16">
      <c r="A201">
        <v>566</v>
      </c>
      <c r="B201" t="s">
        <v>909</v>
      </c>
      <c r="C201" t="s">
        <v>1604</v>
      </c>
      <c r="D201">
        <v>2.5897999999999999</v>
      </c>
      <c r="E201">
        <v>3.4895608600000001</v>
      </c>
      <c r="F201">
        <v>197.83976759733</v>
      </c>
      <c r="O201">
        <v>1167</v>
      </c>
      <c r="P201" t="s">
        <v>910</v>
      </c>
      <c r="Q201" t="s">
        <v>1613</v>
      </c>
      <c r="R201">
        <v>1.4402999999999999</v>
      </c>
      <c r="S201">
        <v>2.0403862099999999</v>
      </c>
      <c r="T201">
        <v>916.30391983092204</v>
      </c>
      <c r="V201">
        <v>343</v>
      </c>
      <c r="W201" t="s">
        <v>911</v>
      </c>
      <c r="X201" t="s">
        <v>1613</v>
      </c>
      <c r="Y201">
        <v>1.1677999999999999</v>
      </c>
      <c r="Z201">
        <v>1.69684546</v>
      </c>
      <c r="AA201">
        <v>708.74923472190767</v>
      </c>
    </row>
    <row r="202" spans="1:27" ht="16">
      <c r="A202">
        <v>567</v>
      </c>
      <c r="B202" t="s">
        <v>912</v>
      </c>
      <c r="C202" t="s">
        <v>1604</v>
      </c>
      <c r="D202">
        <v>1.2376</v>
      </c>
      <c r="E202">
        <v>1.7848423200000001</v>
      </c>
      <c r="F202">
        <v>0</v>
      </c>
      <c r="O202">
        <v>1168</v>
      </c>
      <c r="P202" t="s">
        <v>913</v>
      </c>
      <c r="Q202" t="s">
        <v>1613</v>
      </c>
      <c r="R202">
        <v>1.5788</v>
      </c>
      <c r="S202">
        <v>2.2149931600000001</v>
      </c>
      <c r="T202">
        <v>0</v>
      </c>
      <c r="V202">
        <v>344</v>
      </c>
      <c r="W202" t="s">
        <v>914</v>
      </c>
      <c r="X202" t="s">
        <v>1613</v>
      </c>
      <c r="Y202">
        <v>3.0905</v>
      </c>
      <c r="Z202">
        <v>4.1207933499999996</v>
      </c>
      <c r="AA202">
        <v>128.40000979648281</v>
      </c>
    </row>
    <row r="203" spans="1:27" ht="16">
      <c r="A203">
        <v>568</v>
      </c>
      <c r="B203" t="s">
        <v>915</v>
      </c>
      <c r="C203" t="s">
        <v>1604</v>
      </c>
      <c r="D203">
        <v>1.77E-2</v>
      </c>
      <c r="E203">
        <v>0.24691439000000001</v>
      </c>
      <c r="F203">
        <v>0</v>
      </c>
      <c r="O203">
        <v>1169</v>
      </c>
      <c r="P203" t="s">
        <v>916</v>
      </c>
      <c r="Q203" t="s">
        <v>1613</v>
      </c>
      <c r="R203">
        <v>0.1628</v>
      </c>
      <c r="S203">
        <v>0.42984196000000002</v>
      </c>
      <c r="T203">
        <v>184.25434399999901</v>
      </c>
      <c r="V203">
        <v>345</v>
      </c>
      <c r="W203" t="s">
        <v>917</v>
      </c>
      <c r="X203" t="s">
        <v>1613</v>
      </c>
      <c r="Y203">
        <v>1.9298</v>
      </c>
      <c r="Z203">
        <v>2.65749886</v>
      </c>
      <c r="AA203">
        <v>469.52685261101118</v>
      </c>
    </row>
    <row r="204" spans="1:27" ht="16">
      <c r="A204">
        <v>569</v>
      </c>
      <c r="B204" t="s">
        <v>918</v>
      </c>
      <c r="C204" t="s">
        <v>1604</v>
      </c>
      <c r="D204">
        <v>2.9999999999999997E-4</v>
      </c>
      <c r="E204">
        <v>0.22497821000000001</v>
      </c>
      <c r="F204">
        <v>0</v>
      </c>
      <c r="O204">
        <v>1170</v>
      </c>
      <c r="P204" t="s">
        <v>919</v>
      </c>
      <c r="Q204" t="s">
        <v>1613</v>
      </c>
      <c r="R204">
        <v>0.16930000000000001</v>
      </c>
      <c r="S204">
        <v>0.43803650999999999</v>
      </c>
      <c r="T204">
        <v>155.81513799999999</v>
      </c>
      <c r="V204">
        <v>346</v>
      </c>
      <c r="W204" t="s">
        <v>920</v>
      </c>
      <c r="X204" t="s">
        <v>1613</v>
      </c>
      <c r="Y204">
        <v>1.8878999999999999</v>
      </c>
      <c r="Z204">
        <v>2.6046755300000002</v>
      </c>
      <c r="AA204">
        <v>622.19052401827537</v>
      </c>
    </row>
    <row r="205" spans="1:27" ht="16">
      <c r="A205">
        <v>570</v>
      </c>
      <c r="B205" t="s">
        <v>921</v>
      </c>
      <c r="C205" t="s">
        <v>1604</v>
      </c>
      <c r="D205">
        <v>0.39879999999999999</v>
      </c>
      <c r="E205">
        <v>0.72736716000000001</v>
      </c>
      <c r="F205">
        <v>127.936148011676</v>
      </c>
      <c r="O205">
        <v>1171</v>
      </c>
      <c r="P205" t="s">
        <v>922</v>
      </c>
      <c r="Q205" t="s">
        <v>1613</v>
      </c>
      <c r="R205">
        <v>1.18E-2</v>
      </c>
      <c r="S205">
        <v>0.23947626</v>
      </c>
      <c r="T205">
        <v>522.55961323969802</v>
      </c>
      <c r="V205">
        <v>347</v>
      </c>
      <c r="W205" t="s">
        <v>923</v>
      </c>
      <c r="X205" t="s">
        <v>1613</v>
      </c>
      <c r="Y205">
        <v>2.0129000000000001</v>
      </c>
      <c r="Z205">
        <v>2.7622630300000002</v>
      </c>
      <c r="AA205">
        <v>318.95318120374662</v>
      </c>
    </row>
    <row r="206" spans="1:27" ht="16">
      <c r="A206">
        <v>571</v>
      </c>
      <c r="B206" t="s">
        <v>924</v>
      </c>
      <c r="C206" t="s">
        <v>1604</v>
      </c>
      <c r="D206">
        <v>4.3E-3</v>
      </c>
      <c r="E206">
        <v>0.23002101</v>
      </c>
      <c r="F206">
        <v>0</v>
      </c>
      <c r="O206">
        <v>1172</v>
      </c>
      <c r="P206" t="s">
        <v>925</v>
      </c>
      <c r="Q206" t="s">
        <v>1613</v>
      </c>
      <c r="R206">
        <v>1.2999999999999999E-2</v>
      </c>
      <c r="S206">
        <v>0.24098910000000001</v>
      </c>
      <c r="T206">
        <v>217.812215913204</v>
      </c>
      <c r="V206">
        <v>348</v>
      </c>
      <c r="W206" t="s">
        <v>926</v>
      </c>
      <c r="X206" t="s">
        <v>1613</v>
      </c>
      <c r="Y206">
        <v>0.91390000000000005</v>
      </c>
      <c r="Z206">
        <v>1.3767537299999999</v>
      </c>
      <c r="AA206">
        <v>0</v>
      </c>
    </row>
    <row r="207" spans="1:27" ht="16">
      <c r="A207">
        <v>572</v>
      </c>
      <c r="B207" t="s">
        <v>927</v>
      </c>
      <c r="C207" t="s">
        <v>1604</v>
      </c>
      <c r="D207">
        <v>3.1737000000000002</v>
      </c>
      <c r="E207">
        <v>4.22568359</v>
      </c>
      <c r="F207">
        <v>0</v>
      </c>
      <c r="O207">
        <v>1173</v>
      </c>
      <c r="P207" t="s">
        <v>928</v>
      </c>
      <c r="Q207" t="s">
        <v>1613</v>
      </c>
      <c r="R207">
        <v>1.8958999999999999</v>
      </c>
      <c r="S207">
        <v>2.6147611300000002</v>
      </c>
      <c r="T207">
        <v>0</v>
      </c>
      <c r="V207">
        <v>349</v>
      </c>
      <c r="W207" t="s">
        <v>430</v>
      </c>
      <c r="X207" t="s">
        <v>1613</v>
      </c>
      <c r="Y207">
        <v>1.4826999999999999</v>
      </c>
      <c r="Z207">
        <v>2.0938398899999999</v>
      </c>
      <c r="AA207">
        <v>0</v>
      </c>
    </row>
    <row r="208" spans="1:27" ht="16">
      <c r="A208">
        <v>573</v>
      </c>
      <c r="B208" t="s">
        <v>929</v>
      </c>
      <c r="C208" t="s">
        <v>1604</v>
      </c>
      <c r="D208">
        <v>3.7879</v>
      </c>
      <c r="E208">
        <v>5.0000055299999993</v>
      </c>
      <c r="F208">
        <v>0</v>
      </c>
      <c r="O208">
        <v>1174</v>
      </c>
      <c r="P208" t="s">
        <v>930</v>
      </c>
      <c r="Q208" t="s">
        <v>1613</v>
      </c>
      <c r="R208">
        <v>3.0489000000000002</v>
      </c>
      <c r="S208">
        <v>4.0683482299999998</v>
      </c>
      <c r="T208">
        <v>152.35041229648101</v>
      </c>
      <c r="V208">
        <v>350</v>
      </c>
      <c r="W208" t="s">
        <v>931</v>
      </c>
      <c r="X208" t="s">
        <v>1613</v>
      </c>
      <c r="Y208">
        <v>0.92789999999999995</v>
      </c>
      <c r="Z208">
        <v>1.3944035299999999</v>
      </c>
      <c r="AA208">
        <v>22.08181200000077</v>
      </c>
    </row>
    <row r="209" spans="1:27" ht="16">
      <c r="A209">
        <v>574</v>
      </c>
      <c r="B209" t="s">
        <v>932</v>
      </c>
      <c r="C209" t="s">
        <v>1604</v>
      </c>
      <c r="D209">
        <v>3.6503000000000001</v>
      </c>
      <c r="E209">
        <v>4.8265332099999991</v>
      </c>
      <c r="F209">
        <v>286.65038612674101</v>
      </c>
      <c r="O209">
        <v>1175</v>
      </c>
      <c r="P209" t="s">
        <v>933</v>
      </c>
      <c r="Q209" t="s">
        <v>1613</v>
      </c>
      <c r="R209">
        <v>2.3628999999999998</v>
      </c>
      <c r="S209">
        <v>3.2035080300000001</v>
      </c>
      <c r="T209">
        <v>1049.1972228309201</v>
      </c>
      <c r="V209">
        <v>351</v>
      </c>
      <c r="W209" t="s">
        <v>934</v>
      </c>
      <c r="X209" t="s">
        <v>1613</v>
      </c>
      <c r="Y209">
        <v>0.93879999999999997</v>
      </c>
      <c r="Z209">
        <v>1.4081451599999999</v>
      </c>
      <c r="AA209">
        <v>0</v>
      </c>
    </row>
    <row r="210" spans="1:27" ht="16">
      <c r="A210">
        <v>575</v>
      </c>
      <c r="B210" t="s">
        <v>935</v>
      </c>
      <c r="C210" t="s">
        <v>1604</v>
      </c>
      <c r="D210">
        <v>2.4872999999999998</v>
      </c>
      <c r="E210">
        <v>3.36033911</v>
      </c>
      <c r="F210">
        <v>0</v>
      </c>
      <c r="O210">
        <v>1176</v>
      </c>
      <c r="P210" t="s">
        <v>936</v>
      </c>
      <c r="Q210" t="s">
        <v>1613</v>
      </c>
      <c r="R210">
        <v>1.3756999999999999</v>
      </c>
      <c r="S210">
        <v>1.95894499</v>
      </c>
      <c r="T210">
        <v>0</v>
      </c>
      <c r="V210">
        <v>352</v>
      </c>
      <c r="W210" t="s">
        <v>937</v>
      </c>
      <c r="X210" t="s">
        <v>1613</v>
      </c>
      <c r="Y210"/>
      <c r="Z210">
        <v>0.22459999999999999</v>
      </c>
      <c r="AA210"/>
    </row>
    <row r="211" spans="1:27" ht="16">
      <c r="A211">
        <v>576</v>
      </c>
      <c r="B211" t="s">
        <v>938</v>
      </c>
      <c r="C211" t="s">
        <v>1604</v>
      </c>
      <c r="D211">
        <v>2.9889000000000001</v>
      </c>
      <c r="E211">
        <v>3.99270623</v>
      </c>
      <c r="F211">
        <v>0</v>
      </c>
      <c r="O211">
        <v>1177</v>
      </c>
      <c r="P211" t="s">
        <v>939</v>
      </c>
      <c r="Q211" t="s">
        <v>1613</v>
      </c>
      <c r="R211">
        <v>1.8069</v>
      </c>
      <c r="S211">
        <v>2.5025588299999999</v>
      </c>
      <c r="T211">
        <v>375.487832708094</v>
      </c>
      <c r="V211">
        <v>353</v>
      </c>
      <c r="W211" t="s">
        <v>940</v>
      </c>
      <c r="X211" t="s">
        <v>1613</v>
      </c>
      <c r="Y211">
        <v>0.90800000000000003</v>
      </c>
      <c r="Z211">
        <v>1.3693156</v>
      </c>
      <c r="AA211">
        <v>3.5527136788005009E-13</v>
      </c>
    </row>
    <row r="212" spans="1:27" ht="16">
      <c r="A212">
        <v>577</v>
      </c>
      <c r="B212" t="s">
        <v>941</v>
      </c>
      <c r="C212" t="s">
        <v>1604</v>
      </c>
      <c r="D212">
        <v>3.375</v>
      </c>
      <c r="E212">
        <v>4.4794624999999986</v>
      </c>
      <c r="F212">
        <v>64.135552069975205</v>
      </c>
      <c r="O212">
        <v>1178</v>
      </c>
      <c r="P212" t="s">
        <v>942</v>
      </c>
      <c r="Q212" t="s">
        <v>1613</v>
      </c>
      <c r="R212">
        <v>2.2105000000000001</v>
      </c>
      <c r="S212">
        <v>3.0113773500000001</v>
      </c>
      <c r="T212">
        <v>551.95569409296297</v>
      </c>
      <c r="V212">
        <v>354</v>
      </c>
      <c r="W212" t="s">
        <v>509</v>
      </c>
      <c r="X212" t="s">
        <v>1613</v>
      </c>
      <c r="Y212">
        <v>0.86460000000000004</v>
      </c>
      <c r="Z212">
        <v>1.3146012199999999</v>
      </c>
      <c r="AA212">
        <v>0</v>
      </c>
    </row>
    <row r="213" spans="1:27" ht="16">
      <c r="A213">
        <v>578</v>
      </c>
      <c r="B213" t="s">
        <v>943</v>
      </c>
      <c r="C213" t="s">
        <v>1604</v>
      </c>
      <c r="D213">
        <v>4.4356</v>
      </c>
      <c r="E213">
        <v>5.8165609199999997</v>
      </c>
      <c r="F213">
        <v>372.23348747710202</v>
      </c>
      <c r="O213">
        <v>1179</v>
      </c>
      <c r="P213" t="s">
        <v>944</v>
      </c>
      <c r="Q213" t="s">
        <v>1613</v>
      </c>
      <c r="R213">
        <v>4.3788</v>
      </c>
      <c r="S213">
        <v>5.7449531599999997</v>
      </c>
      <c r="T213">
        <v>1516.94076742215</v>
      </c>
      <c r="V213">
        <v>355</v>
      </c>
      <c r="W213" t="s">
        <v>945</v>
      </c>
      <c r="X213" t="s">
        <v>1613</v>
      </c>
      <c r="Y213">
        <v>0.87770000000000004</v>
      </c>
      <c r="Z213">
        <v>1.33111639</v>
      </c>
      <c r="AA213">
        <v>0</v>
      </c>
    </row>
    <row r="214" spans="1:27" ht="16">
      <c r="A214">
        <v>579</v>
      </c>
      <c r="B214" t="s">
        <v>946</v>
      </c>
      <c r="C214" t="s">
        <v>1604</v>
      </c>
      <c r="D214">
        <v>2.5015000000000001</v>
      </c>
      <c r="E214">
        <v>3.3782410500000002</v>
      </c>
      <c r="F214">
        <v>0</v>
      </c>
      <c r="O214">
        <v>1180</v>
      </c>
      <c r="P214" t="s">
        <v>947</v>
      </c>
      <c r="Q214" t="s">
        <v>1613</v>
      </c>
      <c r="R214">
        <v>1.1528</v>
      </c>
      <c r="S214">
        <v>1.67793496</v>
      </c>
      <c r="T214">
        <v>294.572928673592</v>
      </c>
      <c r="V214">
        <v>356</v>
      </c>
      <c r="W214" t="s">
        <v>948</v>
      </c>
      <c r="X214" t="s">
        <v>1613</v>
      </c>
      <c r="Y214">
        <v>0.90459999999999996</v>
      </c>
      <c r="Z214">
        <v>1.36502922</v>
      </c>
      <c r="AA214">
        <v>3.5527136788005009E-13</v>
      </c>
    </row>
    <row r="215" spans="1:27" ht="16">
      <c r="A215">
        <v>580</v>
      </c>
      <c r="B215" t="s">
        <v>949</v>
      </c>
      <c r="C215" t="s">
        <v>1604</v>
      </c>
      <c r="D215">
        <v>4.7271999999999998</v>
      </c>
      <c r="E215">
        <v>6.1841810399999986</v>
      </c>
      <c r="F215">
        <v>0</v>
      </c>
      <c r="O215">
        <v>1181</v>
      </c>
      <c r="P215" t="s">
        <v>950</v>
      </c>
      <c r="Q215" t="s">
        <v>1613</v>
      </c>
      <c r="R215">
        <v>2.6804999999999999</v>
      </c>
      <c r="S215">
        <v>3.6039063499999999</v>
      </c>
      <c r="T215">
        <v>144.471531999999</v>
      </c>
      <c r="V215">
        <v>357</v>
      </c>
      <c r="W215" t="s">
        <v>951</v>
      </c>
      <c r="X215" t="s">
        <v>1613</v>
      </c>
      <c r="Y215">
        <v>1.5014000000000001</v>
      </c>
      <c r="Z215">
        <v>2.1174149799999999</v>
      </c>
      <c r="AA215">
        <v>0</v>
      </c>
    </row>
    <row r="216" spans="1:27" ht="16">
      <c r="A216">
        <v>581</v>
      </c>
      <c r="B216" t="s">
        <v>949</v>
      </c>
      <c r="C216" t="s">
        <v>1604</v>
      </c>
      <c r="D216">
        <v>4.5296000000000003</v>
      </c>
      <c r="E216">
        <v>5.93506672</v>
      </c>
      <c r="F216">
        <v>0</v>
      </c>
      <c r="O216">
        <v>1182</v>
      </c>
      <c r="P216" t="s">
        <v>952</v>
      </c>
      <c r="Q216" t="s">
        <v>1613</v>
      </c>
      <c r="R216">
        <v>4.3136999999999999</v>
      </c>
      <c r="S216">
        <v>5.6628815899999996</v>
      </c>
      <c r="T216">
        <v>120.463194</v>
      </c>
      <c r="V216">
        <v>358</v>
      </c>
      <c r="W216" t="s">
        <v>953</v>
      </c>
      <c r="X216" t="s">
        <v>1613</v>
      </c>
      <c r="Y216">
        <v>0.96009999999999995</v>
      </c>
      <c r="Z216">
        <v>1.43499807</v>
      </c>
      <c r="AA216">
        <v>241.84200812861681</v>
      </c>
    </row>
    <row r="217" spans="1:27" ht="16">
      <c r="A217">
        <v>582</v>
      </c>
      <c r="B217" t="s">
        <v>954</v>
      </c>
      <c r="C217" t="s">
        <v>1604</v>
      </c>
      <c r="D217">
        <v>5.5254000000000003</v>
      </c>
      <c r="E217">
        <v>7.1904717799999993</v>
      </c>
      <c r="F217">
        <v>177.00025242344</v>
      </c>
      <c r="O217">
        <v>1183</v>
      </c>
      <c r="P217" t="s">
        <v>955</v>
      </c>
      <c r="Q217" t="s">
        <v>1613</v>
      </c>
      <c r="R217">
        <v>6.1261999999999999</v>
      </c>
      <c r="S217">
        <v>7.9479003399999986</v>
      </c>
      <c r="T217">
        <v>480.46416823969702</v>
      </c>
      <c r="V217">
        <v>359</v>
      </c>
      <c r="W217" t="s">
        <v>956</v>
      </c>
      <c r="X217" t="s">
        <v>1613</v>
      </c>
      <c r="Y217">
        <v>1.8781000000000001</v>
      </c>
      <c r="Z217">
        <v>2.5923206699999999</v>
      </c>
      <c r="AA217">
        <v>0</v>
      </c>
    </row>
    <row r="218" spans="1:27" ht="16">
      <c r="A218">
        <v>583</v>
      </c>
      <c r="B218" t="s">
        <v>957</v>
      </c>
      <c r="C218" t="s">
        <v>1604</v>
      </c>
      <c r="D218">
        <v>3.0238</v>
      </c>
      <c r="E218">
        <v>4.0367046599999998</v>
      </c>
      <c r="F218">
        <v>0</v>
      </c>
      <c r="O218">
        <v>1184</v>
      </c>
      <c r="P218" t="s">
        <v>958</v>
      </c>
      <c r="Q218" t="s">
        <v>1613</v>
      </c>
      <c r="R218">
        <v>1.2122999999999999</v>
      </c>
      <c r="S218">
        <v>1.75294661</v>
      </c>
      <c r="T218">
        <v>173.50909799999999</v>
      </c>
      <c r="V218">
        <v>360</v>
      </c>
      <c r="W218" t="s">
        <v>959</v>
      </c>
      <c r="X218" t="s">
        <v>1613</v>
      </c>
      <c r="Y218">
        <v>1.5598000000000001</v>
      </c>
      <c r="Z218">
        <v>2.1910398600000001</v>
      </c>
      <c r="AA218">
        <v>108.7062983592098</v>
      </c>
    </row>
    <row r="219" spans="1:27" ht="16">
      <c r="A219">
        <v>584</v>
      </c>
      <c r="B219" t="s">
        <v>960</v>
      </c>
      <c r="C219" t="s">
        <v>1604</v>
      </c>
      <c r="D219">
        <v>3.3079000000000001</v>
      </c>
      <c r="E219">
        <v>4.3948695299999994</v>
      </c>
      <c r="F219">
        <v>0</v>
      </c>
      <c r="O219">
        <v>1185</v>
      </c>
      <c r="P219" t="s">
        <v>961</v>
      </c>
      <c r="Q219" t="s">
        <v>1613</v>
      </c>
      <c r="R219">
        <v>1.8389</v>
      </c>
      <c r="S219">
        <v>2.54290123</v>
      </c>
      <c r="T219">
        <v>5.5668499999988796</v>
      </c>
      <c r="V219">
        <v>361</v>
      </c>
      <c r="W219" t="s">
        <v>962</v>
      </c>
      <c r="X219" t="s">
        <v>1613</v>
      </c>
      <c r="Y219">
        <v>0.96530000000000005</v>
      </c>
      <c r="Z219">
        <v>1.44155371</v>
      </c>
      <c r="AA219">
        <v>200.55435487214729</v>
      </c>
    </row>
    <row r="220" spans="1:27" ht="16">
      <c r="A220">
        <v>585</v>
      </c>
      <c r="B220" t="s">
        <v>963</v>
      </c>
      <c r="C220" t="s">
        <v>1604</v>
      </c>
      <c r="D220">
        <v>3.9022000000000001</v>
      </c>
      <c r="E220">
        <v>5.1441035399999997</v>
      </c>
      <c r="F220">
        <v>0</v>
      </c>
      <c r="O220">
        <v>1186</v>
      </c>
      <c r="P220" t="s">
        <v>964</v>
      </c>
      <c r="Q220" t="s">
        <v>1613</v>
      </c>
      <c r="R220">
        <v>2.6785999999999999</v>
      </c>
      <c r="S220">
        <v>3.6015110199999998</v>
      </c>
      <c r="T220">
        <v>0</v>
      </c>
      <c r="V220">
        <v>362</v>
      </c>
      <c r="W220" t="s">
        <v>965</v>
      </c>
      <c r="X220" t="s">
        <v>1613</v>
      </c>
      <c r="Y220">
        <v>1.3337000000000001</v>
      </c>
      <c r="Z220">
        <v>1.9059955900000001</v>
      </c>
      <c r="AA220">
        <v>29.675491846271029</v>
      </c>
    </row>
    <row r="221" spans="1:27" ht="16">
      <c r="A221">
        <v>586</v>
      </c>
      <c r="B221" t="s">
        <v>966</v>
      </c>
      <c r="C221" t="s">
        <v>1604</v>
      </c>
      <c r="D221">
        <v>3.9744999999999999</v>
      </c>
      <c r="E221">
        <v>5.2352521499999991</v>
      </c>
      <c r="F221">
        <v>283.57443304827899</v>
      </c>
      <c r="O221">
        <v>1187</v>
      </c>
      <c r="P221" t="s">
        <v>967</v>
      </c>
      <c r="Q221" t="s">
        <v>1613</v>
      </c>
      <c r="R221">
        <v>2.0623999999999998</v>
      </c>
      <c r="S221">
        <v>2.8246676800000001</v>
      </c>
      <c r="T221">
        <v>1553.0317823641501</v>
      </c>
      <c r="V221">
        <v>363</v>
      </c>
      <c r="W221" t="s">
        <v>968</v>
      </c>
      <c r="X221" t="s">
        <v>1613</v>
      </c>
      <c r="Y221">
        <v>1.3764000000000001</v>
      </c>
      <c r="Z221">
        <v>1.95982748</v>
      </c>
      <c r="AA221">
        <v>636.88869222190624</v>
      </c>
    </row>
    <row r="222" spans="1:27" ht="16">
      <c r="A222">
        <v>587</v>
      </c>
      <c r="B222" t="s">
        <v>969</v>
      </c>
      <c r="C222" t="s">
        <v>1604</v>
      </c>
      <c r="D222">
        <v>2.7439</v>
      </c>
      <c r="E222">
        <v>3.6838347300000001</v>
      </c>
      <c r="F222">
        <v>0</v>
      </c>
      <c r="O222">
        <v>1188</v>
      </c>
      <c r="P222" t="s">
        <v>970</v>
      </c>
      <c r="Q222" t="s">
        <v>1613</v>
      </c>
      <c r="R222">
        <v>0.79420000000000002</v>
      </c>
      <c r="S222">
        <v>1.22584794</v>
      </c>
      <c r="T222">
        <v>49.585778000000502</v>
      </c>
      <c r="V222">
        <v>364</v>
      </c>
      <c r="W222" t="s">
        <v>971</v>
      </c>
      <c r="X222" t="s">
        <v>1613</v>
      </c>
      <c r="Y222">
        <v>2.7719999999999998</v>
      </c>
      <c r="Z222">
        <v>3.7192604</v>
      </c>
      <c r="AA222">
        <v>63.707467296481468</v>
      </c>
    </row>
    <row r="223" spans="1:27" ht="16">
      <c r="A223">
        <v>588</v>
      </c>
      <c r="B223" t="s">
        <v>972</v>
      </c>
      <c r="C223" t="s">
        <v>1604</v>
      </c>
      <c r="D223">
        <v>2.1511</v>
      </c>
      <c r="E223">
        <v>2.9364917699999999</v>
      </c>
      <c r="F223">
        <v>0</v>
      </c>
      <c r="O223">
        <v>1189</v>
      </c>
      <c r="P223" t="s">
        <v>973</v>
      </c>
      <c r="Q223" t="s">
        <v>1613</v>
      </c>
      <c r="R223">
        <v>1.4093</v>
      </c>
      <c r="S223">
        <v>2.0013045100000002</v>
      </c>
      <c r="T223">
        <v>272.71911399999902</v>
      </c>
      <c r="V223">
        <v>365</v>
      </c>
      <c r="W223" t="s">
        <v>974</v>
      </c>
      <c r="X223" t="s">
        <v>1613</v>
      </c>
      <c r="Y223">
        <v>1.7229000000000001</v>
      </c>
      <c r="Z223">
        <v>2.3966600300000001</v>
      </c>
      <c r="AA223">
        <v>413.50706011100942</v>
      </c>
    </row>
    <row r="224" spans="1:27" ht="16">
      <c r="A224">
        <v>589</v>
      </c>
      <c r="B224" t="s">
        <v>975</v>
      </c>
      <c r="C224" t="s">
        <v>1604</v>
      </c>
      <c r="D224">
        <v>2.5914999999999999</v>
      </c>
      <c r="E224">
        <v>3.4917040500000001</v>
      </c>
      <c r="F224">
        <v>0</v>
      </c>
      <c r="O224">
        <v>1190</v>
      </c>
      <c r="P224" t="s">
        <v>976</v>
      </c>
      <c r="Q224" t="s">
        <v>1613</v>
      </c>
      <c r="R224">
        <v>2.2023999999999999</v>
      </c>
      <c r="S224">
        <v>3.0011656800000002</v>
      </c>
      <c r="T224">
        <v>213.67014399999999</v>
      </c>
      <c r="V224">
        <v>366</v>
      </c>
      <c r="W224" t="s">
        <v>977</v>
      </c>
      <c r="X224" t="s">
        <v>1613</v>
      </c>
      <c r="Y224">
        <v>1.6188</v>
      </c>
      <c r="Z224">
        <v>2.2654211599999998</v>
      </c>
      <c r="AA224">
        <v>557.21173151827406</v>
      </c>
    </row>
    <row r="225" spans="1:27" ht="16">
      <c r="A225">
        <v>590</v>
      </c>
      <c r="B225" t="s">
        <v>978</v>
      </c>
      <c r="C225" t="s">
        <v>1604</v>
      </c>
      <c r="D225">
        <v>3.6389999999999998</v>
      </c>
      <c r="E225">
        <v>4.8122872999999986</v>
      </c>
      <c r="F225">
        <v>163.89091683520499</v>
      </c>
      <c r="O225">
        <v>1191</v>
      </c>
      <c r="P225" t="s">
        <v>979</v>
      </c>
      <c r="Q225" t="s">
        <v>1613</v>
      </c>
      <c r="R225">
        <v>4.4779999999999998</v>
      </c>
      <c r="S225">
        <v>5.8700145999999993</v>
      </c>
      <c r="T225">
        <v>520.59342723969701</v>
      </c>
      <c r="V225">
        <v>367</v>
      </c>
      <c r="W225" t="s">
        <v>980</v>
      </c>
      <c r="X225" t="s">
        <v>1613</v>
      </c>
      <c r="Y225">
        <v>1.6863999999999999</v>
      </c>
      <c r="Z225">
        <v>2.3506444800000001</v>
      </c>
      <c r="AA225">
        <v>256.9751387037449</v>
      </c>
    </row>
    <row r="226" spans="1:27" ht="16">
      <c r="A226">
        <v>591</v>
      </c>
      <c r="B226" t="s">
        <v>981</v>
      </c>
      <c r="C226" t="s">
        <v>1604</v>
      </c>
      <c r="D226">
        <v>1.5336000000000001</v>
      </c>
      <c r="E226">
        <v>2.1580095199999998</v>
      </c>
      <c r="F226">
        <v>0</v>
      </c>
      <c r="O226">
        <v>1192</v>
      </c>
      <c r="P226" t="s">
        <v>982</v>
      </c>
      <c r="Q226" t="s">
        <v>1613</v>
      </c>
      <c r="R226">
        <v>0.64359999999999995</v>
      </c>
      <c r="S226">
        <v>1.03598652</v>
      </c>
      <c r="T226">
        <v>361.114802</v>
      </c>
      <c r="V226">
        <v>1330</v>
      </c>
      <c r="W226" t="s">
        <v>983</v>
      </c>
      <c r="X226" t="s">
        <v>1613</v>
      </c>
      <c r="Y226">
        <v>3.8216999999999999</v>
      </c>
      <c r="Z226">
        <v>5.0426171899999996</v>
      </c>
      <c r="AA226">
        <v>0</v>
      </c>
    </row>
    <row r="227" spans="1:27" ht="16">
      <c r="A227">
        <v>592</v>
      </c>
      <c r="B227" t="s">
        <v>984</v>
      </c>
      <c r="C227" t="s">
        <v>1604</v>
      </c>
      <c r="D227">
        <v>2.7643</v>
      </c>
      <c r="E227">
        <v>3.70955301</v>
      </c>
      <c r="F227">
        <v>0</v>
      </c>
      <c r="O227">
        <v>1193</v>
      </c>
      <c r="P227" t="s">
        <v>985</v>
      </c>
      <c r="Q227" t="s">
        <v>1613</v>
      </c>
      <c r="R227">
        <v>1.5576000000000001</v>
      </c>
      <c r="S227">
        <v>2.1882663199999999</v>
      </c>
      <c r="T227">
        <v>337.79704370809299</v>
      </c>
      <c r="V227">
        <v>1331</v>
      </c>
      <c r="W227" t="s">
        <v>986</v>
      </c>
      <c r="X227" t="s">
        <v>1613</v>
      </c>
      <c r="Y227">
        <v>2.3014999999999999</v>
      </c>
      <c r="Z227">
        <v>3.1261010499999999</v>
      </c>
      <c r="AA227">
        <v>2.6122894697062512E-13</v>
      </c>
    </row>
    <row r="228" spans="1:27" ht="16">
      <c r="A228">
        <v>593</v>
      </c>
      <c r="B228" t="s">
        <v>987</v>
      </c>
      <c r="C228" t="s">
        <v>1604</v>
      </c>
      <c r="D228">
        <v>3.0514999999999999</v>
      </c>
      <c r="E228">
        <v>4.0716260499999999</v>
      </c>
      <c r="F228">
        <v>45.694030452328903</v>
      </c>
      <c r="O228">
        <v>1194</v>
      </c>
      <c r="P228" t="s">
        <v>988</v>
      </c>
      <c r="Q228" t="s">
        <v>1613</v>
      </c>
      <c r="R228">
        <v>1.9523999999999999</v>
      </c>
      <c r="S228">
        <v>2.6859906800000002</v>
      </c>
      <c r="T228">
        <v>476.676120592963</v>
      </c>
      <c r="V228">
        <v>1332</v>
      </c>
      <c r="W228" t="s">
        <v>989</v>
      </c>
      <c r="X228" t="s">
        <v>1613</v>
      </c>
      <c r="Y228">
        <v>1E-3</v>
      </c>
      <c r="Z228">
        <v>0.2258607</v>
      </c>
      <c r="AA228">
        <v>0</v>
      </c>
    </row>
    <row r="229" spans="1:27" ht="16">
      <c r="A229">
        <v>594</v>
      </c>
      <c r="B229" t="s">
        <v>990</v>
      </c>
      <c r="C229" t="s">
        <v>1604</v>
      </c>
      <c r="D229">
        <v>3.8841000000000001</v>
      </c>
      <c r="E229">
        <v>5.1212848699999993</v>
      </c>
      <c r="F229">
        <v>374.09131277121901</v>
      </c>
      <c r="O229">
        <v>1195</v>
      </c>
      <c r="P229" t="s">
        <v>991</v>
      </c>
      <c r="Q229" t="s">
        <v>1613</v>
      </c>
      <c r="R229">
        <v>3.6478000000000002</v>
      </c>
      <c r="S229">
        <v>4.8233814599999993</v>
      </c>
      <c r="T229">
        <v>1577.49777342215</v>
      </c>
      <c r="V229">
        <v>1333</v>
      </c>
      <c r="W229" t="s">
        <v>992</v>
      </c>
      <c r="X229" t="s">
        <v>1613</v>
      </c>
      <c r="Y229">
        <v>2.8189000000000002</v>
      </c>
      <c r="Z229">
        <v>3.7783872299999999</v>
      </c>
      <c r="AA229">
        <v>5.2245789394125015E-13</v>
      </c>
    </row>
    <row r="230" spans="1:27" ht="16">
      <c r="A230">
        <v>595</v>
      </c>
      <c r="B230" t="s">
        <v>993</v>
      </c>
      <c r="C230" t="s">
        <v>1604</v>
      </c>
      <c r="D230">
        <v>2.3216999999999999</v>
      </c>
      <c r="E230">
        <v>3.1515671900000002</v>
      </c>
      <c r="F230">
        <v>0</v>
      </c>
      <c r="O230">
        <v>1196</v>
      </c>
      <c r="P230" t="s">
        <v>994</v>
      </c>
      <c r="Q230" t="s">
        <v>1613</v>
      </c>
      <c r="R230">
        <v>1.2762</v>
      </c>
      <c r="S230">
        <v>1.8335053400000001</v>
      </c>
      <c r="T230">
        <v>213.078705923591</v>
      </c>
      <c r="V230">
        <v>1334</v>
      </c>
      <c r="W230" t="s">
        <v>995</v>
      </c>
      <c r="X230" t="s">
        <v>1613</v>
      </c>
      <c r="Y230">
        <v>3.2324999999999999</v>
      </c>
      <c r="Z230">
        <v>4.2998127499999992</v>
      </c>
      <c r="AA230">
        <v>0</v>
      </c>
    </row>
    <row r="231" spans="1:27" ht="16">
      <c r="A231">
        <v>596</v>
      </c>
      <c r="B231" t="s">
        <v>996</v>
      </c>
      <c r="C231" t="s">
        <v>1604</v>
      </c>
      <c r="D231">
        <v>3.1265000000000001</v>
      </c>
      <c r="E231">
        <v>4.1661785499999997</v>
      </c>
      <c r="F231">
        <v>0</v>
      </c>
      <c r="O231">
        <v>1197</v>
      </c>
      <c r="P231" t="s">
        <v>997</v>
      </c>
      <c r="Q231" t="s">
        <v>1613</v>
      </c>
      <c r="R231">
        <v>3.5238</v>
      </c>
      <c r="S231">
        <v>4.6670546599999998</v>
      </c>
      <c r="T231">
        <v>126.5416575</v>
      </c>
      <c r="V231">
        <v>1335</v>
      </c>
      <c r="W231" t="s">
        <v>998</v>
      </c>
      <c r="X231" t="s">
        <v>1613</v>
      </c>
      <c r="Y231">
        <v>3.2221000000000002</v>
      </c>
      <c r="Z231">
        <v>4.2867014699999997</v>
      </c>
      <c r="AA231">
        <v>0</v>
      </c>
    </row>
    <row r="232" spans="1:27" ht="16">
      <c r="A232">
        <v>597</v>
      </c>
      <c r="B232" t="s">
        <v>999</v>
      </c>
      <c r="C232" t="s">
        <v>1604</v>
      </c>
      <c r="D232">
        <v>4.0979000000000001</v>
      </c>
      <c r="E232">
        <v>5.3908225299999986</v>
      </c>
      <c r="F232">
        <v>0</v>
      </c>
      <c r="O232">
        <v>1198</v>
      </c>
      <c r="P232" t="s">
        <v>1000</v>
      </c>
      <c r="Q232" t="s">
        <v>1613</v>
      </c>
      <c r="R232">
        <v>4.1917</v>
      </c>
      <c r="S232">
        <v>5.5090761899999992</v>
      </c>
      <c r="T232">
        <v>138.391312</v>
      </c>
      <c r="V232">
        <v>1336</v>
      </c>
      <c r="W232" t="s">
        <v>1001</v>
      </c>
      <c r="X232" t="s">
        <v>1613</v>
      </c>
      <c r="Y232">
        <v>2.8178000000000001</v>
      </c>
      <c r="Z232">
        <v>3.77700046</v>
      </c>
      <c r="AA232">
        <v>5.2245789394125015E-13</v>
      </c>
    </row>
    <row r="233" spans="1:27" ht="16">
      <c r="A233">
        <v>598</v>
      </c>
      <c r="B233" t="s">
        <v>1002</v>
      </c>
      <c r="C233" t="s">
        <v>1604</v>
      </c>
      <c r="D233">
        <v>5.3182</v>
      </c>
      <c r="E233">
        <v>6.9292547399999993</v>
      </c>
      <c r="F233">
        <v>107.057851835205</v>
      </c>
      <c r="O233">
        <v>1199</v>
      </c>
      <c r="P233" t="s">
        <v>1003</v>
      </c>
      <c r="Q233" t="s">
        <v>1613</v>
      </c>
      <c r="R233">
        <v>4.806</v>
      </c>
      <c r="S233">
        <v>6.2835241999999996</v>
      </c>
      <c r="T233">
        <v>665.99720623969699</v>
      </c>
      <c r="V233">
        <v>1337</v>
      </c>
      <c r="W233" t="s">
        <v>1004</v>
      </c>
      <c r="X233" t="s">
        <v>1613</v>
      </c>
      <c r="Y233">
        <v>3.7553999999999998</v>
      </c>
      <c r="Z233">
        <v>4.9590327799999994</v>
      </c>
      <c r="AA233">
        <v>0</v>
      </c>
    </row>
    <row r="234" spans="1:27" ht="16">
      <c r="A234">
        <v>599</v>
      </c>
      <c r="B234" t="s">
        <v>1005</v>
      </c>
      <c r="C234" t="s">
        <v>1604</v>
      </c>
      <c r="D234">
        <v>2.3239999999999998</v>
      </c>
      <c r="E234">
        <v>3.1544667999999998</v>
      </c>
      <c r="F234">
        <v>0</v>
      </c>
      <c r="O234">
        <v>1200</v>
      </c>
      <c r="P234" t="s">
        <v>1006</v>
      </c>
      <c r="Q234" t="s">
        <v>1613</v>
      </c>
      <c r="R234">
        <v>2.9969999999999999</v>
      </c>
      <c r="S234">
        <v>4.0029178999999999</v>
      </c>
      <c r="T234">
        <v>122.2740915</v>
      </c>
      <c r="V234">
        <v>1338</v>
      </c>
      <c r="W234" t="s">
        <v>1007</v>
      </c>
      <c r="X234" t="s">
        <v>1613</v>
      </c>
      <c r="Y234">
        <v>3.1036000000000001</v>
      </c>
      <c r="Z234">
        <v>4.1373085199999986</v>
      </c>
      <c r="AA234">
        <v>0</v>
      </c>
    </row>
    <row r="235" spans="1:27" ht="16">
      <c r="A235">
        <v>600</v>
      </c>
      <c r="B235" t="s">
        <v>1008</v>
      </c>
      <c r="C235" t="s">
        <v>1604</v>
      </c>
      <c r="D235">
        <v>3.9681000000000002</v>
      </c>
      <c r="E235">
        <v>5.2271836699999996</v>
      </c>
      <c r="F235">
        <v>0</v>
      </c>
      <c r="O235">
        <v>1201</v>
      </c>
      <c r="P235" t="s">
        <v>1009</v>
      </c>
      <c r="Q235" t="s">
        <v>1613</v>
      </c>
      <c r="R235">
        <v>1.4166000000000001</v>
      </c>
      <c r="S235">
        <v>2.0105076199999998</v>
      </c>
      <c r="T235">
        <v>180.97203437499999</v>
      </c>
      <c r="V235">
        <v>1339</v>
      </c>
      <c r="W235" t="s">
        <v>1010</v>
      </c>
      <c r="X235" t="s">
        <v>1613</v>
      </c>
      <c r="Y235">
        <v>3.6821000000000002</v>
      </c>
      <c r="Z235">
        <v>4.8666234700000004</v>
      </c>
      <c r="AA235">
        <v>0</v>
      </c>
    </row>
    <row r="236" spans="1:27" ht="16">
      <c r="A236">
        <v>601</v>
      </c>
      <c r="B236" t="s">
        <v>1011</v>
      </c>
      <c r="C236" t="s">
        <v>1604</v>
      </c>
      <c r="D236">
        <v>4.6860999999999997</v>
      </c>
      <c r="E236">
        <v>6.1323662699999986</v>
      </c>
      <c r="F236">
        <v>0</v>
      </c>
      <c r="O236">
        <v>1202</v>
      </c>
      <c r="P236" t="s">
        <v>1012</v>
      </c>
      <c r="Q236" t="s">
        <v>1613</v>
      </c>
      <c r="R236">
        <v>2.4864000000000002</v>
      </c>
      <c r="S236">
        <v>3.3592044799999998</v>
      </c>
      <c r="T236">
        <v>159.68703474999899</v>
      </c>
      <c r="V236">
        <v>1340</v>
      </c>
      <c r="W236" t="s">
        <v>1013</v>
      </c>
      <c r="X236" t="s">
        <v>1613</v>
      </c>
      <c r="Y236">
        <v>2.2778</v>
      </c>
      <c r="Z236">
        <v>3.0962224599999999</v>
      </c>
      <c r="AA236">
        <v>2.6122894697062512E-13</v>
      </c>
    </row>
    <row r="237" spans="1:27" ht="16">
      <c r="A237">
        <v>602</v>
      </c>
      <c r="B237" t="s">
        <v>1014</v>
      </c>
      <c r="C237" t="s">
        <v>1604</v>
      </c>
      <c r="D237">
        <v>5.2586000000000004</v>
      </c>
      <c r="E237">
        <v>6.8541170199999986</v>
      </c>
      <c r="F237">
        <v>119.567400658735</v>
      </c>
      <c r="O237">
        <v>1203</v>
      </c>
      <c r="P237" t="s">
        <v>1015</v>
      </c>
      <c r="Q237" t="s">
        <v>1613</v>
      </c>
      <c r="R237">
        <v>3.6537000000000002</v>
      </c>
      <c r="S237">
        <v>4.8308195899999999</v>
      </c>
      <c r="T237">
        <v>513.60407223969696</v>
      </c>
      <c r="V237">
        <v>1341</v>
      </c>
      <c r="W237" t="s">
        <v>1016</v>
      </c>
      <c r="X237" t="s">
        <v>1613</v>
      </c>
      <c r="Y237">
        <v>5.28E-2</v>
      </c>
      <c r="Z237">
        <v>0.29116495999999997</v>
      </c>
      <c r="AA237">
        <v>0</v>
      </c>
    </row>
    <row r="238" spans="1:27" ht="16">
      <c r="A238">
        <v>603</v>
      </c>
      <c r="B238" t="s">
        <v>1017</v>
      </c>
      <c r="C238" t="s">
        <v>1604</v>
      </c>
      <c r="D238">
        <v>3.2524999999999999</v>
      </c>
      <c r="E238">
        <v>4.3250267499999993</v>
      </c>
      <c r="F238">
        <v>0</v>
      </c>
      <c r="O238">
        <v>1204</v>
      </c>
      <c r="P238" t="s">
        <v>1018</v>
      </c>
      <c r="Q238" t="s">
        <v>1613</v>
      </c>
      <c r="R238">
        <v>2.8584999999999998</v>
      </c>
      <c r="S238">
        <v>3.8283109500000001</v>
      </c>
      <c r="T238">
        <v>71.502389875000105</v>
      </c>
      <c r="V238">
        <v>1342</v>
      </c>
      <c r="W238" t="s">
        <v>1019</v>
      </c>
      <c r="X238" t="s">
        <v>1613</v>
      </c>
      <c r="Y238">
        <v>2.9176000000000002</v>
      </c>
      <c r="Z238">
        <v>3.9028183200000002</v>
      </c>
      <c r="AA238">
        <v>5.2245789394125015E-13</v>
      </c>
    </row>
    <row r="239" spans="1:27" ht="16">
      <c r="A239">
        <v>604</v>
      </c>
      <c r="B239" t="s">
        <v>1020</v>
      </c>
      <c r="C239" t="s">
        <v>1604</v>
      </c>
      <c r="D239">
        <v>2.0569000000000002</v>
      </c>
      <c r="E239">
        <v>2.8177338299999999</v>
      </c>
      <c r="F239">
        <v>0</v>
      </c>
      <c r="O239">
        <v>1205</v>
      </c>
      <c r="P239" t="s">
        <v>1021</v>
      </c>
      <c r="Q239" t="s">
        <v>1613</v>
      </c>
      <c r="R239">
        <v>2.3580000000000001</v>
      </c>
      <c r="S239">
        <v>3.1973305999999999</v>
      </c>
      <c r="T239">
        <v>117.05062599999999</v>
      </c>
      <c r="V239">
        <v>1343</v>
      </c>
      <c r="W239" t="s">
        <v>1022</v>
      </c>
      <c r="X239" t="s">
        <v>1613</v>
      </c>
      <c r="Y239">
        <v>3.3132000000000001</v>
      </c>
      <c r="Z239">
        <v>4.4015512399999999</v>
      </c>
      <c r="AA239">
        <v>0</v>
      </c>
    </row>
    <row r="240" spans="1:27" ht="16">
      <c r="A240">
        <v>605</v>
      </c>
      <c r="B240" t="s">
        <v>1023</v>
      </c>
      <c r="C240" t="s">
        <v>1604</v>
      </c>
      <c r="D240">
        <v>2.8338000000000001</v>
      </c>
      <c r="E240">
        <v>3.7971716600000001</v>
      </c>
      <c r="F240">
        <v>0</v>
      </c>
      <c r="O240">
        <v>1206</v>
      </c>
      <c r="P240" t="s">
        <v>1024</v>
      </c>
      <c r="Q240" t="s">
        <v>1613</v>
      </c>
      <c r="R240">
        <v>2.7581000000000002</v>
      </c>
      <c r="S240">
        <v>3.7017366699999998</v>
      </c>
      <c r="T240">
        <v>127.566836</v>
      </c>
      <c r="V240">
        <v>1344</v>
      </c>
      <c r="W240" t="s">
        <v>1025</v>
      </c>
      <c r="X240" t="s">
        <v>1613</v>
      </c>
      <c r="Y240">
        <v>3.2155999999999998</v>
      </c>
      <c r="Z240">
        <v>4.278506919999999</v>
      </c>
      <c r="AA240">
        <v>0</v>
      </c>
    </row>
    <row r="241" spans="1:27" ht="16">
      <c r="A241">
        <v>606</v>
      </c>
      <c r="B241" t="s">
        <v>1026</v>
      </c>
      <c r="C241" t="s">
        <v>1604</v>
      </c>
      <c r="D241">
        <v>3.2902999999999998</v>
      </c>
      <c r="E241">
        <v>4.3726812099999988</v>
      </c>
      <c r="F241">
        <v>0</v>
      </c>
      <c r="O241">
        <v>1207</v>
      </c>
      <c r="P241" t="s">
        <v>1027</v>
      </c>
      <c r="Q241" t="s">
        <v>1613</v>
      </c>
      <c r="R241">
        <v>3.6913</v>
      </c>
      <c r="S241">
        <v>4.8782219099999997</v>
      </c>
      <c r="T241">
        <v>1078.7366574221501</v>
      </c>
      <c r="V241">
        <v>1345</v>
      </c>
      <c r="W241" t="s">
        <v>1028</v>
      </c>
      <c r="X241" t="s">
        <v>1613</v>
      </c>
      <c r="Y241">
        <v>2.8048999999999999</v>
      </c>
      <c r="Z241">
        <v>3.7607374299999998</v>
      </c>
      <c r="AA241">
        <v>5.2245789394125015E-13</v>
      </c>
    </row>
    <row r="242" spans="1:27" ht="16">
      <c r="A242">
        <v>607</v>
      </c>
      <c r="B242" t="s">
        <v>1029</v>
      </c>
      <c r="C242" t="s">
        <v>1604</v>
      </c>
      <c r="D242">
        <v>3.9371999999999998</v>
      </c>
      <c r="E242">
        <v>5.1882280399999994</v>
      </c>
      <c r="F242">
        <v>153.579320936014</v>
      </c>
      <c r="O242">
        <v>1208</v>
      </c>
      <c r="P242" t="s">
        <v>1030</v>
      </c>
      <c r="Q242" t="s">
        <v>1613</v>
      </c>
      <c r="R242">
        <v>2.0872000000000002</v>
      </c>
      <c r="S242">
        <v>2.85593304</v>
      </c>
      <c r="T242">
        <v>142.9917805</v>
      </c>
      <c r="V242">
        <v>1346</v>
      </c>
      <c r="W242" t="s">
        <v>1031</v>
      </c>
      <c r="X242" t="s">
        <v>1613</v>
      </c>
      <c r="Y242">
        <v>3.6587000000000001</v>
      </c>
      <c r="Z242">
        <v>4.8371230900000004</v>
      </c>
      <c r="AA242">
        <v>0</v>
      </c>
    </row>
    <row r="243" spans="1:27" ht="16">
      <c r="A243">
        <v>608</v>
      </c>
      <c r="B243" t="s">
        <v>1032</v>
      </c>
      <c r="C243" t="s">
        <v>1606</v>
      </c>
      <c r="D243">
        <v>4.3175999999999997</v>
      </c>
      <c r="E243">
        <v>5.6677983199999993</v>
      </c>
      <c r="F243">
        <v>11.595757395833401</v>
      </c>
      <c r="O243">
        <v>1209</v>
      </c>
      <c r="P243" t="s">
        <v>1033</v>
      </c>
      <c r="Q243" t="s">
        <v>1613</v>
      </c>
      <c r="R243">
        <v>3.9622000000000002</v>
      </c>
      <c r="S243">
        <v>5.2197455399999999</v>
      </c>
      <c r="T243">
        <v>77.522045750000103</v>
      </c>
      <c r="V243">
        <v>1347</v>
      </c>
      <c r="W243" t="s">
        <v>1034</v>
      </c>
      <c r="X243" t="s">
        <v>1613</v>
      </c>
      <c r="Y243">
        <v>2.1004999999999998</v>
      </c>
      <c r="Z243">
        <v>2.8727003500000001</v>
      </c>
      <c r="AA243">
        <v>0</v>
      </c>
    </row>
    <row r="244" spans="1:27" ht="16">
      <c r="A244">
        <v>609</v>
      </c>
      <c r="B244" t="s">
        <v>1035</v>
      </c>
      <c r="C244" t="s">
        <v>1606</v>
      </c>
      <c r="D244">
        <v>4.9847000000000001</v>
      </c>
      <c r="E244">
        <v>6.5088112899999997</v>
      </c>
      <c r="F244">
        <v>19.736540833333201</v>
      </c>
      <c r="O244">
        <v>1210</v>
      </c>
      <c r="P244" t="s">
        <v>1036</v>
      </c>
      <c r="Q244" t="s">
        <v>1613</v>
      </c>
      <c r="R244">
        <v>4.5216000000000003</v>
      </c>
      <c r="S244">
        <v>5.92498112</v>
      </c>
      <c r="T244">
        <v>96.689559999999403</v>
      </c>
      <c r="V244">
        <v>1348</v>
      </c>
      <c r="W244" t="s">
        <v>1037</v>
      </c>
      <c r="X244" t="s">
        <v>1613</v>
      </c>
      <c r="Y244">
        <v>3.7936999999999999</v>
      </c>
      <c r="Z244">
        <v>5.0073175900000004</v>
      </c>
      <c r="AA244">
        <v>0</v>
      </c>
    </row>
    <row r="245" spans="1:27" ht="16">
      <c r="A245">
        <v>610</v>
      </c>
      <c r="B245" t="s">
        <v>1038</v>
      </c>
      <c r="C245" t="s">
        <v>1606</v>
      </c>
      <c r="D245">
        <v>5.5789</v>
      </c>
      <c r="E245">
        <v>7.2579192299999988</v>
      </c>
      <c r="F245">
        <v>44.525084999999201</v>
      </c>
      <c r="O245">
        <v>1211</v>
      </c>
      <c r="P245" t="s">
        <v>1039</v>
      </c>
      <c r="Q245" t="s">
        <v>1613</v>
      </c>
      <c r="R245">
        <v>4.9311999999999996</v>
      </c>
      <c r="S245">
        <v>6.4413638399999984</v>
      </c>
      <c r="T245">
        <v>2785.5630111778801</v>
      </c>
      <c r="V245">
        <v>1349</v>
      </c>
      <c r="W245" t="s">
        <v>1040</v>
      </c>
      <c r="X245" t="s">
        <v>1613</v>
      </c>
      <c r="Y245">
        <v>2.3879999999999999</v>
      </c>
      <c r="Z245">
        <v>3.2351516</v>
      </c>
      <c r="AA245">
        <v>0</v>
      </c>
    </row>
    <row r="246" spans="1:27" ht="16">
      <c r="A246">
        <v>611</v>
      </c>
      <c r="B246" t="s">
        <v>1041</v>
      </c>
      <c r="C246" t="s">
        <v>1606</v>
      </c>
      <c r="D246">
        <v>3.8014000000000001</v>
      </c>
      <c r="E246">
        <v>5.0170249800000004</v>
      </c>
      <c r="F246">
        <v>11.8144909375004</v>
      </c>
      <c r="O246">
        <v>1212</v>
      </c>
      <c r="P246" t="s">
        <v>1042</v>
      </c>
      <c r="Q246" t="s">
        <v>1613</v>
      </c>
      <c r="R246">
        <v>3.49</v>
      </c>
      <c r="S246">
        <v>4.6244429999999994</v>
      </c>
      <c r="T246">
        <v>82.817706250000001</v>
      </c>
      <c r="V246">
        <v>1350</v>
      </c>
      <c r="W246" t="s">
        <v>1043</v>
      </c>
      <c r="X246" t="s">
        <v>1613</v>
      </c>
      <c r="Y246">
        <v>3.5000000000000001E-3</v>
      </c>
      <c r="Z246">
        <v>0.22901245000000001</v>
      </c>
      <c r="AA246">
        <v>0</v>
      </c>
    </row>
    <row r="247" spans="1:27" ht="16">
      <c r="A247">
        <v>612</v>
      </c>
      <c r="B247" t="s">
        <v>1044</v>
      </c>
      <c r="C247" t="s">
        <v>1606</v>
      </c>
      <c r="D247">
        <v>4.5152999999999999</v>
      </c>
      <c r="E247">
        <v>5.917038709999999</v>
      </c>
      <c r="F247">
        <v>0</v>
      </c>
      <c r="O247">
        <v>1213</v>
      </c>
      <c r="P247" t="s">
        <v>1045</v>
      </c>
      <c r="Q247" t="s">
        <v>1613</v>
      </c>
      <c r="R247">
        <v>4.1794000000000002</v>
      </c>
      <c r="S247">
        <v>5.49356958</v>
      </c>
      <c r="T247">
        <v>7.0962250000000902</v>
      </c>
      <c r="V247">
        <v>1351</v>
      </c>
      <c r="W247" t="s">
        <v>1046</v>
      </c>
      <c r="X247" t="s">
        <v>1613</v>
      </c>
      <c r="Y247">
        <v>2.8826000000000001</v>
      </c>
      <c r="Z247">
        <v>3.8586938200000001</v>
      </c>
      <c r="AA247">
        <v>0</v>
      </c>
    </row>
    <row r="248" spans="1:27" ht="16">
      <c r="A248">
        <v>613</v>
      </c>
      <c r="B248" t="s">
        <v>1047</v>
      </c>
      <c r="C248" t="s">
        <v>1606</v>
      </c>
      <c r="D248">
        <v>5.3211000000000004</v>
      </c>
      <c r="E248">
        <v>6.9329107699999986</v>
      </c>
      <c r="F248">
        <v>0</v>
      </c>
      <c r="O248">
        <v>1214</v>
      </c>
      <c r="P248" t="s">
        <v>1048</v>
      </c>
      <c r="Q248" t="s">
        <v>1613</v>
      </c>
      <c r="R248">
        <v>5.1124000000000001</v>
      </c>
      <c r="S248">
        <v>6.6698026799999992</v>
      </c>
      <c r="T248">
        <v>0</v>
      </c>
      <c r="V248">
        <v>1352</v>
      </c>
      <c r="W248" t="s">
        <v>1049</v>
      </c>
      <c r="X248" t="s">
        <v>1613</v>
      </c>
      <c r="Y248">
        <v>3.2686000000000002</v>
      </c>
      <c r="Z248">
        <v>4.3453240199999996</v>
      </c>
      <c r="AA248">
        <v>0</v>
      </c>
    </row>
    <row r="249" spans="1:27" ht="16">
      <c r="A249">
        <v>614</v>
      </c>
      <c r="B249" t="s">
        <v>1050</v>
      </c>
      <c r="C249" t="s">
        <v>1606</v>
      </c>
      <c r="D249">
        <v>6.5021000000000004</v>
      </c>
      <c r="E249">
        <v>8.4217974700000013</v>
      </c>
      <c r="F249">
        <v>14.344673819443701</v>
      </c>
      <c r="O249">
        <v>1215</v>
      </c>
      <c r="P249" t="s">
        <v>1051</v>
      </c>
      <c r="Q249" t="s">
        <v>1613</v>
      </c>
      <c r="R249">
        <v>6.5216000000000003</v>
      </c>
      <c r="S249">
        <v>8.4463811199999999</v>
      </c>
      <c r="T249">
        <v>471.87897640636402</v>
      </c>
      <c r="V249">
        <v>1353</v>
      </c>
      <c r="W249" t="s">
        <v>1052</v>
      </c>
      <c r="X249" t="s">
        <v>1613</v>
      </c>
      <c r="Y249">
        <v>3.2189000000000001</v>
      </c>
      <c r="Z249">
        <v>4.2826672299999986</v>
      </c>
      <c r="AA249">
        <v>0</v>
      </c>
    </row>
    <row r="250" spans="1:27" ht="16">
      <c r="A250">
        <v>615</v>
      </c>
      <c r="B250" t="s">
        <v>1053</v>
      </c>
      <c r="C250" t="s">
        <v>1606</v>
      </c>
      <c r="D250">
        <v>3.8182999999999998</v>
      </c>
      <c r="E250">
        <v>5.0383308099999988</v>
      </c>
      <c r="F250">
        <v>6.6678241666671099</v>
      </c>
      <c r="O250">
        <v>1216</v>
      </c>
      <c r="P250" t="s">
        <v>1054</v>
      </c>
      <c r="Q250" t="s">
        <v>1613</v>
      </c>
      <c r="R250">
        <v>3.1318000000000001</v>
      </c>
      <c r="S250">
        <v>4.1728602600000002</v>
      </c>
      <c r="T250">
        <v>57.210905999999902</v>
      </c>
      <c r="V250">
        <v>1354</v>
      </c>
      <c r="W250" t="s">
        <v>1055</v>
      </c>
      <c r="X250" t="s">
        <v>1613</v>
      </c>
      <c r="Y250">
        <v>2.8408000000000002</v>
      </c>
      <c r="Z250">
        <v>3.8059965600000001</v>
      </c>
      <c r="AA250">
        <v>0</v>
      </c>
    </row>
    <row r="251" spans="1:27" ht="16">
      <c r="A251">
        <v>616</v>
      </c>
      <c r="B251" t="s">
        <v>1056</v>
      </c>
      <c r="C251" t="s">
        <v>1606</v>
      </c>
      <c r="D251">
        <v>4.5133999999999999</v>
      </c>
      <c r="E251">
        <v>5.9146433799999993</v>
      </c>
      <c r="F251">
        <v>0</v>
      </c>
      <c r="O251">
        <v>1217</v>
      </c>
      <c r="P251" t="s">
        <v>1057</v>
      </c>
      <c r="Q251" t="s">
        <v>1613</v>
      </c>
      <c r="R251">
        <v>4.2404999999999999</v>
      </c>
      <c r="S251">
        <v>5.5705983499999991</v>
      </c>
      <c r="T251">
        <v>39.3825744999994</v>
      </c>
      <c r="V251">
        <v>1355</v>
      </c>
      <c r="W251" t="s">
        <v>1058</v>
      </c>
      <c r="X251" t="s">
        <v>1613</v>
      </c>
      <c r="Y251">
        <v>3.8445999999999998</v>
      </c>
      <c r="Z251">
        <v>5.071487219999999</v>
      </c>
      <c r="AA251">
        <v>0</v>
      </c>
    </row>
    <row r="252" spans="1:27" ht="16">
      <c r="A252">
        <v>617</v>
      </c>
      <c r="B252" t="s">
        <v>1059</v>
      </c>
      <c r="C252" t="s">
        <v>1606</v>
      </c>
      <c r="D252">
        <v>5.2796000000000003</v>
      </c>
      <c r="E252">
        <v>6.88059172</v>
      </c>
      <c r="F252">
        <v>1.65942916666673</v>
      </c>
      <c r="O252">
        <v>1218</v>
      </c>
      <c r="P252" t="s">
        <v>1060</v>
      </c>
      <c r="Q252" t="s">
        <v>1613</v>
      </c>
      <c r="R252">
        <v>5.1074999999999999</v>
      </c>
      <c r="S252">
        <v>6.6636252499999991</v>
      </c>
      <c r="T252">
        <v>25.936188000000001</v>
      </c>
      <c r="V252">
        <v>1356</v>
      </c>
      <c r="W252" t="s">
        <v>1061</v>
      </c>
      <c r="X252" t="s">
        <v>1613</v>
      </c>
      <c r="Y252">
        <v>2.8456000000000001</v>
      </c>
      <c r="Z252">
        <v>3.8120479199999999</v>
      </c>
      <c r="AA252">
        <v>7.8368684091187522E-13</v>
      </c>
    </row>
    <row r="253" spans="1:27" ht="16">
      <c r="A253">
        <v>618</v>
      </c>
      <c r="B253" t="s">
        <v>1062</v>
      </c>
      <c r="C253" t="s">
        <v>1606</v>
      </c>
      <c r="D253">
        <v>6.4146999999999998</v>
      </c>
      <c r="E253">
        <v>8.3116122899999993</v>
      </c>
      <c r="F253">
        <v>55.519745000000199</v>
      </c>
      <c r="O253">
        <v>1219</v>
      </c>
      <c r="P253" t="s">
        <v>1063</v>
      </c>
      <c r="Q253" t="s">
        <v>1613</v>
      </c>
      <c r="R253">
        <v>6.5422000000000002</v>
      </c>
      <c r="S253">
        <v>8.47235154</v>
      </c>
      <c r="T253">
        <v>1196.88058771909</v>
      </c>
      <c r="V253">
        <v>1357</v>
      </c>
      <c r="W253" t="s">
        <v>1064</v>
      </c>
      <c r="X253" t="s">
        <v>1613</v>
      </c>
      <c r="Y253">
        <v>4.5090000000000003</v>
      </c>
      <c r="Z253">
        <v>5.9090962999999999</v>
      </c>
      <c r="AA253">
        <v>0</v>
      </c>
    </row>
    <row r="254" spans="1:27" ht="16">
      <c r="A254">
        <v>619</v>
      </c>
      <c r="B254" t="s">
        <v>1065</v>
      </c>
      <c r="C254" t="s">
        <v>1606</v>
      </c>
      <c r="D254">
        <v>3.6617000000000002</v>
      </c>
      <c r="E254">
        <v>4.84090519</v>
      </c>
      <c r="F254">
        <v>12.5960400000005</v>
      </c>
      <c r="O254">
        <v>1220</v>
      </c>
      <c r="P254" t="s">
        <v>1066</v>
      </c>
      <c r="Q254" t="s">
        <v>1613</v>
      </c>
      <c r="R254">
        <v>3.5911</v>
      </c>
      <c r="S254">
        <v>4.7518997699999996</v>
      </c>
      <c r="T254">
        <v>65.725188999999801</v>
      </c>
      <c r="V254">
        <v>1358</v>
      </c>
      <c r="W254" t="s">
        <v>1067</v>
      </c>
      <c r="X254" t="s">
        <v>1613</v>
      </c>
      <c r="Y254">
        <v>3.6181999999999999</v>
      </c>
      <c r="Z254">
        <v>4.7860647399999996</v>
      </c>
      <c r="AA254">
        <v>0</v>
      </c>
    </row>
    <row r="255" spans="1:27" ht="16">
      <c r="A255">
        <v>620</v>
      </c>
      <c r="B255" t="s">
        <v>1068</v>
      </c>
      <c r="C255" t="s">
        <v>1606</v>
      </c>
      <c r="D255">
        <v>1.5007999999999999</v>
      </c>
      <c r="E255">
        <v>2.1166585599999999</v>
      </c>
      <c r="F255">
        <v>22.163245833333601</v>
      </c>
      <c r="O255">
        <v>1221</v>
      </c>
      <c r="P255" t="s">
        <v>1069</v>
      </c>
      <c r="Q255" t="s">
        <v>1613</v>
      </c>
      <c r="R255">
        <v>1.0649</v>
      </c>
      <c r="S255">
        <v>1.56711943</v>
      </c>
      <c r="T255">
        <v>81.606237499999807</v>
      </c>
      <c r="V255">
        <v>1359</v>
      </c>
      <c r="W255" t="s">
        <v>1070</v>
      </c>
      <c r="X255" t="s">
        <v>1613</v>
      </c>
      <c r="Y255">
        <v>1.9099999999999999E-2</v>
      </c>
      <c r="Z255">
        <v>0.24867937000000001</v>
      </c>
      <c r="AA255">
        <v>0</v>
      </c>
    </row>
    <row r="256" spans="1:27" ht="16">
      <c r="A256">
        <v>621</v>
      </c>
      <c r="B256" t="s">
        <v>1071</v>
      </c>
      <c r="C256" t="s">
        <v>1606</v>
      </c>
      <c r="D256">
        <v>2.4236</v>
      </c>
      <c r="E256">
        <v>3.2800325199999998</v>
      </c>
      <c r="F256">
        <v>19.9029316666666</v>
      </c>
      <c r="O256">
        <v>1222</v>
      </c>
      <c r="P256" t="s">
        <v>1072</v>
      </c>
      <c r="Q256" t="s">
        <v>1613</v>
      </c>
      <c r="R256">
        <v>2.0569000000000002</v>
      </c>
      <c r="S256">
        <v>2.8177338299999999</v>
      </c>
      <c r="T256">
        <v>60.425824499999997</v>
      </c>
      <c r="V256">
        <v>1360</v>
      </c>
      <c r="W256" t="s">
        <v>1073</v>
      </c>
      <c r="X256" t="s">
        <v>1613</v>
      </c>
      <c r="Y256">
        <v>3.4011</v>
      </c>
      <c r="Z256">
        <v>4.5123667699999999</v>
      </c>
      <c r="AA256">
        <v>0</v>
      </c>
    </row>
    <row r="257" spans="1:27" ht="16">
      <c r="A257">
        <v>622</v>
      </c>
      <c r="B257" t="s">
        <v>1074</v>
      </c>
      <c r="C257" t="s">
        <v>1606</v>
      </c>
      <c r="D257">
        <v>3.4310999999999998</v>
      </c>
      <c r="E257">
        <v>4.5501877699999991</v>
      </c>
      <c r="F257">
        <v>42.927324166666601</v>
      </c>
      <c r="O257">
        <v>1223</v>
      </c>
      <c r="P257" t="s">
        <v>1075</v>
      </c>
      <c r="Q257" t="s">
        <v>1613</v>
      </c>
      <c r="R257">
        <v>3.4089</v>
      </c>
      <c r="S257">
        <v>4.5222002299999993</v>
      </c>
      <c r="T257">
        <v>463.266137239697</v>
      </c>
      <c r="V257">
        <v>1361</v>
      </c>
      <c r="W257" t="s">
        <v>1076</v>
      </c>
      <c r="X257" t="s">
        <v>1613</v>
      </c>
      <c r="Y257">
        <v>4.4306999999999999</v>
      </c>
      <c r="Z257">
        <v>5.8103834900000004</v>
      </c>
      <c r="AA257">
        <v>0</v>
      </c>
    </row>
    <row r="258" spans="1:27" ht="16">
      <c r="A258">
        <v>623</v>
      </c>
      <c r="B258" t="s">
        <v>1077</v>
      </c>
      <c r="C258" t="s">
        <v>1606</v>
      </c>
      <c r="D258">
        <v>0.5091</v>
      </c>
      <c r="E258">
        <v>0.86642237</v>
      </c>
      <c r="F258">
        <v>38.512819222222802</v>
      </c>
      <c r="O258">
        <v>1224</v>
      </c>
      <c r="P258" t="s">
        <v>1078</v>
      </c>
      <c r="Q258" t="s">
        <v>1613</v>
      </c>
      <c r="R258">
        <v>0.53749999999999998</v>
      </c>
      <c r="S258">
        <v>0.90222625000000001</v>
      </c>
      <c r="T258">
        <v>106.912094133333</v>
      </c>
      <c r="V258">
        <v>1362</v>
      </c>
      <c r="W258" t="s">
        <v>1079</v>
      </c>
      <c r="X258" t="s">
        <v>1613</v>
      </c>
      <c r="Y258">
        <v>3.9388000000000001</v>
      </c>
      <c r="Z258">
        <v>5.1902451599999999</v>
      </c>
      <c r="AA258">
        <v>0</v>
      </c>
    </row>
    <row r="259" spans="1:27" ht="16">
      <c r="A259">
        <v>624</v>
      </c>
      <c r="B259" t="s">
        <v>1080</v>
      </c>
      <c r="C259" t="s">
        <v>1606</v>
      </c>
      <c r="D259">
        <v>2.1728999999999998</v>
      </c>
      <c r="E259">
        <v>2.9639750299999998</v>
      </c>
      <c r="F259">
        <v>0</v>
      </c>
      <c r="O259">
        <v>1225</v>
      </c>
      <c r="P259" t="s">
        <v>1081</v>
      </c>
      <c r="Q259" t="s">
        <v>1613</v>
      </c>
      <c r="R259">
        <v>1.3945000000000001</v>
      </c>
      <c r="S259">
        <v>1.9826461500000001</v>
      </c>
      <c r="T259">
        <v>0</v>
      </c>
      <c r="V259">
        <v>1363</v>
      </c>
      <c r="W259" t="s">
        <v>1082</v>
      </c>
      <c r="X259" t="s">
        <v>1613</v>
      </c>
      <c r="Y259">
        <v>3.2381000000000002</v>
      </c>
      <c r="Z259">
        <v>4.3068726699999997</v>
      </c>
      <c r="AA259">
        <v>0</v>
      </c>
    </row>
    <row r="260" spans="1:27" ht="16">
      <c r="A260">
        <v>625</v>
      </c>
      <c r="B260" t="s">
        <v>1083</v>
      </c>
      <c r="C260" t="s">
        <v>1606</v>
      </c>
      <c r="D260">
        <v>2.5836999999999999</v>
      </c>
      <c r="E260">
        <v>3.4818705900000002</v>
      </c>
      <c r="F260">
        <v>0</v>
      </c>
      <c r="O260">
        <v>1226</v>
      </c>
      <c r="P260" t="s">
        <v>1084</v>
      </c>
      <c r="Q260" t="s">
        <v>1613</v>
      </c>
      <c r="R260">
        <v>1.7577</v>
      </c>
      <c r="S260">
        <v>2.44053239</v>
      </c>
      <c r="T260">
        <v>0</v>
      </c>
      <c r="V260">
        <v>1364</v>
      </c>
      <c r="W260" t="s">
        <v>1085</v>
      </c>
      <c r="X260" t="s">
        <v>1613</v>
      </c>
      <c r="Y260">
        <v>4.6896000000000004</v>
      </c>
      <c r="Z260">
        <v>6.1367787199999997</v>
      </c>
      <c r="AA260">
        <v>0</v>
      </c>
    </row>
    <row r="261" spans="1:27" ht="16">
      <c r="A261">
        <v>626</v>
      </c>
      <c r="B261" t="s">
        <v>1086</v>
      </c>
      <c r="C261" t="s">
        <v>1606</v>
      </c>
      <c r="D261">
        <v>2.9306000000000001</v>
      </c>
      <c r="E261">
        <v>3.9192074200000002</v>
      </c>
      <c r="F261">
        <v>141.09810566300999</v>
      </c>
      <c r="O261">
        <v>1227</v>
      </c>
      <c r="P261" t="s">
        <v>1087</v>
      </c>
      <c r="Q261" t="s">
        <v>1613</v>
      </c>
      <c r="R261">
        <v>2.6080000000000001</v>
      </c>
      <c r="S261">
        <v>3.5125055999999999</v>
      </c>
      <c r="T261">
        <v>655.08021283092205</v>
      </c>
      <c r="V261">
        <v>1365</v>
      </c>
      <c r="W261" t="s">
        <v>1088</v>
      </c>
      <c r="X261" t="s">
        <v>1613</v>
      </c>
      <c r="Y261">
        <v>3.6284000000000001</v>
      </c>
      <c r="Z261">
        <v>4.7989238799999994</v>
      </c>
      <c r="AA261">
        <v>0</v>
      </c>
    </row>
    <row r="262" spans="1:27" ht="16">
      <c r="A262">
        <v>627</v>
      </c>
      <c r="B262" t="s">
        <v>1089</v>
      </c>
      <c r="C262" t="s">
        <v>1606</v>
      </c>
      <c r="D262">
        <v>1.5556000000000001</v>
      </c>
      <c r="E262">
        <v>2.1857449199999999</v>
      </c>
      <c r="F262">
        <v>0</v>
      </c>
      <c r="O262">
        <v>1228</v>
      </c>
      <c r="P262" t="s">
        <v>1090</v>
      </c>
      <c r="Q262" t="s">
        <v>1613</v>
      </c>
      <c r="R262">
        <v>1.4681</v>
      </c>
      <c r="S262">
        <v>2.0754336699999998</v>
      </c>
      <c r="T262">
        <v>0</v>
      </c>
      <c r="V262">
        <v>1366</v>
      </c>
      <c r="W262" t="s">
        <v>1091</v>
      </c>
      <c r="X262" t="s">
        <v>1613</v>
      </c>
      <c r="Y262">
        <v>3.7241</v>
      </c>
      <c r="Z262">
        <v>4.9195728699999997</v>
      </c>
      <c r="AA262">
        <v>0</v>
      </c>
    </row>
    <row r="263" spans="1:27" ht="16">
      <c r="A263">
        <v>628</v>
      </c>
      <c r="B263" t="s">
        <v>1092</v>
      </c>
      <c r="C263" t="s">
        <v>1606</v>
      </c>
      <c r="D263">
        <v>4.6199999999999998E-2</v>
      </c>
      <c r="E263">
        <v>0.28284434000000003</v>
      </c>
      <c r="F263">
        <v>42.0212408333336</v>
      </c>
      <c r="O263">
        <v>1229</v>
      </c>
      <c r="P263" t="s">
        <v>1093</v>
      </c>
      <c r="Q263" t="s">
        <v>1613</v>
      </c>
      <c r="R263">
        <v>0.1404</v>
      </c>
      <c r="S263">
        <v>0.40160227999999998</v>
      </c>
      <c r="T263">
        <v>87.317806000000104</v>
      </c>
      <c r="V263">
        <v>1367</v>
      </c>
      <c r="W263" t="s">
        <v>1094</v>
      </c>
      <c r="X263" t="s">
        <v>1613</v>
      </c>
      <c r="Y263">
        <v>2.5981999999999998</v>
      </c>
      <c r="Z263">
        <v>3.50015074</v>
      </c>
      <c r="AA263">
        <v>0</v>
      </c>
    </row>
    <row r="264" spans="1:27" ht="16">
      <c r="A264">
        <v>629</v>
      </c>
      <c r="B264" t="s">
        <v>1095</v>
      </c>
      <c r="C264" t="s">
        <v>1606</v>
      </c>
      <c r="D264">
        <v>7.4000000000000003E-3</v>
      </c>
      <c r="E264">
        <v>0.23392917999999999</v>
      </c>
      <c r="F264">
        <v>34.630876666666502</v>
      </c>
      <c r="O264">
        <v>1230</v>
      </c>
      <c r="P264" t="s">
        <v>1096</v>
      </c>
      <c r="Q264" t="s">
        <v>1613</v>
      </c>
      <c r="R264">
        <v>0.1651</v>
      </c>
      <c r="S264">
        <v>0.43274157000000002</v>
      </c>
      <c r="T264">
        <v>93.397202999999607</v>
      </c>
      <c r="V264">
        <v>1368</v>
      </c>
      <c r="W264" t="s">
        <v>1097</v>
      </c>
      <c r="X264" t="s">
        <v>1613</v>
      </c>
      <c r="Y264"/>
      <c r="Z264">
        <v>0.22459999999999999</v>
      </c>
      <c r="AA264">
        <v>349.05721457446828</v>
      </c>
    </row>
    <row r="265" spans="1:27" ht="16">
      <c r="A265">
        <v>630</v>
      </c>
      <c r="B265" t="s">
        <v>1098</v>
      </c>
      <c r="C265" t="s">
        <v>1606</v>
      </c>
      <c r="D265">
        <v>0.53239999999999998</v>
      </c>
      <c r="E265">
        <v>0.89579668000000001</v>
      </c>
      <c r="F265">
        <v>49.7791445833331</v>
      </c>
      <c r="O265">
        <v>1231</v>
      </c>
      <c r="P265" t="s">
        <v>1099</v>
      </c>
      <c r="Q265" t="s">
        <v>1613</v>
      </c>
      <c r="R265">
        <v>2.3199999999999998E-2</v>
      </c>
      <c r="S265">
        <v>0.25384824</v>
      </c>
      <c r="T265">
        <v>466.26730623969797</v>
      </c>
      <c r="V265">
        <v>1369</v>
      </c>
      <c r="W265" t="s">
        <v>1100</v>
      </c>
      <c r="X265" t="s">
        <v>1613</v>
      </c>
      <c r="Y265">
        <v>2.9015</v>
      </c>
      <c r="Z265">
        <v>3.8825210499999998</v>
      </c>
      <c r="AA265">
        <v>0</v>
      </c>
    </row>
    <row r="266" spans="1:27" ht="16">
      <c r="A266">
        <v>631</v>
      </c>
      <c r="B266" t="s">
        <v>1101</v>
      </c>
      <c r="C266" t="s">
        <v>1606</v>
      </c>
      <c r="D266">
        <v>0.12620000000000001</v>
      </c>
      <c r="E266">
        <v>0.38370033999999997</v>
      </c>
      <c r="F266">
        <v>72.093924130501904</v>
      </c>
      <c r="O266">
        <v>1232</v>
      </c>
      <c r="P266" t="s">
        <v>1102</v>
      </c>
      <c r="Q266" t="s">
        <v>1613</v>
      </c>
      <c r="R266">
        <v>7.1000000000000004E-3</v>
      </c>
      <c r="S266">
        <v>0.23355097</v>
      </c>
      <c r="T266">
        <v>118.15894591320399</v>
      </c>
      <c r="V266">
        <v>1370</v>
      </c>
      <c r="W266" t="s">
        <v>1103</v>
      </c>
      <c r="X266" t="s">
        <v>1613</v>
      </c>
      <c r="Y266">
        <v>3.4506999999999999</v>
      </c>
      <c r="Z266">
        <v>4.5748974899999997</v>
      </c>
      <c r="AA266">
        <v>0</v>
      </c>
    </row>
    <row r="267" spans="1:27" ht="16">
      <c r="A267">
        <v>632</v>
      </c>
      <c r="B267" t="s">
        <v>1104</v>
      </c>
      <c r="C267" t="s">
        <v>1606</v>
      </c>
      <c r="D267">
        <v>2.3132000000000001</v>
      </c>
      <c r="E267">
        <v>3.1408512399999999</v>
      </c>
      <c r="F267">
        <v>0</v>
      </c>
      <c r="O267">
        <v>1233</v>
      </c>
      <c r="P267" t="s">
        <v>1105</v>
      </c>
      <c r="Q267" t="s">
        <v>1613</v>
      </c>
      <c r="R267">
        <v>1.988</v>
      </c>
      <c r="S267">
        <v>2.7308716</v>
      </c>
      <c r="T267">
        <v>0</v>
      </c>
      <c r="V267">
        <v>1371</v>
      </c>
      <c r="W267" t="s">
        <v>1106</v>
      </c>
      <c r="X267" t="s">
        <v>1613</v>
      </c>
      <c r="Y267">
        <v>3.3246000000000002</v>
      </c>
      <c r="Z267">
        <v>4.4159232199999998</v>
      </c>
      <c r="AA267">
        <v>0</v>
      </c>
    </row>
    <row r="268" spans="1:27" ht="16">
      <c r="A268">
        <v>633</v>
      </c>
      <c r="B268" t="s">
        <v>1107</v>
      </c>
      <c r="C268" t="s">
        <v>1606</v>
      </c>
      <c r="D268">
        <v>3.2557</v>
      </c>
      <c r="E268">
        <v>4.3290609899999994</v>
      </c>
      <c r="F268">
        <v>8.0945569290897801</v>
      </c>
      <c r="O268">
        <v>1234</v>
      </c>
      <c r="P268" t="s">
        <v>1108</v>
      </c>
      <c r="Q268" t="s">
        <v>1613</v>
      </c>
      <c r="R268">
        <v>3.0148000000000001</v>
      </c>
      <c r="S268">
        <v>4.0253583600000002</v>
      </c>
      <c r="T268">
        <v>125.226409796482</v>
      </c>
      <c r="V268">
        <v>1372</v>
      </c>
      <c r="W268" t="s">
        <v>1109</v>
      </c>
      <c r="X268" t="s">
        <v>1613</v>
      </c>
      <c r="Y268">
        <v>1.9180999999999999</v>
      </c>
      <c r="Z268">
        <v>2.64274867</v>
      </c>
      <c r="AA268">
        <v>380.82646200492371</v>
      </c>
    </row>
    <row r="269" spans="1:27" ht="16">
      <c r="A269">
        <v>634</v>
      </c>
      <c r="B269" t="s">
        <v>1110</v>
      </c>
      <c r="C269" t="s">
        <v>1606</v>
      </c>
      <c r="D269">
        <v>3.2054999999999998</v>
      </c>
      <c r="E269">
        <v>4.2657738500000004</v>
      </c>
      <c r="F269">
        <v>271.09914857967698</v>
      </c>
      <c r="O269">
        <v>1235</v>
      </c>
      <c r="P269" t="s">
        <v>1111</v>
      </c>
      <c r="Q269" t="s">
        <v>1613</v>
      </c>
      <c r="R269">
        <v>4.1033999999999997</v>
      </c>
      <c r="S269">
        <v>5.3977563799999988</v>
      </c>
      <c r="T269">
        <v>1350.2645158309199</v>
      </c>
      <c r="V269">
        <v>1373</v>
      </c>
      <c r="W269" t="s">
        <v>1112</v>
      </c>
      <c r="X269" t="s">
        <v>1613</v>
      </c>
      <c r="Y269">
        <v>3.9432</v>
      </c>
      <c r="Z269">
        <v>5.1957922399999994</v>
      </c>
      <c r="AA269">
        <v>0</v>
      </c>
    </row>
    <row r="270" spans="1:27" ht="16">
      <c r="A270">
        <v>635</v>
      </c>
      <c r="B270" t="s">
        <v>1113</v>
      </c>
      <c r="C270" t="s">
        <v>1606</v>
      </c>
      <c r="D270">
        <v>1.0466</v>
      </c>
      <c r="E270">
        <v>1.5440486200000001</v>
      </c>
      <c r="F270">
        <v>0</v>
      </c>
      <c r="O270">
        <v>1236</v>
      </c>
      <c r="P270" t="s">
        <v>1114</v>
      </c>
      <c r="Q270" t="s">
        <v>1613</v>
      </c>
      <c r="R270">
        <v>0.81630000000000003</v>
      </c>
      <c r="S270">
        <v>1.2537094099999999</v>
      </c>
      <c r="T270">
        <v>0</v>
      </c>
      <c r="V270">
        <v>1374</v>
      </c>
      <c r="W270" t="s">
        <v>1115</v>
      </c>
      <c r="X270" t="s">
        <v>1613</v>
      </c>
      <c r="Y270">
        <v>2.3736000000000002</v>
      </c>
      <c r="Z270">
        <v>3.2169975200000001</v>
      </c>
      <c r="AA270">
        <v>0</v>
      </c>
    </row>
    <row r="271" spans="1:27" ht="16">
      <c r="A271">
        <v>636</v>
      </c>
      <c r="B271" t="s">
        <v>1116</v>
      </c>
      <c r="C271" t="s">
        <v>1606</v>
      </c>
      <c r="D271">
        <v>1.9080999999999999</v>
      </c>
      <c r="E271">
        <v>2.63014167</v>
      </c>
      <c r="F271">
        <v>111.27852779504001</v>
      </c>
      <c r="O271">
        <v>1237</v>
      </c>
      <c r="P271" t="s">
        <v>1117</v>
      </c>
      <c r="Q271" t="s">
        <v>1613</v>
      </c>
      <c r="R271">
        <v>1.3933</v>
      </c>
      <c r="S271">
        <v>1.9811333099999999</v>
      </c>
      <c r="T271">
        <v>294.99369470809398</v>
      </c>
      <c r="V271">
        <v>1375</v>
      </c>
      <c r="W271" t="s">
        <v>1118</v>
      </c>
      <c r="X271" t="s">
        <v>1613</v>
      </c>
      <c r="Y271">
        <v>3.6223000000000001</v>
      </c>
      <c r="Z271">
        <v>4.7912336099999999</v>
      </c>
      <c r="AA271">
        <v>499.85532819780548</v>
      </c>
    </row>
    <row r="272" spans="1:27" ht="16">
      <c r="A272">
        <v>637</v>
      </c>
      <c r="B272" t="s">
        <v>1119</v>
      </c>
      <c r="C272" t="s">
        <v>1606</v>
      </c>
      <c r="D272">
        <v>2.3401000000000001</v>
      </c>
      <c r="E272">
        <v>3.1747640700000002</v>
      </c>
      <c r="F272">
        <v>182.749608372067</v>
      </c>
      <c r="O272">
        <v>1238</v>
      </c>
      <c r="P272" t="s">
        <v>1120</v>
      </c>
      <c r="Q272" t="s">
        <v>1613</v>
      </c>
      <c r="R272">
        <v>1.7474000000000001</v>
      </c>
      <c r="S272">
        <v>2.4275471799999999</v>
      </c>
      <c r="T272">
        <v>462.49312209296198</v>
      </c>
      <c r="V272">
        <v>1376</v>
      </c>
      <c r="W272" t="s">
        <v>1121</v>
      </c>
      <c r="X272" t="s">
        <v>1613</v>
      </c>
      <c r="Y272">
        <v>2.6705000000000001</v>
      </c>
      <c r="Z272">
        <v>3.5912993499999999</v>
      </c>
      <c r="AA272">
        <v>0</v>
      </c>
    </row>
    <row r="273" spans="1:27" ht="16">
      <c r="A273">
        <v>638</v>
      </c>
      <c r="B273" t="s">
        <v>1122</v>
      </c>
      <c r="C273" t="s">
        <v>1606</v>
      </c>
      <c r="D273">
        <v>4.4687999999999999</v>
      </c>
      <c r="E273">
        <v>5.8584161599999991</v>
      </c>
      <c r="F273">
        <v>428.11112549268699</v>
      </c>
      <c r="O273">
        <v>1239</v>
      </c>
      <c r="P273" t="s">
        <v>1123</v>
      </c>
      <c r="Q273" t="s">
        <v>1613</v>
      </c>
      <c r="R273">
        <v>4.0099</v>
      </c>
      <c r="S273">
        <v>5.2798809299999991</v>
      </c>
      <c r="T273">
        <v>1512.8856604221501</v>
      </c>
      <c r="V273">
        <v>1377</v>
      </c>
      <c r="W273" t="s">
        <v>1124</v>
      </c>
      <c r="X273" t="s">
        <v>1613</v>
      </c>
      <c r="Y273">
        <v>4.7999999999999996E-3</v>
      </c>
      <c r="Z273">
        <v>0.23065136</v>
      </c>
      <c r="AA273">
        <v>0</v>
      </c>
    </row>
    <row r="274" spans="1:27" ht="16">
      <c r="A274">
        <v>639</v>
      </c>
      <c r="B274" t="s">
        <v>1125</v>
      </c>
      <c r="C274" t="s">
        <v>1606</v>
      </c>
      <c r="D274">
        <v>1.5608</v>
      </c>
      <c r="E274">
        <v>2.1923005600000001</v>
      </c>
      <c r="F274">
        <v>53.792804447330397</v>
      </c>
      <c r="O274">
        <v>1240</v>
      </c>
      <c r="P274" t="s">
        <v>1126</v>
      </c>
      <c r="Q274" t="s">
        <v>1613</v>
      </c>
      <c r="R274">
        <v>1.2405999999999999</v>
      </c>
      <c r="S274">
        <v>1.7886244200000001</v>
      </c>
      <c r="T274">
        <v>163.86405867359201</v>
      </c>
      <c r="V274">
        <v>1378</v>
      </c>
      <c r="W274" t="s">
        <v>1127</v>
      </c>
      <c r="X274" t="s">
        <v>1613</v>
      </c>
      <c r="Y274">
        <v>3.0066999999999999</v>
      </c>
      <c r="Z274">
        <v>4.0151466899999999</v>
      </c>
      <c r="AA274">
        <v>0</v>
      </c>
    </row>
    <row r="275" spans="1:27" ht="16">
      <c r="A275">
        <v>640</v>
      </c>
      <c r="B275" t="s">
        <v>1128</v>
      </c>
      <c r="C275" t="s">
        <v>1606</v>
      </c>
      <c r="D275">
        <v>4.8282999999999996</v>
      </c>
      <c r="E275">
        <v>6.3116378099999988</v>
      </c>
      <c r="F275">
        <v>11.8579833333332</v>
      </c>
      <c r="O275">
        <v>1241</v>
      </c>
      <c r="P275" t="s">
        <v>1129</v>
      </c>
      <c r="Q275" t="s">
        <v>1613</v>
      </c>
      <c r="R275">
        <v>2.8496000000000001</v>
      </c>
      <c r="S275">
        <v>3.8170907199999999</v>
      </c>
      <c r="T275">
        <v>45.369193999999901</v>
      </c>
      <c r="V275">
        <v>1379</v>
      </c>
      <c r="W275" t="s">
        <v>1130</v>
      </c>
      <c r="X275" t="s">
        <v>1613</v>
      </c>
      <c r="Y275">
        <v>3.6063000000000001</v>
      </c>
      <c r="Z275">
        <v>4.7710624099999999</v>
      </c>
      <c r="AA275">
        <v>0</v>
      </c>
    </row>
    <row r="276" spans="1:27" ht="16">
      <c r="A276">
        <v>641</v>
      </c>
      <c r="B276" t="s">
        <v>1128</v>
      </c>
      <c r="C276" t="s">
        <v>1606</v>
      </c>
      <c r="D276">
        <v>4.8280000000000003</v>
      </c>
      <c r="E276">
        <v>6.3112595999999996</v>
      </c>
      <c r="F276">
        <v>11.863566666666699</v>
      </c>
      <c r="O276">
        <v>1242</v>
      </c>
      <c r="P276" t="s">
        <v>1131</v>
      </c>
      <c r="Q276" t="s">
        <v>1613</v>
      </c>
      <c r="R276">
        <v>4.3121</v>
      </c>
      <c r="S276">
        <v>5.660864469999999</v>
      </c>
      <c r="T276">
        <v>33.8919100000005</v>
      </c>
      <c r="V276">
        <v>1380</v>
      </c>
      <c r="W276" t="s">
        <v>1132</v>
      </c>
      <c r="X276" t="s">
        <v>1613</v>
      </c>
      <c r="Y276">
        <v>3.4984000000000002</v>
      </c>
      <c r="Z276">
        <v>4.6350328799999998</v>
      </c>
      <c r="AA276">
        <v>0</v>
      </c>
    </row>
    <row r="277" spans="1:27" ht="16">
      <c r="A277">
        <v>642</v>
      </c>
      <c r="B277" t="s">
        <v>1133</v>
      </c>
      <c r="C277" t="s">
        <v>1606</v>
      </c>
      <c r="D277">
        <v>5.7710999999999997</v>
      </c>
      <c r="E277">
        <v>7.5002257699999992</v>
      </c>
      <c r="F277">
        <v>67.892125833333196</v>
      </c>
      <c r="O277">
        <v>1243</v>
      </c>
      <c r="P277" t="s">
        <v>1134</v>
      </c>
      <c r="Q277" t="s">
        <v>1613</v>
      </c>
      <c r="R277">
        <v>7.1336000000000004</v>
      </c>
      <c r="S277">
        <v>9.2179295200000002</v>
      </c>
      <c r="T277">
        <v>447.720061239698</v>
      </c>
      <c r="V277">
        <v>1381</v>
      </c>
      <c r="W277" t="s">
        <v>1135</v>
      </c>
      <c r="X277" t="s">
        <v>1613</v>
      </c>
      <c r="Y277">
        <v>3.0198</v>
      </c>
      <c r="Z277">
        <v>4.0316618599999998</v>
      </c>
      <c r="AA277">
        <v>0</v>
      </c>
    </row>
    <row r="278" spans="1:27" ht="16">
      <c r="A278">
        <v>643</v>
      </c>
      <c r="B278" t="s">
        <v>1136</v>
      </c>
      <c r="C278" t="s">
        <v>1606</v>
      </c>
      <c r="D278">
        <v>1.2099</v>
      </c>
      <c r="E278">
        <v>1.74992093</v>
      </c>
      <c r="F278">
        <v>41.056791666666903</v>
      </c>
      <c r="O278">
        <v>1244</v>
      </c>
      <c r="P278" t="s">
        <v>1137</v>
      </c>
      <c r="Q278" t="s">
        <v>1613</v>
      </c>
      <c r="R278">
        <v>1.4294</v>
      </c>
      <c r="S278">
        <v>2.0266445800000001</v>
      </c>
      <c r="T278">
        <v>91.211227999999906</v>
      </c>
      <c r="V278">
        <v>1382</v>
      </c>
      <c r="W278" t="s">
        <v>1138</v>
      </c>
      <c r="X278" t="s">
        <v>1613</v>
      </c>
      <c r="Y278">
        <v>3.9630999999999998</v>
      </c>
      <c r="Z278">
        <v>5.2208801699999992</v>
      </c>
      <c r="AA278">
        <v>0</v>
      </c>
    </row>
    <row r="279" spans="1:27" ht="16">
      <c r="A279">
        <v>644</v>
      </c>
      <c r="B279" t="s">
        <v>1139</v>
      </c>
      <c r="C279" t="s">
        <v>1606</v>
      </c>
      <c r="D279">
        <v>2.1909000000000001</v>
      </c>
      <c r="E279">
        <v>2.9866676299999999</v>
      </c>
      <c r="F279">
        <v>0</v>
      </c>
      <c r="O279">
        <v>1245</v>
      </c>
      <c r="P279" t="s">
        <v>1140</v>
      </c>
      <c r="Q279" t="s">
        <v>1613</v>
      </c>
      <c r="R279">
        <v>1.8686</v>
      </c>
      <c r="S279">
        <v>2.5803440200000001</v>
      </c>
      <c r="T279">
        <v>0</v>
      </c>
      <c r="V279">
        <v>1383</v>
      </c>
      <c r="W279" t="s">
        <v>1141</v>
      </c>
      <c r="X279" t="s">
        <v>1613</v>
      </c>
      <c r="Y279">
        <v>3.1829999999999998</v>
      </c>
      <c r="Z279">
        <v>4.2374080999999997</v>
      </c>
      <c r="AA279">
        <v>0</v>
      </c>
    </row>
    <row r="280" spans="1:27" ht="16">
      <c r="A280">
        <v>645</v>
      </c>
      <c r="B280" t="s">
        <v>1142</v>
      </c>
      <c r="C280" t="s">
        <v>1606</v>
      </c>
      <c r="D280">
        <v>3.1009000000000002</v>
      </c>
      <c r="E280">
        <v>4.13390463</v>
      </c>
      <c r="F280">
        <v>0</v>
      </c>
      <c r="O280">
        <v>1246</v>
      </c>
      <c r="P280" t="s">
        <v>1143</v>
      </c>
      <c r="Q280" t="s">
        <v>1613</v>
      </c>
      <c r="R280">
        <v>2.7675000000000001</v>
      </c>
      <c r="S280">
        <v>3.7135872499999998</v>
      </c>
      <c r="T280">
        <v>53.656467296481502</v>
      </c>
      <c r="V280">
        <v>1384</v>
      </c>
      <c r="W280" t="s">
        <v>1144</v>
      </c>
      <c r="X280" t="s">
        <v>1613</v>
      </c>
      <c r="Y280">
        <v>3.1833999999999998</v>
      </c>
      <c r="Z280">
        <v>4.2379123799999991</v>
      </c>
      <c r="AA280">
        <v>0</v>
      </c>
    </row>
    <row r="281" spans="1:27" ht="16">
      <c r="A281">
        <v>646</v>
      </c>
      <c r="B281" t="s">
        <v>1145</v>
      </c>
      <c r="C281" t="s">
        <v>1606</v>
      </c>
      <c r="D281">
        <v>3.6132</v>
      </c>
      <c r="E281">
        <v>4.7797612399999991</v>
      </c>
      <c r="F281">
        <v>239.35688171851999</v>
      </c>
      <c r="O281">
        <v>1247</v>
      </c>
      <c r="P281" t="s">
        <v>1146</v>
      </c>
      <c r="Q281" t="s">
        <v>1613</v>
      </c>
      <c r="R281">
        <v>2.9634999999999998</v>
      </c>
      <c r="S281">
        <v>3.96068445</v>
      </c>
      <c r="T281">
        <v>1466.1010753641499</v>
      </c>
      <c r="V281">
        <v>1385</v>
      </c>
      <c r="W281" t="s">
        <v>1614</v>
      </c>
      <c r="X281"/>
      <c r="Y281">
        <v>3.9176000000000002</v>
      </c>
      <c r="Z281">
        <v>5.1635183199999997</v>
      </c>
      <c r="AA281">
        <v>5.2245789394125015E-13</v>
      </c>
    </row>
    <row r="282" spans="1:27" ht="16">
      <c r="A282">
        <v>647</v>
      </c>
      <c r="B282" t="s">
        <v>1147</v>
      </c>
      <c r="C282" t="s">
        <v>1606</v>
      </c>
      <c r="D282">
        <v>0.81630000000000003</v>
      </c>
      <c r="E282">
        <v>1.2537094099999999</v>
      </c>
      <c r="F282">
        <v>0</v>
      </c>
      <c r="O282">
        <v>1248</v>
      </c>
      <c r="P282" t="s">
        <v>1148</v>
      </c>
      <c r="Q282" t="s">
        <v>1613</v>
      </c>
      <c r="R282">
        <v>0.9234</v>
      </c>
      <c r="S282">
        <v>1.3887303799999999</v>
      </c>
      <c r="T282">
        <v>0</v>
      </c>
      <c r="V282">
        <v>1386</v>
      </c>
      <c r="W282" t="s">
        <v>1149</v>
      </c>
      <c r="X282" t="s">
        <v>1613</v>
      </c>
      <c r="Y282">
        <v>2.5200999999999998</v>
      </c>
      <c r="Z282">
        <v>3.4016900699999999</v>
      </c>
      <c r="AA282">
        <v>0</v>
      </c>
    </row>
    <row r="283" spans="1:27" ht="16">
      <c r="A283">
        <v>648</v>
      </c>
      <c r="B283" t="s">
        <v>1150</v>
      </c>
      <c r="C283" t="s">
        <v>1606</v>
      </c>
      <c r="D283">
        <v>1.9552</v>
      </c>
      <c r="E283">
        <v>2.68952064</v>
      </c>
      <c r="F283">
        <v>75.606644999999901</v>
      </c>
      <c r="O283">
        <v>1249</v>
      </c>
      <c r="P283" t="s">
        <v>1151</v>
      </c>
      <c r="Q283" t="s">
        <v>1613</v>
      </c>
      <c r="R283">
        <v>0.84150000000000003</v>
      </c>
      <c r="S283">
        <v>1.28547905</v>
      </c>
      <c r="T283">
        <v>314.21588500000001</v>
      </c>
      <c r="V283">
        <v>1387</v>
      </c>
      <c r="W283" t="s">
        <v>1152</v>
      </c>
      <c r="X283" t="s">
        <v>1613</v>
      </c>
      <c r="Y283">
        <v>1.89E-2</v>
      </c>
      <c r="Z283">
        <v>0.24842723</v>
      </c>
      <c r="AA283">
        <v>-2.6122894697062512E-13</v>
      </c>
    </row>
    <row r="284" spans="1:27" ht="16">
      <c r="A284">
        <v>649</v>
      </c>
      <c r="B284" t="s">
        <v>1153</v>
      </c>
      <c r="C284" t="s">
        <v>1606</v>
      </c>
      <c r="D284">
        <v>2.4889999999999999</v>
      </c>
      <c r="E284">
        <v>3.3624822999999999</v>
      </c>
      <c r="F284">
        <v>59.599379166666203</v>
      </c>
      <c r="O284">
        <v>1250</v>
      </c>
      <c r="P284" t="s">
        <v>1154</v>
      </c>
      <c r="Q284" t="s">
        <v>1613</v>
      </c>
      <c r="R284">
        <v>2.141</v>
      </c>
      <c r="S284">
        <v>2.9237587</v>
      </c>
      <c r="T284">
        <v>162.085399</v>
      </c>
      <c r="V284">
        <v>1388</v>
      </c>
      <c r="W284" t="s">
        <v>1155</v>
      </c>
      <c r="X284" t="s">
        <v>1613</v>
      </c>
      <c r="Y284">
        <v>2.5661</v>
      </c>
      <c r="Z284">
        <v>3.4596822700000001</v>
      </c>
      <c r="AA284">
        <v>0</v>
      </c>
    </row>
    <row r="285" spans="1:27" ht="16">
      <c r="A285">
        <v>650</v>
      </c>
      <c r="B285" t="s">
        <v>1156</v>
      </c>
      <c r="C285" t="s">
        <v>1606</v>
      </c>
      <c r="D285">
        <v>4.1386000000000003</v>
      </c>
      <c r="E285">
        <v>5.44213302</v>
      </c>
      <c r="F285">
        <v>89.928067083333104</v>
      </c>
      <c r="O285">
        <v>1251</v>
      </c>
      <c r="P285" t="s">
        <v>1157</v>
      </c>
      <c r="Q285" t="s">
        <v>1613</v>
      </c>
      <c r="R285">
        <v>4.4198000000000004</v>
      </c>
      <c r="S285">
        <v>5.7966418600000003</v>
      </c>
      <c r="T285">
        <v>472.81192023969697</v>
      </c>
      <c r="V285">
        <v>1389</v>
      </c>
      <c r="W285" t="s">
        <v>1158</v>
      </c>
      <c r="X285" t="s">
        <v>1613</v>
      </c>
      <c r="Y285">
        <v>3.1858</v>
      </c>
      <c r="Z285">
        <v>4.2409380600000004</v>
      </c>
      <c r="AA285">
        <v>0</v>
      </c>
    </row>
    <row r="286" spans="1:27" ht="16">
      <c r="A286">
        <v>651</v>
      </c>
      <c r="B286" t="s">
        <v>1159</v>
      </c>
      <c r="C286" t="s">
        <v>1606</v>
      </c>
      <c r="D286">
        <v>1.2687999999999999</v>
      </c>
      <c r="E286">
        <v>1.8241761599999999</v>
      </c>
      <c r="F286">
        <v>103.617751666667</v>
      </c>
      <c r="O286">
        <v>1252</v>
      </c>
      <c r="P286" t="s">
        <v>1160</v>
      </c>
      <c r="Q286" t="s">
        <v>1613</v>
      </c>
      <c r="R286">
        <v>0.443</v>
      </c>
      <c r="S286">
        <v>0.78309010000000001</v>
      </c>
      <c r="T286">
        <v>292.66573199999999</v>
      </c>
      <c r="V286">
        <v>1390</v>
      </c>
      <c r="W286" t="s">
        <v>1161</v>
      </c>
      <c r="X286" t="s">
        <v>1613</v>
      </c>
      <c r="Y286">
        <v>2.8996</v>
      </c>
      <c r="Z286">
        <v>3.8801257200000001</v>
      </c>
      <c r="AA286">
        <v>0</v>
      </c>
    </row>
    <row r="287" spans="1:27" ht="16">
      <c r="A287">
        <v>652</v>
      </c>
      <c r="B287" t="s">
        <v>1162</v>
      </c>
      <c r="C287" t="s">
        <v>1606</v>
      </c>
      <c r="D287">
        <v>1.4642999999999999</v>
      </c>
      <c r="E287">
        <v>2.07064301</v>
      </c>
      <c r="F287">
        <v>90.203199045039199</v>
      </c>
      <c r="O287">
        <v>1253</v>
      </c>
      <c r="P287" t="s">
        <v>1163</v>
      </c>
      <c r="Q287" t="s">
        <v>1613</v>
      </c>
      <c r="R287">
        <v>1.2539</v>
      </c>
      <c r="S287">
        <v>1.80539173</v>
      </c>
      <c r="T287">
        <v>302.94578395809401</v>
      </c>
      <c r="V287">
        <v>1391</v>
      </c>
      <c r="W287" t="s">
        <v>1164</v>
      </c>
      <c r="X287" t="s">
        <v>1613</v>
      </c>
      <c r="Y287">
        <v>2.5893999999999999</v>
      </c>
      <c r="Z287">
        <v>3.4890565800000002</v>
      </c>
      <c r="AA287">
        <v>0</v>
      </c>
    </row>
    <row r="288" spans="1:27" ht="16">
      <c r="A288">
        <v>653</v>
      </c>
      <c r="B288" t="s">
        <v>1165</v>
      </c>
      <c r="C288" t="s">
        <v>1606</v>
      </c>
      <c r="D288">
        <v>2.0131000000000001</v>
      </c>
      <c r="E288">
        <v>2.7625151699999999</v>
      </c>
      <c r="F288">
        <v>143.583036080401</v>
      </c>
      <c r="O288">
        <v>1254</v>
      </c>
      <c r="P288" t="s">
        <v>1166</v>
      </c>
      <c r="Q288" t="s">
        <v>1613</v>
      </c>
      <c r="R288">
        <v>1.4845999999999999</v>
      </c>
      <c r="S288">
        <v>2.0962352200000001</v>
      </c>
      <c r="T288">
        <v>470.88128759296302</v>
      </c>
      <c r="V288">
        <v>1392</v>
      </c>
      <c r="W288" t="s">
        <v>1167</v>
      </c>
      <c r="X288" t="s">
        <v>1613</v>
      </c>
      <c r="Y288">
        <v>3.5628000000000002</v>
      </c>
      <c r="Z288">
        <v>4.7162219599999986</v>
      </c>
      <c r="AA288">
        <v>5.2245789394125015E-13</v>
      </c>
    </row>
    <row r="289" spans="1:27" ht="16">
      <c r="A289">
        <v>654</v>
      </c>
      <c r="B289" t="s">
        <v>1168</v>
      </c>
      <c r="C289" t="s">
        <v>1606</v>
      </c>
      <c r="D289">
        <v>3.5619999999999998</v>
      </c>
      <c r="E289">
        <v>4.7152133999999997</v>
      </c>
      <c r="F289">
        <v>428.796794659353</v>
      </c>
      <c r="O289">
        <v>1255</v>
      </c>
      <c r="P289" t="s">
        <v>1169</v>
      </c>
      <c r="Q289" t="s">
        <v>1613</v>
      </c>
      <c r="R289">
        <v>3.4335</v>
      </c>
      <c r="S289">
        <v>4.5532134499999994</v>
      </c>
      <c r="T289">
        <v>1477.29546642215</v>
      </c>
      <c r="V289">
        <v>1393</v>
      </c>
      <c r="W289" t="s">
        <v>1170</v>
      </c>
      <c r="X289" t="s">
        <v>1613</v>
      </c>
      <c r="Y289">
        <v>2.8371</v>
      </c>
      <c r="Z289">
        <v>3.8013319700000001</v>
      </c>
      <c r="AA289">
        <v>0</v>
      </c>
    </row>
    <row r="290" spans="1:27" ht="16">
      <c r="A290">
        <v>655</v>
      </c>
      <c r="B290" t="s">
        <v>1171</v>
      </c>
      <c r="C290" t="s">
        <v>1606</v>
      </c>
      <c r="D290">
        <v>1.1256999999999999</v>
      </c>
      <c r="E290">
        <v>1.64376999</v>
      </c>
      <c r="F290">
        <v>46.303128301497203</v>
      </c>
      <c r="O290">
        <v>1256</v>
      </c>
      <c r="P290" t="s">
        <v>1172</v>
      </c>
      <c r="Q290" t="s">
        <v>1613</v>
      </c>
      <c r="R290">
        <v>1.0508999999999999</v>
      </c>
      <c r="S290">
        <v>1.5494696299999999</v>
      </c>
      <c r="T290">
        <v>156.759835923591</v>
      </c>
      <c r="V290">
        <v>1394</v>
      </c>
      <c r="W290" t="s">
        <v>1173</v>
      </c>
      <c r="X290" t="s">
        <v>1613</v>
      </c>
      <c r="Y290">
        <v>3.1911999999999998</v>
      </c>
      <c r="Z290">
        <v>4.2477458399999994</v>
      </c>
      <c r="AA290">
        <v>5.2245789394125015E-13</v>
      </c>
    </row>
    <row r="291" spans="1:27" ht="16">
      <c r="A291">
        <v>656</v>
      </c>
      <c r="B291" t="s">
        <v>1174</v>
      </c>
      <c r="C291" t="s">
        <v>1606</v>
      </c>
      <c r="D291">
        <v>4.4462999999999999</v>
      </c>
      <c r="E291">
        <v>5.8300504099999992</v>
      </c>
      <c r="F291">
        <v>0</v>
      </c>
      <c r="O291">
        <v>1257</v>
      </c>
      <c r="P291" t="s">
        <v>1175</v>
      </c>
      <c r="Q291" t="s">
        <v>1613</v>
      </c>
      <c r="R291">
        <v>4.0837000000000003</v>
      </c>
      <c r="S291">
        <v>5.3729205899999997</v>
      </c>
      <c r="T291">
        <v>41.330319500000101</v>
      </c>
      <c r="V291">
        <v>1395</v>
      </c>
      <c r="W291" t="s">
        <v>1176</v>
      </c>
      <c r="X291" t="s">
        <v>1613</v>
      </c>
      <c r="Y291">
        <v>3.4601999999999999</v>
      </c>
      <c r="Z291">
        <v>4.586874139999999</v>
      </c>
      <c r="AA291">
        <v>0</v>
      </c>
    </row>
    <row r="292" spans="1:27" ht="16">
      <c r="A292">
        <v>657</v>
      </c>
      <c r="B292" t="s">
        <v>1177</v>
      </c>
      <c r="C292" t="s">
        <v>1606</v>
      </c>
      <c r="D292">
        <v>5.19</v>
      </c>
      <c r="E292">
        <v>6.767633</v>
      </c>
      <c r="F292">
        <v>2.3391158333334601</v>
      </c>
      <c r="O292">
        <v>1258</v>
      </c>
      <c r="P292" t="s">
        <v>1178</v>
      </c>
      <c r="Q292" t="s">
        <v>1613</v>
      </c>
      <c r="R292">
        <v>4.7678000000000003</v>
      </c>
      <c r="S292">
        <v>6.2353654599999997</v>
      </c>
      <c r="T292">
        <v>47.326904999999897</v>
      </c>
      <c r="V292">
        <v>1396</v>
      </c>
      <c r="W292" t="s">
        <v>1179</v>
      </c>
      <c r="X292" t="s">
        <v>1613</v>
      </c>
      <c r="Y292">
        <v>2.8016999999999999</v>
      </c>
      <c r="Z292">
        <v>3.7567031900000001</v>
      </c>
      <c r="AA292">
        <v>0</v>
      </c>
    </row>
    <row r="293" spans="1:27" ht="16">
      <c r="A293">
        <v>658</v>
      </c>
      <c r="B293" t="s">
        <v>1180</v>
      </c>
      <c r="C293" t="s">
        <v>1606</v>
      </c>
      <c r="D293">
        <v>6.2344999999999997</v>
      </c>
      <c r="E293">
        <v>8.0844341499999999</v>
      </c>
      <c r="F293">
        <v>46.839391666666103</v>
      </c>
      <c r="O293">
        <v>1259</v>
      </c>
      <c r="P293" t="s">
        <v>1181</v>
      </c>
      <c r="Q293" t="s">
        <v>1613</v>
      </c>
      <c r="R293">
        <v>5.7834000000000003</v>
      </c>
      <c r="S293">
        <v>7.5157323799999993</v>
      </c>
      <c r="T293">
        <v>551.67869923969704</v>
      </c>
      <c r="V293">
        <v>1397</v>
      </c>
      <c r="W293" t="s">
        <v>1182</v>
      </c>
      <c r="X293" t="s">
        <v>1613</v>
      </c>
      <c r="Y293">
        <v>3.3E-3</v>
      </c>
      <c r="Z293">
        <v>0.22876030999999999</v>
      </c>
      <c r="AA293">
        <v>0</v>
      </c>
    </row>
    <row r="294" spans="1:27" ht="16">
      <c r="A294">
        <v>659</v>
      </c>
      <c r="B294" t="s">
        <v>1183</v>
      </c>
      <c r="C294" t="s">
        <v>1606</v>
      </c>
      <c r="D294">
        <v>3.8752</v>
      </c>
      <c r="E294">
        <v>5.1100646399999992</v>
      </c>
      <c r="F294">
        <v>3.05745562500026</v>
      </c>
      <c r="O294">
        <v>1260</v>
      </c>
      <c r="P294" t="s">
        <v>1184</v>
      </c>
      <c r="Q294" t="s">
        <v>1613</v>
      </c>
      <c r="R294">
        <v>3.4759000000000002</v>
      </c>
      <c r="S294">
        <v>4.6066671299999999</v>
      </c>
      <c r="T294">
        <v>67.456621500000196</v>
      </c>
      <c r="V294">
        <v>1398</v>
      </c>
      <c r="W294" t="s">
        <v>1185</v>
      </c>
      <c r="X294" t="s">
        <v>1613</v>
      </c>
      <c r="Y294">
        <v>2.5935000000000001</v>
      </c>
      <c r="Z294">
        <v>3.4942254500000001</v>
      </c>
      <c r="AA294">
        <v>-2.6122894697062512E-13</v>
      </c>
    </row>
    <row r="295" spans="1:27" ht="16">
      <c r="A295">
        <v>660</v>
      </c>
      <c r="B295" t="s">
        <v>1186</v>
      </c>
      <c r="C295" t="s">
        <v>1606</v>
      </c>
      <c r="D295">
        <v>3.1705999999999999</v>
      </c>
      <c r="E295">
        <v>4.2217754199999993</v>
      </c>
      <c r="F295">
        <v>6.30763260416711</v>
      </c>
      <c r="O295">
        <v>1261</v>
      </c>
      <c r="P295" t="s">
        <v>1187</v>
      </c>
      <c r="Q295" t="s">
        <v>1613</v>
      </c>
      <c r="R295">
        <v>0.8538</v>
      </c>
      <c r="S295">
        <v>1.30098566</v>
      </c>
      <c r="T295">
        <v>139.20494062500001</v>
      </c>
      <c r="V295">
        <v>1399</v>
      </c>
      <c r="W295" t="s">
        <v>1188</v>
      </c>
      <c r="X295" t="s">
        <v>1613</v>
      </c>
      <c r="Y295">
        <v>3.4163000000000001</v>
      </c>
      <c r="Z295">
        <v>4.5315294099999992</v>
      </c>
      <c r="AA295">
        <v>2.6122894697062512E-13</v>
      </c>
    </row>
    <row r="296" spans="1:27" ht="16">
      <c r="A296">
        <v>661</v>
      </c>
      <c r="B296" t="s">
        <v>1189</v>
      </c>
      <c r="C296" t="s">
        <v>1606</v>
      </c>
      <c r="D296">
        <v>3.9125000000000001</v>
      </c>
      <c r="E296">
        <v>5.1570887499999998</v>
      </c>
      <c r="F296">
        <v>3.9925016666664299</v>
      </c>
      <c r="O296">
        <v>1262</v>
      </c>
      <c r="P296" t="s">
        <v>1190</v>
      </c>
      <c r="Q296" t="s">
        <v>1613</v>
      </c>
      <c r="R296">
        <v>1.9703999999999999</v>
      </c>
      <c r="S296">
        <v>2.7086832799999998</v>
      </c>
      <c r="T296">
        <v>117.96634475</v>
      </c>
      <c r="V296">
        <v>1400</v>
      </c>
      <c r="W296" t="s">
        <v>1191</v>
      </c>
      <c r="X296" t="s">
        <v>1613</v>
      </c>
      <c r="Y296">
        <v>2.8957000000000002</v>
      </c>
      <c r="Z296">
        <v>3.87520899</v>
      </c>
      <c r="AA296">
        <v>-2.6122894697062512E-13</v>
      </c>
    </row>
    <row r="297" spans="1:27" ht="16">
      <c r="A297">
        <v>662</v>
      </c>
      <c r="B297" t="s">
        <v>1192</v>
      </c>
      <c r="C297" t="s">
        <v>1606</v>
      </c>
      <c r="D297">
        <v>4.4336000000000002</v>
      </c>
      <c r="E297">
        <v>5.8140395199999997</v>
      </c>
      <c r="F297">
        <v>45.976502499999398</v>
      </c>
      <c r="O297">
        <v>1263</v>
      </c>
      <c r="P297" t="s">
        <v>1193</v>
      </c>
      <c r="Q297" t="s">
        <v>1613</v>
      </c>
      <c r="R297">
        <v>3.8014000000000001</v>
      </c>
      <c r="S297">
        <v>5.0170249800000004</v>
      </c>
      <c r="T297">
        <v>476.293765239697</v>
      </c>
      <c r="V297">
        <v>1401</v>
      </c>
      <c r="W297" t="s">
        <v>1194</v>
      </c>
      <c r="X297" t="s">
        <v>1613</v>
      </c>
      <c r="Y297">
        <v>2.5525000000000002</v>
      </c>
      <c r="Z297">
        <v>3.4425367499999999</v>
      </c>
      <c r="AA297">
        <v>0</v>
      </c>
    </row>
    <row r="298" spans="1:27" ht="16">
      <c r="A298">
        <v>663</v>
      </c>
      <c r="B298" t="s">
        <v>1195</v>
      </c>
      <c r="C298" t="s">
        <v>1606</v>
      </c>
      <c r="D298">
        <v>2.3894000000000002</v>
      </c>
      <c r="E298">
        <v>3.2369165799999999</v>
      </c>
      <c r="F298">
        <v>19.128663281250201</v>
      </c>
      <c r="O298">
        <v>1264</v>
      </c>
      <c r="P298" t="s">
        <v>1196</v>
      </c>
      <c r="Q298" t="s">
        <v>1613</v>
      </c>
      <c r="R298">
        <v>0.1764</v>
      </c>
      <c r="S298">
        <v>0.44698747999999999</v>
      </c>
      <c r="T298">
        <v>170.60219893749999</v>
      </c>
      <c r="V298">
        <v>1402</v>
      </c>
      <c r="W298" t="s">
        <v>1197</v>
      </c>
      <c r="X298" t="s">
        <v>1613</v>
      </c>
      <c r="Y298">
        <v>3.7854999999999999</v>
      </c>
      <c r="Z298">
        <v>4.9969798499999989</v>
      </c>
      <c r="AA298">
        <v>2.089831575765001E-12</v>
      </c>
    </row>
    <row r="299" spans="1:27" ht="16">
      <c r="A299">
        <v>664</v>
      </c>
      <c r="B299" t="s">
        <v>1198</v>
      </c>
      <c r="C299" t="s">
        <v>1606</v>
      </c>
      <c r="D299">
        <v>1.8372999999999999</v>
      </c>
      <c r="E299">
        <v>2.5408841099999999</v>
      </c>
      <c r="F299">
        <v>14.8953260416673</v>
      </c>
      <c r="O299">
        <v>1265</v>
      </c>
      <c r="P299" t="s">
        <v>1199</v>
      </c>
      <c r="Q299" t="s">
        <v>1613</v>
      </c>
      <c r="R299">
        <v>2.1092</v>
      </c>
      <c r="S299">
        <v>2.8836684400000001</v>
      </c>
      <c r="T299">
        <v>73.309557999999697</v>
      </c>
      <c r="V299">
        <v>1403</v>
      </c>
      <c r="W299" t="s">
        <v>1200</v>
      </c>
      <c r="X299" t="s">
        <v>1613</v>
      </c>
      <c r="Y299">
        <v>2.8422999999999998</v>
      </c>
      <c r="Z299">
        <v>3.8078876099999999</v>
      </c>
      <c r="AA299">
        <v>0</v>
      </c>
    </row>
    <row r="300" spans="1:27" ht="16">
      <c r="A300">
        <v>665</v>
      </c>
      <c r="B300" t="s">
        <v>1198</v>
      </c>
      <c r="C300" t="s">
        <v>1606</v>
      </c>
      <c r="D300">
        <v>1.8375999999999999</v>
      </c>
      <c r="E300">
        <v>2.54126232</v>
      </c>
      <c r="F300">
        <v>14.6032427083338</v>
      </c>
      <c r="O300">
        <v>1266</v>
      </c>
      <c r="P300" t="s">
        <v>1201</v>
      </c>
      <c r="Q300" t="s">
        <v>1613</v>
      </c>
      <c r="R300">
        <v>2.6373000000000002</v>
      </c>
      <c r="S300">
        <v>3.54944411</v>
      </c>
      <c r="T300">
        <v>90.864566296481499</v>
      </c>
      <c r="V300">
        <v>1404</v>
      </c>
      <c r="W300" t="s">
        <v>1202</v>
      </c>
      <c r="X300" t="s">
        <v>1613</v>
      </c>
      <c r="Y300">
        <v>3.1425999999999998</v>
      </c>
      <c r="Z300">
        <v>4.1864758199999992</v>
      </c>
      <c r="AA300">
        <v>0</v>
      </c>
    </row>
    <row r="301" spans="1:27" ht="16">
      <c r="A301">
        <v>666</v>
      </c>
      <c r="B301" t="s">
        <v>1203</v>
      </c>
      <c r="C301" t="s">
        <v>1606</v>
      </c>
      <c r="D301">
        <v>2.2515000000000001</v>
      </c>
      <c r="E301">
        <v>3.0630660500000002</v>
      </c>
      <c r="F301">
        <v>0</v>
      </c>
      <c r="O301">
        <v>1267</v>
      </c>
      <c r="P301" t="s">
        <v>1204</v>
      </c>
      <c r="Q301" t="s">
        <v>1613</v>
      </c>
      <c r="R301">
        <v>3.7456</v>
      </c>
      <c r="S301">
        <v>4.9466779199999991</v>
      </c>
      <c r="T301">
        <v>949.86875042214695</v>
      </c>
      <c r="V301">
        <v>1405</v>
      </c>
      <c r="W301" t="s">
        <v>1205</v>
      </c>
      <c r="X301" t="s">
        <v>1613</v>
      </c>
      <c r="Y301">
        <v>3.6162000000000001</v>
      </c>
      <c r="Z301">
        <v>4.7835433399999996</v>
      </c>
      <c r="AA301">
        <v>0</v>
      </c>
    </row>
    <row r="302" spans="1:27" ht="16">
      <c r="A302">
        <v>667</v>
      </c>
      <c r="B302" t="s">
        <v>1206</v>
      </c>
      <c r="C302" t="s">
        <v>1606</v>
      </c>
      <c r="D302">
        <v>2.7302</v>
      </c>
      <c r="E302">
        <v>3.6665631400000001</v>
      </c>
      <c r="F302">
        <v>0</v>
      </c>
      <c r="O302">
        <v>1268</v>
      </c>
      <c r="P302" t="s">
        <v>1207</v>
      </c>
      <c r="Q302" t="s">
        <v>1613</v>
      </c>
      <c r="R302">
        <v>1.8136000000000001</v>
      </c>
      <c r="S302">
        <v>2.5110055199999999</v>
      </c>
      <c r="T302">
        <v>94.736996000000005</v>
      </c>
      <c r="V302">
        <v>1406</v>
      </c>
      <c r="W302" t="s">
        <v>1208</v>
      </c>
      <c r="X302" t="s">
        <v>1613</v>
      </c>
      <c r="Y302">
        <v>2.6652999999999998</v>
      </c>
      <c r="Z302">
        <v>3.5847437100000001</v>
      </c>
      <c r="AA302">
        <v>0</v>
      </c>
    </row>
    <row r="303" spans="1:27" ht="16">
      <c r="A303">
        <v>668</v>
      </c>
      <c r="B303" t="s">
        <v>1209</v>
      </c>
      <c r="C303" t="s">
        <v>1606</v>
      </c>
      <c r="D303">
        <v>3.7555999999999998</v>
      </c>
      <c r="E303">
        <v>4.9592849199999991</v>
      </c>
      <c r="F303">
        <v>206.204412992687</v>
      </c>
      <c r="O303">
        <v>1269</v>
      </c>
      <c r="P303" t="s">
        <v>341</v>
      </c>
      <c r="Q303" t="s">
        <v>1613</v>
      </c>
      <c r="R303">
        <v>1.8279000000000001</v>
      </c>
      <c r="S303">
        <v>2.52903353</v>
      </c>
      <c r="T303">
        <v>62.534870499999997</v>
      </c>
      <c r="V303">
        <v>1407</v>
      </c>
      <c r="W303" t="s">
        <v>1210</v>
      </c>
      <c r="X303" t="s">
        <v>1613</v>
      </c>
      <c r="Y303">
        <v>0</v>
      </c>
      <c r="Z303">
        <v>0.22459999999999999</v>
      </c>
      <c r="AA303">
        <v>0</v>
      </c>
    </row>
    <row r="304" spans="1:27" ht="16">
      <c r="A304">
        <v>669</v>
      </c>
      <c r="B304" t="s">
        <v>1211</v>
      </c>
      <c r="C304" t="s">
        <v>1607</v>
      </c>
      <c r="D304">
        <v>4.3577000000000004</v>
      </c>
      <c r="E304">
        <v>5.7183523899999997</v>
      </c>
      <c r="F304">
        <v>0</v>
      </c>
      <c r="V304">
        <v>1408</v>
      </c>
      <c r="W304" t="s">
        <v>1212</v>
      </c>
      <c r="X304" t="s">
        <v>1613</v>
      </c>
      <c r="Y304">
        <v>2.6316000000000002</v>
      </c>
      <c r="Z304">
        <v>3.5422581200000001</v>
      </c>
      <c r="AA304">
        <v>0</v>
      </c>
    </row>
    <row r="305" spans="1:27" ht="16">
      <c r="A305">
        <v>670</v>
      </c>
      <c r="B305" t="s">
        <v>1213</v>
      </c>
      <c r="C305" t="s">
        <v>1607</v>
      </c>
      <c r="D305">
        <v>4.8818000000000001</v>
      </c>
      <c r="E305">
        <v>6.3790852599999992</v>
      </c>
      <c r="F305">
        <v>14.739221666666699</v>
      </c>
      <c r="R305" s="17"/>
      <c r="S305" s="17"/>
      <c r="V305">
        <v>1409</v>
      </c>
      <c r="W305" t="s">
        <v>1214</v>
      </c>
      <c r="X305" t="s">
        <v>1613</v>
      </c>
      <c r="Y305">
        <v>3.1591999999999998</v>
      </c>
      <c r="Z305">
        <v>4.2074034399999993</v>
      </c>
      <c r="AA305">
        <v>0</v>
      </c>
    </row>
    <row r="306" spans="1:27" ht="16">
      <c r="A306">
        <v>671</v>
      </c>
      <c r="B306" t="s">
        <v>1215</v>
      </c>
      <c r="C306" t="s">
        <v>1607</v>
      </c>
      <c r="D306">
        <v>5.4710999999999999</v>
      </c>
      <c r="E306">
        <v>7.1220157699999991</v>
      </c>
      <c r="F306">
        <v>24.901584444444801</v>
      </c>
      <c r="V306">
        <v>1410</v>
      </c>
      <c r="W306" t="s">
        <v>1216</v>
      </c>
      <c r="X306" t="s">
        <v>1613</v>
      </c>
      <c r="Y306">
        <v>2.8431000000000002</v>
      </c>
      <c r="Z306">
        <v>3.8088961700000001</v>
      </c>
      <c r="AA306">
        <v>0</v>
      </c>
    </row>
    <row r="307" spans="1:27" ht="16">
      <c r="A307">
        <v>672</v>
      </c>
      <c r="B307" t="s">
        <v>1217</v>
      </c>
      <c r="C307" t="s">
        <v>1607</v>
      </c>
      <c r="D307">
        <v>3.7515999999999998</v>
      </c>
      <c r="E307">
        <v>4.9542421199999991</v>
      </c>
      <c r="F307">
        <v>0</v>
      </c>
      <c r="V307">
        <v>1411</v>
      </c>
      <c r="W307" t="s">
        <v>1218</v>
      </c>
      <c r="X307" t="s">
        <v>1613</v>
      </c>
      <c r="Y307">
        <v>2.5007000000000001</v>
      </c>
      <c r="Z307">
        <v>3.3772324899999999</v>
      </c>
      <c r="AA307">
        <v>0</v>
      </c>
    </row>
    <row r="308" spans="1:27" ht="16">
      <c r="A308">
        <v>673</v>
      </c>
      <c r="B308" t="s">
        <v>1219</v>
      </c>
      <c r="C308" t="s">
        <v>1607</v>
      </c>
      <c r="D308">
        <v>4.46</v>
      </c>
      <c r="E308">
        <v>5.8473219999999992</v>
      </c>
      <c r="F308">
        <v>0</v>
      </c>
      <c r="V308">
        <v>1412</v>
      </c>
      <c r="W308" t="s">
        <v>1220</v>
      </c>
      <c r="X308" t="s">
        <v>1613</v>
      </c>
      <c r="Y308">
        <v>3.7519</v>
      </c>
      <c r="Z308">
        <v>4.9546203299999991</v>
      </c>
      <c r="AA308">
        <v>0</v>
      </c>
    </row>
    <row r="309" spans="1:27" ht="16">
      <c r="A309">
        <v>674</v>
      </c>
      <c r="B309" t="s">
        <v>1221</v>
      </c>
      <c r="C309" t="s">
        <v>1607</v>
      </c>
      <c r="D309">
        <v>5.1783000000000001</v>
      </c>
      <c r="E309">
        <v>6.7528828099999991</v>
      </c>
      <c r="F309">
        <v>0</v>
      </c>
      <c r="V309">
        <v>1413</v>
      </c>
      <c r="W309" t="s">
        <v>1222</v>
      </c>
      <c r="X309" t="s">
        <v>1613</v>
      </c>
      <c r="Y309">
        <v>2.4523000000000001</v>
      </c>
      <c r="Z309">
        <v>3.3162146099999998</v>
      </c>
      <c r="AA309">
        <v>0</v>
      </c>
    </row>
    <row r="310" spans="1:27" ht="16">
      <c r="A310">
        <v>675</v>
      </c>
      <c r="B310" t="s">
        <v>1223</v>
      </c>
      <c r="C310" t="s">
        <v>1607</v>
      </c>
      <c r="D310">
        <v>6.3556999999999997</v>
      </c>
      <c r="E310">
        <v>8.2372309900000005</v>
      </c>
      <c r="F310">
        <v>0</v>
      </c>
      <c r="V310">
        <v>1414</v>
      </c>
      <c r="W310" t="s">
        <v>1224</v>
      </c>
      <c r="X310" t="s">
        <v>1613</v>
      </c>
      <c r="Y310">
        <v>4.4344000000000001</v>
      </c>
      <c r="Z310">
        <v>5.8150480800000004</v>
      </c>
      <c r="AA310">
        <v>0</v>
      </c>
    </row>
    <row r="311" spans="1:27" ht="16">
      <c r="A311">
        <v>676</v>
      </c>
      <c r="B311" t="s">
        <v>1225</v>
      </c>
      <c r="C311" t="s">
        <v>1607</v>
      </c>
      <c r="D311">
        <v>3.9003000000000001</v>
      </c>
      <c r="E311">
        <v>5.1417082099999991</v>
      </c>
      <c r="F311">
        <v>-7.4014868308343803E-13</v>
      </c>
      <c r="V311">
        <v>1415</v>
      </c>
      <c r="W311" t="s">
        <v>1226</v>
      </c>
      <c r="X311" t="s">
        <v>1613</v>
      </c>
      <c r="Y311">
        <v>4.0232000000000001</v>
      </c>
      <c r="Z311">
        <v>5.2966482399999997</v>
      </c>
      <c r="AA311">
        <v>0</v>
      </c>
    </row>
    <row r="312" spans="1:27" ht="16">
      <c r="A312">
        <v>677</v>
      </c>
      <c r="B312" t="s">
        <v>1227</v>
      </c>
      <c r="C312" t="s">
        <v>1607</v>
      </c>
      <c r="D312">
        <v>3.8923999999999999</v>
      </c>
      <c r="E312">
        <v>5.1317486799999994</v>
      </c>
      <c r="F312">
        <v>18.234060555554802</v>
      </c>
      <c r="V312">
        <v>1416</v>
      </c>
      <c r="W312" t="s">
        <v>1228</v>
      </c>
      <c r="X312" t="s">
        <v>1613</v>
      </c>
      <c r="Y312">
        <v>3.5023</v>
      </c>
      <c r="Z312">
        <v>4.6399496100000004</v>
      </c>
      <c r="AA312">
        <v>0</v>
      </c>
    </row>
    <row r="313" spans="1:27" ht="16">
      <c r="A313">
        <v>678</v>
      </c>
      <c r="B313" t="s">
        <v>1229</v>
      </c>
      <c r="C313" t="s">
        <v>1607</v>
      </c>
      <c r="D313">
        <v>4.4988999999999999</v>
      </c>
      <c r="E313">
        <v>5.8963632300000004</v>
      </c>
      <c r="F313">
        <v>24.767147222221201</v>
      </c>
      <c r="V313">
        <v>1417</v>
      </c>
      <c r="W313" t="s">
        <v>1230</v>
      </c>
      <c r="X313" t="s">
        <v>1613</v>
      </c>
      <c r="Y313">
        <v>4.07E-2</v>
      </c>
      <c r="Z313">
        <v>0.27591049000000001</v>
      </c>
      <c r="AA313">
        <v>0</v>
      </c>
    </row>
    <row r="314" spans="1:27" ht="16">
      <c r="A314">
        <v>679</v>
      </c>
      <c r="B314" t="s">
        <v>1231</v>
      </c>
      <c r="C314" t="s">
        <v>1607</v>
      </c>
      <c r="D314">
        <v>5.2168999999999999</v>
      </c>
      <c r="E314">
        <v>6.8015458299999993</v>
      </c>
      <c r="F314">
        <v>49.0948022222207</v>
      </c>
      <c r="V314">
        <v>1418</v>
      </c>
      <c r="W314" t="s">
        <v>1232</v>
      </c>
      <c r="X314" t="s">
        <v>1613</v>
      </c>
      <c r="Y314">
        <v>2.0823</v>
      </c>
      <c r="Z314">
        <v>2.8497556099999999</v>
      </c>
      <c r="AA314">
        <v>350.59139708513322</v>
      </c>
    </row>
    <row r="315" spans="1:27" ht="16">
      <c r="A315">
        <v>680</v>
      </c>
      <c r="B315" t="s">
        <v>1233</v>
      </c>
      <c r="C315" t="s">
        <v>1607</v>
      </c>
      <c r="D315">
        <v>3.2713999999999999</v>
      </c>
      <c r="E315">
        <v>4.3488539799999986</v>
      </c>
      <c r="F315">
        <v>25.3676039624239</v>
      </c>
      <c r="V315">
        <v>1419</v>
      </c>
      <c r="W315" t="s">
        <v>1234</v>
      </c>
      <c r="X315" t="s">
        <v>1613</v>
      </c>
      <c r="Y315">
        <v>4.4222000000000001</v>
      </c>
      <c r="Z315">
        <v>5.7996675399999997</v>
      </c>
      <c r="AA315">
        <v>0</v>
      </c>
    </row>
    <row r="316" spans="1:27" ht="16">
      <c r="A316">
        <v>681</v>
      </c>
      <c r="B316" t="s">
        <v>1235</v>
      </c>
      <c r="C316" t="s">
        <v>1607</v>
      </c>
      <c r="D316">
        <v>3.2288999999999999</v>
      </c>
      <c r="E316">
        <v>4.2952742300000004</v>
      </c>
      <c r="F316">
        <v>4.6013305555544104</v>
      </c>
      <c r="V316">
        <v>1420</v>
      </c>
      <c r="W316" t="s">
        <v>1236</v>
      </c>
      <c r="X316" t="s">
        <v>1613</v>
      </c>
      <c r="Y316">
        <v>3.4260000000000002</v>
      </c>
      <c r="Z316">
        <v>4.5437582000000001</v>
      </c>
      <c r="AA316">
        <v>0</v>
      </c>
    </row>
    <row r="317" spans="1:27" ht="16">
      <c r="A317">
        <v>682</v>
      </c>
      <c r="B317" t="s">
        <v>1237</v>
      </c>
      <c r="C317" t="s">
        <v>1607</v>
      </c>
      <c r="D317">
        <v>3.7667999999999999</v>
      </c>
      <c r="E317">
        <v>4.9734047599999993</v>
      </c>
      <c r="F317">
        <v>20.2929822222216</v>
      </c>
      <c r="V317">
        <v>1421</v>
      </c>
      <c r="W317" t="s">
        <v>1238</v>
      </c>
      <c r="X317" t="s">
        <v>1613</v>
      </c>
      <c r="Y317">
        <v>3.0127999999999999</v>
      </c>
      <c r="Z317">
        <v>4.0228369599999994</v>
      </c>
      <c r="AA317">
        <v>0</v>
      </c>
    </row>
    <row r="318" spans="1:27" ht="16">
      <c r="A318">
        <v>683</v>
      </c>
      <c r="B318" t="s">
        <v>1239</v>
      </c>
      <c r="C318" t="s">
        <v>1607</v>
      </c>
      <c r="D318">
        <v>3.8746</v>
      </c>
      <c r="E318">
        <v>5.1093082199999991</v>
      </c>
      <c r="F318">
        <v>47.650910555554198</v>
      </c>
      <c r="V318">
        <v>1422</v>
      </c>
      <c r="W318" t="s">
        <v>1240</v>
      </c>
      <c r="X318" t="s">
        <v>1613</v>
      </c>
      <c r="Y318">
        <v>3.8618999999999999</v>
      </c>
      <c r="Z318">
        <v>5.0932973300000004</v>
      </c>
      <c r="AA318">
        <v>173.67029428865169</v>
      </c>
    </row>
    <row r="319" spans="1:27" ht="16">
      <c r="A319">
        <v>684</v>
      </c>
      <c r="B319" t="s">
        <v>1241</v>
      </c>
      <c r="C319" t="s">
        <v>1607</v>
      </c>
      <c r="D319">
        <v>2.6978</v>
      </c>
      <c r="E319">
        <v>3.62571646</v>
      </c>
      <c r="F319">
        <v>8.1124012216834007</v>
      </c>
      <c r="V319">
        <v>1423</v>
      </c>
      <c r="W319" t="s">
        <v>1242</v>
      </c>
      <c r="X319" t="s">
        <v>1613</v>
      </c>
      <c r="Y319">
        <v>4.1519000000000004</v>
      </c>
      <c r="Z319">
        <v>5.4589003299999996</v>
      </c>
      <c r="AA319">
        <v>0</v>
      </c>
    </row>
    <row r="320" spans="1:27" ht="16">
      <c r="A320">
        <v>685</v>
      </c>
      <c r="B320" t="s">
        <v>1243</v>
      </c>
      <c r="C320" t="s">
        <v>1607</v>
      </c>
      <c r="D320">
        <v>2.2073999999999998</v>
      </c>
      <c r="E320">
        <v>3.0074691800000002</v>
      </c>
      <c r="F320">
        <v>0</v>
      </c>
      <c r="V320">
        <v>1424</v>
      </c>
      <c r="W320" t="s">
        <v>1244</v>
      </c>
      <c r="X320" t="s">
        <v>1613</v>
      </c>
      <c r="Y320">
        <v>3.4373999999999998</v>
      </c>
      <c r="Z320">
        <v>4.5581301799999991</v>
      </c>
      <c r="AA320">
        <v>251.63687407446781</v>
      </c>
    </row>
    <row r="321" spans="1:27" ht="16">
      <c r="A321">
        <v>686</v>
      </c>
      <c r="B321" t="s">
        <v>1245</v>
      </c>
      <c r="C321" t="s">
        <v>1607</v>
      </c>
      <c r="D321">
        <v>2.5413999999999999</v>
      </c>
      <c r="E321">
        <v>3.42854298</v>
      </c>
      <c r="F321">
        <v>0</v>
      </c>
      <c r="V321">
        <v>1425</v>
      </c>
      <c r="W321" t="s">
        <v>1246</v>
      </c>
      <c r="X321" t="s">
        <v>1613</v>
      </c>
      <c r="Y321">
        <v>3.4413</v>
      </c>
      <c r="Z321">
        <v>4.5630469099999997</v>
      </c>
      <c r="AA321">
        <v>0</v>
      </c>
    </row>
    <row r="322" spans="1:27" ht="16">
      <c r="A322">
        <v>687</v>
      </c>
      <c r="B322" t="s">
        <v>1247</v>
      </c>
      <c r="C322" t="s">
        <v>1607</v>
      </c>
      <c r="D322">
        <v>1.0674999999999999</v>
      </c>
      <c r="E322">
        <v>1.5703972500000001</v>
      </c>
      <c r="F322">
        <v>524.35393155311897</v>
      </c>
      <c r="V322">
        <v>1426</v>
      </c>
      <c r="W322" t="s">
        <v>1248</v>
      </c>
      <c r="X322" t="s">
        <v>1613</v>
      </c>
      <c r="Y322">
        <v>2.5470000000000002</v>
      </c>
      <c r="Z322">
        <v>3.4356029000000001</v>
      </c>
      <c r="AA322">
        <v>0</v>
      </c>
    </row>
    <row r="323" spans="1:27" ht="16">
      <c r="A323">
        <v>688</v>
      </c>
      <c r="B323" t="s">
        <v>1249</v>
      </c>
      <c r="C323" t="s">
        <v>1607</v>
      </c>
      <c r="D323">
        <v>1.7021999999999999</v>
      </c>
      <c r="E323">
        <v>2.37056354</v>
      </c>
      <c r="F323">
        <v>0</v>
      </c>
      <c r="V323">
        <v>1427</v>
      </c>
      <c r="W323" t="s">
        <v>1250</v>
      </c>
      <c r="X323" t="s">
        <v>1613</v>
      </c>
      <c r="Y323">
        <v>1.1000000000000001E-3</v>
      </c>
      <c r="Z323">
        <v>0.22598677</v>
      </c>
      <c r="AA323">
        <v>0</v>
      </c>
    </row>
    <row r="324" spans="1:27" ht="16">
      <c r="A324">
        <v>689</v>
      </c>
      <c r="B324" t="s">
        <v>1251</v>
      </c>
      <c r="C324" t="s">
        <v>1607</v>
      </c>
      <c r="D324">
        <v>0.40739999999999998</v>
      </c>
      <c r="E324">
        <v>0.73820918000000002</v>
      </c>
      <c r="F324">
        <v>10.311827222222499</v>
      </c>
      <c r="V324">
        <v>1428</v>
      </c>
      <c r="W324" t="s">
        <v>1252</v>
      </c>
      <c r="X324" t="s">
        <v>1613</v>
      </c>
      <c r="Y324">
        <v>2.1536</v>
      </c>
      <c r="Z324">
        <v>2.9396435200000002</v>
      </c>
      <c r="AA324">
        <v>350.6324485535153</v>
      </c>
    </row>
    <row r="325" spans="1:27" ht="16">
      <c r="A325">
        <v>690</v>
      </c>
      <c r="B325" t="s">
        <v>1253</v>
      </c>
      <c r="C325" t="s">
        <v>1607</v>
      </c>
      <c r="D325">
        <v>0.53310000000000002</v>
      </c>
      <c r="E325">
        <v>0.89667916999999997</v>
      </c>
      <c r="F325">
        <v>18.5829455555557</v>
      </c>
      <c r="V325">
        <v>1429</v>
      </c>
      <c r="W325" t="s">
        <v>1254</v>
      </c>
      <c r="X325" t="s">
        <v>1613</v>
      </c>
      <c r="Y325">
        <v>2.1684000000000001</v>
      </c>
      <c r="Z325">
        <v>2.9583018800000001</v>
      </c>
      <c r="AA325">
        <v>282.79084819946797</v>
      </c>
    </row>
    <row r="326" spans="1:27" ht="16">
      <c r="A326">
        <v>691</v>
      </c>
      <c r="B326" t="s">
        <v>1255</v>
      </c>
      <c r="C326" t="s">
        <v>1607</v>
      </c>
      <c r="D326">
        <v>0.88249999999999995</v>
      </c>
      <c r="E326">
        <v>1.3371677500000001</v>
      </c>
      <c r="F326">
        <v>22.134401944444701</v>
      </c>
      <c r="V326">
        <v>1430</v>
      </c>
      <c r="W326" t="s">
        <v>1256</v>
      </c>
      <c r="X326" t="s">
        <v>1613</v>
      </c>
      <c r="Y326">
        <v>2.8784999999999998</v>
      </c>
      <c r="Z326">
        <v>3.8535249500000002</v>
      </c>
      <c r="AA326">
        <v>0</v>
      </c>
    </row>
    <row r="327" spans="1:27" ht="16">
      <c r="A327">
        <v>692</v>
      </c>
      <c r="B327" t="s">
        <v>1257</v>
      </c>
      <c r="C327" t="s">
        <v>1607</v>
      </c>
      <c r="D327">
        <v>8.9999999999999998E-4</v>
      </c>
      <c r="E327">
        <v>0.22573462999999999</v>
      </c>
      <c r="F327">
        <v>23.424637827203899</v>
      </c>
      <c r="V327">
        <v>1431</v>
      </c>
      <c r="W327" t="s">
        <v>1258</v>
      </c>
      <c r="X327" t="s">
        <v>1613</v>
      </c>
      <c r="Y327">
        <v>2.5404</v>
      </c>
      <c r="Z327">
        <v>3.42728228</v>
      </c>
      <c r="AA327">
        <v>0</v>
      </c>
    </row>
    <row r="328" spans="1:27" ht="16">
      <c r="A328">
        <v>693</v>
      </c>
      <c r="B328" t="s">
        <v>1259</v>
      </c>
      <c r="C328" t="s">
        <v>1607</v>
      </c>
      <c r="D328">
        <v>3.7549000000000001</v>
      </c>
      <c r="E328">
        <v>4.9584024299999996</v>
      </c>
      <c r="F328">
        <v>0</v>
      </c>
      <c r="V328">
        <v>1432</v>
      </c>
      <c r="W328" t="s">
        <v>1260</v>
      </c>
      <c r="X328" t="s">
        <v>1613</v>
      </c>
      <c r="Y328">
        <v>3.6640999999999999</v>
      </c>
      <c r="Z328">
        <v>4.8439308699999986</v>
      </c>
      <c r="AA328">
        <v>0</v>
      </c>
    </row>
    <row r="329" spans="1:27" ht="16">
      <c r="A329">
        <v>694</v>
      </c>
      <c r="B329" t="s">
        <v>1261</v>
      </c>
      <c r="C329" t="s">
        <v>1607</v>
      </c>
      <c r="D329">
        <v>4.1397000000000004</v>
      </c>
      <c r="E329">
        <v>5.4435197899999999</v>
      </c>
      <c r="F329">
        <v>0</v>
      </c>
      <c r="V329">
        <v>1433</v>
      </c>
      <c r="W329" t="s">
        <v>1262</v>
      </c>
      <c r="X329" t="s">
        <v>1613</v>
      </c>
      <c r="Y329">
        <v>3.1023000000000001</v>
      </c>
      <c r="Z329">
        <v>4.1356696099999999</v>
      </c>
      <c r="AA329">
        <v>0</v>
      </c>
    </row>
    <row r="330" spans="1:27" ht="16">
      <c r="A330">
        <v>695</v>
      </c>
      <c r="B330" t="s">
        <v>1263</v>
      </c>
      <c r="C330" t="s">
        <v>1607</v>
      </c>
      <c r="D330">
        <v>3.7191999999999998</v>
      </c>
      <c r="E330">
        <v>4.9133954400000004</v>
      </c>
      <c r="F330">
        <v>167.68146016422901</v>
      </c>
      <c r="V330">
        <v>1434</v>
      </c>
      <c r="W330" t="s">
        <v>1264</v>
      </c>
      <c r="X330" t="s">
        <v>1613</v>
      </c>
      <c r="Y330">
        <v>3.4409000000000001</v>
      </c>
      <c r="Z330">
        <v>4.5625426299999994</v>
      </c>
      <c r="AA330">
        <v>0</v>
      </c>
    </row>
    <row r="331" spans="1:27" ht="16">
      <c r="A331">
        <v>696</v>
      </c>
      <c r="B331" t="s">
        <v>1265</v>
      </c>
      <c r="C331" t="s">
        <v>1607</v>
      </c>
      <c r="D331">
        <v>3.0337000000000001</v>
      </c>
      <c r="E331">
        <v>4.0491855899999996</v>
      </c>
      <c r="F331">
        <v>0</v>
      </c>
      <c r="V331">
        <v>1435</v>
      </c>
      <c r="W331" t="s">
        <v>1266</v>
      </c>
      <c r="X331" t="s">
        <v>1613</v>
      </c>
      <c r="Y331">
        <v>3.4165000000000001</v>
      </c>
      <c r="Z331">
        <v>4.5317815499999998</v>
      </c>
      <c r="AA331">
        <v>0</v>
      </c>
    </row>
    <row r="332" spans="1:27" ht="16">
      <c r="A332">
        <v>697</v>
      </c>
      <c r="B332" t="s">
        <v>1267</v>
      </c>
      <c r="C332" t="s">
        <v>1607</v>
      </c>
      <c r="D332">
        <v>3.0059999999999998</v>
      </c>
      <c r="E332">
        <v>4.0142642000000004</v>
      </c>
      <c r="F332">
        <v>57.1996851966924</v>
      </c>
      <c r="V332">
        <v>1436</v>
      </c>
      <c r="W332" t="s">
        <v>1268</v>
      </c>
      <c r="X332" t="s">
        <v>1613</v>
      </c>
      <c r="Y332">
        <v>2.3632</v>
      </c>
      <c r="Z332">
        <v>3.2038862400000001</v>
      </c>
      <c r="AA332">
        <v>0</v>
      </c>
    </row>
    <row r="333" spans="1:27" ht="16">
      <c r="A333">
        <v>698</v>
      </c>
      <c r="B333" t="s">
        <v>1269</v>
      </c>
      <c r="C333" t="s">
        <v>1607</v>
      </c>
      <c r="D333">
        <v>3.6261999999999999</v>
      </c>
      <c r="E333">
        <v>4.7961503399999996</v>
      </c>
      <c r="F333">
        <v>113.676155581378</v>
      </c>
      <c r="V333">
        <v>1437</v>
      </c>
      <c r="W333" t="s">
        <v>1270</v>
      </c>
      <c r="X333" t="s">
        <v>1613</v>
      </c>
      <c r="Y333">
        <v>4.58E-2</v>
      </c>
      <c r="Z333">
        <v>0.28234006</v>
      </c>
      <c r="AA333">
        <v>0</v>
      </c>
    </row>
    <row r="334" spans="1:27" ht="16">
      <c r="A334">
        <v>699</v>
      </c>
      <c r="B334" t="s">
        <v>1271</v>
      </c>
      <c r="C334" t="s">
        <v>1607</v>
      </c>
      <c r="D334">
        <v>4.5509000000000004</v>
      </c>
      <c r="E334">
        <v>5.9619196299999997</v>
      </c>
      <c r="F334">
        <v>271.61472255067901</v>
      </c>
      <c r="V334">
        <v>1438</v>
      </c>
      <c r="W334" t="s">
        <v>1272</v>
      </c>
      <c r="X334" t="s">
        <v>1613</v>
      </c>
      <c r="Y334">
        <v>2.7282000000000002</v>
      </c>
      <c r="Z334">
        <v>3.66404174</v>
      </c>
      <c r="AA334">
        <v>0</v>
      </c>
    </row>
    <row r="335" spans="1:27" ht="16">
      <c r="A335">
        <v>700</v>
      </c>
      <c r="B335" t="s">
        <v>1273</v>
      </c>
      <c r="C335" t="s">
        <v>1607</v>
      </c>
      <c r="D335">
        <v>2.2364999999999999</v>
      </c>
      <c r="E335">
        <v>3.0441555500000002</v>
      </c>
      <c r="F335">
        <v>34.251891371755399</v>
      </c>
      <c r="V335">
        <v>1439</v>
      </c>
      <c r="W335" t="s">
        <v>1274</v>
      </c>
      <c r="X335" t="s">
        <v>1613</v>
      </c>
      <c r="Y335">
        <v>4.0082000000000004</v>
      </c>
      <c r="Z335">
        <v>5.2777377400000001</v>
      </c>
      <c r="AA335">
        <v>0</v>
      </c>
    </row>
    <row r="336" spans="1:27" ht="16">
      <c r="A336">
        <v>701</v>
      </c>
      <c r="B336" t="s">
        <v>1275</v>
      </c>
      <c r="C336" t="s">
        <v>1607</v>
      </c>
      <c r="D336">
        <v>4.6479999999999997</v>
      </c>
      <c r="E336">
        <v>6.084333599999999</v>
      </c>
      <c r="F336">
        <v>31.014016666666599</v>
      </c>
      <c r="V336">
        <v>1440</v>
      </c>
      <c r="W336" t="s">
        <v>1276</v>
      </c>
      <c r="X336" t="s">
        <v>1613</v>
      </c>
      <c r="Y336">
        <v>2.0186999999999999</v>
      </c>
      <c r="Z336">
        <v>2.76957509</v>
      </c>
      <c r="AA336">
        <v>470.34917419780601</v>
      </c>
    </row>
    <row r="337" spans="1:27" ht="16">
      <c r="A337">
        <v>702</v>
      </c>
      <c r="B337" t="s">
        <v>1275</v>
      </c>
      <c r="C337" t="s">
        <v>1607</v>
      </c>
      <c r="D337">
        <v>4.6479999999999997</v>
      </c>
      <c r="E337">
        <v>6.084333599999999</v>
      </c>
      <c r="F337">
        <v>31.014016666666599</v>
      </c>
      <c r="V337">
        <v>1441</v>
      </c>
      <c r="W337" t="s">
        <v>1277</v>
      </c>
      <c r="X337" t="s">
        <v>1613</v>
      </c>
      <c r="Y337">
        <v>8.0000000000000004E-4</v>
      </c>
      <c r="Z337">
        <v>0.22560856000000001</v>
      </c>
      <c r="AA337">
        <v>907.26781649428767</v>
      </c>
    </row>
    <row r="338" spans="1:27" ht="16">
      <c r="A338">
        <v>703</v>
      </c>
      <c r="B338" t="s">
        <v>1278</v>
      </c>
      <c r="C338" t="s">
        <v>1607</v>
      </c>
      <c r="D338">
        <v>5.3455000000000004</v>
      </c>
      <c r="E338">
        <v>6.9636718499999999</v>
      </c>
      <c r="F338">
        <v>60.397333888888603</v>
      </c>
      <c r="V338">
        <v>1442</v>
      </c>
      <c r="W338" t="s">
        <v>1279</v>
      </c>
      <c r="X338" t="s">
        <v>1613</v>
      </c>
      <c r="Y338">
        <v>3.3003999999999998</v>
      </c>
      <c r="Z338">
        <v>4.3854142799999991</v>
      </c>
      <c r="AA338">
        <v>0</v>
      </c>
    </row>
    <row r="339" spans="1:27" ht="16">
      <c r="A339">
        <v>704</v>
      </c>
      <c r="B339" t="s">
        <v>1280</v>
      </c>
      <c r="C339" t="s">
        <v>1607</v>
      </c>
      <c r="D339">
        <v>3.347</v>
      </c>
      <c r="E339">
        <v>4.4441628999999994</v>
      </c>
      <c r="F339">
        <v>21.887660629091599</v>
      </c>
      <c r="V339">
        <v>1443</v>
      </c>
      <c r="W339" t="s">
        <v>1281</v>
      </c>
      <c r="X339" t="s">
        <v>1613</v>
      </c>
      <c r="Y339">
        <v>1.8545</v>
      </c>
      <c r="Z339">
        <v>2.5625681500000002</v>
      </c>
      <c r="AA339">
        <v>515.72177519780564</v>
      </c>
    </row>
    <row r="340" spans="1:27" ht="16">
      <c r="A340">
        <v>705</v>
      </c>
      <c r="B340" t="s">
        <v>1282</v>
      </c>
      <c r="C340" t="s">
        <v>1607</v>
      </c>
      <c r="D340">
        <v>3.5240999999999998</v>
      </c>
      <c r="E340">
        <v>4.667432869999999</v>
      </c>
      <c r="F340">
        <v>0</v>
      </c>
      <c r="V340">
        <v>1444</v>
      </c>
      <c r="W340" t="s">
        <v>1283</v>
      </c>
      <c r="X340" t="s">
        <v>1613</v>
      </c>
      <c r="Y340">
        <v>2.0943999999999998</v>
      </c>
      <c r="Z340">
        <v>2.8650100799999998</v>
      </c>
      <c r="AA340">
        <v>2.089831575765001E-12</v>
      </c>
    </row>
    <row r="341" spans="1:27" ht="16">
      <c r="A341">
        <v>706</v>
      </c>
      <c r="B341" t="s">
        <v>1284</v>
      </c>
      <c r="C341" t="s">
        <v>1607</v>
      </c>
      <c r="D341">
        <v>3.8555000000000001</v>
      </c>
      <c r="E341">
        <v>5.08522885</v>
      </c>
      <c r="F341">
        <v>0</v>
      </c>
      <c r="V341">
        <v>1445</v>
      </c>
      <c r="W341" t="s">
        <v>1285</v>
      </c>
      <c r="X341" t="s">
        <v>1613</v>
      </c>
      <c r="Y341">
        <v>5.9700000000000003E-2</v>
      </c>
      <c r="Z341">
        <v>0.29986379000000002</v>
      </c>
      <c r="AA341">
        <v>-2.6122894697062512E-13</v>
      </c>
    </row>
    <row r="342" spans="1:27" ht="16">
      <c r="A342">
        <v>707</v>
      </c>
      <c r="B342" t="s">
        <v>1286</v>
      </c>
      <c r="C342" t="s">
        <v>1607</v>
      </c>
      <c r="D342">
        <v>3.6936</v>
      </c>
      <c r="E342">
        <v>4.8811215199999998</v>
      </c>
      <c r="F342">
        <v>170.55300447901499</v>
      </c>
      <c r="V342">
        <v>1446</v>
      </c>
      <c r="W342" t="s">
        <v>1287</v>
      </c>
      <c r="X342" t="s">
        <v>1613</v>
      </c>
      <c r="Y342">
        <v>2.6103000000000001</v>
      </c>
      <c r="Z342">
        <v>3.5154052099999999</v>
      </c>
      <c r="AA342">
        <v>2.089831575765001E-12</v>
      </c>
    </row>
    <row r="343" spans="1:27" ht="16">
      <c r="A343">
        <v>708</v>
      </c>
      <c r="B343" t="s">
        <v>1288</v>
      </c>
      <c r="C343" t="s">
        <v>1607</v>
      </c>
      <c r="D343">
        <v>3.073</v>
      </c>
      <c r="E343">
        <v>4.0987310999999993</v>
      </c>
      <c r="F343">
        <v>0</v>
      </c>
      <c r="V343">
        <v>1447</v>
      </c>
      <c r="W343" t="s">
        <v>1289</v>
      </c>
      <c r="X343" t="s">
        <v>1613</v>
      </c>
      <c r="Y343">
        <v>2.7917999999999998</v>
      </c>
      <c r="Z343">
        <v>3.7442222599999999</v>
      </c>
      <c r="AA343">
        <v>0</v>
      </c>
    </row>
    <row r="344" spans="1:27" ht="16">
      <c r="A344">
        <v>709</v>
      </c>
      <c r="B344" t="s">
        <v>1290</v>
      </c>
      <c r="C344" t="s">
        <v>1607</v>
      </c>
      <c r="D344">
        <v>2.4344000000000001</v>
      </c>
      <c r="E344">
        <v>3.2936480800000001</v>
      </c>
      <c r="F344">
        <v>44.461263333333498</v>
      </c>
      <c r="V344">
        <v>1448</v>
      </c>
      <c r="W344" t="s">
        <v>1291</v>
      </c>
      <c r="X344" t="s">
        <v>1613</v>
      </c>
      <c r="Y344">
        <v>2.8902000000000001</v>
      </c>
      <c r="Z344">
        <v>3.8682751400000002</v>
      </c>
      <c r="AA344">
        <v>0</v>
      </c>
    </row>
    <row r="345" spans="1:27" ht="16">
      <c r="A345">
        <v>710</v>
      </c>
      <c r="B345" t="s">
        <v>1292</v>
      </c>
      <c r="C345" t="s">
        <v>1607</v>
      </c>
      <c r="D345">
        <v>2.9437000000000002</v>
      </c>
      <c r="E345">
        <v>3.9357225900000001</v>
      </c>
      <c r="F345">
        <v>47.788336111110802</v>
      </c>
      <c r="V345">
        <v>1449</v>
      </c>
      <c r="W345" t="s">
        <v>1293</v>
      </c>
      <c r="X345" t="s">
        <v>1613</v>
      </c>
      <c r="Y345">
        <v>2.6583000000000001</v>
      </c>
      <c r="Z345">
        <v>3.5759188100000001</v>
      </c>
      <c r="AA345">
        <v>2.089831575765001E-12</v>
      </c>
    </row>
    <row r="346" spans="1:27" ht="16">
      <c r="A346">
        <v>711</v>
      </c>
      <c r="B346" t="s">
        <v>1294</v>
      </c>
      <c r="C346" t="s">
        <v>1607</v>
      </c>
      <c r="D346">
        <v>4.1536</v>
      </c>
      <c r="E346">
        <v>5.4610435199999996</v>
      </c>
      <c r="F346">
        <v>58.031239166666303</v>
      </c>
      <c r="V346">
        <v>1450</v>
      </c>
      <c r="W346" t="s">
        <v>1295</v>
      </c>
      <c r="X346" t="s">
        <v>1613</v>
      </c>
      <c r="Y346">
        <v>3.6964999999999999</v>
      </c>
      <c r="Z346">
        <v>4.884777549999999</v>
      </c>
      <c r="AA346">
        <v>0</v>
      </c>
    </row>
    <row r="347" spans="1:27" ht="16">
      <c r="A347">
        <v>712</v>
      </c>
      <c r="B347" t="s">
        <v>1296</v>
      </c>
      <c r="C347" t="s">
        <v>1607</v>
      </c>
      <c r="D347">
        <v>1.768</v>
      </c>
      <c r="E347">
        <v>2.4535176000000001</v>
      </c>
      <c r="F347">
        <v>70.292633962425199</v>
      </c>
      <c r="V347">
        <v>1451</v>
      </c>
      <c r="W347" t="s">
        <v>1297</v>
      </c>
      <c r="X347" t="s">
        <v>1613</v>
      </c>
      <c r="Y347">
        <v>2.4878</v>
      </c>
      <c r="Z347">
        <v>3.3609694600000002</v>
      </c>
      <c r="AA347">
        <v>0</v>
      </c>
    </row>
    <row r="348" spans="1:27" ht="16">
      <c r="A348">
        <v>713</v>
      </c>
      <c r="B348" t="s">
        <v>1298</v>
      </c>
      <c r="C348" t="s">
        <v>1607</v>
      </c>
      <c r="D348">
        <v>2.7734999999999999</v>
      </c>
      <c r="E348">
        <v>3.7211514499999998</v>
      </c>
      <c r="F348">
        <v>45.499521585580901</v>
      </c>
      <c r="V348">
        <v>1452</v>
      </c>
      <c r="W348" t="s">
        <v>1299</v>
      </c>
      <c r="X348" t="s">
        <v>1613</v>
      </c>
      <c r="Y348">
        <v>1.7614000000000001</v>
      </c>
      <c r="Z348">
        <v>2.44519698</v>
      </c>
      <c r="AA348">
        <v>0</v>
      </c>
    </row>
    <row r="349" spans="1:27" ht="16">
      <c r="A349">
        <v>714</v>
      </c>
      <c r="B349" t="s">
        <v>1300</v>
      </c>
      <c r="C349" t="s">
        <v>1607</v>
      </c>
      <c r="D349">
        <v>3.3243999999999998</v>
      </c>
      <c r="E349">
        <v>4.4156710799999992</v>
      </c>
      <c r="F349">
        <v>90.205551831377406</v>
      </c>
      <c r="V349">
        <v>1453</v>
      </c>
      <c r="W349" t="s">
        <v>1301</v>
      </c>
      <c r="X349" t="s">
        <v>1613</v>
      </c>
      <c r="Y349">
        <v>7.0000000000000001E-3</v>
      </c>
      <c r="Z349">
        <v>0.23342489999999999</v>
      </c>
      <c r="AA349">
        <v>0</v>
      </c>
    </row>
    <row r="350" spans="1:27" ht="16">
      <c r="A350">
        <v>715</v>
      </c>
      <c r="B350" t="s">
        <v>1302</v>
      </c>
      <c r="C350" t="s">
        <v>1607</v>
      </c>
      <c r="D350">
        <v>4.2230999999999996</v>
      </c>
      <c r="E350">
        <v>5.5486621699999992</v>
      </c>
      <c r="F350">
        <v>270.18705755067901</v>
      </c>
      <c r="V350">
        <v>1454</v>
      </c>
      <c r="W350" t="s">
        <v>1303</v>
      </c>
      <c r="X350" t="s">
        <v>1613</v>
      </c>
      <c r="Y350">
        <v>2.6025999999999998</v>
      </c>
      <c r="Z350">
        <v>3.50569782</v>
      </c>
      <c r="AA350">
        <v>0</v>
      </c>
    </row>
    <row r="351" spans="1:27" ht="16">
      <c r="A351">
        <v>716</v>
      </c>
      <c r="B351" t="s">
        <v>1304</v>
      </c>
      <c r="C351" t="s">
        <v>1607</v>
      </c>
      <c r="D351">
        <v>2.0255000000000001</v>
      </c>
      <c r="E351">
        <v>2.7781478499999999</v>
      </c>
      <c r="F351">
        <v>28.154996163422101</v>
      </c>
      <c r="V351">
        <v>1455</v>
      </c>
      <c r="W351" t="s">
        <v>1305</v>
      </c>
      <c r="X351" t="s">
        <v>1613</v>
      </c>
      <c r="Y351">
        <v>2.7776999999999998</v>
      </c>
      <c r="Z351">
        <v>3.72644639</v>
      </c>
      <c r="AA351">
        <v>2.6122894697062512E-13</v>
      </c>
    </row>
    <row r="352" spans="1:27" ht="16">
      <c r="A352">
        <v>717</v>
      </c>
      <c r="B352" t="s">
        <v>1306</v>
      </c>
      <c r="C352" t="s">
        <v>1607</v>
      </c>
      <c r="D352">
        <v>4.2206999999999999</v>
      </c>
      <c r="E352">
        <v>5.5456364899999997</v>
      </c>
      <c r="F352">
        <v>0.249858750004014</v>
      </c>
      <c r="V352">
        <v>1456</v>
      </c>
      <c r="W352" t="s">
        <v>1307</v>
      </c>
      <c r="X352" t="s">
        <v>1613</v>
      </c>
      <c r="Y352">
        <v>2.9660000000000002</v>
      </c>
      <c r="Z352">
        <v>3.9638361999999998</v>
      </c>
      <c r="AA352">
        <v>0</v>
      </c>
    </row>
    <row r="353" spans="1:27" ht="16">
      <c r="A353">
        <v>718</v>
      </c>
      <c r="B353" t="s">
        <v>1308</v>
      </c>
      <c r="C353" t="s">
        <v>1607</v>
      </c>
      <c r="D353">
        <v>4.7183999999999999</v>
      </c>
      <c r="E353">
        <v>6.1730868799999996</v>
      </c>
      <c r="F353">
        <v>25.099160555555301</v>
      </c>
      <c r="V353">
        <v>1457</v>
      </c>
      <c r="W353" t="s">
        <v>1309</v>
      </c>
      <c r="X353" t="s">
        <v>1613</v>
      </c>
      <c r="Y353">
        <v>2.6665000000000001</v>
      </c>
      <c r="Z353">
        <v>3.5862565499999999</v>
      </c>
      <c r="AA353">
        <v>0</v>
      </c>
    </row>
    <row r="354" spans="1:27" ht="16">
      <c r="A354">
        <v>719</v>
      </c>
      <c r="B354" t="s">
        <v>1310</v>
      </c>
      <c r="C354" t="s">
        <v>1607</v>
      </c>
      <c r="D354">
        <v>5.1980000000000004</v>
      </c>
      <c r="E354">
        <v>6.7777186</v>
      </c>
      <c r="F354">
        <v>45.4106777777777</v>
      </c>
      <c r="V354">
        <v>1458</v>
      </c>
      <c r="W354" t="s">
        <v>1311</v>
      </c>
      <c r="X354" t="s">
        <v>1613</v>
      </c>
      <c r="Y354">
        <v>3.7223000000000002</v>
      </c>
      <c r="Z354">
        <v>4.9173036099999994</v>
      </c>
      <c r="AA354">
        <v>0</v>
      </c>
    </row>
    <row r="355" spans="1:27" ht="16">
      <c r="A355">
        <v>720</v>
      </c>
      <c r="B355" t="s">
        <v>1312</v>
      </c>
      <c r="C355" t="s">
        <v>1607</v>
      </c>
      <c r="D355">
        <v>3.6227999999999998</v>
      </c>
      <c r="E355">
        <v>4.7918639599999988</v>
      </c>
      <c r="F355">
        <v>4.0434366013173202</v>
      </c>
      <c r="V355">
        <v>1459</v>
      </c>
      <c r="W355" t="s">
        <v>1313</v>
      </c>
      <c r="X355" t="s">
        <v>1613</v>
      </c>
      <c r="Y355">
        <v>1.4864999999999999</v>
      </c>
      <c r="Z355">
        <v>2.0986305500000002</v>
      </c>
      <c r="AA355">
        <v>0</v>
      </c>
    </row>
    <row r="356" spans="1:27" ht="16">
      <c r="A356">
        <v>721</v>
      </c>
      <c r="B356" t="s">
        <v>1314</v>
      </c>
      <c r="C356" t="s">
        <v>1607</v>
      </c>
      <c r="D356">
        <v>3.7932999999999999</v>
      </c>
      <c r="E356">
        <v>5.0068133099999992</v>
      </c>
      <c r="F356">
        <v>0</v>
      </c>
      <c r="V356">
        <v>1460</v>
      </c>
      <c r="W356" t="s">
        <v>1315</v>
      </c>
      <c r="X356" t="s">
        <v>1613</v>
      </c>
      <c r="Y356">
        <v>1.7291000000000001</v>
      </c>
      <c r="Z356">
        <v>2.4044763699999998</v>
      </c>
      <c r="AA356">
        <v>2.089831575765001E-12</v>
      </c>
    </row>
    <row r="357" spans="1:27" ht="16">
      <c r="A357">
        <v>722</v>
      </c>
      <c r="B357" t="s">
        <v>1316</v>
      </c>
      <c r="C357" t="s">
        <v>1607</v>
      </c>
      <c r="D357">
        <v>4.4242999999999997</v>
      </c>
      <c r="E357">
        <v>5.8023150099999992</v>
      </c>
      <c r="F357">
        <v>5.3518622222218699</v>
      </c>
      <c r="V357">
        <v>1461</v>
      </c>
      <c r="W357" t="s">
        <v>1317</v>
      </c>
      <c r="X357" t="s">
        <v>1613</v>
      </c>
      <c r="Y357">
        <v>4.0000000000000001E-3</v>
      </c>
      <c r="Z357">
        <v>0.22964280000000001</v>
      </c>
      <c r="AA357">
        <v>0</v>
      </c>
    </row>
    <row r="358" spans="1:27" ht="16">
      <c r="A358">
        <v>723</v>
      </c>
      <c r="B358" t="s">
        <v>1318</v>
      </c>
      <c r="C358" t="s">
        <v>1607</v>
      </c>
      <c r="D358">
        <v>4.7257999999999996</v>
      </c>
      <c r="E358">
        <v>6.1824160599999987</v>
      </c>
      <c r="F358">
        <v>20.021418333333099</v>
      </c>
      <c r="V358">
        <v>1462</v>
      </c>
      <c r="W358" t="s">
        <v>1319</v>
      </c>
      <c r="X358" t="s">
        <v>1613</v>
      </c>
      <c r="Y358">
        <v>2.5792999999999999</v>
      </c>
      <c r="Z358">
        <v>3.4763235099999998</v>
      </c>
      <c r="AA358">
        <v>2.089831575765001E-12</v>
      </c>
    </row>
    <row r="359" spans="1:27" ht="16">
      <c r="A359">
        <v>724</v>
      </c>
      <c r="B359" t="s">
        <v>1320</v>
      </c>
      <c r="C359" t="s">
        <v>1607</v>
      </c>
      <c r="D359">
        <v>3.2294</v>
      </c>
      <c r="E359">
        <v>4.2959045799999993</v>
      </c>
      <c r="F359">
        <v>8.5626305943694199</v>
      </c>
      <c r="V359">
        <v>1463</v>
      </c>
      <c r="W359" t="s">
        <v>1321</v>
      </c>
      <c r="X359" t="s">
        <v>1613</v>
      </c>
      <c r="Y359">
        <v>2.7946</v>
      </c>
      <c r="Z359">
        <v>3.7477522200000002</v>
      </c>
      <c r="AA359">
        <v>0</v>
      </c>
    </row>
    <row r="360" spans="1:27" ht="16">
      <c r="A360">
        <v>725</v>
      </c>
      <c r="B360" t="s">
        <v>1322</v>
      </c>
      <c r="C360" t="s">
        <v>1607</v>
      </c>
      <c r="D360">
        <v>2.1448999999999998</v>
      </c>
      <c r="E360">
        <v>2.9286754300000002</v>
      </c>
      <c r="F360">
        <v>12.283794656869</v>
      </c>
      <c r="V360">
        <v>1464</v>
      </c>
      <c r="W360" t="s">
        <v>1323</v>
      </c>
      <c r="X360" t="s">
        <v>1613</v>
      </c>
      <c r="Y360">
        <v>2.9251999999999998</v>
      </c>
      <c r="Z360">
        <v>3.9123996399999998</v>
      </c>
      <c r="AA360">
        <v>0</v>
      </c>
    </row>
    <row r="361" spans="1:27" ht="16">
      <c r="A361">
        <v>726</v>
      </c>
      <c r="B361" t="s">
        <v>1324</v>
      </c>
      <c r="C361" t="s">
        <v>1607</v>
      </c>
      <c r="D361">
        <v>2.8677000000000001</v>
      </c>
      <c r="E361">
        <v>3.8399093899999999</v>
      </c>
      <c r="F361">
        <v>0</v>
      </c>
      <c r="V361">
        <v>1465</v>
      </c>
      <c r="W361" t="s">
        <v>1325</v>
      </c>
      <c r="X361" t="s">
        <v>1613</v>
      </c>
      <c r="Y361">
        <v>2.6522999999999999</v>
      </c>
      <c r="Z361">
        <v>3.5683546100000001</v>
      </c>
      <c r="AA361">
        <v>2.089831575765001E-12</v>
      </c>
    </row>
    <row r="362" spans="1:27" ht="16">
      <c r="A362">
        <v>727</v>
      </c>
      <c r="B362" t="s">
        <v>1326</v>
      </c>
      <c r="C362" t="s">
        <v>1607</v>
      </c>
      <c r="D362">
        <v>3.6110000000000002</v>
      </c>
      <c r="E362">
        <v>4.7769876999999994</v>
      </c>
      <c r="F362">
        <v>4.1004172222211803</v>
      </c>
      <c r="V362">
        <v>1466</v>
      </c>
      <c r="W362" t="s">
        <v>1327</v>
      </c>
      <c r="X362" t="s">
        <v>1613</v>
      </c>
      <c r="Y362">
        <v>3.7928000000000002</v>
      </c>
      <c r="Z362">
        <v>5.0061829599999994</v>
      </c>
      <c r="AA362">
        <v>0</v>
      </c>
    </row>
    <row r="363" spans="1:27" ht="16">
      <c r="A363">
        <v>728</v>
      </c>
      <c r="B363" t="s">
        <v>1328</v>
      </c>
      <c r="C363" t="s">
        <v>1607</v>
      </c>
      <c r="D363">
        <v>4.4827000000000004</v>
      </c>
      <c r="E363">
        <v>5.8759398899999997</v>
      </c>
      <c r="F363">
        <v>128.93719199512401</v>
      </c>
      <c r="V363">
        <v>1467</v>
      </c>
      <c r="W363" t="s">
        <v>1329</v>
      </c>
      <c r="X363" t="s">
        <v>1613</v>
      </c>
      <c r="Y363">
        <v>2.7850999999999999</v>
      </c>
      <c r="Z363">
        <v>3.7357755699999999</v>
      </c>
      <c r="AA363">
        <v>0</v>
      </c>
    </row>
    <row r="364" spans="1:27" ht="16">
      <c r="A364">
        <v>729</v>
      </c>
      <c r="B364" t="s">
        <v>46</v>
      </c>
      <c r="C364" t="s">
        <v>1608</v>
      </c>
      <c r="D364">
        <v>1.3314999999999999</v>
      </c>
      <c r="E364">
        <v>1.9032220500000001</v>
      </c>
      <c r="F364">
        <v>18.6249706249999</v>
      </c>
      <c r="V364">
        <v>1468</v>
      </c>
      <c r="W364" t="s">
        <v>1330</v>
      </c>
      <c r="X364" t="s">
        <v>1613</v>
      </c>
      <c r="Y364">
        <v>2.2565</v>
      </c>
      <c r="Z364">
        <v>3.0693695499999998</v>
      </c>
      <c r="AA364">
        <v>172.77726795531839</v>
      </c>
    </row>
    <row r="365" spans="1:27" ht="16">
      <c r="A365">
        <v>730</v>
      </c>
      <c r="B365" t="s">
        <v>51</v>
      </c>
      <c r="C365" t="s">
        <v>1608</v>
      </c>
      <c r="D365">
        <v>1.7533000000000001</v>
      </c>
      <c r="E365">
        <v>2.4349853100000001</v>
      </c>
      <c r="F365">
        <v>47.258785000000103</v>
      </c>
      <c r="V365">
        <v>1469</v>
      </c>
      <c r="W365" t="s">
        <v>1331</v>
      </c>
      <c r="X365" t="s">
        <v>1613</v>
      </c>
      <c r="Y365">
        <v>4.4000000000000003E-3</v>
      </c>
      <c r="Z365">
        <v>0.23014708</v>
      </c>
      <c r="AA365">
        <v>0</v>
      </c>
    </row>
    <row r="366" spans="1:27" ht="16">
      <c r="A366">
        <v>731</v>
      </c>
      <c r="B366" t="s">
        <v>56</v>
      </c>
      <c r="C366" t="s">
        <v>1608</v>
      </c>
      <c r="D366">
        <v>4.6094999999999997</v>
      </c>
      <c r="E366">
        <v>6.0357966499999991</v>
      </c>
      <c r="F366">
        <v>106.38082285714199</v>
      </c>
      <c r="V366">
        <v>1470</v>
      </c>
      <c r="W366" t="s">
        <v>1332</v>
      </c>
      <c r="X366" t="s">
        <v>1613</v>
      </c>
      <c r="Y366">
        <v>3.4091</v>
      </c>
      <c r="Z366">
        <v>4.5224523699999999</v>
      </c>
      <c r="AA366">
        <v>0</v>
      </c>
    </row>
    <row r="367" spans="1:27" ht="16">
      <c r="A367">
        <v>732</v>
      </c>
      <c r="B367" t="s">
        <v>61</v>
      </c>
      <c r="C367" t="s">
        <v>1608</v>
      </c>
      <c r="D367">
        <v>0.90180000000000005</v>
      </c>
      <c r="E367">
        <v>1.36149926</v>
      </c>
      <c r="F367">
        <v>2.2041708035714098</v>
      </c>
      <c r="V367">
        <v>1471</v>
      </c>
      <c r="W367" t="s">
        <v>1333</v>
      </c>
      <c r="X367" t="s">
        <v>1613</v>
      </c>
      <c r="Y367">
        <v>4.4298000000000002</v>
      </c>
      <c r="Z367">
        <v>5.8092488599999994</v>
      </c>
      <c r="AA367">
        <v>0</v>
      </c>
    </row>
    <row r="368" spans="1:27" ht="16">
      <c r="A368">
        <v>733</v>
      </c>
      <c r="B368" t="s">
        <v>66</v>
      </c>
      <c r="C368" t="s">
        <v>1608</v>
      </c>
      <c r="D368">
        <v>1.6914</v>
      </c>
      <c r="E368">
        <v>2.3569479800000002</v>
      </c>
      <c r="F368">
        <v>3.6011060714282102</v>
      </c>
      <c r="V368">
        <v>1472</v>
      </c>
      <c r="W368" t="s">
        <v>1334</v>
      </c>
      <c r="X368" t="s">
        <v>1613</v>
      </c>
      <c r="Y368">
        <v>3.8908999999999998</v>
      </c>
      <c r="Z368">
        <v>5.1298576299999992</v>
      </c>
      <c r="AA368">
        <v>0</v>
      </c>
    </row>
    <row r="369" spans="1:27" ht="16">
      <c r="A369">
        <v>734</v>
      </c>
      <c r="B369" t="s">
        <v>71</v>
      </c>
      <c r="C369" t="s">
        <v>1608</v>
      </c>
      <c r="D369">
        <v>2.1917</v>
      </c>
      <c r="E369">
        <v>2.9876761900000002</v>
      </c>
      <c r="F369">
        <v>17.274934999999701</v>
      </c>
      <c r="V369">
        <v>1473</v>
      </c>
      <c r="W369" t="s">
        <v>1335</v>
      </c>
      <c r="X369" t="s">
        <v>1613</v>
      </c>
      <c r="Y369">
        <v>3.2456999999999998</v>
      </c>
      <c r="Z369">
        <v>4.3164539899999994</v>
      </c>
      <c r="AA369">
        <v>0</v>
      </c>
    </row>
    <row r="370" spans="1:27" ht="16">
      <c r="A370">
        <v>735</v>
      </c>
      <c r="B370" t="s">
        <v>76</v>
      </c>
      <c r="C370" t="s">
        <v>1608</v>
      </c>
      <c r="D370">
        <v>3.7492000000000001</v>
      </c>
      <c r="E370">
        <v>4.9512164399999996</v>
      </c>
      <c r="F370">
        <v>83.184827559523598</v>
      </c>
      <c r="V370">
        <v>1474</v>
      </c>
      <c r="W370" t="s">
        <v>1336</v>
      </c>
      <c r="X370" t="s">
        <v>1613</v>
      </c>
      <c r="Y370">
        <v>4.6407999999999996</v>
      </c>
      <c r="Z370">
        <v>6.0752565599999988</v>
      </c>
      <c r="AA370">
        <v>0</v>
      </c>
    </row>
    <row r="371" spans="1:27" ht="16">
      <c r="A371">
        <v>736</v>
      </c>
      <c r="B371" t="s">
        <v>80</v>
      </c>
      <c r="C371" t="s">
        <v>1608</v>
      </c>
      <c r="D371">
        <v>1.0821000000000001</v>
      </c>
      <c r="E371">
        <v>1.58880347</v>
      </c>
      <c r="F371">
        <v>0</v>
      </c>
      <c r="V371">
        <v>1475</v>
      </c>
      <c r="W371" t="s">
        <v>1337</v>
      </c>
      <c r="X371" t="s">
        <v>1613</v>
      </c>
      <c r="Y371">
        <v>3.0539000000000001</v>
      </c>
      <c r="Z371">
        <v>4.0746517299999994</v>
      </c>
      <c r="AA371">
        <v>0</v>
      </c>
    </row>
    <row r="372" spans="1:27" ht="16">
      <c r="A372">
        <v>737</v>
      </c>
      <c r="B372" t="s">
        <v>85</v>
      </c>
      <c r="C372" t="s">
        <v>1608</v>
      </c>
      <c r="D372">
        <v>1.6812</v>
      </c>
      <c r="E372">
        <v>2.34408884</v>
      </c>
      <c r="F372">
        <v>30.7371849999993</v>
      </c>
      <c r="V372">
        <v>1476</v>
      </c>
      <c r="W372" t="s">
        <v>1338</v>
      </c>
      <c r="X372" t="s">
        <v>1613</v>
      </c>
      <c r="Y372">
        <v>1.9281999999999999</v>
      </c>
      <c r="Z372">
        <v>2.6554817399999999</v>
      </c>
      <c r="AA372">
        <v>0</v>
      </c>
    </row>
    <row r="373" spans="1:27" ht="16">
      <c r="A373">
        <v>738</v>
      </c>
      <c r="B373" t="s">
        <v>90</v>
      </c>
      <c r="C373" t="s">
        <v>1608</v>
      </c>
      <c r="D373">
        <v>4.0214999999999996</v>
      </c>
      <c r="E373">
        <v>5.2945050499999988</v>
      </c>
      <c r="F373">
        <v>0</v>
      </c>
      <c r="V373">
        <v>1477</v>
      </c>
      <c r="W373" t="s">
        <v>1339</v>
      </c>
      <c r="X373" t="s">
        <v>1613</v>
      </c>
      <c r="Y373">
        <v>2.0999999999999999E-3</v>
      </c>
      <c r="Z373">
        <v>0.22724747000000001</v>
      </c>
      <c r="AA373">
        <v>0</v>
      </c>
    </row>
    <row r="374" spans="1:27" ht="16">
      <c r="A374">
        <v>739</v>
      </c>
      <c r="B374" t="s">
        <v>95</v>
      </c>
      <c r="C374" t="s">
        <v>1608</v>
      </c>
      <c r="D374">
        <v>5.6595000000000004</v>
      </c>
      <c r="E374">
        <v>7.3595316500000001</v>
      </c>
      <c r="F374">
        <v>60.933245714284801</v>
      </c>
      <c r="V374">
        <v>1478</v>
      </c>
      <c r="W374" t="s">
        <v>1340</v>
      </c>
      <c r="X374" t="s">
        <v>1613</v>
      </c>
      <c r="Y374">
        <v>2.7172000000000001</v>
      </c>
      <c r="Z374">
        <v>3.65017404</v>
      </c>
      <c r="AA374">
        <v>0</v>
      </c>
    </row>
    <row r="375" spans="1:27" ht="16">
      <c r="A375">
        <v>740</v>
      </c>
      <c r="B375" t="s">
        <v>100</v>
      </c>
      <c r="C375" t="s">
        <v>1608</v>
      </c>
      <c r="D375">
        <v>1.1155999999999999</v>
      </c>
      <c r="E375">
        <v>1.6310369199999999</v>
      </c>
      <c r="F375">
        <v>18.029212857142699</v>
      </c>
      <c r="V375">
        <v>1479</v>
      </c>
      <c r="W375" t="s">
        <v>1341</v>
      </c>
      <c r="X375" t="s">
        <v>1613</v>
      </c>
      <c r="Y375">
        <v>3.0097999999999998</v>
      </c>
      <c r="Z375">
        <v>4.0190548599999998</v>
      </c>
      <c r="AA375">
        <v>0</v>
      </c>
    </row>
    <row r="376" spans="1:27" ht="16">
      <c r="A376">
        <v>741</v>
      </c>
      <c r="B376" t="s">
        <v>105</v>
      </c>
      <c r="C376" t="s">
        <v>1608</v>
      </c>
      <c r="D376">
        <v>1.6440999999999999</v>
      </c>
      <c r="E376">
        <v>2.29731687</v>
      </c>
      <c r="F376">
        <v>18.6848892857141</v>
      </c>
      <c r="V376">
        <v>1480</v>
      </c>
      <c r="W376" t="s">
        <v>1342</v>
      </c>
      <c r="X376" t="s">
        <v>1613</v>
      </c>
      <c r="Y376">
        <v>3.0981000000000001</v>
      </c>
      <c r="Z376">
        <v>4.1303746700000001</v>
      </c>
      <c r="AA376">
        <v>0</v>
      </c>
    </row>
    <row r="377" spans="1:27" ht="16">
      <c r="A377">
        <v>742</v>
      </c>
      <c r="B377" t="s">
        <v>110</v>
      </c>
      <c r="C377" t="s">
        <v>1608</v>
      </c>
      <c r="D377">
        <v>2.1674000000000002</v>
      </c>
      <c r="E377">
        <v>2.95704118</v>
      </c>
      <c r="F377">
        <v>41.324762857142801</v>
      </c>
      <c r="V377">
        <v>1481</v>
      </c>
      <c r="W377" t="s">
        <v>1343</v>
      </c>
      <c r="X377" t="s">
        <v>1613</v>
      </c>
      <c r="Y377">
        <v>2.7315</v>
      </c>
      <c r="Z377">
        <v>3.6682020500000001</v>
      </c>
      <c r="AA377">
        <v>0</v>
      </c>
    </row>
    <row r="378" spans="1:27" ht="16">
      <c r="A378">
        <v>743</v>
      </c>
      <c r="B378" t="s">
        <v>115</v>
      </c>
      <c r="C378" t="s">
        <v>1608</v>
      </c>
      <c r="D378">
        <v>2.9024999999999999</v>
      </c>
      <c r="E378">
        <v>3.8837817499999998</v>
      </c>
      <c r="F378">
        <v>104.156813571428</v>
      </c>
      <c r="V378">
        <v>1482</v>
      </c>
      <c r="W378" t="s">
        <v>1344</v>
      </c>
      <c r="X378" t="s">
        <v>1613</v>
      </c>
      <c r="Y378">
        <v>3.7707999999999999</v>
      </c>
      <c r="Z378">
        <v>4.9784475599999993</v>
      </c>
      <c r="AA378">
        <v>0</v>
      </c>
    </row>
    <row r="379" spans="1:27" ht="16">
      <c r="A379">
        <v>744</v>
      </c>
      <c r="B379" t="s">
        <v>120</v>
      </c>
      <c r="C379" t="s">
        <v>1608</v>
      </c>
      <c r="D379">
        <v>2.0455999999999999</v>
      </c>
      <c r="E379">
        <v>2.8034879199999998</v>
      </c>
      <c r="F379">
        <v>0</v>
      </c>
      <c r="V379">
        <v>1483</v>
      </c>
      <c r="W379" t="s">
        <v>1345</v>
      </c>
      <c r="X379" t="s">
        <v>1613</v>
      </c>
      <c r="Y379">
        <v>2.5156000000000001</v>
      </c>
      <c r="Z379">
        <v>3.3960169200000001</v>
      </c>
      <c r="AA379">
        <v>0</v>
      </c>
    </row>
    <row r="380" spans="1:27" ht="16">
      <c r="A380">
        <v>745</v>
      </c>
      <c r="B380" t="s">
        <v>125</v>
      </c>
      <c r="C380" t="s">
        <v>1608</v>
      </c>
      <c r="D380">
        <v>1.5144</v>
      </c>
      <c r="E380">
        <v>2.13380408</v>
      </c>
      <c r="F380">
        <v>0</v>
      </c>
      <c r="V380">
        <v>1484</v>
      </c>
      <c r="W380" t="s">
        <v>1346</v>
      </c>
      <c r="X380" t="s">
        <v>1613</v>
      </c>
      <c r="Y380">
        <v>1.9315</v>
      </c>
      <c r="Z380">
        <v>2.65964205</v>
      </c>
      <c r="AA380">
        <v>0</v>
      </c>
    </row>
    <row r="381" spans="1:27" ht="16">
      <c r="A381">
        <v>746</v>
      </c>
      <c r="B381" t="s">
        <v>130</v>
      </c>
      <c r="C381" t="s">
        <v>1608</v>
      </c>
      <c r="D381">
        <v>1.3947000000000001</v>
      </c>
      <c r="E381">
        <v>1.9828982900000001</v>
      </c>
      <c r="F381">
        <v>0</v>
      </c>
      <c r="V381">
        <v>1485</v>
      </c>
      <c r="W381" t="s">
        <v>1347</v>
      </c>
      <c r="X381" t="s">
        <v>1613</v>
      </c>
      <c r="Y381">
        <v>3.3E-3</v>
      </c>
      <c r="Z381">
        <v>0.22876030999999999</v>
      </c>
      <c r="AA381">
        <v>0</v>
      </c>
    </row>
    <row r="382" spans="1:27" ht="16">
      <c r="A382">
        <v>747</v>
      </c>
      <c r="B382" t="s">
        <v>135</v>
      </c>
      <c r="C382" t="s">
        <v>1608</v>
      </c>
      <c r="D382">
        <v>1.7817000000000001</v>
      </c>
      <c r="E382">
        <v>2.4707891900000001</v>
      </c>
      <c r="F382">
        <v>216.670269139722</v>
      </c>
      <c r="V382">
        <v>1486</v>
      </c>
      <c r="W382" t="s">
        <v>1348</v>
      </c>
      <c r="X382" t="s">
        <v>1613</v>
      </c>
      <c r="Y382">
        <v>2.8126000000000002</v>
      </c>
      <c r="Z382">
        <v>3.7704448199999998</v>
      </c>
      <c r="AA382">
        <v>0</v>
      </c>
    </row>
    <row r="383" spans="1:27" ht="16">
      <c r="A383">
        <v>748</v>
      </c>
      <c r="B383" t="s">
        <v>140</v>
      </c>
      <c r="C383" t="s">
        <v>1608</v>
      </c>
      <c r="D383">
        <v>1.1146</v>
      </c>
      <c r="E383">
        <v>1.6297762200000001</v>
      </c>
      <c r="F383">
        <v>0</v>
      </c>
      <c r="V383">
        <v>1487</v>
      </c>
      <c r="W383" t="s">
        <v>1349</v>
      </c>
      <c r="X383" t="s">
        <v>1613</v>
      </c>
      <c r="Y383">
        <v>3.0607000000000002</v>
      </c>
      <c r="Z383">
        <v>4.0832244900000001</v>
      </c>
      <c r="AA383">
        <v>0</v>
      </c>
    </row>
    <row r="384" spans="1:27" ht="16">
      <c r="A384">
        <v>749</v>
      </c>
      <c r="B384" t="s">
        <v>145</v>
      </c>
      <c r="C384" t="s">
        <v>1608</v>
      </c>
      <c r="D384">
        <v>7.7999999999999996E-3</v>
      </c>
      <c r="E384">
        <v>0.23443346000000001</v>
      </c>
      <c r="F384">
        <v>42.829884999999699</v>
      </c>
      <c r="V384">
        <v>1488</v>
      </c>
      <c r="W384" t="s">
        <v>1350</v>
      </c>
      <c r="X384" t="s">
        <v>1613</v>
      </c>
      <c r="Y384">
        <v>3.1389</v>
      </c>
      <c r="Z384">
        <v>4.1818112300000001</v>
      </c>
      <c r="AA384">
        <v>0</v>
      </c>
    </row>
    <row r="385" spans="1:27" ht="16">
      <c r="A385">
        <v>750</v>
      </c>
      <c r="B385" t="s">
        <v>150</v>
      </c>
      <c r="C385" t="s">
        <v>1608</v>
      </c>
      <c r="D385">
        <v>0.42370000000000002</v>
      </c>
      <c r="E385">
        <v>0.75875859000000001</v>
      </c>
      <c r="F385">
        <v>59.128215714286</v>
      </c>
      <c r="V385">
        <v>1489</v>
      </c>
      <c r="W385" t="s">
        <v>1351</v>
      </c>
      <c r="X385" t="s">
        <v>1613</v>
      </c>
      <c r="Y385">
        <v>2.8894000000000002</v>
      </c>
      <c r="Z385">
        <v>3.8672665799999999</v>
      </c>
      <c r="AA385">
        <v>0</v>
      </c>
    </row>
    <row r="386" spans="1:27" ht="16">
      <c r="A386">
        <v>751</v>
      </c>
      <c r="B386" t="s">
        <v>155</v>
      </c>
      <c r="C386" t="s">
        <v>1608</v>
      </c>
      <c r="D386">
        <v>0.61709999999999998</v>
      </c>
      <c r="E386">
        <v>1.0025779699999999</v>
      </c>
      <c r="F386">
        <v>96.086873928571293</v>
      </c>
      <c r="V386">
        <v>1490</v>
      </c>
      <c r="W386" t="s">
        <v>1352</v>
      </c>
      <c r="X386" t="s">
        <v>1613</v>
      </c>
      <c r="Y386">
        <v>3.875</v>
      </c>
      <c r="Z386">
        <v>5.1098124999999994</v>
      </c>
      <c r="AA386">
        <v>0</v>
      </c>
    </row>
    <row r="387" spans="1:27" ht="16">
      <c r="A387">
        <v>752</v>
      </c>
      <c r="B387" t="s">
        <v>160</v>
      </c>
      <c r="C387" t="s">
        <v>1608</v>
      </c>
      <c r="D387">
        <v>3.0999999999999999E-3</v>
      </c>
      <c r="E387">
        <v>0.22850817000000001</v>
      </c>
      <c r="F387">
        <v>0</v>
      </c>
      <c r="V387">
        <v>1491</v>
      </c>
      <c r="W387" t="s">
        <v>1353</v>
      </c>
      <c r="X387" t="s">
        <v>1613</v>
      </c>
      <c r="Y387">
        <v>2.6983000000000001</v>
      </c>
      <c r="Z387">
        <v>3.6263468099999998</v>
      </c>
      <c r="AA387">
        <v>0</v>
      </c>
    </row>
    <row r="388" spans="1:27" ht="16">
      <c r="A388">
        <v>753</v>
      </c>
      <c r="B388" t="s">
        <v>165</v>
      </c>
      <c r="C388" t="s">
        <v>1608</v>
      </c>
      <c r="D388">
        <v>1.4918</v>
      </c>
      <c r="E388">
        <v>2.1053122599999998</v>
      </c>
      <c r="F388">
        <v>0</v>
      </c>
      <c r="V388">
        <v>1492</v>
      </c>
      <c r="W388" t="s">
        <v>1354</v>
      </c>
      <c r="X388" t="s">
        <v>1613</v>
      </c>
      <c r="Y388">
        <v>2.1399999999999999E-2</v>
      </c>
      <c r="Z388">
        <v>0.25157898000000001</v>
      </c>
      <c r="AA388">
        <v>-2.6122894697062512E-13</v>
      </c>
    </row>
    <row r="389" spans="1:27" ht="16">
      <c r="A389">
        <v>754</v>
      </c>
      <c r="B389" t="s">
        <v>170</v>
      </c>
      <c r="C389" t="s">
        <v>1608</v>
      </c>
      <c r="D389">
        <v>1.5346</v>
      </c>
      <c r="E389">
        <v>2.1592702199999998</v>
      </c>
      <c r="F389">
        <v>36.0955130820767</v>
      </c>
      <c r="V389">
        <v>1493</v>
      </c>
      <c r="W389" t="s">
        <v>1355</v>
      </c>
      <c r="X389" t="s">
        <v>1613</v>
      </c>
      <c r="Y389">
        <v>2.0682</v>
      </c>
      <c r="Z389">
        <v>2.83197974</v>
      </c>
      <c r="AA389">
        <v>-2.6122894697062512E-13</v>
      </c>
    </row>
    <row r="390" spans="1:27" ht="16">
      <c r="A390">
        <v>755</v>
      </c>
      <c r="B390" t="s">
        <v>175</v>
      </c>
      <c r="C390" t="s">
        <v>1608</v>
      </c>
      <c r="D390">
        <v>3.5903</v>
      </c>
      <c r="E390">
        <v>4.7508912099999998</v>
      </c>
      <c r="F390">
        <v>278.10316306829401</v>
      </c>
      <c r="V390">
        <v>1494</v>
      </c>
      <c r="W390" t="s">
        <v>1356</v>
      </c>
      <c r="X390" t="s">
        <v>1613</v>
      </c>
      <c r="Y390">
        <v>1.2462</v>
      </c>
      <c r="Z390">
        <v>1.79568434</v>
      </c>
      <c r="AA390">
        <v>2.6122894697062512E-13</v>
      </c>
    </row>
    <row r="391" spans="1:27" ht="16">
      <c r="A391">
        <v>756</v>
      </c>
      <c r="B391" t="s">
        <v>180</v>
      </c>
      <c r="C391" t="s">
        <v>1608</v>
      </c>
      <c r="D391">
        <v>1.0401</v>
      </c>
      <c r="E391">
        <v>1.5358540700000001</v>
      </c>
      <c r="F391">
        <v>0</v>
      </c>
      <c r="V391">
        <v>1495</v>
      </c>
      <c r="W391" t="s">
        <v>1357</v>
      </c>
      <c r="X391" t="s">
        <v>1613</v>
      </c>
      <c r="Y391">
        <v>1.6152</v>
      </c>
      <c r="Z391">
        <v>2.2608826400000002</v>
      </c>
      <c r="AA391">
        <v>0</v>
      </c>
    </row>
    <row r="392" spans="1:27" ht="16">
      <c r="A392">
        <v>757</v>
      </c>
      <c r="B392" t="s">
        <v>185</v>
      </c>
      <c r="C392" t="s">
        <v>1608</v>
      </c>
      <c r="D392">
        <v>0.68510000000000004</v>
      </c>
      <c r="E392">
        <v>1.0883055699999999</v>
      </c>
      <c r="F392">
        <v>106.613916681462</v>
      </c>
      <c r="V392">
        <v>1496</v>
      </c>
      <c r="W392" t="s">
        <v>1358</v>
      </c>
      <c r="X392" t="s">
        <v>1613</v>
      </c>
      <c r="Y392">
        <v>1.3041</v>
      </c>
      <c r="Z392">
        <v>1.8686788700000001</v>
      </c>
      <c r="AA392">
        <v>0</v>
      </c>
    </row>
    <row r="393" spans="1:27" ht="16">
      <c r="A393">
        <v>758</v>
      </c>
      <c r="B393" t="s">
        <v>190</v>
      </c>
      <c r="C393" t="s">
        <v>1608</v>
      </c>
      <c r="D393">
        <v>0.72319999999999995</v>
      </c>
      <c r="E393">
        <v>1.1363382399999999</v>
      </c>
      <c r="F393">
        <v>183.09841431891601</v>
      </c>
      <c r="V393">
        <v>1497</v>
      </c>
      <c r="W393" t="s">
        <v>1359</v>
      </c>
      <c r="X393" t="s">
        <v>1613</v>
      </c>
      <c r="Y393">
        <v>1.9695</v>
      </c>
      <c r="Z393">
        <v>2.7075486500000001</v>
      </c>
      <c r="AA393">
        <v>2.089831575765001E-12</v>
      </c>
    </row>
    <row r="394" spans="1:27" ht="16">
      <c r="A394">
        <v>759</v>
      </c>
      <c r="B394" t="s">
        <v>195</v>
      </c>
      <c r="C394" t="s">
        <v>1608</v>
      </c>
      <c r="D394">
        <v>0.91169999999999995</v>
      </c>
      <c r="E394">
        <v>1.3739801899999999</v>
      </c>
      <c r="F394">
        <v>440.364643279446</v>
      </c>
      <c r="V394">
        <v>1498</v>
      </c>
      <c r="W394" t="s">
        <v>1360</v>
      </c>
      <c r="X394" t="s">
        <v>1613</v>
      </c>
      <c r="Y394">
        <v>2.3079999999999998</v>
      </c>
      <c r="Z394">
        <v>3.1342956000000002</v>
      </c>
      <c r="AA394">
        <v>0</v>
      </c>
    </row>
    <row r="395" spans="1:27" ht="16">
      <c r="A395">
        <v>760</v>
      </c>
      <c r="B395" t="s">
        <v>200</v>
      </c>
      <c r="C395" t="s">
        <v>1608</v>
      </c>
      <c r="D395">
        <v>0.65229999999999999</v>
      </c>
      <c r="E395">
        <v>1.04695461</v>
      </c>
      <c r="F395">
        <v>45.278010954854501</v>
      </c>
      <c r="V395">
        <v>1499</v>
      </c>
      <c r="W395" t="s">
        <v>1361</v>
      </c>
      <c r="X395" t="s">
        <v>1613</v>
      </c>
      <c r="Y395">
        <v>3.0300000000000001E-2</v>
      </c>
      <c r="Z395">
        <v>0.26279921000000001</v>
      </c>
      <c r="AA395">
        <v>-2.6122894697062512E-13</v>
      </c>
    </row>
    <row r="396" spans="1:27" ht="16">
      <c r="A396">
        <v>761</v>
      </c>
      <c r="B396" t="s">
        <v>205</v>
      </c>
      <c r="C396" t="s">
        <v>1608</v>
      </c>
      <c r="D396">
        <v>2.0291000000000001</v>
      </c>
      <c r="E396">
        <v>2.78268637</v>
      </c>
      <c r="F396">
        <v>43.276307142857</v>
      </c>
      <c r="V396">
        <v>1500</v>
      </c>
      <c r="W396" t="s">
        <v>1362</v>
      </c>
      <c r="X396" t="s">
        <v>1613</v>
      </c>
      <c r="Y396">
        <v>2.12</v>
      </c>
      <c r="Z396">
        <v>2.897284</v>
      </c>
      <c r="AA396">
        <v>-2.6122894697062512E-13</v>
      </c>
    </row>
    <row r="397" spans="1:27" ht="16">
      <c r="A397">
        <v>762</v>
      </c>
      <c r="B397" t="s">
        <v>205</v>
      </c>
      <c r="C397" t="s">
        <v>1608</v>
      </c>
      <c r="D397">
        <v>2.0291000000000001</v>
      </c>
      <c r="E397">
        <v>2.78268637</v>
      </c>
      <c r="F397">
        <v>43.2767357142855</v>
      </c>
      <c r="V397">
        <v>1501</v>
      </c>
      <c r="W397" t="s">
        <v>1363</v>
      </c>
      <c r="X397" t="s">
        <v>1613</v>
      </c>
      <c r="Y397">
        <v>0.66149999999999998</v>
      </c>
      <c r="Z397">
        <v>1.05855305</v>
      </c>
      <c r="AA397">
        <v>2.6122894697062512E-13</v>
      </c>
    </row>
    <row r="398" spans="1:27" ht="16">
      <c r="A398">
        <v>763</v>
      </c>
      <c r="B398" t="s">
        <v>214</v>
      </c>
      <c r="C398" t="s">
        <v>1608</v>
      </c>
      <c r="D398">
        <v>4.1547999999999998</v>
      </c>
      <c r="E398">
        <v>5.4625563599999989</v>
      </c>
      <c r="F398">
        <v>117.367929285713</v>
      </c>
      <c r="V398">
        <v>1502</v>
      </c>
      <c r="W398" t="s">
        <v>1364</v>
      </c>
      <c r="X398" t="s">
        <v>1613</v>
      </c>
      <c r="Y398">
        <v>1.4107000000000001</v>
      </c>
      <c r="Z398">
        <v>2.0030694900000001</v>
      </c>
      <c r="AA398">
        <v>0</v>
      </c>
    </row>
    <row r="399" spans="1:27" ht="16">
      <c r="A399">
        <v>764</v>
      </c>
      <c r="B399" t="s">
        <v>219</v>
      </c>
      <c r="C399" t="s">
        <v>1608</v>
      </c>
      <c r="D399">
        <v>1.3164</v>
      </c>
      <c r="E399">
        <v>1.88418548</v>
      </c>
      <c r="F399">
        <v>9.1224999999998904</v>
      </c>
      <c r="V399">
        <v>1503</v>
      </c>
      <c r="W399" t="s">
        <v>1365</v>
      </c>
      <c r="X399" t="s">
        <v>1613</v>
      </c>
      <c r="Y399">
        <v>0.91969999999999996</v>
      </c>
      <c r="Z399">
        <v>1.38406579</v>
      </c>
      <c r="AA399">
        <v>0</v>
      </c>
    </row>
    <row r="400" spans="1:27" ht="16">
      <c r="A400">
        <v>765</v>
      </c>
      <c r="B400" t="s">
        <v>224</v>
      </c>
      <c r="C400" t="s">
        <v>1608</v>
      </c>
      <c r="D400">
        <v>1.363</v>
      </c>
      <c r="E400">
        <v>1.9429341</v>
      </c>
      <c r="F400">
        <v>0</v>
      </c>
      <c r="V400">
        <v>1504</v>
      </c>
      <c r="W400" t="s">
        <v>1366</v>
      </c>
      <c r="X400" t="s">
        <v>1613</v>
      </c>
      <c r="Y400">
        <v>1.9816</v>
      </c>
      <c r="Z400">
        <v>2.72280312</v>
      </c>
      <c r="AA400">
        <v>2.089831575765001E-12</v>
      </c>
    </row>
    <row r="401" spans="1:27" ht="16">
      <c r="A401">
        <v>766</v>
      </c>
      <c r="B401" t="s">
        <v>229</v>
      </c>
      <c r="C401" t="s">
        <v>1608</v>
      </c>
      <c r="D401">
        <v>1.5141</v>
      </c>
      <c r="E401">
        <v>2.1334258699999999</v>
      </c>
      <c r="F401">
        <v>0</v>
      </c>
      <c r="V401">
        <v>1505</v>
      </c>
      <c r="W401" t="s">
        <v>1367</v>
      </c>
      <c r="X401" t="s">
        <v>1613</v>
      </c>
      <c r="Y401">
        <v>2.2934999999999999</v>
      </c>
      <c r="Z401">
        <v>3.1160154499999999</v>
      </c>
      <c r="AA401">
        <v>-2.6122894697062512E-13</v>
      </c>
    </row>
    <row r="402" spans="1:27" ht="16">
      <c r="A402">
        <v>767</v>
      </c>
      <c r="B402" t="s">
        <v>234</v>
      </c>
      <c r="C402" t="s">
        <v>1608</v>
      </c>
      <c r="D402">
        <v>3.6152000000000002</v>
      </c>
      <c r="E402">
        <v>4.78228264</v>
      </c>
      <c r="F402">
        <v>262.39264861587498</v>
      </c>
      <c r="V402">
        <v>1506</v>
      </c>
      <c r="W402" t="s">
        <v>1368</v>
      </c>
      <c r="X402" t="s">
        <v>1613</v>
      </c>
      <c r="Y402">
        <v>-1.8E-3</v>
      </c>
      <c r="Z402">
        <v>0.22233074</v>
      </c>
      <c r="AA402">
        <v>0</v>
      </c>
    </row>
    <row r="403" spans="1:27" ht="16">
      <c r="A403">
        <v>768</v>
      </c>
      <c r="B403" t="s">
        <v>239</v>
      </c>
      <c r="C403" t="s">
        <v>1608</v>
      </c>
      <c r="D403">
        <v>0.97150000000000003</v>
      </c>
      <c r="E403">
        <v>1.44937005</v>
      </c>
      <c r="F403">
        <v>0</v>
      </c>
      <c r="V403">
        <v>1507</v>
      </c>
      <c r="W403" t="s">
        <v>1369</v>
      </c>
      <c r="X403" t="s">
        <v>1613</v>
      </c>
      <c r="Y403">
        <v>1.3297000000000001</v>
      </c>
      <c r="Z403">
        <v>1.9009527900000001</v>
      </c>
      <c r="AA403">
        <v>-2.6122894697062512E-13</v>
      </c>
    </row>
    <row r="404" spans="1:27" ht="16">
      <c r="A404">
        <v>769</v>
      </c>
      <c r="B404" t="s">
        <v>244</v>
      </c>
      <c r="C404" t="s">
        <v>1608</v>
      </c>
      <c r="D404">
        <v>1.6738</v>
      </c>
      <c r="E404">
        <v>2.33475966</v>
      </c>
      <c r="F404">
        <v>86.589088571428107</v>
      </c>
      <c r="V404">
        <v>1508</v>
      </c>
      <c r="W404" t="s">
        <v>1370</v>
      </c>
      <c r="X404" t="s">
        <v>1613</v>
      </c>
      <c r="Y404">
        <v>1.3747</v>
      </c>
      <c r="Z404">
        <v>1.95768429</v>
      </c>
      <c r="AA404">
        <v>0</v>
      </c>
    </row>
    <row r="405" spans="1:27" ht="16">
      <c r="A405">
        <v>770</v>
      </c>
      <c r="B405" t="s">
        <v>249</v>
      </c>
      <c r="C405" t="s">
        <v>1608</v>
      </c>
      <c r="D405">
        <v>2.0565000000000002</v>
      </c>
      <c r="E405">
        <v>2.81722955</v>
      </c>
      <c r="F405">
        <v>94.838932142857402</v>
      </c>
      <c r="V405">
        <v>1509</v>
      </c>
      <c r="W405" t="s">
        <v>1371</v>
      </c>
      <c r="X405" t="s">
        <v>1613</v>
      </c>
      <c r="Y405">
        <v>1.6789000000000001</v>
      </c>
      <c r="Z405">
        <v>2.3411892299999999</v>
      </c>
      <c r="AA405">
        <v>0</v>
      </c>
    </row>
    <row r="406" spans="1:27" ht="16">
      <c r="A406">
        <v>771</v>
      </c>
      <c r="B406" t="s">
        <v>254</v>
      </c>
      <c r="C406" t="s">
        <v>1608</v>
      </c>
      <c r="D406">
        <v>3.4847999999999999</v>
      </c>
      <c r="E406">
        <v>4.6178873599999992</v>
      </c>
      <c r="F406">
        <v>128.34537892857099</v>
      </c>
      <c r="V406">
        <v>1510</v>
      </c>
      <c r="W406" t="s">
        <v>1372</v>
      </c>
      <c r="X406" t="s">
        <v>1613</v>
      </c>
      <c r="Y406">
        <v>1.2737000000000001</v>
      </c>
      <c r="Z406">
        <v>1.8303535900000001</v>
      </c>
      <c r="AA406">
        <v>0</v>
      </c>
    </row>
    <row r="407" spans="1:27" ht="16">
      <c r="A407">
        <v>772</v>
      </c>
      <c r="B407" t="s">
        <v>259</v>
      </c>
      <c r="C407" t="s">
        <v>1608</v>
      </c>
      <c r="D407">
        <v>1.1276999999999999</v>
      </c>
      <c r="E407">
        <v>1.64629139</v>
      </c>
      <c r="F407">
        <v>91.975394285714401</v>
      </c>
      <c r="V407">
        <v>1511</v>
      </c>
      <c r="W407" t="s">
        <v>1373</v>
      </c>
      <c r="X407" t="s">
        <v>1613</v>
      </c>
      <c r="Y407">
        <v>2.3317000000000001</v>
      </c>
      <c r="Z407">
        <v>3.1641741900000002</v>
      </c>
      <c r="AA407">
        <v>0</v>
      </c>
    </row>
    <row r="408" spans="1:27" ht="16">
      <c r="A408">
        <v>773</v>
      </c>
      <c r="B408" t="s">
        <v>264</v>
      </c>
      <c r="C408" t="s">
        <v>1608</v>
      </c>
      <c r="D408">
        <v>0.3584</v>
      </c>
      <c r="E408">
        <v>0.67643487999999996</v>
      </c>
      <c r="F408">
        <v>90.705349181461699</v>
      </c>
      <c r="V408">
        <v>1512</v>
      </c>
      <c r="W408" t="s">
        <v>1374</v>
      </c>
      <c r="X408" t="s">
        <v>1613</v>
      </c>
      <c r="Y408">
        <v>2.2010999999999998</v>
      </c>
      <c r="Z408">
        <v>2.9995267700000001</v>
      </c>
      <c r="AA408">
        <v>5.2245789394125015E-13</v>
      </c>
    </row>
    <row r="409" spans="1:27" ht="16">
      <c r="A409">
        <v>774</v>
      </c>
      <c r="B409" t="s">
        <v>269</v>
      </c>
      <c r="C409" t="s">
        <v>1608</v>
      </c>
      <c r="D409">
        <v>0.50690000000000002</v>
      </c>
      <c r="E409">
        <v>0.86364883000000003</v>
      </c>
      <c r="F409">
        <v>154.32506664034401</v>
      </c>
      <c r="V409">
        <v>1513</v>
      </c>
      <c r="W409" t="s">
        <v>1375</v>
      </c>
      <c r="X409" t="s">
        <v>1613</v>
      </c>
      <c r="Y409">
        <v>6.1899999999999997E-2</v>
      </c>
      <c r="Z409">
        <v>0.30263732999999998</v>
      </c>
      <c r="AA409">
        <v>211.43584978865209</v>
      </c>
    </row>
    <row r="410" spans="1:27" ht="16">
      <c r="A410">
        <v>775</v>
      </c>
      <c r="B410" t="s">
        <v>274</v>
      </c>
      <c r="C410" t="s">
        <v>1608</v>
      </c>
      <c r="D410">
        <v>0.65880000000000005</v>
      </c>
      <c r="E410">
        <v>1.05514916</v>
      </c>
      <c r="F410">
        <v>442.74757399373101</v>
      </c>
      <c r="V410">
        <v>1514</v>
      </c>
      <c r="W410" t="s">
        <v>1376</v>
      </c>
      <c r="X410" t="s">
        <v>1613</v>
      </c>
      <c r="Y410">
        <v>1.7482</v>
      </c>
      <c r="Z410">
        <v>2.4285557400000002</v>
      </c>
      <c r="AA410">
        <v>0</v>
      </c>
    </row>
    <row r="411" spans="1:27" ht="16">
      <c r="A411">
        <v>776</v>
      </c>
      <c r="B411" t="s">
        <v>279</v>
      </c>
      <c r="C411" t="s">
        <v>1608</v>
      </c>
      <c r="D411">
        <v>1.8E-3</v>
      </c>
      <c r="E411">
        <v>0.22686925999999999</v>
      </c>
      <c r="F411">
        <v>39.4710028298541</v>
      </c>
      <c r="V411">
        <v>1515</v>
      </c>
      <c r="W411" t="s">
        <v>1377</v>
      </c>
      <c r="X411" t="s">
        <v>1613</v>
      </c>
      <c r="Y411">
        <v>2.0432999999999999</v>
      </c>
      <c r="Z411">
        <v>2.8005883100000002</v>
      </c>
      <c r="AA411">
        <v>0</v>
      </c>
    </row>
    <row r="412" spans="1:27" ht="16">
      <c r="A412">
        <v>777</v>
      </c>
      <c r="B412" t="s">
        <v>284</v>
      </c>
      <c r="C412" t="s">
        <v>1608</v>
      </c>
      <c r="D412">
        <v>1.4984</v>
      </c>
      <c r="E412">
        <v>2.1136328799999999</v>
      </c>
      <c r="F412">
        <v>18.2271398214287</v>
      </c>
      <c r="V412">
        <v>1516</v>
      </c>
      <c r="W412" t="s">
        <v>1378</v>
      </c>
      <c r="X412" t="s">
        <v>1613</v>
      </c>
      <c r="Y412">
        <v>2.2532999999999999</v>
      </c>
      <c r="Z412">
        <v>3.06533531</v>
      </c>
      <c r="AA412">
        <v>0</v>
      </c>
    </row>
    <row r="413" spans="1:27" ht="16">
      <c r="A413">
        <v>778</v>
      </c>
      <c r="B413" t="s">
        <v>289</v>
      </c>
      <c r="C413" t="s">
        <v>1608</v>
      </c>
      <c r="D413">
        <v>1.9516</v>
      </c>
      <c r="E413">
        <v>2.6849821199999999</v>
      </c>
      <c r="F413">
        <v>46.878849285714601</v>
      </c>
      <c r="V413">
        <v>1517</v>
      </c>
      <c r="W413" t="s">
        <v>1379</v>
      </c>
      <c r="X413" t="s">
        <v>1613</v>
      </c>
      <c r="Y413">
        <v>1.6438999999999999</v>
      </c>
      <c r="Z413">
        <v>2.2970647300000002</v>
      </c>
      <c r="AA413">
        <v>0</v>
      </c>
    </row>
    <row r="414" spans="1:27" ht="16">
      <c r="A414">
        <v>779</v>
      </c>
      <c r="B414" t="s">
        <v>294</v>
      </c>
      <c r="C414" t="s">
        <v>1608</v>
      </c>
      <c r="D414">
        <v>5.3624000000000001</v>
      </c>
      <c r="E414">
        <v>6.9849776799999992</v>
      </c>
      <c r="F414">
        <v>51.091871428570499</v>
      </c>
      <c r="V414">
        <v>1518</v>
      </c>
      <c r="W414" t="s">
        <v>1380</v>
      </c>
      <c r="X414" t="s">
        <v>1613</v>
      </c>
      <c r="Y414">
        <v>3.1196000000000002</v>
      </c>
      <c r="Z414">
        <v>4.1574797200000004</v>
      </c>
      <c r="AA414">
        <v>181.0114254553184</v>
      </c>
    </row>
    <row r="415" spans="1:27" ht="16">
      <c r="A415">
        <v>780</v>
      </c>
      <c r="B415" t="s">
        <v>299</v>
      </c>
      <c r="C415" t="s">
        <v>1608</v>
      </c>
      <c r="D415">
        <v>0.99390000000000001</v>
      </c>
      <c r="E415">
        <v>1.47760973</v>
      </c>
      <c r="F415">
        <v>2.1605691071428099</v>
      </c>
      <c r="V415">
        <v>1519</v>
      </c>
      <c r="W415" t="s">
        <v>1381</v>
      </c>
      <c r="X415" t="s">
        <v>1613</v>
      </c>
      <c r="Y415">
        <v>3.1320000000000001</v>
      </c>
      <c r="Z415">
        <v>4.1731123999999999</v>
      </c>
      <c r="AA415">
        <v>0</v>
      </c>
    </row>
    <row r="416" spans="1:27" ht="16">
      <c r="A416">
        <v>781</v>
      </c>
      <c r="B416" t="s">
        <v>304</v>
      </c>
      <c r="C416" t="s">
        <v>1608</v>
      </c>
      <c r="D416">
        <v>1.7436</v>
      </c>
      <c r="E416">
        <v>2.4227565200000001</v>
      </c>
      <c r="F416">
        <v>20.272292232142501</v>
      </c>
      <c r="V416">
        <v>1520</v>
      </c>
      <c r="W416" t="s">
        <v>1382</v>
      </c>
      <c r="X416" t="s">
        <v>1613</v>
      </c>
      <c r="Y416">
        <v>-1.38E-2</v>
      </c>
      <c r="Z416">
        <v>0.20720234000000001</v>
      </c>
      <c r="AA416">
        <v>0</v>
      </c>
    </row>
    <row r="417" spans="1:27" ht="16">
      <c r="A417">
        <v>782</v>
      </c>
      <c r="B417" t="s">
        <v>309</v>
      </c>
      <c r="C417" t="s">
        <v>1608</v>
      </c>
      <c r="D417">
        <v>2.0074000000000001</v>
      </c>
      <c r="E417">
        <v>2.7553291799999999</v>
      </c>
      <c r="F417">
        <v>42.244108571428598</v>
      </c>
      <c r="V417">
        <v>1521</v>
      </c>
      <c r="W417" t="s">
        <v>1383</v>
      </c>
      <c r="X417" t="s">
        <v>1613</v>
      </c>
      <c r="Y417">
        <v>1.1942999999999999</v>
      </c>
      <c r="Z417">
        <v>1.7302540099999999</v>
      </c>
      <c r="AA417">
        <v>0</v>
      </c>
    </row>
    <row r="418" spans="1:27" ht="16">
      <c r="A418">
        <v>783</v>
      </c>
      <c r="B418" t="s">
        <v>314</v>
      </c>
      <c r="C418" t="s">
        <v>1608</v>
      </c>
      <c r="D418">
        <v>3.4870999999999999</v>
      </c>
      <c r="E418">
        <v>4.6207869699999993</v>
      </c>
      <c r="F418">
        <v>93.413609285713605</v>
      </c>
      <c r="V418">
        <v>1522</v>
      </c>
      <c r="W418" t="s">
        <v>1384</v>
      </c>
      <c r="X418" t="s">
        <v>1613</v>
      </c>
      <c r="Y418">
        <v>0.87139999999999995</v>
      </c>
      <c r="Z418">
        <v>1.32317398</v>
      </c>
      <c r="AA418">
        <v>0</v>
      </c>
    </row>
    <row r="419" spans="1:27" ht="16">
      <c r="A419">
        <v>784</v>
      </c>
      <c r="B419" t="s">
        <v>319</v>
      </c>
      <c r="C419" t="s">
        <v>1608</v>
      </c>
      <c r="D419">
        <v>1.1453</v>
      </c>
      <c r="E419">
        <v>1.6684797099999999</v>
      </c>
      <c r="F419">
        <v>12.5651756696428</v>
      </c>
      <c r="V419">
        <v>1523</v>
      </c>
      <c r="W419" t="s">
        <v>1385</v>
      </c>
      <c r="X419" t="s">
        <v>1613</v>
      </c>
      <c r="Y419">
        <v>1.5986</v>
      </c>
      <c r="Z419">
        <v>2.23995502</v>
      </c>
      <c r="AA419">
        <v>0</v>
      </c>
    </row>
    <row r="420" spans="1:27" ht="16">
      <c r="A420">
        <v>785</v>
      </c>
      <c r="B420" t="s">
        <v>324</v>
      </c>
      <c r="C420" t="s">
        <v>1608</v>
      </c>
      <c r="D420">
        <v>0.9597</v>
      </c>
      <c r="E420">
        <v>1.4344937900000001</v>
      </c>
      <c r="F420">
        <v>14.909029464285901</v>
      </c>
      <c r="V420">
        <v>1524</v>
      </c>
      <c r="W420" t="s">
        <v>1386</v>
      </c>
      <c r="X420" t="s">
        <v>1613</v>
      </c>
      <c r="Y420">
        <v>0.2676</v>
      </c>
      <c r="Z420">
        <v>0.56196331999999993</v>
      </c>
      <c r="AA420">
        <v>337.69034812992339</v>
      </c>
    </row>
    <row r="421" spans="1:27" ht="16">
      <c r="A421">
        <v>786</v>
      </c>
      <c r="B421" t="s">
        <v>329</v>
      </c>
      <c r="C421" t="s">
        <v>1608</v>
      </c>
      <c r="D421">
        <v>1.0762</v>
      </c>
      <c r="E421">
        <v>1.5813653400000001</v>
      </c>
      <c r="F421">
        <v>15.5157714285714</v>
      </c>
      <c r="V421">
        <v>1525</v>
      </c>
      <c r="W421" t="s">
        <v>1387</v>
      </c>
      <c r="X421" t="s">
        <v>1613</v>
      </c>
      <c r="Y421">
        <v>2.3079999999999998</v>
      </c>
      <c r="Z421">
        <v>3.1342956000000002</v>
      </c>
      <c r="AA421">
        <v>0</v>
      </c>
    </row>
    <row r="422" spans="1:27" ht="16">
      <c r="A422">
        <v>787</v>
      </c>
      <c r="B422" t="s">
        <v>334</v>
      </c>
      <c r="C422" t="s">
        <v>1608</v>
      </c>
      <c r="D422">
        <v>1.2212000000000001</v>
      </c>
      <c r="E422">
        <v>1.7641668399999999</v>
      </c>
      <c r="F422">
        <v>36.7061792857142</v>
      </c>
      <c r="V422">
        <v>1526</v>
      </c>
      <c r="W422" t="s">
        <v>1388</v>
      </c>
      <c r="X422" t="s">
        <v>1613</v>
      </c>
      <c r="Y422">
        <v>2.5405000000000002</v>
      </c>
      <c r="Z422">
        <v>3.4274083499999999</v>
      </c>
      <c r="AA422">
        <v>0</v>
      </c>
    </row>
    <row r="423" spans="1:27" ht="16">
      <c r="A423">
        <v>788</v>
      </c>
      <c r="B423" t="s">
        <v>339</v>
      </c>
      <c r="C423" t="s">
        <v>1608</v>
      </c>
      <c r="D423">
        <v>1.3607</v>
      </c>
      <c r="E423">
        <v>1.9400344899999999</v>
      </c>
      <c r="F423">
        <v>261.03553256516</v>
      </c>
      <c r="V423">
        <v>1527</v>
      </c>
      <c r="W423" t="s">
        <v>1389</v>
      </c>
      <c r="X423" t="s">
        <v>1613</v>
      </c>
      <c r="Y423">
        <v>1.0200000000000001E-2</v>
      </c>
      <c r="Z423">
        <v>0.23745914000000001</v>
      </c>
      <c r="AA423">
        <v>0</v>
      </c>
    </row>
    <row r="424" spans="1:27" ht="16">
      <c r="A424">
        <v>789</v>
      </c>
      <c r="B424" t="s">
        <v>344</v>
      </c>
      <c r="C424" t="s">
        <v>1609</v>
      </c>
      <c r="D424">
        <v>4.4137000000000004</v>
      </c>
      <c r="E424">
        <v>5.7889515899999999</v>
      </c>
      <c r="F424">
        <v>15.9706725833333</v>
      </c>
      <c r="V424">
        <v>1528</v>
      </c>
      <c r="W424" t="s">
        <v>1390</v>
      </c>
      <c r="X424" t="s">
        <v>1613</v>
      </c>
      <c r="Y424">
        <v>2.222</v>
      </c>
      <c r="Z424">
        <v>3.0258753999999999</v>
      </c>
      <c r="AA424">
        <v>0</v>
      </c>
    </row>
    <row r="425" spans="1:27" ht="16">
      <c r="A425">
        <v>790</v>
      </c>
      <c r="B425" t="s">
        <v>349</v>
      </c>
      <c r="C425" t="s">
        <v>1609</v>
      </c>
      <c r="D425">
        <v>5.0301999999999998</v>
      </c>
      <c r="E425">
        <v>6.5661731399999992</v>
      </c>
      <c r="F425">
        <v>28.1898326666666</v>
      </c>
      <c r="V425">
        <v>1529</v>
      </c>
      <c r="W425" t="s">
        <v>1391</v>
      </c>
      <c r="X425" t="s">
        <v>1613</v>
      </c>
      <c r="Y425">
        <v>2.1617999999999999</v>
      </c>
      <c r="Z425">
        <v>2.9499812599999999</v>
      </c>
      <c r="AA425">
        <v>0</v>
      </c>
    </row>
    <row r="426" spans="1:27" ht="16">
      <c r="A426">
        <v>791</v>
      </c>
      <c r="B426" t="s">
        <v>354</v>
      </c>
      <c r="C426" t="s">
        <v>1609</v>
      </c>
      <c r="D426">
        <v>5.2979000000000003</v>
      </c>
      <c r="E426">
        <v>6.9036625300000001</v>
      </c>
      <c r="F426">
        <v>58.4401679999999</v>
      </c>
      <c r="V426">
        <v>1530</v>
      </c>
      <c r="W426" t="s">
        <v>1392</v>
      </c>
      <c r="X426" t="s">
        <v>1613</v>
      </c>
      <c r="Y426">
        <v>1.6739999999999999</v>
      </c>
      <c r="Z426">
        <v>2.3350118000000002</v>
      </c>
      <c r="AA426">
        <v>0</v>
      </c>
    </row>
    <row r="427" spans="1:27" ht="16">
      <c r="A427">
        <v>792</v>
      </c>
      <c r="B427" t="s">
        <v>359</v>
      </c>
      <c r="C427" t="s">
        <v>1609</v>
      </c>
      <c r="D427">
        <v>3.8828</v>
      </c>
      <c r="E427">
        <v>5.1196459599999997</v>
      </c>
      <c r="F427">
        <v>13.9237594166663</v>
      </c>
      <c r="V427">
        <v>1531</v>
      </c>
      <c r="W427" t="s">
        <v>1393</v>
      </c>
      <c r="X427" t="s">
        <v>1613</v>
      </c>
      <c r="Y427">
        <v>1.3567</v>
      </c>
      <c r="Z427">
        <v>1.9349916899999999</v>
      </c>
      <c r="AA427">
        <v>0</v>
      </c>
    </row>
    <row r="428" spans="1:27" ht="16">
      <c r="A428">
        <v>793</v>
      </c>
      <c r="B428" t="s">
        <v>364</v>
      </c>
      <c r="C428" t="s">
        <v>1609</v>
      </c>
      <c r="D428">
        <v>4.4375999999999998</v>
      </c>
      <c r="E428">
        <v>5.8190823199999988</v>
      </c>
      <c r="F428">
        <v>1.3873323333333101</v>
      </c>
      <c r="V428">
        <v>1532</v>
      </c>
      <c r="W428" t="s">
        <v>1394</v>
      </c>
      <c r="X428" t="s">
        <v>1613</v>
      </c>
      <c r="Y428">
        <v>2.2818999999999998</v>
      </c>
      <c r="Z428">
        <v>3.1013913299999998</v>
      </c>
      <c r="AA428">
        <v>0</v>
      </c>
    </row>
    <row r="429" spans="1:27" ht="16">
      <c r="A429">
        <v>794</v>
      </c>
      <c r="B429" t="s">
        <v>369</v>
      </c>
      <c r="C429" t="s">
        <v>1609</v>
      </c>
      <c r="D429">
        <v>5.1626000000000003</v>
      </c>
      <c r="E429">
        <v>6.73308982</v>
      </c>
      <c r="F429">
        <v>0</v>
      </c>
      <c r="V429">
        <v>1533</v>
      </c>
      <c r="W429" t="s">
        <v>1395</v>
      </c>
      <c r="X429" t="s">
        <v>1613</v>
      </c>
      <c r="Y429">
        <v>1.9046000000000001</v>
      </c>
      <c r="Z429">
        <v>2.6257292200000002</v>
      </c>
      <c r="AA429">
        <v>0</v>
      </c>
    </row>
    <row r="430" spans="1:27" ht="16">
      <c r="A430">
        <v>795</v>
      </c>
      <c r="B430" t="s">
        <v>374</v>
      </c>
      <c r="C430" t="s">
        <v>1609</v>
      </c>
      <c r="D430">
        <v>6.2904999999999998</v>
      </c>
      <c r="E430">
        <v>8.1550333500000001</v>
      </c>
      <c r="F430">
        <v>19.854839055554901</v>
      </c>
      <c r="V430">
        <v>1534</v>
      </c>
      <c r="W430" t="s">
        <v>1396</v>
      </c>
      <c r="X430" t="s">
        <v>1613</v>
      </c>
      <c r="Y430">
        <v>1.7500000000000002E-2</v>
      </c>
      <c r="Z430">
        <v>0.24666225</v>
      </c>
      <c r="AA430">
        <v>0</v>
      </c>
    </row>
    <row r="431" spans="1:27" ht="16">
      <c r="A431">
        <v>796</v>
      </c>
      <c r="B431" t="s">
        <v>379</v>
      </c>
      <c r="C431" t="s">
        <v>1609</v>
      </c>
      <c r="D431">
        <v>3.8363999999999998</v>
      </c>
      <c r="E431">
        <v>5.0611494799999992</v>
      </c>
      <c r="F431">
        <v>7.7348259999996101</v>
      </c>
      <c r="V431">
        <v>1535</v>
      </c>
      <c r="W431" t="s">
        <v>1397</v>
      </c>
      <c r="X431" t="s">
        <v>1613</v>
      </c>
      <c r="Y431">
        <v>3.8E-3</v>
      </c>
      <c r="Z431">
        <v>0.22939066</v>
      </c>
      <c r="AA431">
        <v>0</v>
      </c>
    </row>
    <row r="432" spans="1:27" ht="16">
      <c r="A432">
        <v>797</v>
      </c>
      <c r="B432" t="s">
        <v>384</v>
      </c>
      <c r="C432" t="s">
        <v>1609</v>
      </c>
      <c r="D432">
        <v>4.3228999999999997</v>
      </c>
      <c r="E432">
        <v>5.6744800299999989</v>
      </c>
      <c r="F432">
        <v>23.549939333332802</v>
      </c>
      <c r="V432">
        <v>1536</v>
      </c>
      <c r="W432" t="s">
        <v>1398</v>
      </c>
      <c r="X432" t="s">
        <v>1613</v>
      </c>
      <c r="Y432">
        <v>2.0299999999999999E-2</v>
      </c>
      <c r="Z432">
        <v>0.25019221000000003</v>
      </c>
      <c r="AA432">
        <v>0</v>
      </c>
    </row>
    <row r="433" spans="1:27" ht="16">
      <c r="A433">
        <v>798</v>
      </c>
      <c r="B433" t="s">
        <v>389</v>
      </c>
      <c r="C433" t="s">
        <v>1609</v>
      </c>
      <c r="D433">
        <v>4.8356000000000003</v>
      </c>
      <c r="E433">
        <v>6.3208409200000002</v>
      </c>
      <c r="F433">
        <v>16.517543333333201</v>
      </c>
      <c r="V433">
        <v>1537</v>
      </c>
      <c r="W433" t="s">
        <v>1399</v>
      </c>
      <c r="X433" t="s">
        <v>1613</v>
      </c>
      <c r="Y433">
        <v>0.15260000000000001</v>
      </c>
      <c r="Z433">
        <v>0.41698281999999998</v>
      </c>
      <c r="AA433">
        <v>0</v>
      </c>
    </row>
    <row r="434" spans="1:27" ht="16">
      <c r="A434">
        <v>799</v>
      </c>
      <c r="B434" t="s">
        <v>394</v>
      </c>
      <c r="C434" t="s">
        <v>1609</v>
      </c>
      <c r="D434">
        <v>5.4915000000000003</v>
      </c>
      <c r="E434">
        <v>7.1477340500000004</v>
      </c>
      <c r="F434">
        <v>52.038295999999697</v>
      </c>
      <c r="V434">
        <v>1538</v>
      </c>
      <c r="W434" t="s">
        <v>1400</v>
      </c>
      <c r="X434" t="s">
        <v>1613</v>
      </c>
      <c r="Y434">
        <v>2.5999999999999999E-3</v>
      </c>
      <c r="Z434">
        <v>0.22787782000000001</v>
      </c>
      <c r="AA434">
        <v>-2.6122894697062512E-13</v>
      </c>
    </row>
    <row r="435" spans="1:27" ht="16">
      <c r="A435">
        <v>800</v>
      </c>
      <c r="B435" t="s">
        <v>399</v>
      </c>
      <c r="C435" t="s">
        <v>1609</v>
      </c>
      <c r="D435">
        <v>3.6354000000000002</v>
      </c>
      <c r="E435">
        <v>4.8077487799999998</v>
      </c>
      <c r="F435">
        <v>26.629732000000001</v>
      </c>
      <c r="V435">
        <v>1539</v>
      </c>
      <c r="W435" t="s">
        <v>1401</v>
      </c>
      <c r="X435" t="s">
        <v>1613</v>
      </c>
      <c r="Y435">
        <v>1.2999999999999999E-3</v>
      </c>
      <c r="Z435">
        <v>0.22623890999999999</v>
      </c>
      <c r="AA435">
        <v>0</v>
      </c>
    </row>
    <row r="436" spans="1:27" ht="16">
      <c r="A436">
        <v>801</v>
      </c>
      <c r="B436" t="s">
        <v>404</v>
      </c>
      <c r="C436" t="s">
        <v>1609</v>
      </c>
      <c r="D436">
        <v>1.1603000000000001</v>
      </c>
      <c r="E436">
        <v>1.68739021</v>
      </c>
      <c r="F436">
        <v>25.536996666666301</v>
      </c>
      <c r="V436">
        <v>1540</v>
      </c>
      <c r="W436" t="s">
        <v>1402</v>
      </c>
      <c r="X436" t="s">
        <v>1613</v>
      </c>
      <c r="Y436">
        <v>8.3000000000000001E-3</v>
      </c>
      <c r="Z436">
        <v>0.23506381000000001</v>
      </c>
      <c r="AA436">
        <v>0</v>
      </c>
    </row>
    <row r="437" spans="1:27" ht="16">
      <c r="A437">
        <v>802</v>
      </c>
      <c r="B437" t="s">
        <v>408</v>
      </c>
      <c r="C437" t="s">
        <v>1609</v>
      </c>
      <c r="D437">
        <v>2.0143</v>
      </c>
      <c r="E437">
        <v>2.7640280100000001</v>
      </c>
      <c r="F437">
        <v>25.838678666666201</v>
      </c>
      <c r="V437">
        <v>1541</v>
      </c>
      <c r="W437" t="s">
        <v>1403</v>
      </c>
      <c r="X437" t="s">
        <v>1613</v>
      </c>
      <c r="Y437">
        <v>4.2599999999999999E-2</v>
      </c>
      <c r="Z437">
        <v>0.27830581999999998</v>
      </c>
      <c r="AA437">
        <v>0</v>
      </c>
    </row>
    <row r="438" spans="1:27" ht="16">
      <c r="A438">
        <v>803</v>
      </c>
      <c r="B438" t="s">
        <v>412</v>
      </c>
      <c r="C438" t="s">
        <v>1609</v>
      </c>
      <c r="D438">
        <v>3.4127999999999998</v>
      </c>
      <c r="E438">
        <v>4.527116959999999</v>
      </c>
      <c r="F438">
        <v>44.2620259999998</v>
      </c>
      <c r="V438">
        <v>1542</v>
      </c>
      <c r="W438" t="s">
        <v>1404</v>
      </c>
      <c r="X438" t="s">
        <v>1613</v>
      </c>
      <c r="Y438">
        <v>0.186</v>
      </c>
      <c r="Z438">
        <v>0.4590902</v>
      </c>
      <c r="AA438">
        <v>0</v>
      </c>
    </row>
    <row r="439" spans="1:27" ht="16">
      <c r="A439">
        <v>804</v>
      </c>
      <c r="B439" t="s">
        <v>416</v>
      </c>
      <c r="C439" t="s">
        <v>1609</v>
      </c>
      <c r="D439">
        <v>0.6351</v>
      </c>
      <c r="E439">
        <v>1.02527057</v>
      </c>
      <c r="F439">
        <v>24.961355377777501</v>
      </c>
      <c r="V439">
        <v>1543</v>
      </c>
      <c r="W439" t="s">
        <v>1405</v>
      </c>
      <c r="X439" t="s">
        <v>1613</v>
      </c>
      <c r="Y439">
        <v>9.7000000000000003E-3</v>
      </c>
      <c r="Z439">
        <v>0.23682879000000001</v>
      </c>
      <c r="AA439">
        <v>0</v>
      </c>
    </row>
    <row r="440" spans="1:27" ht="16">
      <c r="A440">
        <v>805</v>
      </c>
      <c r="B440" t="s">
        <v>420</v>
      </c>
      <c r="C440" t="s">
        <v>1609</v>
      </c>
      <c r="D440">
        <v>2.1023000000000001</v>
      </c>
      <c r="E440">
        <v>2.87496961</v>
      </c>
      <c r="F440">
        <v>0</v>
      </c>
      <c r="V440">
        <v>1544</v>
      </c>
      <c r="W440" t="s">
        <v>1406</v>
      </c>
      <c r="X440" t="s">
        <v>1613</v>
      </c>
      <c r="Y440">
        <v>1.4999999999999999E-2</v>
      </c>
      <c r="Z440">
        <v>0.24351049999999999</v>
      </c>
      <c r="AA440">
        <v>-2.6122894697062512E-13</v>
      </c>
    </row>
    <row r="441" spans="1:27" ht="16">
      <c r="A441">
        <v>806</v>
      </c>
      <c r="B441" t="s">
        <v>424</v>
      </c>
      <c r="C441" t="s">
        <v>1609</v>
      </c>
      <c r="D441">
        <v>2.3935</v>
      </c>
      <c r="E441">
        <v>3.2420854499999998</v>
      </c>
      <c r="F441">
        <v>0</v>
      </c>
      <c r="V441">
        <v>1545</v>
      </c>
      <c r="W441" t="s">
        <v>1407</v>
      </c>
      <c r="X441" t="s">
        <v>1613</v>
      </c>
      <c r="Y441">
        <v>9.1000000000000004E-3</v>
      </c>
      <c r="Z441">
        <v>0.23607237</v>
      </c>
      <c r="AA441">
        <v>0</v>
      </c>
    </row>
    <row r="442" spans="1:27" ht="16">
      <c r="A442">
        <v>807</v>
      </c>
      <c r="B442" t="s">
        <v>428</v>
      </c>
      <c r="C442" t="s">
        <v>1609</v>
      </c>
      <c r="D442">
        <v>2.9119999999999999</v>
      </c>
      <c r="E442">
        <v>3.8957584000000001</v>
      </c>
      <c r="F442">
        <v>144.08878453040899</v>
      </c>
      <c r="V442">
        <v>1546</v>
      </c>
      <c r="W442" t="s">
        <v>1408</v>
      </c>
      <c r="X442" t="s">
        <v>1613</v>
      </c>
      <c r="Y442">
        <v>3.5499999999999997E-2</v>
      </c>
      <c r="Z442">
        <v>0.26935484999999998</v>
      </c>
      <c r="AA442">
        <v>0</v>
      </c>
    </row>
    <row r="443" spans="1:27" ht="16">
      <c r="A443">
        <v>808</v>
      </c>
      <c r="B443" t="s">
        <v>432</v>
      </c>
      <c r="C443" t="s">
        <v>1609</v>
      </c>
      <c r="D443">
        <v>1.4480999999999999</v>
      </c>
      <c r="E443">
        <v>2.0502196700000002</v>
      </c>
      <c r="F443">
        <v>0</v>
      </c>
      <c r="V443">
        <v>1547</v>
      </c>
      <c r="W443" t="s">
        <v>1409</v>
      </c>
      <c r="X443" t="s">
        <v>1613</v>
      </c>
      <c r="Y443">
        <v>6.2100000000000002E-2</v>
      </c>
      <c r="Z443">
        <v>0.30288946999999999</v>
      </c>
      <c r="AA443">
        <v>0</v>
      </c>
    </row>
    <row r="444" spans="1:27" ht="16">
      <c r="A444">
        <v>809</v>
      </c>
      <c r="B444" t="s">
        <v>436</v>
      </c>
      <c r="C444" t="s">
        <v>1609</v>
      </c>
      <c r="D444">
        <v>0.35220000000000001</v>
      </c>
      <c r="E444">
        <v>0.66861853999999998</v>
      </c>
      <c r="F444">
        <v>41.828925999999498</v>
      </c>
      <c r="V444">
        <v>1548</v>
      </c>
      <c r="W444" t="s">
        <v>1410</v>
      </c>
      <c r="X444" t="s">
        <v>1613</v>
      </c>
      <c r="Y444">
        <v>2.9499999999999998E-2</v>
      </c>
      <c r="Z444">
        <v>0.26179065000000001</v>
      </c>
      <c r="AA444">
        <v>0</v>
      </c>
    </row>
    <row r="445" spans="1:27" ht="16">
      <c r="A445">
        <v>810</v>
      </c>
      <c r="B445" t="s">
        <v>440</v>
      </c>
      <c r="C445" t="s">
        <v>1609</v>
      </c>
      <c r="D445">
        <v>0.49259999999999998</v>
      </c>
      <c r="E445">
        <v>0.84562081999999994</v>
      </c>
      <c r="F445">
        <v>36.754168000000199</v>
      </c>
      <c r="V445">
        <v>1549</v>
      </c>
      <c r="W445" t="s">
        <v>1411</v>
      </c>
      <c r="X445" t="s">
        <v>1613</v>
      </c>
      <c r="Y445">
        <v>4.99E-2</v>
      </c>
      <c r="Z445">
        <v>0.28750893</v>
      </c>
      <c r="AA445">
        <v>0</v>
      </c>
    </row>
    <row r="446" spans="1:27" ht="16">
      <c r="A446">
        <v>811</v>
      </c>
      <c r="B446" t="s">
        <v>444</v>
      </c>
      <c r="C446" t="s">
        <v>1609</v>
      </c>
      <c r="D446">
        <v>0.3135</v>
      </c>
      <c r="E446">
        <v>0.61982945</v>
      </c>
      <c r="F446">
        <v>45.812215666666397</v>
      </c>
      <c r="V446">
        <v>1550</v>
      </c>
      <c r="W446" t="s">
        <v>1412</v>
      </c>
      <c r="X446" t="s">
        <v>1613</v>
      </c>
      <c r="Y446">
        <v>7.6E-3</v>
      </c>
      <c r="Z446">
        <v>0.23418132</v>
      </c>
      <c r="AA446">
        <v>0</v>
      </c>
    </row>
    <row r="447" spans="1:27" ht="16">
      <c r="A447">
        <v>812</v>
      </c>
      <c r="B447" t="s">
        <v>448</v>
      </c>
      <c r="C447" t="s">
        <v>1609</v>
      </c>
      <c r="D447">
        <v>0.17100000000000001</v>
      </c>
      <c r="E447">
        <v>0.44017970000000001</v>
      </c>
      <c r="F447">
        <v>35.549839304401601</v>
      </c>
      <c r="V447">
        <v>1551</v>
      </c>
      <c r="W447" t="s">
        <v>1413</v>
      </c>
      <c r="X447" t="s">
        <v>1613</v>
      </c>
      <c r="Y447">
        <v>9.3899999999999997E-2</v>
      </c>
      <c r="Z447">
        <v>0.34297972999999998</v>
      </c>
      <c r="AA447">
        <v>0</v>
      </c>
    </row>
    <row r="448" spans="1:27" ht="16">
      <c r="A448">
        <v>813</v>
      </c>
      <c r="B448" t="s">
        <v>452</v>
      </c>
      <c r="C448" t="s">
        <v>1609</v>
      </c>
      <c r="D448">
        <v>3.5489000000000002</v>
      </c>
      <c r="E448">
        <v>4.6986982299999998</v>
      </c>
      <c r="F448">
        <v>0</v>
      </c>
      <c r="V448">
        <v>1552</v>
      </c>
      <c r="W448" t="s">
        <v>1414</v>
      </c>
      <c r="X448" t="s">
        <v>1613</v>
      </c>
      <c r="Y448">
        <v>0.12889999999999999</v>
      </c>
      <c r="Z448">
        <v>0.38710422999999988</v>
      </c>
      <c r="AA448">
        <v>0</v>
      </c>
    </row>
    <row r="449" spans="1:27" ht="16">
      <c r="A449">
        <v>814</v>
      </c>
      <c r="B449" t="s">
        <v>456</v>
      </c>
      <c r="C449" t="s">
        <v>1609</v>
      </c>
      <c r="D449">
        <v>3.9739</v>
      </c>
      <c r="E449">
        <v>5.234495729999999</v>
      </c>
      <c r="F449">
        <v>12.7663788766052</v>
      </c>
      <c r="V449">
        <v>1553</v>
      </c>
      <c r="W449" t="s">
        <v>1415</v>
      </c>
      <c r="X449" t="s">
        <v>1613</v>
      </c>
      <c r="Y449">
        <v>4.7100000000000003E-2</v>
      </c>
      <c r="Z449">
        <v>0.28397897</v>
      </c>
      <c r="AA449">
        <v>0</v>
      </c>
    </row>
    <row r="450" spans="1:27" ht="16">
      <c r="A450">
        <v>815</v>
      </c>
      <c r="B450" t="s">
        <v>460</v>
      </c>
      <c r="C450" t="s">
        <v>1609</v>
      </c>
      <c r="D450">
        <v>4.1272000000000002</v>
      </c>
      <c r="E450">
        <v>5.42776104</v>
      </c>
      <c r="F450">
        <v>377.64368553040703</v>
      </c>
      <c r="V450">
        <v>1554</v>
      </c>
      <c r="W450" t="s">
        <v>1416</v>
      </c>
      <c r="X450" t="s">
        <v>1613</v>
      </c>
      <c r="Y450">
        <v>6.0900000000000003E-2</v>
      </c>
      <c r="Z450">
        <v>0.30137662999999998</v>
      </c>
      <c r="AA450">
        <v>0</v>
      </c>
    </row>
    <row r="451" spans="1:27" ht="16">
      <c r="A451">
        <v>816</v>
      </c>
      <c r="B451" t="s">
        <v>464</v>
      </c>
      <c r="C451" t="s">
        <v>1609</v>
      </c>
      <c r="D451">
        <v>2.3847999999999998</v>
      </c>
      <c r="E451">
        <v>3.2311173599999998</v>
      </c>
      <c r="F451">
        <v>0</v>
      </c>
      <c r="V451">
        <v>1555</v>
      </c>
      <c r="W451" t="s">
        <v>1417</v>
      </c>
      <c r="X451" t="s">
        <v>1613</v>
      </c>
      <c r="Y451">
        <v>0.1976</v>
      </c>
      <c r="Z451">
        <v>0.47371432000000002</v>
      </c>
      <c r="AA451">
        <v>0</v>
      </c>
    </row>
    <row r="452" spans="1:27" ht="16">
      <c r="A452">
        <v>817</v>
      </c>
      <c r="B452" t="s">
        <v>468</v>
      </c>
      <c r="C452" t="s">
        <v>1609</v>
      </c>
      <c r="D452">
        <v>2.6229</v>
      </c>
      <c r="E452">
        <v>3.5312900300000001</v>
      </c>
      <c r="F452">
        <v>95.214488902697298</v>
      </c>
      <c r="V452">
        <v>1556</v>
      </c>
      <c r="W452" t="s">
        <v>1418</v>
      </c>
      <c r="X452" t="s">
        <v>1613</v>
      </c>
      <c r="Y452">
        <v>5.33E-2</v>
      </c>
      <c r="Z452">
        <v>0.29179530999999997</v>
      </c>
      <c r="AA452">
        <v>0</v>
      </c>
    </row>
    <row r="453" spans="1:27" ht="16">
      <c r="A453">
        <v>818</v>
      </c>
      <c r="B453" t="s">
        <v>472</v>
      </c>
      <c r="C453" t="s">
        <v>1609</v>
      </c>
      <c r="D453">
        <v>3.3163</v>
      </c>
      <c r="E453">
        <v>4.4054594099999997</v>
      </c>
      <c r="F453">
        <v>145.74835336432</v>
      </c>
      <c r="V453">
        <v>1557</v>
      </c>
      <c r="W453" t="s">
        <v>1419</v>
      </c>
      <c r="X453" t="s">
        <v>1613</v>
      </c>
      <c r="Y453">
        <v>3.5000000000000003E-2</v>
      </c>
      <c r="Z453">
        <v>0.26872449999999998</v>
      </c>
      <c r="AA453">
        <v>0</v>
      </c>
    </row>
    <row r="454" spans="1:27" ht="16">
      <c r="A454">
        <v>819</v>
      </c>
      <c r="B454" t="s">
        <v>476</v>
      </c>
      <c r="C454" t="s">
        <v>1609</v>
      </c>
      <c r="D454">
        <v>4.0997000000000003</v>
      </c>
      <c r="E454">
        <v>5.3930917899999997</v>
      </c>
      <c r="F454">
        <v>348.37506706081501</v>
      </c>
      <c r="V454">
        <v>1558</v>
      </c>
      <c r="W454" t="s">
        <v>1420</v>
      </c>
      <c r="X454" t="s">
        <v>1613</v>
      </c>
      <c r="Y454">
        <v>2.8E-3</v>
      </c>
      <c r="Z454">
        <v>0.22812995999999999</v>
      </c>
      <c r="AA454">
        <v>0</v>
      </c>
    </row>
    <row r="455" spans="1:27" ht="16">
      <c r="A455">
        <v>820</v>
      </c>
      <c r="B455" t="s">
        <v>480</v>
      </c>
      <c r="C455" t="s">
        <v>1609</v>
      </c>
      <c r="D455">
        <v>2.0030000000000001</v>
      </c>
      <c r="E455">
        <v>2.7497821</v>
      </c>
      <c r="F455">
        <v>50.5502102245297</v>
      </c>
      <c r="V455">
        <v>1559</v>
      </c>
      <c r="W455" t="s">
        <v>1421</v>
      </c>
      <c r="X455" t="s">
        <v>1613</v>
      </c>
      <c r="Y455">
        <v>4.3E-3</v>
      </c>
      <c r="Z455">
        <v>0.23002101</v>
      </c>
      <c r="AA455">
        <v>0</v>
      </c>
    </row>
    <row r="456" spans="1:27" ht="16">
      <c r="A456">
        <v>821</v>
      </c>
      <c r="B456" t="s">
        <v>484</v>
      </c>
      <c r="C456" t="s">
        <v>1609</v>
      </c>
      <c r="D456">
        <v>4.2582000000000004</v>
      </c>
      <c r="E456">
        <v>5.59291274</v>
      </c>
      <c r="F456">
        <v>27.100386666666999</v>
      </c>
      <c r="V456">
        <v>1560</v>
      </c>
      <c r="W456" t="s">
        <v>1422</v>
      </c>
      <c r="X456" t="s">
        <v>1613</v>
      </c>
      <c r="Y456">
        <v>0.15340000000000001</v>
      </c>
      <c r="Z456">
        <v>0.41799138000000002</v>
      </c>
      <c r="AA456">
        <v>0</v>
      </c>
    </row>
    <row r="457" spans="1:27" ht="16">
      <c r="A457">
        <v>822</v>
      </c>
      <c r="B457" t="s">
        <v>484</v>
      </c>
      <c r="C457" t="s">
        <v>1609</v>
      </c>
      <c r="D457">
        <v>4.2582000000000004</v>
      </c>
      <c r="E457">
        <v>5.59291274</v>
      </c>
      <c r="F457">
        <v>27.100386666666999</v>
      </c>
      <c r="V457">
        <v>1561</v>
      </c>
      <c r="W457" t="s">
        <v>1423</v>
      </c>
      <c r="X457" t="s">
        <v>1613</v>
      </c>
      <c r="Y457">
        <v>0.124</v>
      </c>
      <c r="Z457">
        <v>0.38092680000000001</v>
      </c>
      <c r="AA457">
        <v>0</v>
      </c>
    </row>
    <row r="458" spans="1:27" ht="16">
      <c r="A458">
        <v>823</v>
      </c>
      <c r="B458" t="s">
        <v>491</v>
      </c>
      <c r="C458" t="s">
        <v>1609</v>
      </c>
      <c r="D458">
        <v>4.9645000000000001</v>
      </c>
      <c r="E458">
        <v>6.4833451499999999</v>
      </c>
      <c r="F458">
        <v>77.249000666666703</v>
      </c>
      <c r="V458">
        <v>1562</v>
      </c>
      <c r="W458" t="s">
        <v>1424</v>
      </c>
      <c r="X458" t="s">
        <v>1613</v>
      </c>
      <c r="Y458">
        <v>3.5999999999999999E-3</v>
      </c>
      <c r="Z458">
        <v>0.22913852000000001</v>
      </c>
      <c r="AA458">
        <v>318.35935144946779</v>
      </c>
    </row>
    <row r="459" spans="1:27" ht="16">
      <c r="A459">
        <v>824</v>
      </c>
      <c r="B459" t="s">
        <v>495</v>
      </c>
      <c r="C459" t="s">
        <v>1609</v>
      </c>
      <c r="D459">
        <v>1.4058999999999999</v>
      </c>
      <c r="E459">
        <v>1.9970181300000001</v>
      </c>
      <c r="F459">
        <v>31.338733333332701</v>
      </c>
      <c r="V459">
        <v>1563</v>
      </c>
      <c r="W459" t="s">
        <v>1425</v>
      </c>
      <c r="X459" t="s">
        <v>1613</v>
      </c>
      <c r="Y459">
        <v>6.1000000000000004E-3</v>
      </c>
      <c r="Z459">
        <v>0.23229026999999999</v>
      </c>
      <c r="AA459">
        <v>0</v>
      </c>
    </row>
    <row r="460" spans="1:27" ht="16">
      <c r="A460">
        <v>825</v>
      </c>
      <c r="B460" t="s">
        <v>499</v>
      </c>
      <c r="C460" t="s">
        <v>1609</v>
      </c>
      <c r="D460">
        <v>2.3435000000000001</v>
      </c>
      <c r="E460">
        <v>3.1790504500000001</v>
      </c>
      <c r="F460">
        <v>0</v>
      </c>
      <c r="V460">
        <v>1564</v>
      </c>
      <c r="W460" t="s">
        <v>1426</v>
      </c>
      <c r="X460" t="s">
        <v>1613</v>
      </c>
      <c r="Y460">
        <v>2.0199999999999999E-2</v>
      </c>
      <c r="Z460">
        <v>0.25006613999999999</v>
      </c>
      <c r="AA460">
        <v>0</v>
      </c>
    </row>
    <row r="461" spans="1:27" ht="16">
      <c r="A461">
        <v>826</v>
      </c>
      <c r="B461" t="s">
        <v>503</v>
      </c>
      <c r="C461" t="s">
        <v>1609</v>
      </c>
      <c r="D461">
        <v>3.5129999999999999</v>
      </c>
      <c r="E461">
        <v>4.6534390999999991</v>
      </c>
      <c r="F461">
        <v>0</v>
      </c>
      <c r="V461">
        <v>1565</v>
      </c>
      <c r="W461" t="s">
        <v>1427</v>
      </c>
      <c r="X461" t="s">
        <v>1613</v>
      </c>
      <c r="Y461">
        <v>4.1999999999999997E-3</v>
      </c>
      <c r="Z461">
        <v>0.22989493999999999</v>
      </c>
      <c r="AA461">
        <v>0</v>
      </c>
    </row>
    <row r="462" spans="1:27" ht="16">
      <c r="A462">
        <v>827</v>
      </c>
      <c r="B462" t="s">
        <v>507</v>
      </c>
      <c r="C462" t="s">
        <v>1609</v>
      </c>
      <c r="D462">
        <v>2.8853</v>
      </c>
      <c r="E462">
        <v>3.86209771</v>
      </c>
      <c r="F462">
        <v>201.681005374817</v>
      </c>
      <c r="V462">
        <v>1566</v>
      </c>
      <c r="W462" t="s">
        <v>1428</v>
      </c>
      <c r="X462" t="s">
        <v>1613</v>
      </c>
      <c r="Y462">
        <v>3.6700000000000003E-2</v>
      </c>
      <c r="Z462">
        <v>0.27086768999999999</v>
      </c>
      <c r="AA462">
        <v>0</v>
      </c>
    </row>
    <row r="463" spans="1:27" ht="16">
      <c r="A463">
        <v>828</v>
      </c>
      <c r="B463" t="s">
        <v>511</v>
      </c>
      <c r="C463" t="s">
        <v>1609</v>
      </c>
      <c r="D463">
        <v>1.0402</v>
      </c>
      <c r="E463">
        <v>1.5359801399999999</v>
      </c>
      <c r="F463">
        <v>0</v>
      </c>
      <c r="V463">
        <v>1567</v>
      </c>
      <c r="W463" t="s">
        <v>1429</v>
      </c>
      <c r="X463" t="s">
        <v>1613</v>
      </c>
      <c r="Y463">
        <v>4.3E-3</v>
      </c>
      <c r="Z463">
        <v>0.23002101</v>
      </c>
      <c r="AA463">
        <v>0</v>
      </c>
    </row>
    <row r="464" spans="1:27" ht="16">
      <c r="A464">
        <v>829</v>
      </c>
      <c r="B464" t="s">
        <v>515</v>
      </c>
      <c r="C464" t="s">
        <v>1609</v>
      </c>
      <c r="D464">
        <v>1.7750999999999999</v>
      </c>
      <c r="E464">
        <v>2.46246857</v>
      </c>
      <c r="F464">
        <v>116.046516</v>
      </c>
      <c r="V464">
        <v>1568</v>
      </c>
      <c r="W464" t="s">
        <v>1430</v>
      </c>
      <c r="X464" t="s">
        <v>1613</v>
      </c>
      <c r="Y464"/>
      <c r="Z464">
        <v>0.22459999999999999</v>
      </c>
      <c r="AA464"/>
    </row>
    <row r="465" spans="1:27" ht="16">
      <c r="A465">
        <v>830</v>
      </c>
      <c r="B465" t="s">
        <v>519</v>
      </c>
      <c r="C465" t="s">
        <v>1609</v>
      </c>
      <c r="D465">
        <v>2.8431000000000002</v>
      </c>
      <c r="E465">
        <v>3.8088961700000001</v>
      </c>
      <c r="F465">
        <v>68.371436666666298</v>
      </c>
      <c r="V465">
        <v>1569</v>
      </c>
      <c r="W465" t="s">
        <v>1431</v>
      </c>
      <c r="X465" t="s">
        <v>1613</v>
      </c>
      <c r="Y465">
        <v>8.6999999999999994E-3</v>
      </c>
      <c r="Z465">
        <v>0.23556809000000001</v>
      </c>
      <c r="AA465">
        <v>0</v>
      </c>
    </row>
    <row r="466" spans="1:27" ht="16">
      <c r="A466">
        <v>831</v>
      </c>
      <c r="B466" t="s">
        <v>523</v>
      </c>
      <c r="C466" t="s">
        <v>1609</v>
      </c>
      <c r="D466">
        <v>3.9775999999999998</v>
      </c>
      <c r="E466">
        <v>5.239160319999999</v>
      </c>
      <c r="F466">
        <v>78.071287000000197</v>
      </c>
      <c r="V466">
        <v>1570</v>
      </c>
      <c r="W466" t="s">
        <v>1432</v>
      </c>
      <c r="X466" t="s">
        <v>1613</v>
      </c>
      <c r="Y466">
        <v>2.0314999999999999</v>
      </c>
      <c r="Z466">
        <v>2.7857120499999999</v>
      </c>
      <c r="AA466">
        <v>2.6122894697062512E-13</v>
      </c>
    </row>
    <row r="467" spans="1:27" ht="16">
      <c r="A467">
        <v>832</v>
      </c>
      <c r="B467" t="s">
        <v>527</v>
      </c>
      <c r="C467" t="s">
        <v>1609</v>
      </c>
      <c r="D467">
        <v>1.4613</v>
      </c>
      <c r="E467">
        <v>2.0668609099999999</v>
      </c>
      <c r="F467">
        <v>97.357768000000107</v>
      </c>
      <c r="V467">
        <v>1571</v>
      </c>
      <c r="W467" t="s">
        <v>1433</v>
      </c>
      <c r="X467" t="s">
        <v>1613</v>
      </c>
      <c r="Y467">
        <v>1.5359</v>
      </c>
      <c r="Z467">
        <v>2.1609091299999998</v>
      </c>
      <c r="AA467">
        <v>-2.6122894697062512E-13</v>
      </c>
    </row>
    <row r="468" spans="1:27" ht="16">
      <c r="A468">
        <v>833</v>
      </c>
      <c r="B468" t="s">
        <v>531</v>
      </c>
      <c r="C468" t="s">
        <v>1609</v>
      </c>
      <c r="D468">
        <v>2.1728000000000001</v>
      </c>
      <c r="E468">
        <v>2.96384896</v>
      </c>
      <c r="F468">
        <v>81.943092569363799</v>
      </c>
      <c r="V468">
        <v>1572</v>
      </c>
      <c r="W468" t="s">
        <v>1434</v>
      </c>
      <c r="X468" t="s">
        <v>1613</v>
      </c>
      <c r="Y468">
        <v>1.2103999999999999</v>
      </c>
      <c r="Z468">
        <v>1.75055128</v>
      </c>
      <c r="AA468">
        <v>-2.6122894697062512E-13</v>
      </c>
    </row>
    <row r="469" spans="1:27" ht="16">
      <c r="A469">
        <v>834</v>
      </c>
      <c r="B469" t="s">
        <v>535</v>
      </c>
      <c r="C469" t="s">
        <v>1609</v>
      </c>
      <c r="D469">
        <v>2.7837000000000001</v>
      </c>
      <c r="E469">
        <v>3.73401059</v>
      </c>
      <c r="F469">
        <v>121.622628864321</v>
      </c>
      <c r="V469">
        <v>1573</v>
      </c>
      <c r="W469" t="s">
        <v>1435</v>
      </c>
      <c r="X469" t="s">
        <v>1613</v>
      </c>
      <c r="Y469">
        <v>2.7456</v>
      </c>
      <c r="Z469">
        <v>3.68597792</v>
      </c>
      <c r="AA469">
        <v>2.089831575765001E-12</v>
      </c>
    </row>
    <row r="470" spans="1:27" ht="16">
      <c r="A470">
        <v>835</v>
      </c>
      <c r="B470" t="s">
        <v>539</v>
      </c>
      <c r="C470" t="s">
        <v>1609</v>
      </c>
      <c r="D470">
        <v>3.7544</v>
      </c>
      <c r="E470">
        <v>4.9577720799999998</v>
      </c>
      <c r="F470">
        <v>341.88940239414899</v>
      </c>
      <c r="V470">
        <v>1574</v>
      </c>
      <c r="W470" t="s">
        <v>1436</v>
      </c>
      <c r="X470" t="s">
        <v>1613</v>
      </c>
      <c r="Y470">
        <v>2.3182999999999998</v>
      </c>
      <c r="Z470">
        <v>3.1472808099999998</v>
      </c>
      <c r="AA470">
        <v>0</v>
      </c>
    </row>
    <row r="471" spans="1:27" ht="16">
      <c r="A471">
        <v>836</v>
      </c>
      <c r="B471" t="s">
        <v>543</v>
      </c>
      <c r="C471" t="s">
        <v>1609</v>
      </c>
      <c r="D471">
        <v>1.5408999999999999</v>
      </c>
      <c r="E471">
        <v>2.1672126299999999</v>
      </c>
      <c r="F471">
        <v>47.074669307863601</v>
      </c>
      <c r="V471">
        <v>1575</v>
      </c>
      <c r="W471" t="s">
        <v>1437</v>
      </c>
      <c r="X471" t="s">
        <v>1613</v>
      </c>
      <c r="Y471">
        <v>1.9438</v>
      </c>
      <c r="Z471">
        <v>2.6751486600000001</v>
      </c>
      <c r="AA471">
        <v>2.6122894697062512E-13</v>
      </c>
    </row>
    <row r="472" spans="1:27" ht="16">
      <c r="A472">
        <v>837</v>
      </c>
      <c r="B472" t="s">
        <v>547</v>
      </c>
      <c r="C472" t="s">
        <v>1609</v>
      </c>
      <c r="D472">
        <v>4.4322999999999997</v>
      </c>
      <c r="E472">
        <v>5.8124006099999992</v>
      </c>
      <c r="F472">
        <v>15.933030499999999</v>
      </c>
      <c r="V472">
        <v>1576</v>
      </c>
      <c r="W472" t="s">
        <v>1438</v>
      </c>
      <c r="X472" t="s">
        <v>1613</v>
      </c>
      <c r="Y472">
        <v>1.5760000000000001</v>
      </c>
      <c r="Z472">
        <v>2.2114631999999999</v>
      </c>
      <c r="AA472">
        <v>0</v>
      </c>
    </row>
    <row r="473" spans="1:27" ht="16">
      <c r="A473">
        <v>838</v>
      </c>
      <c r="B473" t="s">
        <v>551</v>
      </c>
      <c r="C473" t="s">
        <v>1609</v>
      </c>
      <c r="D473">
        <v>5.1447000000000003</v>
      </c>
      <c r="E473">
        <v>6.7105232899999994</v>
      </c>
      <c r="F473">
        <v>23.6815593333328</v>
      </c>
      <c r="V473">
        <v>1577</v>
      </c>
      <c r="W473" t="s">
        <v>1439</v>
      </c>
      <c r="X473" t="s">
        <v>1613</v>
      </c>
      <c r="Y473">
        <v>1.2217</v>
      </c>
      <c r="Z473">
        <v>1.7647971899999999</v>
      </c>
      <c r="AA473">
        <v>-2.6122894697062512E-13</v>
      </c>
    </row>
    <row r="474" spans="1:27" ht="16">
      <c r="A474">
        <v>839</v>
      </c>
      <c r="B474" t="s">
        <v>555</v>
      </c>
      <c r="C474" t="s">
        <v>1609</v>
      </c>
      <c r="D474">
        <v>5.4192999999999998</v>
      </c>
      <c r="E474">
        <v>7.0567115099999986</v>
      </c>
      <c r="F474">
        <v>54.160880000000098</v>
      </c>
      <c r="V474">
        <v>1578</v>
      </c>
      <c r="W474" t="s">
        <v>1440</v>
      </c>
      <c r="X474" t="s">
        <v>1613</v>
      </c>
      <c r="Y474">
        <v>2.8043999999999998</v>
      </c>
      <c r="Z474">
        <v>3.76010708</v>
      </c>
      <c r="AA474">
        <v>2.089831575765001E-12</v>
      </c>
    </row>
    <row r="475" spans="1:27" ht="16">
      <c r="A475">
        <v>840</v>
      </c>
      <c r="B475" t="s">
        <v>559</v>
      </c>
      <c r="C475" t="s">
        <v>1609</v>
      </c>
      <c r="D475">
        <v>3.8677000000000001</v>
      </c>
      <c r="E475">
        <v>5.1006093899999998</v>
      </c>
      <c r="F475">
        <v>12.6149978333333</v>
      </c>
      <c r="V475">
        <v>1579</v>
      </c>
      <c r="W475" t="s">
        <v>1441</v>
      </c>
      <c r="X475" t="s">
        <v>1613</v>
      </c>
      <c r="Y475">
        <v>2.3207</v>
      </c>
      <c r="Z475">
        <v>3.1503064900000002</v>
      </c>
      <c r="AA475">
        <v>0</v>
      </c>
    </row>
    <row r="476" spans="1:27" ht="16">
      <c r="A476">
        <v>841</v>
      </c>
      <c r="B476" t="s">
        <v>563</v>
      </c>
      <c r="C476" t="s">
        <v>1609</v>
      </c>
      <c r="D476">
        <v>3.5876000000000001</v>
      </c>
      <c r="E476">
        <v>4.7474873199999994</v>
      </c>
      <c r="F476">
        <v>19.022572749999501</v>
      </c>
      <c r="V476">
        <v>1580</v>
      </c>
      <c r="W476" t="s">
        <v>1442</v>
      </c>
      <c r="X476" t="s">
        <v>1613</v>
      </c>
      <c r="Y476">
        <v>2.0687000000000002</v>
      </c>
      <c r="Z476">
        <v>2.8326100900000002</v>
      </c>
      <c r="AA476">
        <v>0</v>
      </c>
    </row>
    <row r="477" spans="1:27" ht="16">
      <c r="A477">
        <v>842</v>
      </c>
      <c r="B477" t="s">
        <v>567</v>
      </c>
      <c r="C477" t="s">
        <v>1609</v>
      </c>
      <c r="D477">
        <v>4.3272000000000004</v>
      </c>
      <c r="E477">
        <v>5.6799010399999998</v>
      </c>
      <c r="F477">
        <v>17.687267999999801</v>
      </c>
      <c r="V477">
        <v>1581</v>
      </c>
      <c r="W477" t="s">
        <v>1443</v>
      </c>
      <c r="X477" t="s">
        <v>1613</v>
      </c>
      <c r="Y477">
        <v>1.6879</v>
      </c>
      <c r="Z477">
        <v>2.3525355299999999</v>
      </c>
      <c r="AA477">
        <v>-2.6122894697062512E-13</v>
      </c>
    </row>
    <row r="478" spans="1:27" ht="16">
      <c r="A478">
        <v>843</v>
      </c>
      <c r="B478" t="s">
        <v>571</v>
      </c>
      <c r="C478" t="s">
        <v>1609</v>
      </c>
      <c r="D478">
        <v>4.4638</v>
      </c>
      <c r="E478">
        <v>5.8521126600000004</v>
      </c>
      <c r="F478">
        <v>45.429635333333799</v>
      </c>
      <c r="V478">
        <v>1582</v>
      </c>
      <c r="W478" t="s">
        <v>1444</v>
      </c>
      <c r="X478" t="s">
        <v>1613</v>
      </c>
      <c r="Y478">
        <v>1.2341</v>
      </c>
      <c r="Z478">
        <v>1.7804298700000001</v>
      </c>
      <c r="AA478">
        <v>-2.6122894697062512E-13</v>
      </c>
    </row>
    <row r="479" spans="1:27" ht="16">
      <c r="A479">
        <v>844</v>
      </c>
      <c r="B479" t="s">
        <v>575</v>
      </c>
      <c r="C479" t="s">
        <v>1609</v>
      </c>
      <c r="D479">
        <v>2.9378000000000002</v>
      </c>
      <c r="E479">
        <v>3.92828446</v>
      </c>
      <c r="F479">
        <v>23.553230624999799</v>
      </c>
      <c r="V479">
        <v>1583</v>
      </c>
      <c r="W479" t="s">
        <v>1445</v>
      </c>
      <c r="X479" t="s">
        <v>1613</v>
      </c>
      <c r="Y479">
        <v>2.7957000000000001</v>
      </c>
      <c r="Z479">
        <v>3.7491389900000001</v>
      </c>
      <c r="AA479">
        <v>0</v>
      </c>
    </row>
    <row r="480" spans="1:27" ht="16">
      <c r="A480">
        <v>845</v>
      </c>
      <c r="B480" t="s">
        <v>1446</v>
      </c>
      <c r="C480" t="s">
        <v>1609</v>
      </c>
      <c r="D480">
        <v>1.8903000000000001</v>
      </c>
      <c r="E480">
        <v>2.6077012100000001</v>
      </c>
      <c r="F480">
        <v>24.261894166666298</v>
      </c>
      <c r="V480">
        <v>1584</v>
      </c>
      <c r="W480" t="s">
        <v>1447</v>
      </c>
      <c r="X480" t="s">
        <v>1613</v>
      </c>
      <c r="Y480">
        <v>2.3567</v>
      </c>
      <c r="Z480">
        <v>3.1956916899999999</v>
      </c>
      <c r="AA480">
        <v>5.2245789394125015E-13</v>
      </c>
    </row>
    <row r="481" spans="1:27" ht="16">
      <c r="A481">
        <v>846</v>
      </c>
      <c r="B481" t="s">
        <v>583</v>
      </c>
      <c r="C481" t="s">
        <v>1609</v>
      </c>
      <c r="D481">
        <v>2.4691999999999998</v>
      </c>
      <c r="E481">
        <v>3.33752044</v>
      </c>
      <c r="F481">
        <v>8.5312199999992302</v>
      </c>
      <c r="V481">
        <v>1585</v>
      </c>
      <c r="W481" t="s">
        <v>1448</v>
      </c>
      <c r="X481" t="s">
        <v>1613</v>
      </c>
      <c r="Y481">
        <v>2.802</v>
      </c>
      <c r="Z481">
        <v>3.7570814000000001</v>
      </c>
      <c r="AA481">
        <v>0</v>
      </c>
    </row>
    <row r="482" spans="1:27" ht="16">
      <c r="A482">
        <v>847</v>
      </c>
      <c r="B482" t="s">
        <v>587</v>
      </c>
      <c r="C482" t="s">
        <v>1609</v>
      </c>
      <c r="D482">
        <v>2.9333</v>
      </c>
      <c r="E482">
        <v>3.9226113100000002</v>
      </c>
      <c r="F482">
        <v>10.202334</v>
      </c>
      <c r="V482">
        <v>1586</v>
      </c>
      <c r="W482" t="s">
        <v>1449</v>
      </c>
      <c r="X482" t="s">
        <v>1613</v>
      </c>
      <c r="Y482">
        <v>2.0175999999999998</v>
      </c>
      <c r="Z482">
        <v>2.7681883200000001</v>
      </c>
      <c r="AA482">
        <v>0</v>
      </c>
    </row>
    <row r="483" spans="1:27" ht="16">
      <c r="A483">
        <v>848</v>
      </c>
      <c r="B483" t="s">
        <v>591</v>
      </c>
      <c r="C483" t="s">
        <v>1609</v>
      </c>
      <c r="D483">
        <v>3.4070999999999998</v>
      </c>
      <c r="E483">
        <v>4.519930969999999</v>
      </c>
      <c r="F483">
        <v>176.48723039414901</v>
      </c>
      <c r="V483">
        <v>1587</v>
      </c>
      <c r="W483" t="s">
        <v>1450</v>
      </c>
      <c r="X483" t="s">
        <v>1613</v>
      </c>
      <c r="Y483">
        <v>1.6704000000000001</v>
      </c>
      <c r="Z483">
        <v>2.3304732800000001</v>
      </c>
      <c r="AA483">
        <v>0</v>
      </c>
    </row>
    <row r="484" spans="1:27" ht="16">
      <c r="A484">
        <v>849</v>
      </c>
      <c r="B484" t="s">
        <v>855</v>
      </c>
      <c r="C484" t="s">
        <v>1610</v>
      </c>
      <c r="D484">
        <v>1.9004000000000001</v>
      </c>
      <c r="E484">
        <v>2.62043428</v>
      </c>
      <c r="F484">
        <v>6.6929169852940102</v>
      </c>
      <c r="V484">
        <v>1588</v>
      </c>
      <c r="W484" t="s">
        <v>1451</v>
      </c>
      <c r="X484" t="s">
        <v>1613</v>
      </c>
      <c r="Y484">
        <v>3.4411</v>
      </c>
      <c r="Z484">
        <v>4.5627947699999991</v>
      </c>
      <c r="AA484">
        <v>0</v>
      </c>
    </row>
    <row r="485" spans="1:27" ht="16">
      <c r="A485">
        <v>850</v>
      </c>
      <c r="B485" t="s">
        <v>858</v>
      </c>
      <c r="C485" t="s">
        <v>1610</v>
      </c>
      <c r="D485">
        <v>2.3420999999999998</v>
      </c>
      <c r="E485">
        <v>3.1772854700000002</v>
      </c>
      <c r="F485">
        <v>32.331175882352802</v>
      </c>
      <c r="V485">
        <v>1589</v>
      </c>
      <c r="W485" t="s">
        <v>1452</v>
      </c>
      <c r="X485" t="s">
        <v>1613</v>
      </c>
      <c r="Y485">
        <v>2.9422999999999999</v>
      </c>
      <c r="Z485">
        <v>3.9339576100000002</v>
      </c>
      <c r="AA485">
        <v>0</v>
      </c>
    </row>
    <row r="486" spans="1:27" ht="16">
      <c r="A486">
        <v>851</v>
      </c>
      <c r="B486" t="s">
        <v>861</v>
      </c>
      <c r="C486" t="s">
        <v>1610</v>
      </c>
      <c r="D486">
        <v>4.1120000000000001</v>
      </c>
      <c r="E486">
        <v>5.4085983999999998</v>
      </c>
      <c r="F486">
        <v>83.615089411765197</v>
      </c>
      <c r="V486">
        <v>1590</v>
      </c>
      <c r="W486" t="s">
        <v>1453</v>
      </c>
      <c r="X486" t="s">
        <v>1613</v>
      </c>
      <c r="Y486">
        <v>2.6198999999999999</v>
      </c>
      <c r="Z486">
        <v>3.5275079300000001</v>
      </c>
      <c r="AA486">
        <v>0</v>
      </c>
    </row>
    <row r="487" spans="1:27" ht="16">
      <c r="A487">
        <v>852</v>
      </c>
      <c r="B487" t="s">
        <v>864</v>
      </c>
      <c r="C487" t="s">
        <v>1610</v>
      </c>
      <c r="D487">
        <v>1.3315999999999999</v>
      </c>
      <c r="E487">
        <v>1.90334812</v>
      </c>
      <c r="F487">
        <v>0</v>
      </c>
      <c r="V487">
        <v>1591</v>
      </c>
      <c r="W487" t="s">
        <v>1454</v>
      </c>
      <c r="X487" t="s">
        <v>1613</v>
      </c>
      <c r="Y487">
        <v>1.6876</v>
      </c>
      <c r="Z487">
        <v>2.3521573199999999</v>
      </c>
      <c r="AA487">
        <v>0</v>
      </c>
    </row>
    <row r="488" spans="1:27" ht="16">
      <c r="A488">
        <v>853</v>
      </c>
      <c r="B488" t="s">
        <v>867</v>
      </c>
      <c r="C488" t="s">
        <v>1610</v>
      </c>
      <c r="D488">
        <v>1.3601000000000001</v>
      </c>
      <c r="E488">
        <v>1.9392780700000001</v>
      </c>
      <c r="F488">
        <v>0</v>
      </c>
      <c r="V488">
        <v>1592</v>
      </c>
      <c r="W488" t="s">
        <v>1455</v>
      </c>
      <c r="X488" t="s">
        <v>1613</v>
      </c>
      <c r="Y488">
        <v>1.3527</v>
      </c>
      <c r="Z488">
        <v>1.9299488899999999</v>
      </c>
      <c r="AA488">
        <v>0</v>
      </c>
    </row>
    <row r="489" spans="1:27" ht="16">
      <c r="A489">
        <v>854</v>
      </c>
      <c r="B489" t="s">
        <v>870</v>
      </c>
      <c r="C489" t="s">
        <v>1610</v>
      </c>
      <c r="D489">
        <v>1.8086</v>
      </c>
      <c r="E489">
        <v>2.5047020199999999</v>
      </c>
      <c r="F489">
        <v>5.4340052941174104</v>
      </c>
      <c r="V489">
        <v>1593</v>
      </c>
      <c r="W489" t="s">
        <v>1456</v>
      </c>
      <c r="X489" t="s">
        <v>1613</v>
      </c>
      <c r="Y489">
        <v>2.8607</v>
      </c>
      <c r="Z489">
        <v>3.8310844899999998</v>
      </c>
      <c r="AA489">
        <v>0</v>
      </c>
    </row>
    <row r="490" spans="1:27" ht="16">
      <c r="A490">
        <v>855</v>
      </c>
      <c r="B490" t="s">
        <v>873</v>
      </c>
      <c r="C490" t="s">
        <v>1610</v>
      </c>
      <c r="D490">
        <v>3.2446999999999999</v>
      </c>
      <c r="E490">
        <v>4.315193289999999</v>
      </c>
      <c r="F490">
        <v>42.187210931373002</v>
      </c>
      <c r="V490">
        <v>1594</v>
      </c>
      <c r="W490" t="s">
        <v>1457</v>
      </c>
      <c r="X490" t="s">
        <v>1613</v>
      </c>
      <c r="Y490">
        <v>2.0224000000000002</v>
      </c>
      <c r="Z490">
        <v>2.77423968</v>
      </c>
      <c r="AA490">
        <v>340.39195917851481</v>
      </c>
    </row>
    <row r="491" spans="1:27" ht="16">
      <c r="A491">
        <v>856</v>
      </c>
      <c r="B491" t="s">
        <v>876</v>
      </c>
      <c r="C491" t="s">
        <v>1610</v>
      </c>
      <c r="D491">
        <v>0.91720000000000002</v>
      </c>
      <c r="E491">
        <v>1.38091404</v>
      </c>
      <c r="F491">
        <v>0</v>
      </c>
      <c r="V491">
        <v>1595</v>
      </c>
      <c r="W491" t="s">
        <v>1458</v>
      </c>
      <c r="X491" t="s">
        <v>1613</v>
      </c>
      <c r="Y491">
        <v>2.8125</v>
      </c>
      <c r="Z491">
        <v>3.7703187499999999</v>
      </c>
      <c r="AA491">
        <v>0</v>
      </c>
    </row>
    <row r="492" spans="1:27" ht="16">
      <c r="A492">
        <v>857</v>
      </c>
      <c r="B492" t="s">
        <v>879</v>
      </c>
      <c r="C492" t="s">
        <v>1610</v>
      </c>
      <c r="D492">
        <v>1.8199000000000001</v>
      </c>
      <c r="E492">
        <v>2.5189479299999999</v>
      </c>
      <c r="F492">
        <v>23.300564117647099</v>
      </c>
      <c r="V492">
        <v>1596</v>
      </c>
      <c r="W492" t="s">
        <v>1459</v>
      </c>
      <c r="X492" t="s">
        <v>1613</v>
      </c>
      <c r="Y492">
        <v>1.8514999999999999</v>
      </c>
      <c r="Z492">
        <v>2.5587860500000001</v>
      </c>
      <c r="AA492">
        <v>0</v>
      </c>
    </row>
    <row r="493" spans="1:27" ht="16">
      <c r="A493">
        <v>858</v>
      </c>
      <c r="B493" t="s">
        <v>882</v>
      </c>
      <c r="C493" t="s">
        <v>1610</v>
      </c>
      <c r="D493">
        <v>2.2523</v>
      </c>
      <c r="E493">
        <v>3.06407461</v>
      </c>
      <c r="F493">
        <v>44.168449999999901</v>
      </c>
      <c r="V493">
        <v>1597</v>
      </c>
      <c r="W493" t="s">
        <v>1460</v>
      </c>
      <c r="X493" t="s">
        <v>1613</v>
      </c>
      <c r="Y493"/>
      <c r="Z493">
        <v>0.22459999999999999</v>
      </c>
      <c r="AA493"/>
    </row>
    <row r="494" spans="1:27" ht="16">
      <c r="A494">
        <v>859</v>
      </c>
      <c r="B494" t="s">
        <v>885</v>
      </c>
      <c r="C494" t="s">
        <v>1610</v>
      </c>
      <c r="D494">
        <v>3.1244000000000001</v>
      </c>
      <c r="E494">
        <v>4.1635310799999994</v>
      </c>
      <c r="F494">
        <v>96.146967058823293</v>
      </c>
      <c r="V494">
        <v>1598</v>
      </c>
      <c r="W494" t="s">
        <v>1461</v>
      </c>
      <c r="X494" t="s">
        <v>1613</v>
      </c>
      <c r="Y494">
        <v>2.9315000000000002</v>
      </c>
      <c r="Z494">
        <v>3.9203420499999999</v>
      </c>
      <c r="AA494">
        <v>0</v>
      </c>
    </row>
    <row r="495" spans="1:27" ht="16">
      <c r="A495">
        <v>860</v>
      </c>
      <c r="B495" t="s">
        <v>888</v>
      </c>
      <c r="C495" t="s">
        <v>1610</v>
      </c>
      <c r="D495">
        <v>1.3863000000000001</v>
      </c>
      <c r="E495">
        <v>1.9723084099999999</v>
      </c>
      <c r="F495">
        <v>13.308792941176099</v>
      </c>
      <c r="V495">
        <v>1599</v>
      </c>
      <c r="W495" t="s">
        <v>1462</v>
      </c>
      <c r="X495" t="s">
        <v>1613</v>
      </c>
      <c r="Y495">
        <v>2.5954999999999999</v>
      </c>
      <c r="Z495">
        <v>3.4967468500000001</v>
      </c>
      <c r="AA495">
        <v>0</v>
      </c>
    </row>
    <row r="496" spans="1:27" ht="16">
      <c r="A496">
        <v>861</v>
      </c>
      <c r="B496" t="s">
        <v>891</v>
      </c>
      <c r="C496" t="s">
        <v>1610</v>
      </c>
      <c r="D496">
        <v>1.5603</v>
      </c>
      <c r="E496">
        <v>2.1916702099999998</v>
      </c>
      <c r="F496">
        <v>22.354026470588298</v>
      </c>
      <c r="V496">
        <v>1600</v>
      </c>
      <c r="W496" t="s">
        <v>1463</v>
      </c>
      <c r="X496" t="s">
        <v>1613</v>
      </c>
      <c r="Y496">
        <v>2.0710000000000002</v>
      </c>
      <c r="Z496">
        <v>2.8355096999999998</v>
      </c>
      <c r="AA496">
        <v>0</v>
      </c>
    </row>
    <row r="497" spans="1:27" ht="16">
      <c r="A497">
        <v>862</v>
      </c>
      <c r="B497" t="s">
        <v>894</v>
      </c>
      <c r="C497" t="s">
        <v>1610</v>
      </c>
      <c r="D497">
        <v>2.0312000000000001</v>
      </c>
      <c r="E497">
        <v>2.7853338399999998</v>
      </c>
      <c r="F497">
        <v>38.942628235294499</v>
      </c>
      <c r="V497">
        <v>1601</v>
      </c>
      <c r="W497" t="s">
        <v>1464</v>
      </c>
      <c r="X497" t="s">
        <v>1613</v>
      </c>
      <c r="Y497">
        <v>1.77</v>
      </c>
      <c r="Z497">
        <v>2.4560390000000001</v>
      </c>
      <c r="AA497">
        <v>2.6122894697062512E-13</v>
      </c>
    </row>
    <row r="498" spans="1:27" ht="16">
      <c r="A498">
        <v>863</v>
      </c>
      <c r="B498" t="s">
        <v>897</v>
      </c>
      <c r="C498" t="s">
        <v>1610</v>
      </c>
      <c r="D498">
        <v>3.0996000000000001</v>
      </c>
      <c r="E498">
        <v>4.1322657199999986</v>
      </c>
      <c r="F498">
        <v>81.111905294117307</v>
      </c>
      <c r="V498">
        <v>1602</v>
      </c>
      <c r="W498" t="s">
        <v>1465</v>
      </c>
      <c r="X498" t="s">
        <v>1613</v>
      </c>
      <c r="Y498">
        <v>3.0230000000000001</v>
      </c>
      <c r="Z498">
        <v>4.0356961</v>
      </c>
      <c r="AA498">
        <v>0</v>
      </c>
    </row>
    <row r="499" spans="1:27" ht="16">
      <c r="A499">
        <v>864</v>
      </c>
      <c r="B499" t="s">
        <v>900</v>
      </c>
      <c r="C499" t="s">
        <v>1610</v>
      </c>
      <c r="D499">
        <v>1.054</v>
      </c>
      <c r="E499">
        <v>1.5533778</v>
      </c>
      <c r="F499">
        <v>4.1038723921569504</v>
      </c>
      <c r="V499">
        <v>1603</v>
      </c>
      <c r="W499" t="s">
        <v>1466</v>
      </c>
      <c r="X499" t="s">
        <v>1613</v>
      </c>
      <c r="Y499">
        <v>2.5323000000000002</v>
      </c>
      <c r="Z499">
        <v>3.4170706100000001</v>
      </c>
      <c r="AA499">
        <v>0</v>
      </c>
    </row>
    <row r="500" spans="1:27" ht="16">
      <c r="A500">
        <v>865</v>
      </c>
      <c r="B500" t="s">
        <v>903</v>
      </c>
      <c r="C500" t="s">
        <v>1610</v>
      </c>
      <c r="D500">
        <v>1.4153</v>
      </c>
      <c r="E500">
        <v>2.0088687099999998</v>
      </c>
      <c r="F500">
        <v>0</v>
      </c>
      <c r="V500">
        <v>1604</v>
      </c>
      <c r="W500" t="s">
        <v>1467</v>
      </c>
      <c r="X500" t="s">
        <v>1613</v>
      </c>
      <c r="Y500">
        <v>2.0840000000000001</v>
      </c>
      <c r="Z500">
        <v>2.8518987999999998</v>
      </c>
      <c r="AA500">
        <v>0</v>
      </c>
    </row>
    <row r="501" spans="1:27" ht="16">
      <c r="A501">
        <v>866</v>
      </c>
      <c r="B501" t="s">
        <v>906</v>
      </c>
      <c r="C501" t="s">
        <v>1610</v>
      </c>
      <c r="D501">
        <v>1.5054000000000001</v>
      </c>
      <c r="E501">
        <v>2.12245778</v>
      </c>
      <c r="F501">
        <v>0</v>
      </c>
      <c r="V501">
        <v>1605</v>
      </c>
      <c r="W501" t="s">
        <v>1468</v>
      </c>
      <c r="X501" t="s">
        <v>1613</v>
      </c>
      <c r="Y501">
        <v>1.7805</v>
      </c>
      <c r="Z501">
        <v>2.4692763499999999</v>
      </c>
      <c r="AA501">
        <v>2.6122894697062512E-13</v>
      </c>
    </row>
    <row r="502" spans="1:27" ht="16">
      <c r="A502">
        <v>867</v>
      </c>
      <c r="B502" t="s">
        <v>909</v>
      </c>
      <c r="C502" t="s">
        <v>1610</v>
      </c>
      <c r="D502">
        <v>1.2375</v>
      </c>
      <c r="E502">
        <v>1.78471625</v>
      </c>
      <c r="F502">
        <v>132.633574585655</v>
      </c>
      <c r="V502">
        <v>1606</v>
      </c>
      <c r="W502" t="s">
        <v>1469</v>
      </c>
      <c r="X502" t="s">
        <v>1613</v>
      </c>
      <c r="Y502">
        <v>3.0190000000000001</v>
      </c>
      <c r="Z502">
        <v>4.0306533</v>
      </c>
      <c r="AA502">
        <v>0</v>
      </c>
    </row>
    <row r="503" spans="1:27" ht="16">
      <c r="A503">
        <v>868</v>
      </c>
      <c r="B503" t="s">
        <v>912</v>
      </c>
      <c r="C503" t="s">
        <v>1610</v>
      </c>
      <c r="D503">
        <v>0.9889</v>
      </c>
      <c r="E503">
        <v>1.4713062299999999</v>
      </c>
      <c r="F503">
        <v>0</v>
      </c>
      <c r="V503">
        <v>1607</v>
      </c>
      <c r="W503" t="s">
        <v>1470</v>
      </c>
      <c r="X503" t="s">
        <v>1613</v>
      </c>
      <c r="Y503">
        <v>2.4365000000000001</v>
      </c>
      <c r="Z503">
        <v>3.29629555</v>
      </c>
      <c r="AA503">
        <v>0</v>
      </c>
    </row>
    <row r="504" spans="1:27" ht="16">
      <c r="A504">
        <v>869</v>
      </c>
      <c r="B504" t="s">
        <v>915</v>
      </c>
      <c r="C504" t="s">
        <v>1610</v>
      </c>
      <c r="D504">
        <v>0.40749999999999997</v>
      </c>
      <c r="E504">
        <v>0.73833525</v>
      </c>
      <c r="F504">
        <v>27.487258235293801</v>
      </c>
      <c r="V504">
        <v>1608</v>
      </c>
      <c r="W504" t="s">
        <v>1471</v>
      </c>
      <c r="X504" t="s">
        <v>1613</v>
      </c>
      <c r="Y504">
        <v>2.4331</v>
      </c>
      <c r="Z504">
        <v>3.29200917</v>
      </c>
      <c r="AA504">
        <v>0</v>
      </c>
    </row>
    <row r="505" spans="1:27" ht="16">
      <c r="A505">
        <v>870</v>
      </c>
      <c r="B505" t="s">
        <v>918</v>
      </c>
      <c r="C505" t="s">
        <v>1610</v>
      </c>
      <c r="D505">
        <v>0.53129999999999999</v>
      </c>
      <c r="E505">
        <v>0.89440991000000003</v>
      </c>
      <c r="F505">
        <v>37.671648235294199</v>
      </c>
      <c r="V505">
        <v>1609</v>
      </c>
      <c r="W505" t="s">
        <v>1472</v>
      </c>
      <c r="X505" t="s">
        <v>1613</v>
      </c>
      <c r="Y505">
        <v>1.9922</v>
      </c>
      <c r="Z505">
        <v>2.7361665400000001</v>
      </c>
      <c r="AA505">
        <v>0</v>
      </c>
    </row>
    <row r="506" spans="1:27" ht="16">
      <c r="A506">
        <v>871</v>
      </c>
      <c r="B506" t="s">
        <v>921</v>
      </c>
      <c r="C506" t="s">
        <v>1610</v>
      </c>
      <c r="D506">
        <v>2.2000000000000001E-3</v>
      </c>
      <c r="E506">
        <v>0.22737354000000001</v>
      </c>
      <c r="F506">
        <v>62.550307941176698</v>
      </c>
      <c r="V506">
        <v>1610</v>
      </c>
      <c r="W506" t="s">
        <v>1473</v>
      </c>
      <c r="X506" t="s">
        <v>1613</v>
      </c>
      <c r="Y506">
        <v>3.3250000000000002</v>
      </c>
      <c r="Z506">
        <v>4.4164274999999993</v>
      </c>
      <c r="AA506">
        <v>0</v>
      </c>
    </row>
    <row r="507" spans="1:27" ht="16">
      <c r="A507">
        <v>872</v>
      </c>
      <c r="B507" t="s">
        <v>924</v>
      </c>
      <c r="C507" t="s">
        <v>1610</v>
      </c>
      <c r="D507">
        <v>2.8E-3</v>
      </c>
      <c r="E507">
        <v>0.22812995999999999</v>
      </c>
      <c r="F507">
        <v>17.398240562707201</v>
      </c>
      <c r="V507">
        <v>1611</v>
      </c>
      <c r="W507" t="s">
        <v>1474</v>
      </c>
      <c r="X507" t="s">
        <v>1613</v>
      </c>
      <c r="Y507">
        <v>2.5095000000000001</v>
      </c>
      <c r="Z507">
        <v>3.3883266500000002</v>
      </c>
      <c r="AA507">
        <v>0</v>
      </c>
    </row>
    <row r="508" spans="1:27" ht="16">
      <c r="A508">
        <v>873</v>
      </c>
      <c r="B508" t="s">
        <v>927</v>
      </c>
      <c r="C508" t="s">
        <v>1610</v>
      </c>
      <c r="D508">
        <v>1.6031</v>
      </c>
      <c r="E508">
        <v>2.2456281699999998</v>
      </c>
      <c r="F508">
        <v>0</v>
      </c>
      <c r="V508">
        <v>1612</v>
      </c>
      <c r="W508" t="s">
        <v>1475</v>
      </c>
      <c r="X508" t="s">
        <v>1613</v>
      </c>
      <c r="Y508">
        <v>3.3138000000000001</v>
      </c>
      <c r="Z508">
        <v>4.40230766</v>
      </c>
      <c r="AA508">
        <v>0</v>
      </c>
    </row>
    <row r="509" spans="1:27" ht="16">
      <c r="A509">
        <v>874</v>
      </c>
      <c r="B509" t="s">
        <v>929</v>
      </c>
      <c r="C509" t="s">
        <v>1610</v>
      </c>
      <c r="D509">
        <v>1.5611999999999999</v>
      </c>
      <c r="E509">
        <v>2.19280484</v>
      </c>
      <c r="F509">
        <v>18.809893126416501</v>
      </c>
      <c r="V509">
        <v>1613</v>
      </c>
      <c r="W509" t="s">
        <v>1476</v>
      </c>
      <c r="X509" t="s">
        <v>1613</v>
      </c>
      <c r="Y509">
        <v>2.6953999999999998</v>
      </c>
      <c r="Z509">
        <v>3.6226907800000001</v>
      </c>
      <c r="AA509">
        <v>0</v>
      </c>
    </row>
    <row r="510" spans="1:27" ht="16">
      <c r="A510">
        <v>875</v>
      </c>
      <c r="B510" t="s">
        <v>932</v>
      </c>
      <c r="C510" t="s">
        <v>1610</v>
      </c>
      <c r="D510">
        <v>0.61539999999999995</v>
      </c>
      <c r="E510">
        <v>1.00043478</v>
      </c>
      <c r="F510">
        <v>277.21660487977198</v>
      </c>
      <c r="V510">
        <v>1614</v>
      </c>
      <c r="W510" t="s">
        <v>1477</v>
      </c>
      <c r="X510" t="s">
        <v>1613</v>
      </c>
      <c r="Y510">
        <v>4.4451999999999998</v>
      </c>
      <c r="Z510">
        <v>5.8286636399999994</v>
      </c>
      <c r="AA510">
        <v>0</v>
      </c>
    </row>
    <row r="511" spans="1:27" ht="16">
      <c r="A511">
        <v>876</v>
      </c>
      <c r="B511" t="s">
        <v>935</v>
      </c>
      <c r="C511" t="s">
        <v>1610</v>
      </c>
      <c r="D511">
        <v>1.0626</v>
      </c>
      <c r="E511">
        <v>1.5642198199999999</v>
      </c>
      <c r="F511">
        <v>0</v>
      </c>
      <c r="V511">
        <v>1615</v>
      </c>
      <c r="W511" t="s">
        <v>1478</v>
      </c>
      <c r="X511" t="s">
        <v>1613</v>
      </c>
      <c r="Y511">
        <v>3.8155000000000001</v>
      </c>
      <c r="Z511">
        <v>5.0348008499999999</v>
      </c>
      <c r="AA511">
        <v>0</v>
      </c>
    </row>
    <row r="512" spans="1:27" ht="16">
      <c r="A512">
        <v>877</v>
      </c>
      <c r="B512" t="s">
        <v>938</v>
      </c>
      <c r="C512" t="s">
        <v>1610</v>
      </c>
      <c r="D512">
        <v>1.0099</v>
      </c>
      <c r="E512">
        <v>1.49778093</v>
      </c>
      <c r="F512">
        <v>76.954166678850697</v>
      </c>
      <c r="V512">
        <v>1616</v>
      </c>
      <c r="W512" t="s">
        <v>1479</v>
      </c>
      <c r="X512" t="s">
        <v>1613</v>
      </c>
      <c r="Y512">
        <v>2.3281000000000001</v>
      </c>
      <c r="Z512">
        <v>3.1596356700000001</v>
      </c>
      <c r="AA512">
        <v>0</v>
      </c>
    </row>
    <row r="513" spans="1:27" ht="16">
      <c r="A513">
        <v>878</v>
      </c>
      <c r="B513" t="s">
        <v>941</v>
      </c>
      <c r="C513" t="s">
        <v>1610</v>
      </c>
      <c r="D513">
        <v>1.0617000000000001</v>
      </c>
      <c r="E513">
        <v>1.56308519</v>
      </c>
      <c r="F513">
        <v>138.50087061557801</v>
      </c>
      <c r="V513">
        <v>1617</v>
      </c>
      <c r="W513" t="s">
        <v>1480</v>
      </c>
      <c r="X513" t="s">
        <v>1613</v>
      </c>
      <c r="Y513">
        <v>1.9762</v>
      </c>
      <c r="Z513">
        <v>2.7159953400000001</v>
      </c>
      <c r="AA513">
        <v>0</v>
      </c>
    </row>
    <row r="514" spans="1:27" ht="16">
      <c r="A514">
        <v>879</v>
      </c>
      <c r="B514" t="s">
        <v>943</v>
      </c>
      <c r="C514" t="s">
        <v>1610</v>
      </c>
      <c r="D514">
        <v>1.2984</v>
      </c>
      <c r="E514">
        <v>1.8614928799999999</v>
      </c>
      <c r="F514">
        <v>342.16170623013301</v>
      </c>
      <c r="V514">
        <v>1618</v>
      </c>
      <c r="W514" t="s">
        <v>1481</v>
      </c>
      <c r="X514" t="s">
        <v>1613</v>
      </c>
      <c r="Y514">
        <v>3.234</v>
      </c>
      <c r="Z514">
        <v>4.3017037999999994</v>
      </c>
      <c r="AA514">
        <v>0</v>
      </c>
    </row>
    <row r="515" spans="1:27" ht="16">
      <c r="A515">
        <v>880</v>
      </c>
      <c r="B515" t="s">
        <v>946</v>
      </c>
      <c r="C515" t="s">
        <v>1610</v>
      </c>
      <c r="D515">
        <v>0.93700000000000006</v>
      </c>
      <c r="E515">
        <v>1.4058759000000001</v>
      </c>
      <c r="F515">
        <v>27.555332551055699</v>
      </c>
      <c r="V515">
        <v>1619</v>
      </c>
      <c r="W515" t="s">
        <v>1482</v>
      </c>
      <c r="X515" t="s">
        <v>1613</v>
      </c>
      <c r="Y515">
        <v>2.8306</v>
      </c>
      <c r="Z515">
        <v>3.7931374199999999</v>
      </c>
      <c r="AA515">
        <v>226.8663588244678</v>
      </c>
    </row>
    <row r="516" spans="1:27" ht="16">
      <c r="A516">
        <v>881</v>
      </c>
      <c r="B516" t="s">
        <v>949</v>
      </c>
      <c r="C516" t="s">
        <v>1610</v>
      </c>
      <c r="D516">
        <v>2.0365000000000002</v>
      </c>
      <c r="E516">
        <v>2.7920155499999999</v>
      </c>
      <c r="F516">
        <v>52.493488235294201</v>
      </c>
      <c r="V516">
        <v>1620</v>
      </c>
      <c r="W516" t="s">
        <v>1483</v>
      </c>
      <c r="X516" t="s">
        <v>1613</v>
      </c>
      <c r="Y516">
        <v>2.7360000000000002</v>
      </c>
      <c r="Z516">
        <v>3.6738751999999999</v>
      </c>
      <c r="AA516">
        <v>0</v>
      </c>
    </row>
    <row r="517" spans="1:27" ht="16">
      <c r="A517">
        <v>882</v>
      </c>
      <c r="B517" t="s">
        <v>949</v>
      </c>
      <c r="C517" t="s">
        <v>1610</v>
      </c>
      <c r="D517">
        <v>2.0365000000000002</v>
      </c>
      <c r="E517">
        <v>2.7920155499999999</v>
      </c>
      <c r="F517">
        <v>52.493488235294201</v>
      </c>
      <c r="V517">
        <v>1621</v>
      </c>
      <c r="W517" t="s">
        <v>1484</v>
      </c>
      <c r="X517" t="s">
        <v>1613</v>
      </c>
      <c r="Y517">
        <v>2.6709000000000001</v>
      </c>
      <c r="Z517">
        <v>3.5918036299999998</v>
      </c>
      <c r="AA517">
        <v>0</v>
      </c>
    </row>
    <row r="518" spans="1:27" ht="16">
      <c r="A518">
        <v>883</v>
      </c>
      <c r="B518" t="s">
        <v>954</v>
      </c>
      <c r="C518" t="s">
        <v>1610</v>
      </c>
      <c r="D518">
        <v>2.9733000000000001</v>
      </c>
      <c r="E518">
        <v>3.9730393099999999</v>
      </c>
      <c r="F518">
        <v>90.512647647058998</v>
      </c>
      <c r="V518">
        <v>1622</v>
      </c>
      <c r="W518" t="s">
        <v>1485</v>
      </c>
      <c r="X518" t="s">
        <v>1613</v>
      </c>
      <c r="Y518">
        <v>2.7519999999999998</v>
      </c>
      <c r="Z518">
        <v>3.6940464</v>
      </c>
      <c r="AA518">
        <v>496.15363319780602</v>
      </c>
    </row>
    <row r="519" spans="1:27" ht="16">
      <c r="A519">
        <v>884</v>
      </c>
      <c r="B519" t="s">
        <v>957</v>
      </c>
      <c r="C519" t="s">
        <v>1610</v>
      </c>
      <c r="D519">
        <v>1.1039000000000001</v>
      </c>
      <c r="E519">
        <v>1.6162867299999999</v>
      </c>
      <c r="F519">
        <v>17.5847352941175</v>
      </c>
      <c r="V519">
        <v>1623</v>
      </c>
      <c r="W519" t="s">
        <v>1486</v>
      </c>
      <c r="X519" t="s">
        <v>1613</v>
      </c>
      <c r="Y519">
        <v>3.3060999999999998</v>
      </c>
      <c r="Z519">
        <v>4.3926002699999991</v>
      </c>
      <c r="AA519">
        <v>0</v>
      </c>
    </row>
    <row r="520" spans="1:27" ht="16">
      <c r="A520">
        <v>885</v>
      </c>
      <c r="B520" t="s">
        <v>960</v>
      </c>
      <c r="C520" t="s">
        <v>1610</v>
      </c>
      <c r="D520">
        <v>1.4202999999999999</v>
      </c>
      <c r="E520">
        <v>2.0151722099999998</v>
      </c>
      <c r="F520">
        <v>0</v>
      </c>
      <c r="V520">
        <v>1624</v>
      </c>
      <c r="W520" t="s">
        <v>1487</v>
      </c>
      <c r="X520" t="s">
        <v>1613</v>
      </c>
      <c r="Y520">
        <v>1.4825999999999999</v>
      </c>
      <c r="Z520">
        <v>2.0937138200000001</v>
      </c>
      <c r="AA520">
        <v>1.828602628794376E-12</v>
      </c>
    </row>
    <row r="521" spans="1:27" ht="16">
      <c r="A521">
        <v>886</v>
      </c>
      <c r="B521" t="s">
        <v>963</v>
      </c>
      <c r="C521" t="s">
        <v>1610</v>
      </c>
      <c r="D521">
        <v>1.5891999999999999</v>
      </c>
      <c r="E521">
        <v>2.2281044400000001</v>
      </c>
      <c r="F521">
        <v>4.5285282352951004</v>
      </c>
      <c r="V521">
        <v>1625</v>
      </c>
      <c r="W521" t="s">
        <v>1488</v>
      </c>
      <c r="X521" t="s">
        <v>1613</v>
      </c>
      <c r="Y521">
        <v>3.0306999999999999</v>
      </c>
      <c r="Z521">
        <v>4.04540349</v>
      </c>
      <c r="AA521">
        <v>0</v>
      </c>
    </row>
    <row r="522" spans="1:27" ht="16">
      <c r="A522">
        <v>887</v>
      </c>
      <c r="B522" t="s">
        <v>966</v>
      </c>
      <c r="C522" t="s">
        <v>1610</v>
      </c>
      <c r="D522">
        <v>1.6532</v>
      </c>
      <c r="E522">
        <v>2.3087892399999999</v>
      </c>
      <c r="F522">
        <v>213.35382827189801</v>
      </c>
      <c r="V522">
        <v>1626</v>
      </c>
      <c r="W522" t="s">
        <v>1489</v>
      </c>
      <c r="X522" t="s">
        <v>1613</v>
      </c>
      <c r="Y522">
        <v>2.6295000000000002</v>
      </c>
      <c r="Z522">
        <v>3.5396106500000002</v>
      </c>
      <c r="AA522">
        <v>0</v>
      </c>
    </row>
    <row r="523" spans="1:27" ht="16">
      <c r="A523">
        <v>888</v>
      </c>
      <c r="B523" t="s">
        <v>969</v>
      </c>
      <c r="C523" t="s">
        <v>1610</v>
      </c>
      <c r="D523">
        <v>1.0422</v>
      </c>
      <c r="E523">
        <v>1.5385015399999999</v>
      </c>
      <c r="F523">
        <v>0</v>
      </c>
      <c r="V523">
        <v>1627</v>
      </c>
      <c r="W523" t="s">
        <v>1490</v>
      </c>
      <c r="X523" t="s">
        <v>1613</v>
      </c>
      <c r="Y523">
        <v>1.4621</v>
      </c>
      <c r="Z523">
        <v>2.0678694700000002</v>
      </c>
      <c r="AA523">
        <v>0</v>
      </c>
    </row>
    <row r="524" spans="1:27" ht="16">
      <c r="A524">
        <v>889</v>
      </c>
      <c r="B524" t="s">
        <v>972</v>
      </c>
      <c r="C524" t="s">
        <v>1610</v>
      </c>
      <c r="D524">
        <v>1.6531</v>
      </c>
      <c r="E524">
        <v>2.30866317</v>
      </c>
      <c r="F524">
        <v>63.392072941176302</v>
      </c>
      <c r="V524">
        <v>1628</v>
      </c>
      <c r="W524" t="s">
        <v>1491</v>
      </c>
      <c r="X524" t="s">
        <v>1613</v>
      </c>
      <c r="Y524">
        <v>3.0764</v>
      </c>
      <c r="Z524">
        <v>4.1030174800000001</v>
      </c>
      <c r="AA524">
        <v>0</v>
      </c>
    </row>
    <row r="525" spans="1:27" ht="16">
      <c r="A525">
        <v>890</v>
      </c>
      <c r="B525" t="s">
        <v>975</v>
      </c>
      <c r="C525" t="s">
        <v>1610</v>
      </c>
      <c r="D525">
        <v>2.0466000000000002</v>
      </c>
      <c r="E525">
        <v>2.8047486199999998</v>
      </c>
      <c r="F525">
        <v>68.082179411765296</v>
      </c>
      <c r="V525">
        <v>1629</v>
      </c>
      <c r="W525" t="s">
        <v>1492</v>
      </c>
      <c r="X525" t="s">
        <v>1613</v>
      </c>
      <c r="Y525">
        <v>2.5507</v>
      </c>
      <c r="Z525">
        <v>3.4402674900000001</v>
      </c>
      <c r="AA525">
        <v>0</v>
      </c>
    </row>
    <row r="526" spans="1:27" ht="16">
      <c r="A526">
        <v>891</v>
      </c>
      <c r="B526" t="s">
        <v>978</v>
      </c>
      <c r="C526" t="s">
        <v>1610</v>
      </c>
      <c r="D526">
        <v>4.1000000000000003E-3</v>
      </c>
      <c r="E526">
        <v>0.22976886999999999</v>
      </c>
      <c r="F526"/>
      <c r="V526">
        <v>1630</v>
      </c>
      <c r="W526" t="s">
        <v>1493</v>
      </c>
      <c r="X526" t="s">
        <v>1613</v>
      </c>
      <c r="Y526">
        <v>1.5113000000000001</v>
      </c>
      <c r="Z526">
        <v>2.1298959100000001</v>
      </c>
      <c r="AA526">
        <v>0</v>
      </c>
    </row>
    <row r="527" spans="1:27" ht="16">
      <c r="A527">
        <v>892</v>
      </c>
      <c r="B527" t="s">
        <v>981</v>
      </c>
      <c r="C527" t="s">
        <v>1610</v>
      </c>
      <c r="D527">
        <v>1.1287</v>
      </c>
      <c r="E527">
        <v>1.64755209</v>
      </c>
      <c r="F527">
        <v>68.462883529411698</v>
      </c>
      <c r="V527">
        <v>1631</v>
      </c>
      <c r="W527" t="s">
        <v>1494</v>
      </c>
      <c r="X527" t="s">
        <v>1613</v>
      </c>
      <c r="Y527">
        <v>3.1227</v>
      </c>
      <c r="Z527">
        <v>4.1613878899999994</v>
      </c>
      <c r="AA527">
        <v>0</v>
      </c>
    </row>
    <row r="528" spans="1:27" ht="16">
      <c r="A528">
        <v>893</v>
      </c>
      <c r="B528" t="s">
        <v>984</v>
      </c>
      <c r="C528" t="s">
        <v>1610</v>
      </c>
      <c r="D528">
        <v>0.83599999999999997</v>
      </c>
      <c r="E528">
        <v>1.2785451999999999</v>
      </c>
      <c r="F528">
        <v>65.244699325909707</v>
      </c>
      <c r="V528">
        <v>1632</v>
      </c>
      <c r="W528" t="s">
        <v>1495</v>
      </c>
      <c r="X528" t="s">
        <v>1613</v>
      </c>
      <c r="Y528">
        <v>2.6855000000000002</v>
      </c>
      <c r="Z528">
        <v>3.6102098499999999</v>
      </c>
      <c r="AA528">
        <v>0</v>
      </c>
    </row>
    <row r="529" spans="1:27" ht="16">
      <c r="A529">
        <v>894</v>
      </c>
      <c r="B529" t="s">
        <v>987</v>
      </c>
      <c r="C529" t="s">
        <v>1610</v>
      </c>
      <c r="D529">
        <v>0.9657</v>
      </c>
      <c r="E529">
        <v>1.4420579899999999</v>
      </c>
      <c r="F529">
        <v>115.46829017440101</v>
      </c>
      <c r="V529">
        <v>1633</v>
      </c>
      <c r="W529" t="s">
        <v>1496</v>
      </c>
      <c r="X529" t="s">
        <v>1613</v>
      </c>
      <c r="Y529">
        <v>1.7858000000000001</v>
      </c>
      <c r="Z529">
        <v>2.47595806</v>
      </c>
      <c r="AA529">
        <v>0</v>
      </c>
    </row>
    <row r="530" spans="1:27" ht="16">
      <c r="A530">
        <v>895</v>
      </c>
      <c r="B530" t="s">
        <v>990</v>
      </c>
      <c r="C530" t="s">
        <v>1610</v>
      </c>
      <c r="D530">
        <v>1.2101999999999999</v>
      </c>
      <c r="E530">
        <v>1.7502991400000001</v>
      </c>
      <c r="F530">
        <v>329.12476681836699</v>
      </c>
      <c r="V530">
        <v>1634</v>
      </c>
      <c r="W530" t="s">
        <v>1497</v>
      </c>
      <c r="X530" t="s">
        <v>1613</v>
      </c>
      <c r="Y530">
        <v>3.9272</v>
      </c>
      <c r="Z530">
        <v>5.1756210399999993</v>
      </c>
      <c r="AA530">
        <v>0</v>
      </c>
    </row>
    <row r="531" spans="1:27" ht="16">
      <c r="A531">
        <v>896</v>
      </c>
      <c r="B531" t="s">
        <v>993</v>
      </c>
      <c r="C531" t="s">
        <v>1610</v>
      </c>
      <c r="D531">
        <v>0.6855</v>
      </c>
      <c r="E531">
        <v>1.0888098500000001</v>
      </c>
      <c r="F531">
        <v>23.0460905657621</v>
      </c>
      <c r="V531">
        <v>1635</v>
      </c>
      <c r="W531" t="s">
        <v>1498</v>
      </c>
      <c r="X531" t="s">
        <v>1613</v>
      </c>
      <c r="Y531">
        <v>3.2519</v>
      </c>
      <c r="Z531">
        <v>4.3242703299999992</v>
      </c>
      <c r="AA531">
        <v>0</v>
      </c>
    </row>
    <row r="532" spans="1:27" ht="16">
      <c r="A532">
        <v>897</v>
      </c>
      <c r="B532" t="s">
        <v>996</v>
      </c>
      <c r="C532" t="s">
        <v>1610</v>
      </c>
      <c r="D532">
        <v>2.0192000000000001</v>
      </c>
      <c r="E532">
        <v>2.7702054399999998</v>
      </c>
      <c r="F532">
        <v>16.750468088234999</v>
      </c>
      <c r="V532">
        <v>1636</v>
      </c>
      <c r="W532" t="s">
        <v>1499</v>
      </c>
      <c r="X532" t="s">
        <v>1613</v>
      </c>
      <c r="Y532">
        <v>1.4922</v>
      </c>
      <c r="Z532">
        <v>2.1058165400000002</v>
      </c>
      <c r="AA532">
        <v>0</v>
      </c>
    </row>
    <row r="533" spans="1:27" ht="16">
      <c r="A533">
        <v>898</v>
      </c>
      <c r="B533" t="s">
        <v>999</v>
      </c>
      <c r="C533" t="s">
        <v>1610</v>
      </c>
      <c r="D533">
        <v>2.4283000000000001</v>
      </c>
      <c r="E533">
        <v>3.2859578100000002</v>
      </c>
      <c r="F533">
        <v>39.346699411764902</v>
      </c>
      <c r="V533">
        <v>1637</v>
      </c>
      <c r="W533" t="s">
        <v>1500</v>
      </c>
      <c r="X533" t="s">
        <v>1613</v>
      </c>
      <c r="Y533">
        <v>3.1749000000000001</v>
      </c>
      <c r="Z533">
        <v>4.2271964299999993</v>
      </c>
      <c r="AA533">
        <v>0</v>
      </c>
    </row>
    <row r="534" spans="1:27" ht="16">
      <c r="A534">
        <v>899</v>
      </c>
      <c r="B534" t="s">
        <v>1002</v>
      </c>
      <c r="C534" t="s">
        <v>1610</v>
      </c>
      <c r="D534">
        <v>4.0105000000000004</v>
      </c>
      <c r="E534">
        <v>5.2806373500000001</v>
      </c>
      <c r="F534">
        <v>107.3806</v>
      </c>
      <c r="V534">
        <v>1638</v>
      </c>
      <c r="W534" t="s">
        <v>1501</v>
      </c>
      <c r="X534" t="s">
        <v>1613</v>
      </c>
      <c r="Y534">
        <v>2.6030000000000002</v>
      </c>
      <c r="Z534">
        <v>3.5062020999999999</v>
      </c>
      <c r="AA534">
        <v>0</v>
      </c>
    </row>
    <row r="535" spans="1:27" ht="16">
      <c r="A535">
        <v>900</v>
      </c>
      <c r="B535" t="s">
        <v>1005</v>
      </c>
      <c r="C535" t="s">
        <v>1610</v>
      </c>
      <c r="D535">
        <v>1.4638</v>
      </c>
      <c r="E535">
        <v>2.0700126600000002</v>
      </c>
      <c r="F535">
        <v>0</v>
      </c>
      <c r="V535">
        <v>1639</v>
      </c>
      <c r="W535" t="s">
        <v>1502</v>
      </c>
      <c r="X535" t="s">
        <v>1613</v>
      </c>
      <c r="Y535">
        <v>1.9023000000000001</v>
      </c>
      <c r="Z535">
        <v>2.6228296100000001</v>
      </c>
      <c r="AA535">
        <v>0</v>
      </c>
    </row>
    <row r="536" spans="1:27" ht="16">
      <c r="A536">
        <v>901</v>
      </c>
      <c r="B536" t="s">
        <v>1008</v>
      </c>
      <c r="C536" t="s">
        <v>1610</v>
      </c>
      <c r="D536">
        <v>1.5592999999999999</v>
      </c>
      <c r="E536">
        <v>2.1904095099999998</v>
      </c>
      <c r="F536">
        <v>12.0170053676471</v>
      </c>
      <c r="V536">
        <v>1640</v>
      </c>
      <c r="W536" t="s">
        <v>1615</v>
      </c>
      <c r="X536"/>
      <c r="Y536">
        <v>3.4037000000000002</v>
      </c>
      <c r="Z536">
        <v>4.51564459</v>
      </c>
      <c r="AA536"/>
    </row>
    <row r="537" spans="1:27" ht="16">
      <c r="A537">
        <v>902</v>
      </c>
      <c r="B537" t="s">
        <v>1011</v>
      </c>
      <c r="C537" t="s">
        <v>1610</v>
      </c>
      <c r="D537">
        <v>1.9507000000000001</v>
      </c>
      <c r="E537">
        <v>2.6838474899999998</v>
      </c>
      <c r="F537">
        <v>24.812501176471201</v>
      </c>
      <c r="V537">
        <v>1641</v>
      </c>
      <c r="W537" t="s">
        <v>1503</v>
      </c>
      <c r="X537" t="s">
        <v>1613</v>
      </c>
      <c r="Y537">
        <v>2.4415</v>
      </c>
      <c r="Z537">
        <v>3.30259905</v>
      </c>
      <c r="AA537">
        <v>396.25671719780593</v>
      </c>
    </row>
    <row r="538" spans="1:27" ht="16">
      <c r="A538">
        <v>903</v>
      </c>
      <c r="B538" t="s">
        <v>1014</v>
      </c>
      <c r="C538" t="s">
        <v>1610</v>
      </c>
      <c r="D538">
        <v>2.7888999999999999</v>
      </c>
      <c r="E538">
        <v>3.7405662300000002</v>
      </c>
      <c r="F538">
        <v>83.258266470588694</v>
      </c>
      <c r="V538">
        <v>1642</v>
      </c>
      <c r="W538" t="s">
        <v>1504</v>
      </c>
      <c r="X538" t="s">
        <v>1613</v>
      </c>
      <c r="Y538">
        <v>2.774</v>
      </c>
      <c r="Z538">
        <v>3.7217818</v>
      </c>
      <c r="AA538">
        <v>2.089831575765001E-12</v>
      </c>
    </row>
    <row r="539" spans="1:27" ht="16">
      <c r="A539">
        <v>904</v>
      </c>
      <c r="B539" t="s">
        <v>1017</v>
      </c>
      <c r="C539" t="s">
        <v>1610</v>
      </c>
      <c r="D539">
        <v>1.0172000000000001</v>
      </c>
      <c r="E539">
        <v>1.5069840400000001</v>
      </c>
      <c r="F539">
        <v>4.1721152573528801</v>
      </c>
      <c r="V539">
        <v>1643</v>
      </c>
      <c r="W539" t="s">
        <v>1505</v>
      </c>
      <c r="X539" t="s">
        <v>1613</v>
      </c>
      <c r="Y539">
        <v>2.2492999999999999</v>
      </c>
      <c r="Z539">
        <v>3.06029251</v>
      </c>
      <c r="AA539">
        <v>-2.6122894697062512E-13</v>
      </c>
    </row>
    <row r="540" spans="1:27" ht="16">
      <c r="A540">
        <v>905</v>
      </c>
      <c r="B540" t="s">
        <v>1020</v>
      </c>
      <c r="C540" t="s">
        <v>1610</v>
      </c>
      <c r="D540">
        <v>1.2244999999999999</v>
      </c>
      <c r="E540">
        <v>1.76832715</v>
      </c>
      <c r="F540">
        <v>4.6502301470583003</v>
      </c>
      <c r="V540">
        <v>1644</v>
      </c>
      <c r="W540" t="s">
        <v>1506</v>
      </c>
      <c r="X540" t="s">
        <v>1613</v>
      </c>
      <c r="Y540">
        <v>2.7153</v>
      </c>
      <c r="Z540">
        <v>3.6477787099999999</v>
      </c>
      <c r="AA540">
        <v>2.089831575765001E-12</v>
      </c>
    </row>
    <row r="541" spans="1:27" ht="16">
      <c r="A541">
        <v>906</v>
      </c>
      <c r="B541" t="s">
        <v>1023</v>
      </c>
      <c r="C541" t="s">
        <v>1610</v>
      </c>
      <c r="D541">
        <v>1.4188000000000001</v>
      </c>
      <c r="E541">
        <v>2.01328116</v>
      </c>
      <c r="F541">
        <v>6.5136352941173303</v>
      </c>
      <c r="V541">
        <v>1645</v>
      </c>
      <c r="W541" t="s">
        <v>1507</v>
      </c>
      <c r="X541" t="s">
        <v>1613</v>
      </c>
      <c r="Y541">
        <v>2.2378</v>
      </c>
      <c r="Z541">
        <v>3.0457944600000002</v>
      </c>
      <c r="AA541">
        <v>-2.6122894697062512E-13</v>
      </c>
    </row>
    <row r="542" spans="1:27" ht="16">
      <c r="A542">
        <v>907</v>
      </c>
      <c r="B542" t="s">
        <v>1026</v>
      </c>
      <c r="C542" t="s">
        <v>1610</v>
      </c>
      <c r="D542">
        <v>1.5883</v>
      </c>
      <c r="E542">
        <v>2.2269698099999999</v>
      </c>
      <c r="F542">
        <v>21.917147647059501</v>
      </c>
      <c r="V542">
        <v>1646</v>
      </c>
      <c r="W542" t="s">
        <v>1508</v>
      </c>
      <c r="X542" t="s">
        <v>1613</v>
      </c>
      <c r="Y542">
        <v>2.7681</v>
      </c>
      <c r="Z542">
        <v>3.7143436699999999</v>
      </c>
      <c r="AA542">
        <v>0</v>
      </c>
    </row>
    <row r="543" spans="1:27" ht="16">
      <c r="A543">
        <v>908</v>
      </c>
      <c r="B543" t="s">
        <v>1029</v>
      </c>
      <c r="C543" t="s">
        <v>1610</v>
      </c>
      <c r="D543">
        <v>1.8325</v>
      </c>
      <c r="E543">
        <v>2.5348327500000001</v>
      </c>
      <c r="F543">
        <v>186.14332093601499</v>
      </c>
      <c r="V543">
        <v>1647</v>
      </c>
      <c r="W543" t="s">
        <v>1509</v>
      </c>
      <c r="X543" t="s">
        <v>1613</v>
      </c>
      <c r="Y543">
        <v>2.2629999999999999</v>
      </c>
      <c r="Z543">
        <v>3.0775641</v>
      </c>
      <c r="AA543">
        <v>5.2245789394125015E-13</v>
      </c>
    </row>
    <row r="544" spans="1:27" ht="16">
      <c r="A544">
        <v>909</v>
      </c>
      <c r="B544" t="s">
        <v>1211</v>
      </c>
      <c r="C544" t="s">
        <v>1611</v>
      </c>
      <c r="D544">
        <v>4.5292000000000003</v>
      </c>
      <c r="E544">
        <v>5.9345624399999997</v>
      </c>
      <c r="F544">
        <v>12.955782708332899</v>
      </c>
      <c r="V544">
        <v>1648</v>
      </c>
      <c r="W544" t="s">
        <v>1510</v>
      </c>
      <c r="X544" t="s">
        <v>1613</v>
      </c>
      <c r="Y544">
        <v>3.2858999999999998</v>
      </c>
      <c r="Z544">
        <v>4.3671341299999993</v>
      </c>
      <c r="AA544">
        <v>0</v>
      </c>
    </row>
    <row r="545" spans="1:27" ht="16">
      <c r="A545">
        <v>910</v>
      </c>
      <c r="B545" t="s">
        <v>1213</v>
      </c>
      <c r="C545" t="s">
        <v>1611</v>
      </c>
      <c r="D545">
        <v>5.1052</v>
      </c>
      <c r="E545">
        <v>6.660725639999999</v>
      </c>
      <c r="F545">
        <v>22.9710827777775</v>
      </c>
      <c r="V545">
        <v>1649</v>
      </c>
      <c r="W545" t="s">
        <v>1511</v>
      </c>
      <c r="X545" t="s">
        <v>1613</v>
      </c>
      <c r="Y545">
        <v>2.7686000000000002</v>
      </c>
      <c r="Z545">
        <v>3.7149740200000001</v>
      </c>
      <c r="AA545">
        <v>0</v>
      </c>
    </row>
    <row r="546" spans="1:27" ht="16">
      <c r="A546">
        <v>911</v>
      </c>
      <c r="B546" t="s">
        <v>1215</v>
      </c>
      <c r="C546" t="s">
        <v>1611</v>
      </c>
      <c r="D546">
        <v>5.5149999999999997</v>
      </c>
      <c r="E546">
        <v>7.1773604999999989</v>
      </c>
      <c r="F546">
        <v>75.491390000000607</v>
      </c>
      <c r="V546">
        <v>1650</v>
      </c>
      <c r="W546" t="s">
        <v>1512</v>
      </c>
      <c r="X546" t="s">
        <v>1613</v>
      </c>
      <c r="Y546">
        <v>1.5983000000000001</v>
      </c>
      <c r="Z546">
        <v>2.23957681</v>
      </c>
      <c r="AA546">
        <v>338.50334887992381</v>
      </c>
    </row>
    <row r="547" spans="1:27" ht="16">
      <c r="A547">
        <v>912</v>
      </c>
      <c r="B547" t="s">
        <v>1217</v>
      </c>
      <c r="C547" t="s">
        <v>1611</v>
      </c>
      <c r="D547">
        <v>3.9413</v>
      </c>
      <c r="E547">
        <v>5.1933969099999997</v>
      </c>
      <c r="F547">
        <v>8.3347717361112803</v>
      </c>
      <c r="V547">
        <v>1651</v>
      </c>
      <c r="W547" t="s">
        <v>1513</v>
      </c>
      <c r="X547" t="s">
        <v>1613</v>
      </c>
      <c r="Y547">
        <v>2.2507999999999999</v>
      </c>
      <c r="Z547">
        <v>3.0621835599999998</v>
      </c>
      <c r="AA547">
        <v>0</v>
      </c>
    </row>
    <row r="548" spans="1:27" ht="16">
      <c r="A548">
        <v>913</v>
      </c>
      <c r="B548" t="s">
        <v>1219</v>
      </c>
      <c r="C548" t="s">
        <v>1611</v>
      </c>
      <c r="D548">
        <v>4.4447999999999999</v>
      </c>
      <c r="E548">
        <v>5.828159359999999</v>
      </c>
      <c r="F548">
        <v>0</v>
      </c>
      <c r="V548">
        <v>1652</v>
      </c>
      <c r="W548" t="s">
        <v>1514</v>
      </c>
      <c r="X548" t="s">
        <v>1613</v>
      </c>
      <c r="Y548">
        <v>2.8944000000000001</v>
      </c>
      <c r="Z548">
        <v>3.8735700799999999</v>
      </c>
      <c r="AA548">
        <v>0</v>
      </c>
    </row>
    <row r="549" spans="1:27" ht="16">
      <c r="A549">
        <v>914</v>
      </c>
      <c r="B549" t="s">
        <v>1221</v>
      </c>
      <c r="C549" t="s">
        <v>1611</v>
      </c>
      <c r="D549">
        <v>5.0281000000000002</v>
      </c>
      <c r="E549">
        <v>6.5635256699999998</v>
      </c>
      <c r="F549">
        <v>0</v>
      </c>
      <c r="V549">
        <v>1653</v>
      </c>
      <c r="W549" t="s">
        <v>1515</v>
      </c>
      <c r="X549" t="s">
        <v>1613</v>
      </c>
      <c r="Y549">
        <v>2.4369000000000001</v>
      </c>
      <c r="Z549">
        <v>3.2967998299999999</v>
      </c>
      <c r="AA549">
        <v>0</v>
      </c>
    </row>
    <row r="550" spans="1:27" ht="16">
      <c r="A550">
        <v>915</v>
      </c>
      <c r="B550" t="s">
        <v>1223</v>
      </c>
      <c r="C550" t="s">
        <v>1611</v>
      </c>
      <c r="D550">
        <v>5.827</v>
      </c>
      <c r="E550">
        <v>7.5706988999999991</v>
      </c>
      <c r="F550">
        <v>20.399338101851299</v>
      </c>
      <c r="V550">
        <v>1654</v>
      </c>
      <c r="W550" t="s">
        <v>1516</v>
      </c>
      <c r="X550" t="s">
        <v>1613</v>
      </c>
      <c r="Y550">
        <v>2.9209000000000001</v>
      </c>
      <c r="Z550">
        <v>3.9069786299999998</v>
      </c>
      <c r="AA550">
        <v>0</v>
      </c>
    </row>
    <row r="551" spans="1:27" ht="16">
      <c r="A551">
        <v>916</v>
      </c>
      <c r="B551" t="s">
        <v>1225</v>
      </c>
      <c r="C551" t="s">
        <v>1611</v>
      </c>
      <c r="D551">
        <v>3.8988</v>
      </c>
      <c r="E551">
        <v>5.1398171599999998</v>
      </c>
      <c r="F551">
        <v>3.7492161111095501</v>
      </c>
      <c r="V551">
        <v>1655</v>
      </c>
      <c r="W551" t="s">
        <v>1517</v>
      </c>
      <c r="X551" t="s">
        <v>1613</v>
      </c>
      <c r="Y551">
        <v>1.74</v>
      </c>
      <c r="Z551">
        <v>2.418218</v>
      </c>
      <c r="AA551">
        <v>-5.2245789394125015E-13</v>
      </c>
    </row>
    <row r="552" spans="1:27" ht="16">
      <c r="A552">
        <v>917</v>
      </c>
      <c r="B552" t="s">
        <v>1227</v>
      </c>
      <c r="C552" t="s">
        <v>1611</v>
      </c>
      <c r="D552">
        <v>4.1089000000000002</v>
      </c>
      <c r="E552">
        <v>5.4046902299999999</v>
      </c>
      <c r="F552">
        <v>34.127616111109901</v>
      </c>
      <c r="V552">
        <v>1656</v>
      </c>
      <c r="W552" t="s">
        <v>1518</v>
      </c>
      <c r="X552" t="s">
        <v>1613</v>
      </c>
      <c r="Y552">
        <v>2.54</v>
      </c>
      <c r="Z552">
        <v>3.4267780000000001</v>
      </c>
      <c r="AA552">
        <v>0</v>
      </c>
    </row>
    <row r="553" spans="1:27" ht="16">
      <c r="A553">
        <v>918</v>
      </c>
      <c r="B553" t="s">
        <v>1229</v>
      </c>
      <c r="C553" t="s">
        <v>1611</v>
      </c>
      <c r="D553">
        <v>4.7983000000000002</v>
      </c>
      <c r="E553">
        <v>6.2738168099999996</v>
      </c>
      <c r="F553">
        <v>37.382286111110503</v>
      </c>
      <c r="V553">
        <v>1657</v>
      </c>
      <c r="W553" t="s">
        <v>1519</v>
      </c>
      <c r="X553" t="s">
        <v>1613</v>
      </c>
      <c r="Y553">
        <v>3.3066</v>
      </c>
      <c r="Z553">
        <v>4.3932306199999998</v>
      </c>
      <c r="AA553">
        <v>0</v>
      </c>
    </row>
    <row r="554" spans="1:27" ht="16">
      <c r="A554">
        <v>919</v>
      </c>
      <c r="B554" t="s">
        <v>1231</v>
      </c>
      <c r="C554" t="s">
        <v>1611</v>
      </c>
      <c r="D554">
        <v>5.5209000000000001</v>
      </c>
      <c r="E554">
        <v>7.1847986300000004</v>
      </c>
      <c r="F554">
        <v>86.707941111110003</v>
      </c>
      <c r="V554">
        <v>1658</v>
      </c>
      <c r="W554" t="s">
        <v>1520</v>
      </c>
      <c r="X554" t="s">
        <v>1613</v>
      </c>
      <c r="Y554">
        <v>2.6785000000000001</v>
      </c>
      <c r="Z554">
        <v>3.6013849499999999</v>
      </c>
      <c r="AA554">
        <v>0</v>
      </c>
    </row>
    <row r="555" spans="1:27" ht="16">
      <c r="A555">
        <v>920</v>
      </c>
      <c r="B555" t="s">
        <v>1233</v>
      </c>
      <c r="C555" t="s">
        <v>1611</v>
      </c>
      <c r="D555">
        <v>3.3843999999999999</v>
      </c>
      <c r="E555">
        <v>4.4913130799999994</v>
      </c>
      <c r="F555">
        <v>35.473582222221197</v>
      </c>
      <c r="V555">
        <v>1659</v>
      </c>
      <c r="W555" t="s">
        <v>1521</v>
      </c>
      <c r="X555" t="s">
        <v>1613</v>
      </c>
      <c r="Y555">
        <v>2.9739</v>
      </c>
      <c r="Z555">
        <v>3.97379573</v>
      </c>
      <c r="AA555">
        <v>0</v>
      </c>
    </row>
    <row r="556" spans="1:27" ht="16">
      <c r="A556">
        <v>921</v>
      </c>
      <c r="B556" t="s">
        <v>1235</v>
      </c>
      <c r="C556" t="s">
        <v>1611</v>
      </c>
      <c r="D556">
        <v>3.18</v>
      </c>
      <c r="E556">
        <v>4.2336260000000001</v>
      </c>
      <c r="F556">
        <v>22.955719444443101</v>
      </c>
      <c r="V556">
        <v>1660</v>
      </c>
      <c r="W556" t="s">
        <v>1522</v>
      </c>
      <c r="X556" t="s">
        <v>1613</v>
      </c>
      <c r="Y556">
        <v>2.4133</v>
      </c>
      <c r="Z556">
        <v>3.2670473100000001</v>
      </c>
      <c r="AA556">
        <v>26.61289787500003</v>
      </c>
    </row>
    <row r="557" spans="1:27" ht="16">
      <c r="A557">
        <v>922</v>
      </c>
      <c r="B557" t="s">
        <v>1237</v>
      </c>
      <c r="C557" t="s">
        <v>1611</v>
      </c>
      <c r="D557">
        <v>3.7414999999999998</v>
      </c>
      <c r="E557">
        <v>4.9415090499999996</v>
      </c>
      <c r="F557">
        <v>25.109009999999</v>
      </c>
      <c r="V557">
        <v>1661</v>
      </c>
      <c r="W557" t="s">
        <v>1523</v>
      </c>
      <c r="X557" t="s">
        <v>1613</v>
      </c>
      <c r="Y557">
        <v>2.4228000000000001</v>
      </c>
      <c r="Z557">
        <v>3.27902396</v>
      </c>
      <c r="AA557">
        <v>27.552901406250289</v>
      </c>
    </row>
    <row r="558" spans="1:27" ht="16">
      <c r="A558">
        <v>923</v>
      </c>
      <c r="B558" t="s">
        <v>1239</v>
      </c>
      <c r="C558" t="s">
        <v>1611</v>
      </c>
      <c r="D558">
        <v>3.9666000000000001</v>
      </c>
      <c r="E558">
        <v>5.2252926199999994</v>
      </c>
      <c r="F558">
        <v>79.063216111110194</v>
      </c>
      <c r="V558">
        <v>1662</v>
      </c>
      <c r="W558" t="s">
        <v>1524</v>
      </c>
      <c r="X558" t="s">
        <v>1613</v>
      </c>
      <c r="Y558">
        <v>2.4714</v>
      </c>
      <c r="Z558">
        <v>3.3402939800000002</v>
      </c>
      <c r="AA558">
        <v>34.320770406249864</v>
      </c>
    </row>
    <row r="559" spans="1:27" ht="16">
      <c r="A559">
        <v>924</v>
      </c>
      <c r="B559" t="s">
        <v>1241</v>
      </c>
      <c r="C559" t="s">
        <v>1611</v>
      </c>
      <c r="D559">
        <v>2.6097999999999999</v>
      </c>
      <c r="E559">
        <v>3.5147748600000002</v>
      </c>
      <c r="F559">
        <v>17.966657259257801</v>
      </c>
      <c r="V559">
        <v>1663</v>
      </c>
      <c r="W559" t="s">
        <v>1525</v>
      </c>
      <c r="X559" t="s">
        <v>1613</v>
      </c>
      <c r="Y559">
        <v>3.7092999999999998</v>
      </c>
      <c r="Z559">
        <v>4.9009145099999989</v>
      </c>
      <c r="AA559">
        <v>132.00985628865209</v>
      </c>
    </row>
    <row r="560" spans="1:27" ht="16">
      <c r="A560">
        <v>925</v>
      </c>
      <c r="B560" t="s">
        <v>1243</v>
      </c>
      <c r="C560" t="s">
        <v>1611</v>
      </c>
      <c r="D560">
        <v>2.2654000000000001</v>
      </c>
      <c r="E560">
        <v>3.0805897799999999</v>
      </c>
      <c r="F560">
        <v>0</v>
      </c>
      <c r="V560">
        <v>1664</v>
      </c>
      <c r="W560" t="s">
        <v>1526</v>
      </c>
      <c r="X560" t="s">
        <v>1613</v>
      </c>
      <c r="Y560">
        <v>2.7675999999999998</v>
      </c>
      <c r="Z560">
        <v>3.7137133200000001</v>
      </c>
      <c r="AA560">
        <v>177.56643494946809</v>
      </c>
    </row>
    <row r="561" spans="1:27" ht="16">
      <c r="A561">
        <v>926</v>
      </c>
      <c r="B561" t="s">
        <v>1245</v>
      </c>
      <c r="C561" t="s">
        <v>1611</v>
      </c>
      <c r="D561">
        <v>2.6149</v>
      </c>
      <c r="E561">
        <v>3.5212044300000001</v>
      </c>
      <c r="F561">
        <v>0</v>
      </c>
      <c r="V561">
        <v>1665</v>
      </c>
      <c r="W561" t="s">
        <v>1527</v>
      </c>
      <c r="X561" t="s">
        <v>1613</v>
      </c>
      <c r="Y561">
        <v>3.0657000000000001</v>
      </c>
      <c r="Z561">
        <v>4.0895279899999997</v>
      </c>
      <c r="AA561">
        <v>373.60881819780622</v>
      </c>
    </row>
    <row r="562" spans="1:27" ht="16">
      <c r="A562">
        <v>927</v>
      </c>
      <c r="B562" t="s">
        <v>1247</v>
      </c>
      <c r="C562" t="s">
        <v>1611</v>
      </c>
      <c r="D562">
        <v>3.1368999999999998</v>
      </c>
      <c r="E562">
        <v>4.1792898299999992</v>
      </c>
      <c r="F562">
        <v>122.605292664229</v>
      </c>
    </row>
    <row r="563" spans="1:27" ht="16">
      <c r="A563">
        <v>928</v>
      </c>
      <c r="B563" t="s">
        <v>1249</v>
      </c>
      <c r="C563" t="s">
        <v>1611</v>
      </c>
      <c r="D563">
        <v>1.7055</v>
      </c>
      <c r="E563">
        <v>2.3747238500000001</v>
      </c>
      <c r="F563">
        <v>0</v>
      </c>
      <c r="Y563" s="17"/>
      <c r="Z563" s="17"/>
    </row>
    <row r="564" spans="1:27" ht="16">
      <c r="A564">
        <v>929</v>
      </c>
      <c r="B564" t="s">
        <v>1251</v>
      </c>
      <c r="C564" t="s">
        <v>1611</v>
      </c>
      <c r="D564">
        <v>0.36609999999999998</v>
      </c>
      <c r="E564">
        <v>0.68614226999999994</v>
      </c>
      <c r="F564">
        <v>28.935049444443901</v>
      </c>
    </row>
    <row r="565" spans="1:27" ht="16">
      <c r="A565">
        <v>930</v>
      </c>
      <c r="B565" t="s">
        <v>1253</v>
      </c>
      <c r="C565" t="s">
        <v>1611</v>
      </c>
      <c r="D565">
        <v>0.50849999999999995</v>
      </c>
      <c r="E565">
        <v>0.86566594999999991</v>
      </c>
      <c r="F565">
        <v>22.789195555555601</v>
      </c>
    </row>
    <row r="566" spans="1:27" ht="16">
      <c r="A566">
        <v>931</v>
      </c>
      <c r="B566" t="s">
        <v>1255</v>
      </c>
      <c r="C566" t="s">
        <v>1611</v>
      </c>
      <c r="D566">
        <v>0.81030000000000002</v>
      </c>
      <c r="E566">
        <v>1.2461452099999999</v>
      </c>
      <c r="F566">
        <v>57.5613741666671</v>
      </c>
    </row>
    <row r="567" spans="1:27" ht="16">
      <c r="A567">
        <v>932</v>
      </c>
      <c r="B567" t="s">
        <v>1257</v>
      </c>
      <c r="C567" t="s">
        <v>1611</v>
      </c>
      <c r="D567">
        <v>2.3999999999999998E-3</v>
      </c>
      <c r="E567">
        <v>0.22762568</v>
      </c>
      <c r="F567">
        <v>31.4070605314459</v>
      </c>
    </row>
    <row r="568" spans="1:27" ht="16">
      <c r="A568">
        <v>933</v>
      </c>
      <c r="B568" t="s">
        <v>1259</v>
      </c>
      <c r="C568" t="s">
        <v>1611</v>
      </c>
      <c r="D568">
        <v>3.8559000000000001</v>
      </c>
      <c r="E568">
        <v>5.0857331299999986</v>
      </c>
      <c r="F568">
        <v>0</v>
      </c>
    </row>
    <row r="569" spans="1:27" ht="16">
      <c r="A569">
        <v>934</v>
      </c>
      <c r="B569" t="s">
        <v>1261</v>
      </c>
      <c r="C569" t="s">
        <v>1611</v>
      </c>
      <c r="D569">
        <v>4.1471</v>
      </c>
      <c r="E569">
        <v>5.4528489699999998</v>
      </c>
      <c r="F569">
        <v>4.0303157305042596</v>
      </c>
    </row>
    <row r="570" spans="1:27" ht="16">
      <c r="A570">
        <v>935</v>
      </c>
      <c r="B570" t="s">
        <v>1263</v>
      </c>
      <c r="C570" t="s">
        <v>1611</v>
      </c>
      <c r="D570">
        <v>3.5354000000000001</v>
      </c>
      <c r="E570">
        <v>4.6816787799999986</v>
      </c>
      <c r="F570">
        <v>200.99209905311801</v>
      </c>
    </row>
    <row r="571" spans="1:27" ht="16">
      <c r="A571">
        <v>936</v>
      </c>
      <c r="B571" t="s">
        <v>1265</v>
      </c>
      <c r="C571" t="s">
        <v>1611</v>
      </c>
      <c r="D571">
        <v>3.0324</v>
      </c>
      <c r="E571">
        <v>4.04754668</v>
      </c>
      <c r="F571">
        <v>0</v>
      </c>
    </row>
    <row r="572" spans="1:27" ht="16">
      <c r="A572">
        <v>937</v>
      </c>
      <c r="B572" t="s">
        <v>1267</v>
      </c>
      <c r="C572" t="s">
        <v>1611</v>
      </c>
      <c r="D572">
        <v>3.0344000000000002</v>
      </c>
      <c r="E572">
        <v>4.05006808</v>
      </c>
      <c r="F572">
        <v>75.715074085580298</v>
      </c>
    </row>
    <row r="573" spans="1:27" ht="16">
      <c r="A573">
        <v>938</v>
      </c>
      <c r="B573" t="s">
        <v>1269</v>
      </c>
      <c r="C573" t="s">
        <v>1611</v>
      </c>
      <c r="D573">
        <v>3.7012</v>
      </c>
      <c r="E573">
        <v>4.8907028399999994</v>
      </c>
      <c r="F573">
        <v>118.63835002582201</v>
      </c>
    </row>
    <row r="574" spans="1:27" ht="16">
      <c r="A574">
        <v>939</v>
      </c>
      <c r="B574" t="s">
        <v>1271</v>
      </c>
      <c r="C574" t="s">
        <v>1611</v>
      </c>
      <c r="D574">
        <v>4.4394</v>
      </c>
      <c r="E574">
        <v>5.8213515799999991</v>
      </c>
      <c r="F574">
        <v>282.15391699512401</v>
      </c>
    </row>
    <row r="575" spans="1:27" ht="16">
      <c r="A575">
        <v>940</v>
      </c>
      <c r="B575" t="s">
        <v>1273</v>
      </c>
      <c r="C575" t="s">
        <v>1611</v>
      </c>
      <c r="D575">
        <v>2.2103999999999999</v>
      </c>
      <c r="E575">
        <v>3.0112512800000002</v>
      </c>
      <c r="F575">
        <v>42.912147409330103</v>
      </c>
    </row>
    <row r="576" spans="1:27" ht="16">
      <c r="A576">
        <v>941</v>
      </c>
      <c r="B576" t="s">
        <v>1275</v>
      </c>
      <c r="C576" t="s">
        <v>1611</v>
      </c>
      <c r="D576">
        <v>4.6908000000000003</v>
      </c>
      <c r="E576">
        <v>6.1382915599999999</v>
      </c>
      <c r="F576">
        <v>35.907544444445001</v>
      </c>
    </row>
    <row r="577" spans="1:6" ht="16">
      <c r="A577">
        <v>942</v>
      </c>
      <c r="B577" t="s">
        <v>1275</v>
      </c>
      <c r="C577" t="s">
        <v>1611</v>
      </c>
      <c r="D577">
        <v>4.6908000000000003</v>
      </c>
      <c r="E577">
        <v>6.1382915599999999</v>
      </c>
      <c r="F577">
        <v>35.907544444445001</v>
      </c>
    </row>
    <row r="578" spans="1:6" ht="16">
      <c r="A578">
        <v>943</v>
      </c>
      <c r="B578" t="s">
        <v>1278</v>
      </c>
      <c r="C578" t="s">
        <v>1611</v>
      </c>
      <c r="D578">
        <v>5.4622999999999999</v>
      </c>
      <c r="E578">
        <v>7.1109216099999992</v>
      </c>
      <c r="F578">
        <v>99.000195000000502</v>
      </c>
    </row>
    <row r="579" spans="1:6" ht="16">
      <c r="A579">
        <v>944</v>
      </c>
      <c r="B579" t="s">
        <v>1280</v>
      </c>
      <c r="C579" t="s">
        <v>1611</v>
      </c>
      <c r="D579">
        <v>3.2389999999999999</v>
      </c>
      <c r="E579">
        <v>4.308007299999999</v>
      </c>
      <c r="F579">
        <v>30.944694444444298</v>
      </c>
    </row>
    <row r="580" spans="1:6" ht="16">
      <c r="A580">
        <v>945</v>
      </c>
      <c r="B580" t="s">
        <v>1282</v>
      </c>
      <c r="C580" t="s">
        <v>1611</v>
      </c>
      <c r="D580">
        <v>3.5274999999999999</v>
      </c>
      <c r="E580">
        <v>4.6717192499999989</v>
      </c>
      <c r="F580">
        <v>0</v>
      </c>
    </row>
    <row r="581" spans="1:6" ht="16">
      <c r="A581">
        <v>946</v>
      </c>
      <c r="B581" t="s">
        <v>1284</v>
      </c>
      <c r="C581" t="s">
        <v>1611</v>
      </c>
      <c r="D581">
        <v>3.8879999999999999</v>
      </c>
      <c r="E581">
        <v>5.126201599999999</v>
      </c>
      <c r="F581">
        <v>0</v>
      </c>
    </row>
    <row r="582" spans="1:6" ht="16">
      <c r="A582">
        <v>947</v>
      </c>
      <c r="B582" t="s">
        <v>1286</v>
      </c>
      <c r="C582" t="s">
        <v>1611</v>
      </c>
      <c r="D582">
        <v>3.5851000000000002</v>
      </c>
      <c r="E582">
        <v>4.7443355699999996</v>
      </c>
      <c r="F582">
        <v>205.096032256792</v>
      </c>
    </row>
    <row r="583" spans="1:6" ht="16">
      <c r="A583">
        <v>948</v>
      </c>
      <c r="B583" t="s">
        <v>1288</v>
      </c>
      <c r="C583" t="s">
        <v>1611</v>
      </c>
      <c r="D583">
        <v>3.077</v>
      </c>
      <c r="E583">
        <v>4.1037738999999993</v>
      </c>
      <c r="F583">
        <v>0</v>
      </c>
    </row>
    <row r="584" spans="1:6" ht="16">
      <c r="A584">
        <v>949</v>
      </c>
      <c r="B584" t="s">
        <v>1290</v>
      </c>
      <c r="C584" t="s">
        <v>1611</v>
      </c>
      <c r="D584">
        <v>2.4578000000000002</v>
      </c>
      <c r="E584">
        <v>3.3231484600000001</v>
      </c>
      <c r="F584">
        <v>61.808207777777703</v>
      </c>
    </row>
    <row r="585" spans="1:6" ht="16">
      <c r="A585">
        <v>950</v>
      </c>
      <c r="B585" t="s">
        <v>1292</v>
      </c>
      <c r="C585" t="s">
        <v>1611</v>
      </c>
      <c r="D585">
        <v>3.0493000000000001</v>
      </c>
      <c r="E585">
        <v>4.0688525100000001</v>
      </c>
      <c r="F585">
        <v>51.668919444444803</v>
      </c>
    </row>
    <row r="586" spans="1:6" ht="16">
      <c r="A586">
        <v>951</v>
      </c>
      <c r="B586" t="s">
        <v>1294</v>
      </c>
      <c r="C586" t="s">
        <v>1611</v>
      </c>
      <c r="D586">
        <v>4.3578000000000001</v>
      </c>
      <c r="E586">
        <v>5.7184784599999992</v>
      </c>
      <c r="F586">
        <v>91.775433611111595</v>
      </c>
    </row>
    <row r="587" spans="1:6" ht="16">
      <c r="A587">
        <v>952</v>
      </c>
      <c r="B587" t="s">
        <v>1296</v>
      </c>
      <c r="C587" t="s">
        <v>1611</v>
      </c>
      <c r="D587">
        <v>1.7209000000000001</v>
      </c>
      <c r="E587">
        <v>2.39413863</v>
      </c>
      <c r="F587">
        <v>78.714278888888501</v>
      </c>
    </row>
    <row r="588" spans="1:6" ht="16">
      <c r="A588">
        <v>953</v>
      </c>
      <c r="B588" t="s">
        <v>1298</v>
      </c>
      <c r="C588" t="s">
        <v>1611</v>
      </c>
      <c r="D588">
        <v>2.8022999999999998</v>
      </c>
      <c r="E588">
        <v>3.7574596100000002</v>
      </c>
      <c r="F588">
        <v>64.864021585580304</v>
      </c>
    </row>
    <row r="589" spans="1:6" ht="16">
      <c r="A589">
        <v>954</v>
      </c>
      <c r="B589" t="s">
        <v>1300</v>
      </c>
      <c r="C589" t="s">
        <v>1611</v>
      </c>
      <c r="D589">
        <v>3.4026000000000001</v>
      </c>
      <c r="E589">
        <v>4.5142578199999992</v>
      </c>
      <c r="F589">
        <v>97.4332462758221</v>
      </c>
    </row>
    <row r="590" spans="1:6" ht="16">
      <c r="A590">
        <v>955</v>
      </c>
      <c r="B590" t="s">
        <v>1302</v>
      </c>
      <c r="C590" t="s">
        <v>1611</v>
      </c>
      <c r="D590">
        <v>4.0754000000000001</v>
      </c>
      <c r="E590">
        <v>5.3624567799999996</v>
      </c>
      <c r="F590">
        <v>288.28608532845698</v>
      </c>
    </row>
    <row r="591" spans="1:6" ht="16">
      <c r="A591">
        <v>956</v>
      </c>
      <c r="B591" t="s">
        <v>1304</v>
      </c>
      <c r="C591" t="s">
        <v>1611</v>
      </c>
      <c r="D591">
        <v>2.0680999999999998</v>
      </c>
      <c r="E591">
        <v>2.8318536700000001</v>
      </c>
      <c r="F591">
        <v>38.136696645441098</v>
      </c>
    </row>
    <row r="592" spans="1:6" ht="16">
      <c r="A592">
        <v>957</v>
      </c>
      <c r="B592" t="s">
        <v>1306</v>
      </c>
      <c r="C592" t="s">
        <v>1611</v>
      </c>
      <c r="D592">
        <v>4.3132000000000001</v>
      </c>
      <c r="E592">
        <v>5.6622512399999998</v>
      </c>
      <c r="F592">
        <v>23.002858750003298</v>
      </c>
    </row>
    <row r="593" spans="1:6" ht="16">
      <c r="A593">
        <v>958</v>
      </c>
      <c r="B593" t="s">
        <v>1308</v>
      </c>
      <c r="C593" t="s">
        <v>1611</v>
      </c>
      <c r="D593">
        <v>4.9718999999999998</v>
      </c>
      <c r="E593">
        <v>6.4926743299999989</v>
      </c>
      <c r="F593">
        <v>32.773243888889098</v>
      </c>
    </row>
    <row r="594" spans="1:6" ht="16">
      <c r="A594">
        <v>959</v>
      </c>
      <c r="B594" t="s">
        <v>1310</v>
      </c>
      <c r="C594" t="s">
        <v>1611</v>
      </c>
      <c r="D594">
        <v>5.3916000000000004</v>
      </c>
      <c r="E594">
        <v>7.0217901199999986</v>
      </c>
      <c r="F594">
        <v>91.018316666667005</v>
      </c>
    </row>
    <row r="595" spans="1:6" ht="16">
      <c r="A595">
        <v>960</v>
      </c>
      <c r="B595" t="s">
        <v>1312</v>
      </c>
      <c r="C595" t="s">
        <v>1611</v>
      </c>
      <c r="D595">
        <v>3.7440000000000002</v>
      </c>
      <c r="E595">
        <v>4.9446607999999994</v>
      </c>
      <c r="F595">
        <v>14.909581527780499</v>
      </c>
    </row>
    <row r="596" spans="1:6" ht="16">
      <c r="A596">
        <v>961</v>
      </c>
      <c r="B596" t="s">
        <v>1314</v>
      </c>
      <c r="C596" t="s">
        <v>1611</v>
      </c>
      <c r="D596">
        <v>3.8111999999999999</v>
      </c>
      <c r="E596">
        <v>5.0293798399999989</v>
      </c>
      <c r="F596">
        <v>12.2629217361111</v>
      </c>
    </row>
    <row r="597" spans="1:6" ht="16">
      <c r="A597">
        <v>962</v>
      </c>
      <c r="B597" t="s">
        <v>1316</v>
      </c>
      <c r="C597" t="s">
        <v>1611</v>
      </c>
      <c r="D597">
        <v>4.4855999999999998</v>
      </c>
      <c r="E597">
        <v>5.879595919999999</v>
      </c>
      <c r="F597">
        <v>9.1385566666669806</v>
      </c>
    </row>
    <row r="598" spans="1:6" ht="16">
      <c r="A598">
        <v>963</v>
      </c>
      <c r="B598" t="s">
        <v>1318</v>
      </c>
      <c r="C598" t="s">
        <v>1611</v>
      </c>
      <c r="D598">
        <v>4.6566000000000001</v>
      </c>
      <c r="E598">
        <v>6.0951756199999991</v>
      </c>
      <c r="F598">
        <v>55.516612777778498</v>
      </c>
    </row>
    <row r="599" spans="1:6" ht="16">
      <c r="A599">
        <v>964</v>
      </c>
      <c r="B599" t="s">
        <v>1320</v>
      </c>
      <c r="C599" t="s">
        <v>1611</v>
      </c>
      <c r="D599">
        <v>3.1425999999999998</v>
      </c>
      <c r="E599">
        <v>4.1864758199999992</v>
      </c>
      <c r="F599">
        <v>18.4389421875</v>
      </c>
    </row>
    <row r="600" spans="1:6" ht="16">
      <c r="A600">
        <v>965</v>
      </c>
      <c r="B600" t="s">
        <v>1322</v>
      </c>
      <c r="C600" t="s">
        <v>1611</v>
      </c>
      <c r="D600">
        <v>2.3313000000000001</v>
      </c>
      <c r="E600">
        <v>3.1636699099999999</v>
      </c>
      <c r="F600">
        <v>20.312772916665601</v>
      </c>
    </row>
    <row r="601" spans="1:6" ht="16">
      <c r="A601">
        <v>966</v>
      </c>
      <c r="B601" t="s">
        <v>1324</v>
      </c>
      <c r="C601" t="s">
        <v>1611</v>
      </c>
      <c r="D601">
        <v>3.0041000000000002</v>
      </c>
      <c r="E601">
        <v>4.0118688699999998</v>
      </c>
      <c r="F601">
        <v>10.3611833333317</v>
      </c>
    </row>
    <row r="602" spans="1:6" ht="16">
      <c r="A602">
        <v>967</v>
      </c>
      <c r="B602" t="s">
        <v>1326</v>
      </c>
      <c r="C602" t="s">
        <v>1611</v>
      </c>
      <c r="D602">
        <v>3.5651999999999999</v>
      </c>
      <c r="E602">
        <v>4.719247639999999</v>
      </c>
      <c r="F602">
        <v>10.695667222221701</v>
      </c>
    </row>
    <row r="603" spans="1:6" ht="16">
      <c r="A603">
        <v>968</v>
      </c>
      <c r="B603" t="s">
        <v>1328</v>
      </c>
      <c r="C603" t="s">
        <v>1611</v>
      </c>
      <c r="D603">
        <v>4.5769000000000002</v>
      </c>
      <c r="E603">
        <v>5.9946978299999998</v>
      </c>
      <c r="F603">
        <v>163.20099755067901</v>
      </c>
    </row>
    <row r="604" spans="1:6" ht="16">
      <c r="A604">
        <v>1270</v>
      </c>
      <c r="B604" t="s">
        <v>1528</v>
      </c>
      <c r="C604" t="s">
        <v>1612</v>
      </c>
      <c r="D604">
        <v>3.5278999999999998</v>
      </c>
      <c r="E604">
        <v>4.6722235299999992</v>
      </c>
      <c r="F604">
        <v>25.5257573958338</v>
      </c>
    </row>
    <row r="605" spans="1:6" ht="16">
      <c r="A605">
        <v>1271</v>
      </c>
      <c r="B605" t="s">
        <v>1529</v>
      </c>
      <c r="C605" t="s">
        <v>1612</v>
      </c>
      <c r="D605">
        <v>3.9609000000000001</v>
      </c>
      <c r="E605">
        <v>5.2181066299999994</v>
      </c>
      <c r="F605">
        <v>43.672207500000198</v>
      </c>
    </row>
    <row r="606" spans="1:6" ht="16">
      <c r="A606">
        <v>1272</v>
      </c>
      <c r="B606" t="s">
        <v>1530</v>
      </c>
      <c r="C606" t="s">
        <v>1612</v>
      </c>
      <c r="D606">
        <v>4.4309000000000003</v>
      </c>
      <c r="E606">
        <v>5.8106356300000002</v>
      </c>
      <c r="F606">
        <v>110.43646</v>
      </c>
    </row>
    <row r="607" spans="1:6" ht="16">
      <c r="A607">
        <v>1273</v>
      </c>
      <c r="B607" t="s">
        <v>1531</v>
      </c>
      <c r="C607" t="s">
        <v>1612</v>
      </c>
      <c r="D607">
        <v>2.9935999999999998</v>
      </c>
      <c r="E607">
        <v>3.99863152</v>
      </c>
      <c r="F607">
        <v>0</v>
      </c>
    </row>
    <row r="608" spans="1:6" ht="16">
      <c r="A608">
        <v>1274</v>
      </c>
      <c r="B608" t="s">
        <v>1532</v>
      </c>
      <c r="C608" t="s">
        <v>1612</v>
      </c>
      <c r="D608">
        <v>4.0555000000000003</v>
      </c>
      <c r="E608">
        <v>5.3373688499999998</v>
      </c>
      <c r="F608">
        <v>0</v>
      </c>
    </row>
    <row r="609" spans="1:6" ht="16">
      <c r="A609">
        <v>1275</v>
      </c>
      <c r="B609" t="s">
        <v>1533</v>
      </c>
      <c r="C609" t="s">
        <v>1612</v>
      </c>
      <c r="D609">
        <v>4.7178000000000004</v>
      </c>
      <c r="E609">
        <v>6.1723304600000004</v>
      </c>
      <c r="F609">
        <v>0</v>
      </c>
    </row>
    <row r="610" spans="1:6" ht="16">
      <c r="A610">
        <v>1276</v>
      </c>
      <c r="B610" t="s">
        <v>1534</v>
      </c>
      <c r="C610" t="s">
        <v>1612</v>
      </c>
      <c r="D610">
        <v>5.1492000000000004</v>
      </c>
      <c r="E610">
        <v>6.71619644</v>
      </c>
      <c r="F610">
        <v>11.9175488194442</v>
      </c>
    </row>
    <row r="611" spans="1:6" ht="16">
      <c r="A611">
        <v>1277</v>
      </c>
      <c r="B611" t="s">
        <v>1535</v>
      </c>
      <c r="C611" t="s">
        <v>1612</v>
      </c>
      <c r="D611">
        <v>3.3702999999999999</v>
      </c>
      <c r="E611">
        <v>4.473537209999999</v>
      </c>
      <c r="F611">
        <v>0</v>
      </c>
    </row>
    <row r="612" spans="1:6" ht="16">
      <c r="A612">
        <v>1278</v>
      </c>
      <c r="B612" t="s">
        <v>1536</v>
      </c>
      <c r="C612" t="s">
        <v>1612</v>
      </c>
      <c r="D612">
        <v>3.8565</v>
      </c>
      <c r="E612">
        <v>5.0864895499999996</v>
      </c>
      <c r="F612">
        <v>21.379674166667002</v>
      </c>
    </row>
    <row r="613" spans="1:6" ht="16">
      <c r="A613">
        <v>1279</v>
      </c>
      <c r="B613" t="s">
        <v>1537</v>
      </c>
      <c r="C613" t="s">
        <v>1612</v>
      </c>
      <c r="D613">
        <v>4.3662000000000001</v>
      </c>
      <c r="E613">
        <v>5.7290683400000004</v>
      </c>
      <c r="F613">
        <v>37.907595833333502</v>
      </c>
    </row>
    <row r="614" spans="1:6" ht="16">
      <c r="A614">
        <v>1280</v>
      </c>
      <c r="B614" t="s">
        <v>1538</v>
      </c>
      <c r="C614" t="s">
        <v>1612</v>
      </c>
      <c r="D614">
        <v>4.8369</v>
      </c>
      <c r="E614">
        <v>6.3224798299999989</v>
      </c>
      <c r="F614">
        <v>73.306536666666602</v>
      </c>
    </row>
    <row r="615" spans="1:6" ht="16">
      <c r="A615">
        <v>1281</v>
      </c>
      <c r="B615" t="s">
        <v>1539</v>
      </c>
      <c r="C615" t="s">
        <v>1612</v>
      </c>
      <c r="D615">
        <v>3.1297999999999999</v>
      </c>
      <c r="E615">
        <v>4.1703388599999993</v>
      </c>
      <c r="F615">
        <v>0</v>
      </c>
    </row>
    <row r="616" spans="1:6" ht="16">
      <c r="A616">
        <v>1282</v>
      </c>
      <c r="B616" t="s">
        <v>1540</v>
      </c>
      <c r="C616" t="s">
        <v>1612</v>
      </c>
      <c r="D616">
        <v>1.7141999999999999</v>
      </c>
      <c r="E616">
        <v>2.3856919400000001</v>
      </c>
      <c r="F616">
        <v>25.650995833333202</v>
      </c>
    </row>
    <row r="617" spans="1:6" ht="16">
      <c r="A617">
        <v>1283</v>
      </c>
      <c r="B617" t="s">
        <v>1541</v>
      </c>
      <c r="C617" t="s">
        <v>1612</v>
      </c>
      <c r="D617">
        <v>2.56</v>
      </c>
      <c r="E617">
        <v>3.4519920000000002</v>
      </c>
      <c r="F617">
        <v>31.371431666666901</v>
      </c>
    </row>
    <row r="618" spans="1:6" ht="16">
      <c r="A618">
        <v>1284</v>
      </c>
      <c r="B618" t="s">
        <v>1542</v>
      </c>
      <c r="C618" t="s">
        <v>1612</v>
      </c>
      <c r="D618">
        <v>3.1284000000000001</v>
      </c>
      <c r="E618">
        <v>4.1685738799999994</v>
      </c>
      <c r="F618">
        <v>62.8699491666668</v>
      </c>
    </row>
    <row r="619" spans="1:6" ht="16">
      <c r="A619">
        <v>1285</v>
      </c>
      <c r="B619" t="s">
        <v>1543</v>
      </c>
      <c r="C619" t="s">
        <v>1612</v>
      </c>
      <c r="D619">
        <v>0.41170000000000001</v>
      </c>
      <c r="E619">
        <v>0.74363018999999997</v>
      </c>
      <c r="F619">
        <v>27.738194222222301</v>
      </c>
    </row>
    <row r="620" spans="1:6" ht="16">
      <c r="A620">
        <v>1286</v>
      </c>
      <c r="B620" t="s">
        <v>1544</v>
      </c>
      <c r="C620" t="s">
        <v>1612</v>
      </c>
      <c r="D620">
        <v>2.0752000000000002</v>
      </c>
      <c r="E620">
        <v>2.84080464</v>
      </c>
      <c r="F620">
        <v>0</v>
      </c>
    </row>
    <row r="621" spans="1:6" ht="16">
      <c r="A621">
        <v>1287</v>
      </c>
      <c r="B621" t="s">
        <v>1545</v>
      </c>
      <c r="C621" t="s">
        <v>1612</v>
      </c>
      <c r="D621">
        <v>2.4937999999999998</v>
      </c>
      <c r="E621">
        <v>3.3685336600000002</v>
      </c>
      <c r="F621">
        <v>0</v>
      </c>
    </row>
    <row r="622" spans="1:6" ht="16">
      <c r="A622">
        <v>1288</v>
      </c>
      <c r="B622" t="s">
        <v>1546</v>
      </c>
      <c r="C622" t="s">
        <v>1612</v>
      </c>
      <c r="D622">
        <v>0.53459999999999996</v>
      </c>
      <c r="E622">
        <v>0.89857021999999998</v>
      </c>
      <c r="F622">
        <v>1786.3436473296799</v>
      </c>
    </row>
    <row r="623" spans="1:6" ht="16">
      <c r="A623">
        <v>1289</v>
      </c>
      <c r="B623" t="s">
        <v>1547</v>
      </c>
      <c r="C623" t="s">
        <v>1612</v>
      </c>
      <c r="D623">
        <v>1.5427</v>
      </c>
      <c r="E623">
        <v>2.1694818900000001</v>
      </c>
      <c r="F623">
        <v>0</v>
      </c>
    </row>
    <row r="624" spans="1:6" ht="16">
      <c r="A624">
        <v>1290</v>
      </c>
      <c r="B624" t="s">
        <v>1548</v>
      </c>
      <c r="C624" t="s">
        <v>1612</v>
      </c>
      <c r="D624">
        <v>4.1999999999999997E-3</v>
      </c>
      <c r="E624">
        <v>0.22989493999999999</v>
      </c>
      <c r="F624">
        <v>61.793990833333098</v>
      </c>
    </row>
    <row r="625" spans="1:6" ht="16">
      <c r="A625">
        <v>1291</v>
      </c>
      <c r="B625" t="s">
        <v>1549</v>
      </c>
      <c r="C625" t="s">
        <v>1612</v>
      </c>
      <c r="D625">
        <v>3.8E-3</v>
      </c>
      <c r="E625">
        <v>0.22939066</v>
      </c>
      <c r="F625">
        <v>44.545293333333902</v>
      </c>
    </row>
    <row r="626" spans="1:6" ht="16">
      <c r="A626">
        <v>1292</v>
      </c>
      <c r="B626" t="s">
        <v>1550</v>
      </c>
      <c r="C626" t="s">
        <v>1612</v>
      </c>
      <c r="D626">
        <v>0.55920000000000003</v>
      </c>
      <c r="E626">
        <v>0.92958344000000004</v>
      </c>
      <c r="F626">
        <v>83.437686250000198</v>
      </c>
    </row>
    <row r="627" spans="1:6" ht="16">
      <c r="A627">
        <v>1293</v>
      </c>
      <c r="B627" t="s">
        <v>1551</v>
      </c>
      <c r="C627" t="s">
        <v>1612</v>
      </c>
      <c r="D627">
        <v>0.1045</v>
      </c>
      <c r="E627">
        <v>0.35634314999999989</v>
      </c>
      <c r="F627">
        <v>29.2294657971688</v>
      </c>
    </row>
    <row r="628" spans="1:6" ht="16">
      <c r="A628">
        <v>1294</v>
      </c>
      <c r="B628" t="s">
        <v>1552</v>
      </c>
      <c r="C628" t="s">
        <v>1612</v>
      </c>
      <c r="D628">
        <v>2.5181</v>
      </c>
      <c r="E628">
        <v>3.3991686699999999</v>
      </c>
      <c r="F628">
        <v>0</v>
      </c>
    </row>
    <row r="629" spans="1:6" ht="16">
      <c r="A629">
        <v>1295</v>
      </c>
      <c r="B629" t="s">
        <v>1553</v>
      </c>
      <c r="C629" t="s">
        <v>1612</v>
      </c>
      <c r="D629">
        <v>3.1331000000000002</v>
      </c>
      <c r="E629">
        <v>4.1744991699999998</v>
      </c>
      <c r="F629">
        <v>20.233640262423101</v>
      </c>
    </row>
    <row r="630" spans="1:6" ht="16">
      <c r="A630">
        <v>1296</v>
      </c>
      <c r="B630" t="s">
        <v>1554</v>
      </c>
      <c r="C630" t="s">
        <v>1612</v>
      </c>
      <c r="D630">
        <v>4.0324</v>
      </c>
      <c r="E630">
        <v>5.308246679999999</v>
      </c>
      <c r="F630">
        <v>450.98835691301002</v>
      </c>
    </row>
    <row r="631" spans="1:6" ht="16">
      <c r="A631">
        <v>1297</v>
      </c>
      <c r="B631" t="s">
        <v>1555</v>
      </c>
      <c r="C631" t="s">
        <v>1612</v>
      </c>
      <c r="D631">
        <v>2.4479000000000002</v>
      </c>
      <c r="E631">
        <v>3.3106675299999999</v>
      </c>
      <c r="F631">
        <v>0</v>
      </c>
    </row>
    <row r="632" spans="1:6" ht="16">
      <c r="A632">
        <v>1298</v>
      </c>
      <c r="B632" t="s">
        <v>1556</v>
      </c>
      <c r="C632" t="s">
        <v>1612</v>
      </c>
      <c r="D632">
        <v>2.2014999999999998</v>
      </c>
      <c r="E632">
        <v>3.00003105</v>
      </c>
      <c r="F632">
        <v>115.803944461706</v>
      </c>
    </row>
    <row r="633" spans="1:6" ht="16">
      <c r="A633">
        <v>1299</v>
      </c>
      <c r="B633" t="s">
        <v>1557</v>
      </c>
      <c r="C633" t="s">
        <v>1612</v>
      </c>
      <c r="D633">
        <v>2.8092000000000001</v>
      </c>
      <c r="E633">
        <v>3.7661584399999999</v>
      </c>
      <c r="F633">
        <v>192.847191705402</v>
      </c>
    </row>
    <row r="634" spans="1:6" ht="16">
      <c r="A634">
        <v>1300</v>
      </c>
      <c r="B634" t="s">
        <v>1558</v>
      </c>
      <c r="C634" t="s">
        <v>1612</v>
      </c>
      <c r="D634">
        <v>4.0781000000000001</v>
      </c>
      <c r="E634">
        <v>5.3658606699999991</v>
      </c>
      <c r="F634">
        <v>433.44291715935401</v>
      </c>
    </row>
    <row r="635" spans="1:6" ht="16">
      <c r="A635">
        <v>1301</v>
      </c>
      <c r="B635" t="s">
        <v>1559</v>
      </c>
      <c r="C635" t="s">
        <v>1612</v>
      </c>
      <c r="D635">
        <v>1.6154999999999999</v>
      </c>
      <c r="E635">
        <v>2.2612608500000002</v>
      </c>
      <c r="F635">
        <v>30.2071794473298</v>
      </c>
    </row>
    <row r="636" spans="1:6" ht="16">
      <c r="A636">
        <v>1302</v>
      </c>
      <c r="B636" t="s">
        <v>1560</v>
      </c>
      <c r="C636" t="s">
        <v>1612</v>
      </c>
      <c r="D636">
        <v>4.0538999999999996</v>
      </c>
      <c r="E636">
        <v>5.3353517299999993</v>
      </c>
      <c r="F636">
        <v>35.086400000000602</v>
      </c>
    </row>
    <row r="637" spans="1:6" ht="16">
      <c r="A637">
        <v>1303</v>
      </c>
      <c r="B637" t="s">
        <v>1560</v>
      </c>
      <c r="C637" t="s">
        <v>1612</v>
      </c>
      <c r="D637">
        <v>4.0437000000000003</v>
      </c>
      <c r="E637">
        <v>5.3224925900000004</v>
      </c>
      <c r="F637">
        <v>34.926983333333702</v>
      </c>
    </row>
    <row r="638" spans="1:6" ht="16">
      <c r="A638">
        <v>1304</v>
      </c>
      <c r="B638" t="s">
        <v>1561</v>
      </c>
      <c r="C638" t="s">
        <v>1612</v>
      </c>
      <c r="D638">
        <v>4.6722999999999999</v>
      </c>
      <c r="E638">
        <v>6.1149686099999991</v>
      </c>
      <c r="F638">
        <v>69.776250833333705</v>
      </c>
    </row>
    <row r="639" spans="1:6" ht="16">
      <c r="A639">
        <v>1305</v>
      </c>
      <c r="B639" t="s">
        <v>1562</v>
      </c>
      <c r="C639" t="s">
        <v>1612</v>
      </c>
      <c r="D639">
        <v>1.7978000000000001</v>
      </c>
      <c r="E639">
        <v>2.49108646</v>
      </c>
      <c r="F639">
        <v>5.3894166666668903</v>
      </c>
    </row>
    <row r="640" spans="1:6" ht="16">
      <c r="A640">
        <v>1306</v>
      </c>
      <c r="B640" t="s">
        <v>1563</v>
      </c>
      <c r="C640" t="s">
        <v>1612</v>
      </c>
      <c r="D640">
        <v>2.3077999999999999</v>
      </c>
      <c r="E640">
        <v>3.13404346</v>
      </c>
      <c r="F640">
        <v>0</v>
      </c>
    </row>
    <row r="641" spans="1:6" ht="16">
      <c r="A641">
        <v>1307</v>
      </c>
      <c r="B641" t="s">
        <v>1564</v>
      </c>
      <c r="C641" t="s">
        <v>1612</v>
      </c>
      <c r="D641">
        <v>3.0474000000000001</v>
      </c>
      <c r="E641">
        <v>4.0664571799999996</v>
      </c>
      <c r="F641">
        <v>0</v>
      </c>
    </row>
    <row r="642" spans="1:6" ht="16">
      <c r="A642">
        <v>1308</v>
      </c>
      <c r="B642" t="s">
        <v>1565</v>
      </c>
      <c r="C642" t="s">
        <v>1612</v>
      </c>
      <c r="D642">
        <v>3.1206</v>
      </c>
      <c r="E642">
        <v>4.15874042</v>
      </c>
      <c r="F642">
        <v>244.30200671852199</v>
      </c>
    </row>
    <row r="643" spans="1:6" ht="16">
      <c r="A643">
        <v>1309</v>
      </c>
      <c r="B643" t="s">
        <v>1566</v>
      </c>
      <c r="C643" t="s">
        <v>1612</v>
      </c>
      <c r="D643">
        <v>1.4023000000000001</v>
      </c>
      <c r="E643">
        <v>1.99247961</v>
      </c>
      <c r="F643">
        <v>0</v>
      </c>
    </row>
    <row r="644" spans="1:6" ht="16">
      <c r="A644">
        <v>1310</v>
      </c>
      <c r="B644" t="s">
        <v>1567</v>
      </c>
      <c r="C644" t="s">
        <v>1612</v>
      </c>
      <c r="D644">
        <v>1.9361999999999999</v>
      </c>
      <c r="E644">
        <v>2.66556734</v>
      </c>
      <c r="F644">
        <v>75.396478333333405</v>
      </c>
    </row>
    <row r="645" spans="1:6" ht="16">
      <c r="A645">
        <v>1311</v>
      </c>
      <c r="B645" t="s">
        <v>1568</v>
      </c>
      <c r="C645" t="s">
        <v>1612</v>
      </c>
      <c r="D645">
        <v>2.4216000000000002</v>
      </c>
      <c r="E645">
        <v>3.2775111199999998</v>
      </c>
      <c r="F645">
        <v>64.297212500000498</v>
      </c>
    </row>
    <row r="646" spans="1:6" ht="16">
      <c r="A646">
        <v>1312</v>
      </c>
      <c r="B646" t="s">
        <v>1569</v>
      </c>
      <c r="C646" t="s">
        <v>1612</v>
      </c>
      <c r="D646">
        <v>3.8801999999999999</v>
      </c>
      <c r="E646">
        <v>5.1163681399999996</v>
      </c>
      <c r="F646">
        <v>97.211358750000102</v>
      </c>
    </row>
    <row r="647" spans="1:6" ht="16">
      <c r="A647">
        <v>1313</v>
      </c>
      <c r="B647" t="s">
        <v>1570</v>
      </c>
      <c r="C647" t="s">
        <v>1612</v>
      </c>
      <c r="D647">
        <v>1.3281000000000001</v>
      </c>
      <c r="E647">
        <v>1.89893567</v>
      </c>
      <c r="F647">
        <v>74.297543333333493</v>
      </c>
    </row>
    <row r="648" spans="1:6" ht="16">
      <c r="A648">
        <v>1314</v>
      </c>
      <c r="B648" t="s">
        <v>1571</v>
      </c>
      <c r="C648" t="s">
        <v>1612</v>
      </c>
      <c r="D648">
        <v>1.4107000000000001</v>
      </c>
      <c r="E648">
        <v>2.0030694900000001</v>
      </c>
      <c r="F648">
        <v>110.320032378373</v>
      </c>
    </row>
    <row r="649" spans="1:6" ht="16">
      <c r="A649">
        <v>1315</v>
      </c>
      <c r="B649" t="s">
        <v>1572</v>
      </c>
      <c r="C649" t="s">
        <v>1612</v>
      </c>
      <c r="D649">
        <v>1.8432999999999999</v>
      </c>
      <c r="E649">
        <v>2.5484483099999999</v>
      </c>
      <c r="F649">
        <v>176.945452747068</v>
      </c>
    </row>
    <row r="650" spans="1:6" ht="16">
      <c r="A650">
        <v>1316</v>
      </c>
      <c r="B650" t="s">
        <v>1573</v>
      </c>
      <c r="C650" t="s">
        <v>1612</v>
      </c>
      <c r="D650">
        <v>3.5434999999999999</v>
      </c>
      <c r="E650">
        <v>4.6918904499999989</v>
      </c>
      <c r="F650">
        <v>447.73008632602102</v>
      </c>
    </row>
    <row r="651" spans="1:6" ht="16">
      <c r="A651">
        <v>1317</v>
      </c>
      <c r="B651" t="s">
        <v>1574</v>
      </c>
      <c r="C651" t="s">
        <v>1612</v>
      </c>
      <c r="D651">
        <v>1.1278999999999999</v>
      </c>
      <c r="E651">
        <v>1.64654353</v>
      </c>
      <c r="F651">
        <v>32.550253301496397</v>
      </c>
    </row>
    <row r="652" spans="1:6" ht="16">
      <c r="A652">
        <v>1318</v>
      </c>
      <c r="B652" t="s">
        <v>1575</v>
      </c>
      <c r="C652" t="s">
        <v>1612</v>
      </c>
      <c r="D652">
        <v>3.7006999999999999</v>
      </c>
      <c r="E652">
        <v>4.8900724899999997</v>
      </c>
      <c r="F652">
        <v>15.695121458333199</v>
      </c>
    </row>
    <row r="653" spans="1:6" ht="16">
      <c r="A653">
        <v>1319</v>
      </c>
      <c r="B653" t="s">
        <v>1576</v>
      </c>
      <c r="C653" t="s">
        <v>1612</v>
      </c>
      <c r="D653">
        <v>4.1807999999999996</v>
      </c>
      <c r="E653">
        <v>5.495334559999999</v>
      </c>
      <c r="F653">
        <v>31.3621158333337</v>
      </c>
    </row>
    <row r="654" spans="1:6" ht="16">
      <c r="A654">
        <v>1320</v>
      </c>
      <c r="B654" t="s">
        <v>1577</v>
      </c>
      <c r="C654" t="s">
        <v>1612</v>
      </c>
      <c r="D654">
        <v>4.7077999999999998</v>
      </c>
      <c r="E654">
        <v>6.1597234599999986</v>
      </c>
      <c r="F654">
        <v>126.045016666666</v>
      </c>
    </row>
    <row r="655" spans="1:6" ht="16">
      <c r="A655">
        <v>1321</v>
      </c>
      <c r="B655" t="s">
        <v>1578</v>
      </c>
      <c r="C655" t="s">
        <v>1612</v>
      </c>
      <c r="D655">
        <v>3.0964999999999998</v>
      </c>
      <c r="E655">
        <v>4.1283575499999996</v>
      </c>
      <c r="F655">
        <v>0</v>
      </c>
    </row>
    <row r="656" spans="1:6" ht="16">
      <c r="A656">
        <v>1322</v>
      </c>
      <c r="B656" t="s">
        <v>1579</v>
      </c>
      <c r="C656" t="s">
        <v>1612</v>
      </c>
      <c r="D656">
        <v>3.5215000000000001</v>
      </c>
      <c r="E656">
        <v>4.6641550499999997</v>
      </c>
      <c r="F656">
        <v>16.331965937499898</v>
      </c>
    </row>
    <row r="657" spans="1:6" ht="16">
      <c r="A657">
        <v>1323</v>
      </c>
      <c r="B657" t="s">
        <v>1580</v>
      </c>
      <c r="C657" t="s">
        <v>1612</v>
      </c>
      <c r="D657">
        <v>3.9376000000000002</v>
      </c>
      <c r="E657">
        <v>5.1887323199999997</v>
      </c>
      <c r="F657">
        <v>3.7531683333339099</v>
      </c>
    </row>
    <row r="658" spans="1:6" ht="16">
      <c r="A658">
        <v>1324</v>
      </c>
      <c r="B658" t="s">
        <v>1581</v>
      </c>
      <c r="C658" t="s">
        <v>1612</v>
      </c>
      <c r="D658">
        <v>3.6827000000000001</v>
      </c>
      <c r="E658">
        <v>4.8673798899999996</v>
      </c>
      <c r="F658">
        <v>67.912710833333605</v>
      </c>
    </row>
    <row r="659" spans="1:6" ht="16">
      <c r="A659">
        <v>1325</v>
      </c>
      <c r="B659" t="s">
        <v>1582</v>
      </c>
      <c r="C659" t="s">
        <v>1612</v>
      </c>
      <c r="D659">
        <v>2.9418000000000002</v>
      </c>
      <c r="E659">
        <v>3.93332726</v>
      </c>
      <c r="F659">
        <v>0.30587161458347101</v>
      </c>
    </row>
    <row r="660" spans="1:6" ht="16">
      <c r="A660">
        <v>1326</v>
      </c>
      <c r="B660" t="s">
        <v>1583</v>
      </c>
      <c r="C660" t="s">
        <v>1612</v>
      </c>
      <c r="D660">
        <v>1.8141</v>
      </c>
      <c r="E660">
        <v>2.5116358700000001</v>
      </c>
      <c r="F660">
        <v>0.39603437500002098</v>
      </c>
    </row>
    <row r="661" spans="1:6" ht="16">
      <c r="A661">
        <v>1327</v>
      </c>
      <c r="B661" t="s">
        <v>1584</v>
      </c>
      <c r="C661" t="s">
        <v>1612</v>
      </c>
      <c r="D661">
        <v>2.1829999999999998</v>
      </c>
      <c r="E661">
        <v>2.9767081000000002</v>
      </c>
      <c r="F661">
        <v>15.2991916666669</v>
      </c>
    </row>
    <row r="662" spans="1:6" ht="16">
      <c r="A662">
        <v>1328</v>
      </c>
      <c r="B662" t="s">
        <v>1585</v>
      </c>
      <c r="C662" t="s">
        <v>1612</v>
      </c>
      <c r="D662">
        <v>2.5716999999999999</v>
      </c>
      <c r="E662">
        <v>3.4667421900000002</v>
      </c>
      <c r="F662">
        <v>25.648334166667102</v>
      </c>
    </row>
    <row r="663" spans="1:6" ht="16">
      <c r="A663">
        <v>1329</v>
      </c>
      <c r="B663" t="s">
        <v>1586</v>
      </c>
      <c r="C663" t="s">
        <v>1612</v>
      </c>
      <c r="D663">
        <v>3.6920999999999999</v>
      </c>
      <c r="E663">
        <v>4.8792304700000004</v>
      </c>
      <c r="F663">
        <v>237.78053799268699</v>
      </c>
    </row>
    <row r="665" spans="1:6">
      <c r="C665" s="15"/>
      <c r="D665" s="17"/>
      <c r="E665" s="17"/>
    </row>
    <row r="666" spans="1:6">
      <c r="C666" s="15"/>
      <c r="D666" s="17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4"/>
  <sheetViews>
    <sheetView workbookViewId="0">
      <selection activeCell="B27" sqref="B27"/>
    </sheetView>
  </sheetViews>
  <sheetFormatPr baseColWidth="10" defaultRowHeight="16"/>
  <cols>
    <col min="1" max="1" width="20.5" bestFit="1" customWidth="1"/>
    <col min="2" max="2" width="29.83203125" bestFit="1" customWidth="1"/>
  </cols>
  <sheetData>
    <row r="1" spans="1:2">
      <c r="A1" s="3" t="s">
        <v>7</v>
      </c>
      <c r="B1" s="3" t="s">
        <v>8</v>
      </c>
    </row>
    <row r="2" spans="1:2">
      <c r="A2" s="4" t="s">
        <v>9</v>
      </c>
      <c r="B2">
        <v>0</v>
      </c>
    </row>
    <row r="3" spans="1:2">
      <c r="A3" s="4" t="s">
        <v>10</v>
      </c>
      <c r="B3">
        <v>22</v>
      </c>
    </row>
    <row r="4" spans="1:2">
      <c r="A4" s="4" t="s">
        <v>11</v>
      </c>
      <c r="B4">
        <v>37</v>
      </c>
    </row>
    <row r="5" spans="1:2">
      <c r="A5" s="4" t="s">
        <v>12</v>
      </c>
      <c r="B5">
        <v>42</v>
      </c>
    </row>
    <row r="6" spans="1:2">
      <c r="A6" s="4" t="s">
        <v>13</v>
      </c>
      <c r="B6">
        <v>49</v>
      </c>
    </row>
    <row r="7" spans="1:2">
      <c r="A7" s="4" t="s">
        <v>14</v>
      </c>
      <c r="B7">
        <v>54</v>
      </c>
    </row>
    <row r="8" spans="1:2">
      <c r="A8" s="4" t="s">
        <v>15</v>
      </c>
      <c r="B8">
        <v>76</v>
      </c>
    </row>
    <row r="9" spans="1:2">
      <c r="A9" s="4" t="s">
        <v>16</v>
      </c>
      <c r="B9">
        <f>64+17</f>
        <v>81</v>
      </c>
    </row>
    <row r="10" spans="1:2">
      <c r="A10" s="4" t="s">
        <v>17</v>
      </c>
      <c r="B10">
        <f>78+22</f>
        <v>100</v>
      </c>
    </row>
    <row r="11" spans="1:2">
      <c r="A11" s="4" t="s">
        <v>18</v>
      </c>
      <c r="B11">
        <f>79+26</f>
        <v>105</v>
      </c>
    </row>
    <row r="12" spans="1:2">
      <c r="A12" s="4" t="s">
        <v>19</v>
      </c>
      <c r="B12">
        <f>34+94</f>
        <v>128</v>
      </c>
    </row>
    <row r="13" spans="1:2">
      <c r="A13" s="4" t="s">
        <v>20</v>
      </c>
      <c r="B13">
        <f>94+35</f>
        <v>129</v>
      </c>
    </row>
    <row r="14" spans="1:2">
      <c r="A14" s="4" t="s">
        <v>21</v>
      </c>
      <c r="B14">
        <f>43+106</f>
        <v>149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599"/>
  <sheetViews>
    <sheetView workbookViewId="0">
      <selection activeCell="H42" sqref="H42"/>
    </sheetView>
  </sheetViews>
  <sheetFormatPr baseColWidth="10" defaultRowHeight="15"/>
  <cols>
    <col min="1" max="16384" width="10.83203125" style="1"/>
  </cols>
  <sheetData>
    <row r="1" spans="1:11" ht="1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G1"/>
      <c r="H1" s="3" t="s">
        <v>1595</v>
      </c>
      <c r="I1" s="3" t="s">
        <v>1596</v>
      </c>
      <c r="J1"/>
      <c r="K1"/>
    </row>
    <row r="2" spans="1:11" ht="16">
      <c r="A2" s="1">
        <v>4.7308000000000003</v>
      </c>
      <c r="B2" s="1">
        <v>5.9447999999999999</v>
      </c>
      <c r="C2" s="1">
        <v>6.18871956</v>
      </c>
      <c r="D2" s="1">
        <v>-0.24391956000000001</v>
      </c>
      <c r="E2" s="1">
        <v>0.24391956000000001</v>
      </c>
      <c r="G2" s="3" t="s">
        <v>1595</v>
      </c>
      <c r="H2">
        <f t="array" ref="H2:K9">LINEST(B2:B1597,A2:A1597, TRUE, TRUE)</f>
        <v>1.2606926420529503</v>
      </c>
      <c r="I2">
        <v>0.22461624605376995</v>
      </c>
      <c r="J2" t="e">
        <v>#N/A</v>
      </c>
      <c r="K2" t="e">
        <v>#N/A</v>
      </c>
    </row>
    <row r="3" spans="1:11" ht="16">
      <c r="A3" s="1">
        <v>4.1048</v>
      </c>
      <c r="B3" s="1">
        <v>5.3704000000000001</v>
      </c>
      <c r="C3" s="1">
        <v>5.3995213599999996</v>
      </c>
      <c r="D3" s="1">
        <v>-2.9121359999999999E-2</v>
      </c>
      <c r="E3" s="1">
        <v>2.9121359999999999E-2</v>
      </c>
      <c r="G3" s="3" t="s">
        <v>1597</v>
      </c>
      <c r="H3">
        <v>3.5043314047875172E-3</v>
      </c>
      <c r="I3">
        <v>1.1726157274782736E-2</v>
      </c>
      <c r="J3" t="e">
        <v>#N/A</v>
      </c>
      <c r="K3" t="e">
        <v>#N/A</v>
      </c>
    </row>
    <row r="4" spans="1:11" ht="16">
      <c r="A4" s="1">
        <v>4.5914999999999999</v>
      </c>
      <c r="B4" s="1">
        <v>5.8916000000000004</v>
      </c>
      <c r="C4" s="1">
        <v>6.0131040499999999</v>
      </c>
      <c r="D4" s="1">
        <v>-0.12150405</v>
      </c>
      <c r="E4" s="1">
        <v>0.12150405</v>
      </c>
      <c r="G4" s="3" t="s">
        <v>1598</v>
      </c>
      <c r="H4">
        <v>0.98783354671601531</v>
      </c>
      <c r="I4">
        <v>0.15950800844852839</v>
      </c>
      <c r="J4" t="e">
        <v>#N/A</v>
      </c>
      <c r="K4" t="e">
        <v>#N/A</v>
      </c>
    </row>
    <row r="5" spans="1:11" ht="16">
      <c r="A5" s="1">
        <v>4.6665999999999999</v>
      </c>
      <c r="B5" s="1">
        <v>5.9493999999999998</v>
      </c>
      <c r="C5" s="1">
        <v>6.1077826200000001</v>
      </c>
      <c r="D5" s="1">
        <v>-0.15838262</v>
      </c>
      <c r="E5" s="1">
        <v>0.15838262</v>
      </c>
      <c r="G5" s="3" t="s">
        <v>1599</v>
      </c>
      <c r="H5">
        <v>129421.99642833212</v>
      </c>
      <c r="I5">
        <v>1594</v>
      </c>
      <c r="J5" t="e">
        <v>#N/A</v>
      </c>
      <c r="K5" t="e">
        <v>#N/A</v>
      </c>
    </row>
    <row r="6" spans="1:11" ht="16">
      <c r="A6" s="1">
        <v>4.6595000000000004</v>
      </c>
      <c r="B6" s="1">
        <v>5.9595000000000002</v>
      </c>
      <c r="C6" s="1">
        <v>6.0988316500000002</v>
      </c>
      <c r="D6" s="1">
        <v>-0.13933165</v>
      </c>
      <c r="E6" s="1">
        <v>0.13933165</v>
      </c>
      <c r="G6" s="3" t="s">
        <v>1600</v>
      </c>
      <c r="H6">
        <v>3292.8585866739791</v>
      </c>
      <c r="I6">
        <v>40.555830786189993</v>
      </c>
      <c r="J6" t="e">
        <v>#N/A</v>
      </c>
      <c r="K6" t="e">
        <v>#N/A</v>
      </c>
    </row>
    <row r="7" spans="1:11" ht="16">
      <c r="A7" s="1">
        <v>4.6639999999999997</v>
      </c>
      <c r="B7" s="1">
        <v>5.9412000000000003</v>
      </c>
      <c r="C7" s="1">
        <v>6.1045048</v>
      </c>
      <c r="D7" s="1">
        <v>-0.1633048</v>
      </c>
      <c r="E7" s="1">
        <v>0.1633048</v>
      </c>
      <c r="G7"/>
      <c r="H7" t="e">
        <v>#N/A</v>
      </c>
      <c r="I7" t="e">
        <v>#N/A</v>
      </c>
      <c r="J7" t="e">
        <v>#N/A</v>
      </c>
      <c r="K7" t="e">
        <v>#N/A</v>
      </c>
    </row>
    <row r="8" spans="1:11" ht="16">
      <c r="A8" s="1">
        <v>4.6879</v>
      </c>
      <c r="B8" s="1">
        <v>5.9520999999999997</v>
      </c>
      <c r="C8" s="1">
        <v>6.1346355299999997</v>
      </c>
      <c r="D8" s="1">
        <v>-0.18253553</v>
      </c>
      <c r="E8" s="1">
        <v>0.18253553</v>
      </c>
      <c r="G8"/>
      <c r="H8" t="e">
        <v>#N/A</v>
      </c>
      <c r="I8" t="e">
        <v>#N/A</v>
      </c>
      <c r="J8" t="e">
        <v>#N/A</v>
      </c>
      <c r="K8" t="e">
        <v>#N/A</v>
      </c>
    </row>
    <row r="9" spans="1:11" ht="16">
      <c r="A9" s="1">
        <v>4.5072999999999999</v>
      </c>
      <c r="B9" s="1">
        <v>5.7439999999999998</v>
      </c>
      <c r="C9" s="1">
        <v>5.9069531099999999</v>
      </c>
      <c r="D9" s="1">
        <v>-0.16295311000000001</v>
      </c>
      <c r="E9" s="1">
        <v>0.16295311000000001</v>
      </c>
      <c r="G9"/>
      <c r="H9" t="e">
        <v>#N/A</v>
      </c>
      <c r="I9" t="e">
        <v>#N/A</v>
      </c>
      <c r="J9" t="e">
        <v>#N/A</v>
      </c>
      <c r="K9" t="e">
        <v>#N/A</v>
      </c>
    </row>
    <row r="10" spans="1:11">
      <c r="A10" s="1">
        <v>4.4324000000000003</v>
      </c>
      <c r="B10" s="1">
        <v>5.7012</v>
      </c>
      <c r="C10" s="1">
        <v>5.8125266800000004</v>
      </c>
      <c r="D10" s="1">
        <v>-0.11132668</v>
      </c>
      <c r="E10" s="1">
        <v>0.11132668</v>
      </c>
    </row>
    <row r="11" spans="1:11">
      <c r="A11" s="1">
        <v>4.5505000000000004</v>
      </c>
      <c r="B11" s="1">
        <v>5.7401999999999997</v>
      </c>
      <c r="C11" s="1">
        <v>5.9614153500000002</v>
      </c>
      <c r="D11" s="1">
        <v>-0.22121535000000001</v>
      </c>
      <c r="E11" s="1">
        <v>0.22121535000000001</v>
      </c>
    </row>
    <row r="12" spans="1:11">
      <c r="A12" s="1">
        <v>4.3129</v>
      </c>
      <c r="B12" s="1">
        <v>5.5243000000000002</v>
      </c>
      <c r="C12" s="1">
        <v>5.6618730299999998</v>
      </c>
      <c r="D12" s="1">
        <v>-0.13757303000000001</v>
      </c>
      <c r="E12" s="1">
        <v>0.13757303000000001</v>
      </c>
    </row>
    <row r="13" spans="1:11">
      <c r="A13" s="1">
        <v>4.6502999999999997</v>
      </c>
      <c r="B13" s="1">
        <v>5.9081000000000001</v>
      </c>
      <c r="C13" s="1">
        <v>6.0872332099999999</v>
      </c>
      <c r="D13" s="1">
        <v>-0.17913320999999999</v>
      </c>
      <c r="E13" s="1">
        <v>0.17913320999999999</v>
      </c>
    </row>
    <row r="14" spans="1:11">
      <c r="A14" s="1">
        <v>4.7165999999999997</v>
      </c>
      <c r="B14" s="1">
        <v>5.9717000000000002</v>
      </c>
      <c r="C14" s="1">
        <v>6.1708176200000002</v>
      </c>
      <c r="D14" s="1">
        <v>-0.19911762</v>
      </c>
      <c r="E14" s="1">
        <v>0.19911762</v>
      </c>
    </row>
    <row r="15" spans="1:11">
      <c r="A15" s="1">
        <v>4.4954999999999998</v>
      </c>
      <c r="B15" s="1">
        <v>5.7297000000000002</v>
      </c>
      <c r="C15" s="1">
        <v>5.8920768499999996</v>
      </c>
      <c r="D15" s="1">
        <v>-0.16237684999999999</v>
      </c>
      <c r="E15" s="1">
        <v>0.16237684999999999</v>
      </c>
    </row>
    <row r="16" spans="1:11">
      <c r="A16" s="1">
        <v>4.7343999999999999</v>
      </c>
      <c r="B16" s="1">
        <v>6.0430999999999999</v>
      </c>
      <c r="C16" s="1">
        <v>6.1932580799999997</v>
      </c>
      <c r="D16" s="1">
        <v>-0.15015808</v>
      </c>
      <c r="E16" s="1">
        <v>0.15015808</v>
      </c>
    </row>
    <row r="17" spans="1:5">
      <c r="A17" s="1">
        <v>4.5321999999999996</v>
      </c>
      <c r="B17" s="1">
        <v>5.8154000000000003</v>
      </c>
      <c r="C17" s="1">
        <v>5.9383445400000001</v>
      </c>
      <c r="D17" s="1">
        <v>-0.12294454</v>
      </c>
      <c r="E17" s="1">
        <v>0.12294454</v>
      </c>
    </row>
    <row r="18" spans="1:5">
      <c r="A18" s="1">
        <v>4.4157000000000002</v>
      </c>
      <c r="B18" s="1">
        <v>5.694</v>
      </c>
      <c r="C18" s="1">
        <v>5.7914729899999999</v>
      </c>
      <c r="D18" s="1">
        <v>-9.7472989999999995E-2</v>
      </c>
      <c r="E18" s="1">
        <v>9.7472989999999995E-2</v>
      </c>
    </row>
    <row r="19" spans="1:5">
      <c r="A19" s="1">
        <v>4.8367000000000004</v>
      </c>
      <c r="B19" s="1">
        <v>6.0509000000000004</v>
      </c>
      <c r="C19" s="1">
        <v>6.3222276900000001</v>
      </c>
      <c r="D19" s="1">
        <v>-0.27132769000000001</v>
      </c>
      <c r="E19" s="1">
        <v>0.27132769000000001</v>
      </c>
    </row>
    <row r="20" spans="1:5">
      <c r="A20" s="1">
        <v>4.6939000000000002</v>
      </c>
      <c r="B20" s="1">
        <v>5.9455999999999998</v>
      </c>
      <c r="C20" s="1">
        <v>6.1421997299999997</v>
      </c>
      <c r="D20" s="1">
        <v>-0.19659973</v>
      </c>
      <c r="E20" s="1">
        <v>0.19659973</v>
      </c>
    </row>
    <row r="21" spans="1:5">
      <c r="A21" s="1">
        <v>4.3304999999999998</v>
      </c>
      <c r="B21" s="1">
        <v>5.5517000000000003</v>
      </c>
      <c r="C21" s="1">
        <v>5.6840613500000003</v>
      </c>
      <c r="D21" s="1">
        <v>-0.13236134999999999</v>
      </c>
      <c r="E21" s="1">
        <v>0.13236134999999999</v>
      </c>
    </row>
    <row r="22" spans="1:5">
      <c r="A22" s="1">
        <v>4.9756999999999998</v>
      </c>
      <c r="B22" s="1">
        <v>6.2182000000000004</v>
      </c>
      <c r="C22" s="1">
        <v>6.4974649900000001</v>
      </c>
      <c r="D22" s="1">
        <v>-0.27926498999999999</v>
      </c>
      <c r="E22" s="1">
        <v>0.27926498999999999</v>
      </c>
    </row>
    <row r="23" spans="1:5">
      <c r="A23" s="1">
        <v>4.9554999999999998</v>
      </c>
      <c r="B23" s="1">
        <v>6.1890999999999998</v>
      </c>
      <c r="C23" s="1">
        <v>6.4719988500000003</v>
      </c>
      <c r="D23" s="1">
        <v>-0.28289884999999998</v>
      </c>
      <c r="E23" s="1">
        <v>0.28289884999999998</v>
      </c>
    </row>
    <row r="24" spans="1:5">
      <c r="A24" s="1">
        <v>4.6744000000000003</v>
      </c>
      <c r="B24" s="1">
        <v>5.9082999999999997</v>
      </c>
      <c r="C24" s="1">
        <v>6.1176160800000003</v>
      </c>
      <c r="D24" s="1">
        <v>-0.20931607999999999</v>
      </c>
      <c r="E24" s="1">
        <v>0.20931607999999999</v>
      </c>
    </row>
    <row r="25" spans="1:5">
      <c r="A25" s="1">
        <v>5.0754999999999999</v>
      </c>
      <c r="B25" s="1">
        <v>6.3888999999999996</v>
      </c>
      <c r="C25" s="1">
        <v>6.6232828499999998</v>
      </c>
      <c r="D25" s="1">
        <v>-0.23438285</v>
      </c>
      <c r="E25" s="1">
        <v>0.23438285</v>
      </c>
    </row>
    <row r="26" spans="1:5">
      <c r="A26" s="1">
        <v>5.0006000000000004</v>
      </c>
      <c r="B26" s="1">
        <v>6.2755999999999998</v>
      </c>
      <c r="C26" s="1">
        <v>6.5288564200000003</v>
      </c>
      <c r="D26" s="1">
        <v>-0.25325641999999998</v>
      </c>
      <c r="E26" s="1">
        <v>0.25325641999999998</v>
      </c>
    </row>
    <row r="27" spans="1:5">
      <c r="A27" s="1">
        <v>5.0774999999999997</v>
      </c>
      <c r="B27" s="1">
        <v>6.3457999999999997</v>
      </c>
      <c r="C27" s="1">
        <v>6.6258042499999998</v>
      </c>
      <c r="D27" s="1">
        <v>-0.28000425000000001</v>
      </c>
      <c r="E27" s="1">
        <v>0.28000425000000001</v>
      </c>
    </row>
    <row r="28" spans="1:5">
      <c r="A28" s="1">
        <v>5.1611000000000002</v>
      </c>
      <c r="B28" s="1">
        <v>6.4165000000000001</v>
      </c>
      <c r="C28" s="1">
        <v>6.7311987699999998</v>
      </c>
      <c r="D28" s="1">
        <v>-0.31469877000000002</v>
      </c>
      <c r="E28" s="1">
        <v>0.31469877000000002</v>
      </c>
    </row>
    <row r="29" spans="1:5">
      <c r="A29" s="1">
        <v>4.8186</v>
      </c>
      <c r="B29" s="1">
        <v>6.1200999999999999</v>
      </c>
      <c r="C29" s="1">
        <v>6.2994090199999997</v>
      </c>
      <c r="D29" s="1">
        <v>-0.17930902000000001</v>
      </c>
      <c r="E29" s="1">
        <v>0.17930902000000001</v>
      </c>
    </row>
    <row r="30" spans="1:5">
      <c r="A30" s="1">
        <v>4.7697000000000003</v>
      </c>
      <c r="B30" s="1">
        <v>6.0552000000000001</v>
      </c>
      <c r="C30" s="1">
        <v>6.2377607900000003</v>
      </c>
      <c r="D30" s="1">
        <v>-0.18256079</v>
      </c>
      <c r="E30" s="1">
        <v>0.18256079</v>
      </c>
    </row>
    <row r="31" spans="1:5">
      <c r="A31" s="1">
        <v>5.1078000000000001</v>
      </c>
      <c r="B31" s="1">
        <v>6.4260999999999999</v>
      </c>
      <c r="C31" s="1">
        <v>6.66400346</v>
      </c>
      <c r="D31" s="1">
        <v>-0.23790346000000001</v>
      </c>
      <c r="E31" s="1">
        <v>0.23790346000000001</v>
      </c>
    </row>
    <row r="32" spans="1:5">
      <c r="A32" s="1">
        <v>4.3753000000000002</v>
      </c>
      <c r="B32" s="1">
        <v>5.5970000000000004</v>
      </c>
      <c r="C32" s="1">
        <v>5.7405407100000003</v>
      </c>
      <c r="D32" s="1">
        <v>-0.14354070999999999</v>
      </c>
      <c r="E32" s="1">
        <v>0.14354070999999999</v>
      </c>
    </row>
    <row r="33" spans="1:5">
      <c r="A33" s="1">
        <v>4.3685999999999998</v>
      </c>
      <c r="B33" s="1">
        <v>5.5879000000000003</v>
      </c>
      <c r="C33" s="1">
        <v>5.7320940199999999</v>
      </c>
      <c r="D33" s="1">
        <v>-0.14419402000000001</v>
      </c>
      <c r="E33" s="1">
        <v>0.14419402000000001</v>
      </c>
    </row>
    <row r="34" spans="1:5">
      <c r="A34" s="1">
        <v>4.5793999999999997</v>
      </c>
      <c r="B34" s="1">
        <v>5.7899000000000003</v>
      </c>
      <c r="C34" s="1">
        <v>5.9978495799999996</v>
      </c>
      <c r="D34" s="1">
        <v>-0.20794957999999999</v>
      </c>
      <c r="E34" s="1">
        <v>0.20794957999999999</v>
      </c>
    </row>
    <row r="35" spans="1:5">
      <c r="A35" s="1">
        <v>4.5654000000000003</v>
      </c>
      <c r="B35" s="1">
        <v>5.8404999999999996</v>
      </c>
      <c r="C35" s="1">
        <v>5.9801997800000004</v>
      </c>
      <c r="D35" s="1">
        <v>-0.13969978</v>
      </c>
      <c r="E35" s="1">
        <v>0.13969978</v>
      </c>
    </row>
    <row r="36" spans="1:5">
      <c r="A36" s="1">
        <v>4.6567999999999996</v>
      </c>
      <c r="B36" s="1">
        <v>5.9341999999999997</v>
      </c>
      <c r="C36" s="1">
        <v>6.0954277599999998</v>
      </c>
      <c r="D36" s="1">
        <v>-0.16122776</v>
      </c>
      <c r="E36" s="1">
        <v>0.16122776</v>
      </c>
    </row>
    <row r="37" spans="1:5">
      <c r="A37" s="1">
        <v>3.9198</v>
      </c>
      <c r="B37" s="1">
        <v>5.2481</v>
      </c>
      <c r="C37" s="1">
        <v>5.1662918600000003</v>
      </c>
      <c r="D37" s="1">
        <v>8.1808140000000001E-2</v>
      </c>
      <c r="E37" s="1">
        <v>8.1808140000000001E-2</v>
      </c>
    </row>
    <row r="38" spans="1:5">
      <c r="A38" s="1">
        <v>4.1616</v>
      </c>
      <c r="B38" s="1">
        <v>5.4821999999999997</v>
      </c>
      <c r="C38" s="1">
        <v>5.4711291199999996</v>
      </c>
      <c r="D38" s="1">
        <v>1.107088E-2</v>
      </c>
      <c r="E38" s="1">
        <v>1.107088E-2</v>
      </c>
    </row>
    <row r="39" spans="1:5">
      <c r="A39" s="1">
        <v>4.4880000000000004</v>
      </c>
      <c r="B39" s="1">
        <v>5.8647999999999998</v>
      </c>
      <c r="C39" s="1">
        <v>5.8826216000000002</v>
      </c>
      <c r="D39" s="1">
        <v>-1.78216E-2</v>
      </c>
      <c r="E39" s="1">
        <v>1.78216E-2</v>
      </c>
    </row>
    <row r="40" spans="1:5">
      <c r="A40" s="1">
        <v>3.9445999999999999</v>
      </c>
      <c r="B40" s="1">
        <v>5.2584999999999997</v>
      </c>
      <c r="C40" s="1">
        <v>5.1975572200000002</v>
      </c>
      <c r="D40" s="1">
        <v>6.0942780000000002E-2</v>
      </c>
      <c r="E40" s="1">
        <v>6.0942780000000002E-2</v>
      </c>
    </row>
    <row r="41" spans="1:5">
      <c r="A41" s="1">
        <v>3.8296999999999999</v>
      </c>
      <c r="B41" s="1">
        <v>5.1558000000000002</v>
      </c>
      <c r="C41" s="1">
        <v>5.0527027899999997</v>
      </c>
      <c r="D41" s="1">
        <v>0.10309720999999999</v>
      </c>
      <c r="E41" s="1">
        <v>0.10309720999999999</v>
      </c>
    </row>
    <row r="42" spans="1:5">
      <c r="A42" s="1">
        <v>3.8144999999999998</v>
      </c>
      <c r="B42" s="1">
        <v>5.1528</v>
      </c>
      <c r="C42" s="1">
        <v>5.0335401500000003</v>
      </c>
      <c r="D42" s="1">
        <v>0.11925985</v>
      </c>
      <c r="E42" s="1">
        <v>0.11925985</v>
      </c>
    </row>
    <row r="43" spans="1:5">
      <c r="A43" s="1">
        <v>3.7372000000000001</v>
      </c>
      <c r="B43" s="1">
        <v>4.9297000000000004</v>
      </c>
      <c r="C43" s="1">
        <v>4.9360880399999996</v>
      </c>
      <c r="D43" s="1">
        <v>-6.3880400000000002E-3</v>
      </c>
      <c r="E43" s="1">
        <v>6.3880400000000002E-3</v>
      </c>
    </row>
    <row r="44" spans="1:5">
      <c r="A44" s="1">
        <v>3.5371000000000001</v>
      </c>
      <c r="B44" s="1">
        <v>4.7182000000000004</v>
      </c>
      <c r="C44" s="1">
        <v>4.6838219700000003</v>
      </c>
      <c r="D44" s="1">
        <v>3.4378029999999997E-2</v>
      </c>
      <c r="E44" s="1">
        <v>3.4378029999999997E-2</v>
      </c>
    </row>
    <row r="45" spans="1:5">
      <c r="A45" s="1">
        <v>4.4880000000000004</v>
      </c>
      <c r="B45" s="1">
        <v>5.7455999999999996</v>
      </c>
      <c r="C45" s="1">
        <v>5.8826216000000002</v>
      </c>
      <c r="D45" s="1">
        <v>-0.13702159999999999</v>
      </c>
      <c r="E45" s="1">
        <v>0.13702159999999999</v>
      </c>
    </row>
    <row r="46" spans="1:5">
      <c r="A46" s="1">
        <v>3.9935999999999998</v>
      </c>
      <c r="B46" s="1">
        <v>5.2403000000000004</v>
      </c>
      <c r="C46" s="1">
        <v>5.2593315199999999</v>
      </c>
      <c r="D46" s="1">
        <v>-1.903152E-2</v>
      </c>
      <c r="E46" s="1">
        <v>1.903152E-2</v>
      </c>
    </row>
    <row r="47" spans="1:5">
      <c r="A47" s="1">
        <v>4.2640000000000002</v>
      </c>
      <c r="B47" s="1">
        <v>5.4255000000000004</v>
      </c>
      <c r="C47" s="1">
        <v>5.6002248000000003</v>
      </c>
      <c r="D47" s="1">
        <v>-0.17472480000000001</v>
      </c>
      <c r="E47" s="1">
        <v>0.17472480000000001</v>
      </c>
    </row>
    <row r="48" spans="1:5">
      <c r="A48" s="1">
        <v>3.7172999999999998</v>
      </c>
      <c r="B48" s="1">
        <v>4.9234999999999998</v>
      </c>
      <c r="C48" s="1">
        <v>4.9110001099999998</v>
      </c>
      <c r="D48" s="1">
        <v>1.249989E-2</v>
      </c>
      <c r="E48" s="1">
        <v>1.249989E-2</v>
      </c>
    </row>
    <row r="49" spans="1:5">
      <c r="A49" s="1">
        <v>4.4212999999999996</v>
      </c>
      <c r="B49" s="1">
        <v>5.8537999999999997</v>
      </c>
      <c r="C49" s="1">
        <v>5.7985329099999996</v>
      </c>
      <c r="D49" s="1">
        <v>5.5267089999999998E-2</v>
      </c>
      <c r="E49" s="1">
        <v>5.5267089999999998E-2</v>
      </c>
    </row>
    <row r="50" spans="1:5">
      <c r="A50" s="1">
        <v>4.3791000000000002</v>
      </c>
      <c r="B50" s="1">
        <v>5.8293999999999997</v>
      </c>
      <c r="C50" s="1">
        <v>5.7453313699999997</v>
      </c>
      <c r="D50" s="1">
        <v>8.4068630000000005E-2</v>
      </c>
      <c r="E50" s="1">
        <v>8.4068630000000005E-2</v>
      </c>
    </row>
    <row r="51" spans="1:5">
      <c r="A51" s="1">
        <v>4.2847</v>
      </c>
      <c r="B51" s="1">
        <v>5.5038</v>
      </c>
      <c r="C51" s="1">
        <v>5.6263212899999999</v>
      </c>
      <c r="D51" s="1">
        <v>-0.12252129</v>
      </c>
      <c r="E51" s="1">
        <v>0.12252129</v>
      </c>
    </row>
    <row r="52" spans="1:5">
      <c r="A52" s="1">
        <v>4.1513</v>
      </c>
      <c r="B52" s="1">
        <v>5.4104000000000001</v>
      </c>
      <c r="C52" s="1">
        <v>5.4581439100000004</v>
      </c>
      <c r="D52" s="1">
        <v>-4.7743910000000001E-2</v>
      </c>
      <c r="E52" s="1">
        <v>4.7743910000000001E-2</v>
      </c>
    </row>
    <row r="53" spans="1:5">
      <c r="A53" s="1">
        <v>4.1950000000000003</v>
      </c>
      <c r="B53" s="1">
        <v>5.4461000000000004</v>
      </c>
      <c r="C53" s="1">
        <v>5.5132364999999997</v>
      </c>
      <c r="D53" s="1">
        <v>-6.7136500000000002E-2</v>
      </c>
      <c r="E53" s="1">
        <v>6.7136500000000002E-2</v>
      </c>
    </row>
    <row r="54" spans="1:5">
      <c r="A54" s="1">
        <v>4.3411999999999997</v>
      </c>
      <c r="B54" s="1">
        <v>5.6234999999999999</v>
      </c>
      <c r="C54" s="1">
        <v>5.6975508399999999</v>
      </c>
      <c r="D54" s="1">
        <v>-7.4050840000000007E-2</v>
      </c>
      <c r="E54" s="1">
        <v>7.4050840000000007E-2</v>
      </c>
    </row>
    <row r="55" spans="1:5">
      <c r="A55" s="1">
        <v>4.6729000000000003</v>
      </c>
      <c r="B55" s="1">
        <v>6.0598000000000001</v>
      </c>
      <c r="C55" s="1">
        <v>6.1157250300000001</v>
      </c>
      <c r="D55" s="1">
        <v>-5.5925030000000001E-2</v>
      </c>
      <c r="E55" s="1">
        <v>5.5925030000000001E-2</v>
      </c>
    </row>
    <row r="56" spans="1:5">
      <c r="A56" s="1">
        <v>4.3186999999999998</v>
      </c>
      <c r="B56" s="1">
        <v>5.5998000000000001</v>
      </c>
      <c r="C56" s="1">
        <v>5.66918509</v>
      </c>
      <c r="D56" s="1">
        <v>-6.9385089999999996E-2</v>
      </c>
      <c r="E56" s="1">
        <v>6.9385089999999996E-2</v>
      </c>
    </row>
    <row r="57" spans="1:5">
      <c r="A57" s="1">
        <v>4.6052999999999997</v>
      </c>
      <c r="B57" s="1">
        <v>5.9242999999999997</v>
      </c>
      <c r="C57" s="1">
        <v>6.0305017100000002</v>
      </c>
      <c r="D57" s="1">
        <v>-0.10620171</v>
      </c>
      <c r="E57" s="1">
        <v>0.10620171</v>
      </c>
    </row>
    <row r="58" spans="1:5">
      <c r="A58" s="1">
        <v>4.4257</v>
      </c>
      <c r="B58" s="1">
        <v>5.7728999999999999</v>
      </c>
      <c r="C58" s="1">
        <v>5.80407999</v>
      </c>
      <c r="D58" s="1">
        <v>-3.1179990000000001E-2</v>
      </c>
      <c r="E58" s="1">
        <v>3.1179990000000001E-2</v>
      </c>
    </row>
    <row r="59" spans="1:5">
      <c r="A59" s="1">
        <v>3.988</v>
      </c>
      <c r="B59" s="1">
        <v>5.2862999999999998</v>
      </c>
      <c r="C59" s="1">
        <v>5.2522716000000003</v>
      </c>
      <c r="D59" s="1">
        <v>3.40284E-2</v>
      </c>
      <c r="E59" s="1">
        <v>3.40284E-2</v>
      </c>
    </row>
    <row r="60" spans="1:5">
      <c r="A60" s="1">
        <v>3.2258</v>
      </c>
      <c r="B60" s="1">
        <v>4.5313999999999997</v>
      </c>
      <c r="C60" s="1">
        <v>4.2913660599999996</v>
      </c>
      <c r="D60" s="1">
        <v>0.24003394</v>
      </c>
      <c r="E60" s="1">
        <v>0.24003394</v>
      </c>
    </row>
    <row r="61" spans="1:5">
      <c r="A61" s="1">
        <v>5.0915999999999997</v>
      </c>
      <c r="B61" s="1">
        <v>6.3718000000000004</v>
      </c>
      <c r="C61" s="1">
        <v>6.6435801200000002</v>
      </c>
      <c r="D61" s="1">
        <v>-0.27178012000000001</v>
      </c>
      <c r="E61" s="1">
        <v>0.27178012000000001</v>
      </c>
    </row>
    <row r="62" spans="1:5">
      <c r="A62" s="1">
        <v>4.7441000000000004</v>
      </c>
      <c r="B62" s="1">
        <v>6.0254000000000003</v>
      </c>
      <c r="C62" s="1">
        <v>6.2054868699999997</v>
      </c>
      <c r="D62" s="1">
        <v>-0.18008687000000001</v>
      </c>
      <c r="E62" s="1">
        <v>0.18008687000000001</v>
      </c>
    </row>
    <row r="63" spans="1:5">
      <c r="A63" s="1">
        <v>4.3415999999999997</v>
      </c>
      <c r="B63" s="1">
        <v>5.5517000000000003</v>
      </c>
      <c r="C63" s="1">
        <v>5.6980551200000003</v>
      </c>
      <c r="D63" s="1">
        <v>-0.14635512000000001</v>
      </c>
      <c r="E63" s="1">
        <v>0.14635512000000001</v>
      </c>
    </row>
    <row r="64" spans="1:5">
      <c r="A64" s="1">
        <v>4.4260000000000002</v>
      </c>
      <c r="B64" s="1">
        <v>5.8014000000000001</v>
      </c>
      <c r="C64" s="1">
        <v>5.8044582</v>
      </c>
      <c r="D64" s="1">
        <v>-3.0582000000000001E-3</v>
      </c>
      <c r="E64" s="1">
        <v>3.0582000000000001E-3</v>
      </c>
    </row>
    <row r="65" spans="1:5">
      <c r="A65" s="1">
        <v>4.2622</v>
      </c>
      <c r="B65" s="1">
        <v>5.4042000000000003</v>
      </c>
      <c r="C65" s="1">
        <v>5.5979555400000001</v>
      </c>
      <c r="D65" s="1">
        <v>-0.19375554</v>
      </c>
      <c r="E65" s="1">
        <v>0.19375554</v>
      </c>
    </row>
    <row r="66" spans="1:5">
      <c r="A66" s="1">
        <v>4.3593000000000002</v>
      </c>
      <c r="B66" s="1">
        <v>5.7237999999999998</v>
      </c>
      <c r="C66" s="1">
        <v>5.7203695100000003</v>
      </c>
      <c r="D66" s="1">
        <v>3.43049E-3</v>
      </c>
      <c r="E66" s="1">
        <v>3.43049E-3</v>
      </c>
    </row>
    <row r="67" spans="1:5">
      <c r="A67" s="1">
        <v>4.0646000000000004</v>
      </c>
      <c r="B67" s="1">
        <v>5.3582000000000001</v>
      </c>
      <c r="C67" s="1">
        <v>5.3488412199999997</v>
      </c>
      <c r="D67" s="1">
        <v>9.3587800000000006E-3</v>
      </c>
      <c r="E67" s="1">
        <v>9.3587800000000006E-3</v>
      </c>
    </row>
    <row r="68" spans="1:5">
      <c r="A68" s="1">
        <v>4.5122999999999998</v>
      </c>
      <c r="B68" s="1">
        <v>5.8647</v>
      </c>
      <c r="C68" s="1">
        <v>5.9132566100000004</v>
      </c>
      <c r="D68" s="1">
        <v>-4.855661E-2</v>
      </c>
      <c r="E68" s="1">
        <v>4.855661E-2</v>
      </c>
    </row>
    <row r="69" spans="1:5">
      <c r="A69" s="1">
        <v>4.1245000000000003</v>
      </c>
      <c r="B69" s="1">
        <v>5.3003</v>
      </c>
      <c r="C69" s="1">
        <v>5.4243571499999996</v>
      </c>
      <c r="D69" s="1">
        <v>-0.12405715</v>
      </c>
      <c r="E69" s="1">
        <v>0.12405715</v>
      </c>
    </row>
    <row r="70" spans="1:5">
      <c r="A70" s="1">
        <v>4.2771999999999997</v>
      </c>
      <c r="B70" s="1">
        <v>5.5812999999999997</v>
      </c>
      <c r="C70" s="1">
        <v>5.6168660399999997</v>
      </c>
      <c r="D70" s="1">
        <v>-3.556604E-2</v>
      </c>
      <c r="E70" s="1">
        <v>3.556604E-2</v>
      </c>
    </row>
    <row r="71" spans="1:5">
      <c r="A71" s="1">
        <v>4.5921000000000003</v>
      </c>
      <c r="B71" s="1">
        <v>5.8677999999999999</v>
      </c>
      <c r="C71" s="1">
        <v>6.01386047</v>
      </c>
      <c r="D71" s="1">
        <v>-0.14606047</v>
      </c>
      <c r="E71" s="1">
        <v>0.14606047</v>
      </c>
    </row>
    <row r="72" spans="1:5">
      <c r="A72" s="1">
        <v>3.7949000000000002</v>
      </c>
      <c r="B72" s="1">
        <v>4.9157000000000002</v>
      </c>
      <c r="C72" s="1">
        <v>5.0088304299999997</v>
      </c>
      <c r="D72" s="1">
        <v>-9.313043E-2</v>
      </c>
      <c r="E72" s="1">
        <v>9.313043E-2</v>
      </c>
    </row>
    <row r="73" spans="1:5">
      <c r="A73" s="1">
        <v>4.7813999999999997</v>
      </c>
      <c r="B73" s="1">
        <v>6.0164999999999997</v>
      </c>
      <c r="C73" s="1">
        <v>6.2525109800000003</v>
      </c>
      <c r="D73" s="1">
        <v>-0.23601098000000001</v>
      </c>
      <c r="E73" s="1">
        <v>0.23601098000000001</v>
      </c>
    </row>
    <row r="74" spans="1:5">
      <c r="A74" s="1">
        <v>4.0662000000000003</v>
      </c>
      <c r="B74" s="1">
        <v>5.2931999999999997</v>
      </c>
      <c r="C74" s="1">
        <v>5.3508583400000003</v>
      </c>
      <c r="D74" s="1">
        <v>-5.7658340000000002E-2</v>
      </c>
      <c r="E74" s="1">
        <v>5.7658340000000002E-2</v>
      </c>
    </row>
    <row r="75" spans="1:5">
      <c r="A75" s="1">
        <v>5.1115000000000004</v>
      </c>
      <c r="B75" s="1">
        <v>6.3815999999999997</v>
      </c>
      <c r="C75" s="1">
        <v>6.66866805</v>
      </c>
      <c r="D75" s="1">
        <v>-0.28706805000000002</v>
      </c>
      <c r="E75" s="1">
        <v>0.28706805000000002</v>
      </c>
    </row>
    <row r="76" spans="1:5">
      <c r="A76" s="1">
        <v>4.8978999999999999</v>
      </c>
      <c r="B76" s="1">
        <v>6.1596000000000002</v>
      </c>
      <c r="C76" s="1">
        <v>6.3993825299999996</v>
      </c>
      <c r="D76" s="1">
        <v>-0.23978252999999999</v>
      </c>
      <c r="E76" s="1">
        <v>0.23978252999999999</v>
      </c>
    </row>
    <row r="77" spans="1:5">
      <c r="A77" s="1">
        <v>5.3433999999999999</v>
      </c>
      <c r="B77" s="1">
        <v>6.6329000000000002</v>
      </c>
      <c r="C77" s="1">
        <v>6.9610243799999996</v>
      </c>
      <c r="D77" s="1">
        <v>-0.32812437999999999</v>
      </c>
      <c r="E77" s="1">
        <v>0.32812437999999999</v>
      </c>
    </row>
    <row r="78" spans="1:5">
      <c r="A78" s="1">
        <v>5.0015000000000001</v>
      </c>
      <c r="B78" s="1">
        <v>6.3080999999999996</v>
      </c>
      <c r="C78" s="1">
        <v>6.5299910499999996</v>
      </c>
      <c r="D78" s="1">
        <v>-0.22189105000000001</v>
      </c>
      <c r="E78" s="1">
        <v>0.22189105000000001</v>
      </c>
    </row>
    <row r="79" spans="1:5">
      <c r="A79" s="1">
        <v>4.7389000000000001</v>
      </c>
      <c r="B79" s="1">
        <v>6.0385999999999997</v>
      </c>
      <c r="C79" s="1">
        <v>6.1989312300000003</v>
      </c>
      <c r="D79" s="1">
        <v>-0.16033122999999999</v>
      </c>
      <c r="E79" s="1">
        <v>0.16033122999999999</v>
      </c>
    </row>
    <row r="80" spans="1:5">
      <c r="A80" s="1">
        <v>4.2386999999999997</v>
      </c>
      <c r="B80" s="1">
        <v>5.4626999999999999</v>
      </c>
      <c r="C80" s="1">
        <v>5.5683290899999998</v>
      </c>
      <c r="D80" s="1">
        <v>-0.10562908999999999</v>
      </c>
      <c r="E80" s="1">
        <v>0.10562908999999999</v>
      </c>
    </row>
    <row r="81" spans="1:5">
      <c r="A81" s="1">
        <v>4.6296999999999997</v>
      </c>
      <c r="B81" s="1">
        <v>5.8715999999999999</v>
      </c>
      <c r="C81" s="1">
        <v>6.0612627899999998</v>
      </c>
      <c r="D81" s="1">
        <v>-0.18966279</v>
      </c>
      <c r="E81" s="1">
        <v>0.18966279</v>
      </c>
    </row>
    <row r="82" spans="1:5">
      <c r="A82" s="1">
        <v>4.3571</v>
      </c>
      <c r="B82" s="1">
        <v>5.5682999999999998</v>
      </c>
      <c r="C82" s="1">
        <v>5.7175959699999996</v>
      </c>
      <c r="D82" s="1">
        <v>-0.14929597</v>
      </c>
      <c r="E82" s="1">
        <v>0.14929597</v>
      </c>
    </row>
    <row r="83" spans="1:5">
      <c r="A83" s="1">
        <v>4.2988999999999997</v>
      </c>
      <c r="B83" s="1">
        <v>5.4939</v>
      </c>
      <c r="C83" s="1">
        <v>5.6442232299999997</v>
      </c>
      <c r="D83" s="1">
        <v>-0.15032323</v>
      </c>
      <c r="E83" s="1">
        <v>0.15032323</v>
      </c>
    </row>
    <row r="84" spans="1:5">
      <c r="A84" s="1">
        <v>4.0503999999999998</v>
      </c>
      <c r="B84" s="1">
        <v>5.2446999999999999</v>
      </c>
      <c r="C84" s="1">
        <v>5.3309392799999999</v>
      </c>
      <c r="D84" s="1">
        <v>-8.6239280000000001E-2</v>
      </c>
      <c r="E84" s="1">
        <v>8.6239280000000001E-2</v>
      </c>
    </row>
    <row r="85" spans="1:5">
      <c r="A85" s="1">
        <v>3.9249999999999998</v>
      </c>
      <c r="B85" s="1">
        <v>5.1761999999999997</v>
      </c>
      <c r="C85" s="1">
        <v>5.1728474999999996</v>
      </c>
      <c r="D85" s="1">
        <v>3.3525E-3</v>
      </c>
      <c r="E85" s="1">
        <v>3.3525E-3</v>
      </c>
    </row>
    <row r="86" spans="1:5">
      <c r="A86" s="1">
        <v>4.3197000000000001</v>
      </c>
      <c r="B86" s="1">
        <v>5.5509000000000004</v>
      </c>
      <c r="C86" s="1">
        <v>5.6704457899999996</v>
      </c>
      <c r="D86" s="1">
        <v>-0.11954579</v>
      </c>
      <c r="E86" s="1">
        <v>0.11954579</v>
      </c>
    </row>
    <row r="87" spans="1:5">
      <c r="A87" s="1">
        <v>4.2628000000000004</v>
      </c>
      <c r="B87" s="1">
        <v>5.5193000000000003</v>
      </c>
      <c r="C87" s="1">
        <v>5.5987119600000002</v>
      </c>
      <c r="D87" s="1">
        <v>-7.9411960000000004E-2</v>
      </c>
      <c r="E87" s="1">
        <v>7.9411960000000004E-2</v>
      </c>
    </row>
    <row r="88" spans="1:5">
      <c r="A88" s="1">
        <v>4.3678999999999997</v>
      </c>
      <c r="B88" s="1">
        <v>5.6524999999999999</v>
      </c>
      <c r="C88" s="1">
        <v>5.7312115300000004</v>
      </c>
      <c r="D88" s="1">
        <v>-7.8711530000000002E-2</v>
      </c>
      <c r="E88" s="1">
        <v>7.8711530000000002E-2</v>
      </c>
    </row>
    <row r="89" spans="1:5">
      <c r="A89" s="1">
        <v>4.3494000000000002</v>
      </c>
      <c r="B89" s="1">
        <v>5.6319999999999997</v>
      </c>
      <c r="C89" s="1">
        <v>5.7078885799999997</v>
      </c>
      <c r="D89" s="1">
        <v>-7.5888579999999997E-2</v>
      </c>
      <c r="E89" s="1">
        <v>7.5888579999999997E-2</v>
      </c>
    </row>
    <row r="90" spans="1:5">
      <c r="A90" s="1">
        <v>4.2206000000000001</v>
      </c>
      <c r="B90" s="1">
        <v>5.4908000000000001</v>
      </c>
      <c r="C90" s="1">
        <v>5.5455104200000003</v>
      </c>
      <c r="D90" s="1">
        <v>-5.4710420000000003E-2</v>
      </c>
      <c r="E90" s="1">
        <v>5.4710420000000003E-2</v>
      </c>
    </row>
    <row r="91" spans="1:5">
      <c r="A91" s="1">
        <v>4.4508000000000001</v>
      </c>
      <c r="B91" s="1">
        <v>5.6886999999999999</v>
      </c>
      <c r="C91" s="1">
        <v>5.8357235599999999</v>
      </c>
      <c r="D91" s="1">
        <v>-0.14702356</v>
      </c>
      <c r="E91" s="1">
        <v>0.14702356</v>
      </c>
    </row>
    <row r="92" spans="1:5">
      <c r="A92" s="1">
        <v>4.8178999999999998</v>
      </c>
      <c r="B92" s="1">
        <v>6.1035000000000004</v>
      </c>
      <c r="C92" s="1">
        <v>6.2985265300000002</v>
      </c>
      <c r="D92" s="1">
        <v>-0.19502653</v>
      </c>
      <c r="E92" s="1">
        <v>0.19502653</v>
      </c>
    </row>
    <row r="93" spans="1:5">
      <c r="A93" s="1">
        <v>3.8565999999999998</v>
      </c>
      <c r="B93" s="1">
        <v>5.0389999999999997</v>
      </c>
      <c r="C93" s="1">
        <v>5.0866156199999999</v>
      </c>
      <c r="D93" s="1">
        <v>-4.7615619999999997E-2</v>
      </c>
      <c r="E93" s="1">
        <v>4.7615619999999997E-2</v>
      </c>
    </row>
    <row r="94" spans="1:5">
      <c r="A94" s="1">
        <v>3.9539</v>
      </c>
      <c r="B94" s="1">
        <v>5.2294</v>
      </c>
      <c r="C94" s="1">
        <v>5.2092817299999998</v>
      </c>
      <c r="D94" s="1">
        <v>2.0118270000000001E-2</v>
      </c>
      <c r="E94" s="1">
        <v>2.0118270000000001E-2</v>
      </c>
    </row>
    <row r="95" spans="1:5">
      <c r="A95" s="1">
        <v>3.9834000000000001</v>
      </c>
      <c r="B95" s="1">
        <v>5.1360000000000001</v>
      </c>
      <c r="C95" s="1">
        <v>5.2464723800000002</v>
      </c>
      <c r="D95" s="1">
        <v>-0.11047238</v>
      </c>
      <c r="E95" s="1">
        <v>0.11047238</v>
      </c>
    </row>
    <row r="96" spans="1:5">
      <c r="A96" s="1">
        <v>3.8969</v>
      </c>
      <c r="B96" s="1">
        <v>5.1262999999999996</v>
      </c>
      <c r="C96" s="1">
        <v>5.1374218300000001</v>
      </c>
      <c r="D96" s="1">
        <v>-1.1121829999999999E-2</v>
      </c>
      <c r="E96" s="1">
        <v>1.1121829999999999E-2</v>
      </c>
    </row>
    <row r="97" spans="1:5">
      <c r="A97" s="1">
        <v>3.3889999999999998</v>
      </c>
      <c r="B97" s="1">
        <v>4.8319000000000001</v>
      </c>
      <c r="C97" s="1">
        <v>4.4971123000000004</v>
      </c>
      <c r="D97" s="1">
        <v>0.33478770000000002</v>
      </c>
      <c r="E97" s="1">
        <v>0.33478770000000002</v>
      </c>
    </row>
    <row r="98" spans="1:5">
      <c r="A98" s="1">
        <v>3.1585000000000001</v>
      </c>
      <c r="B98" s="1">
        <v>4.5246000000000004</v>
      </c>
      <c r="C98" s="1">
        <v>4.2065209499999998</v>
      </c>
      <c r="D98" s="1">
        <v>0.31807904999999997</v>
      </c>
      <c r="E98" s="1">
        <v>0.31807904999999997</v>
      </c>
    </row>
    <row r="99" spans="1:5">
      <c r="A99" s="1">
        <v>2.8062999999999998</v>
      </c>
      <c r="B99" s="1">
        <v>3.6863999999999999</v>
      </c>
      <c r="C99" s="1">
        <v>3.7625024100000002</v>
      </c>
      <c r="D99" s="1">
        <v>-7.6102409999999995E-2</v>
      </c>
      <c r="E99" s="1">
        <v>7.6102409999999995E-2</v>
      </c>
    </row>
    <row r="100" spans="1:5">
      <c r="A100" s="1">
        <v>2.6787999999999998</v>
      </c>
      <c r="B100" s="1">
        <v>3.5552999999999999</v>
      </c>
      <c r="C100" s="1">
        <v>3.60176316</v>
      </c>
      <c r="D100" s="1">
        <v>-4.6463160000000003E-2</v>
      </c>
      <c r="E100" s="1">
        <v>4.6463160000000003E-2</v>
      </c>
    </row>
    <row r="101" spans="1:5">
      <c r="A101" s="1">
        <v>3.6960999999999999</v>
      </c>
      <c r="B101" s="1">
        <v>4.7232000000000003</v>
      </c>
      <c r="C101" s="1">
        <v>4.8842732699999996</v>
      </c>
      <c r="D101" s="1">
        <v>-0.16107326999999999</v>
      </c>
      <c r="E101" s="1">
        <v>0.16107326999999999</v>
      </c>
    </row>
    <row r="102" spans="1:5">
      <c r="A102" s="1">
        <v>3.6695000000000002</v>
      </c>
      <c r="B102" s="1">
        <v>4.6706000000000003</v>
      </c>
      <c r="C102" s="1">
        <v>4.8507386500000003</v>
      </c>
      <c r="D102" s="1">
        <v>-0.18013865000000001</v>
      </c>
      <c r="E102" s="1">
        <v>0.18013865000000001</v>
      </c>
    </row>
    <row r="103" spans="1:5">
      <c r="A103" s="1">
        <v>3.5185</v>
      </c>
      <c r="B103" s="1">
        <v>4.5000999999999998</v>
      </c>
      <c r="C103" s="1">
        <v>4.6603729500000002</v>
      </c>
      <c r="D103" s="1">
        <v>-0.16027295</v>
      </c>
      <c r="E103" s="1">
        <v>0.16027295</v>
      </c>
    </row>
    <row r="104" spans="1:5">
      <c r="A104" s="1">
        <v>3.6555</v>
      </c>
      <c r="B104" s="1">
        <v>4.6734999999999998</v>
      </c>
      <c r="C104" s="1">
        <v>4.8330888500000002</v>
      </c>
      <c r="D104" s="1">
        <v>-0.15958885</v>
      </c>
      <c r="E104" s="1">
        <v>0.15958885</v>
      </c>
    </row>
    <row r="105" spans="1:5">
      <c r="A105" s="1">
        <v>2.8302</v>
      </c>
      <c r="B105" s="1">
        <v>3.6886000000000001</v>
      </c>
      <c r="C105" s="1">
        <v>3.79263314</v>
      </c>
      <c r="D105" s="1">
        <v>-0.10403314</v>
      </c>
      <c r="E105" s="1">
        <v>0.10403314</v>
      </c>
    </row>
    <row r="106" spans="1:5">
      <c r="A106" s="1">
        <v>3.3471000000000002</v>
      </c>
      <c r="B106" s="1">
        <v>4.3239000000000001</v>
      </c>
      <c r="C106" s="1">
        <v>4.4442889699999997</v>
      </c>
      <c r="D106" s="1">
        <v>-0.12038897</v>
      </c>
      <c r="E106" s="1">
        <v>0.12038897</v>
      </c>
    </row>
    <row r="107" spans="1:5">
      <c r="A107" s="1">
        <v>2.2048000000000001</v>
      </c>
      <c r="B107" s="1">
        <v>3.1393</v>
      </c>
      <c r="C107" s="1">
        <v>3.0041913600000001</v>
      </c>
      <c r="D107" s="1">
        <v>0.13510864</v>
      </c>
      <c r="E107" s="1">
        <v>0.13510864</v>
      </c>
    </row>
    <row r="108" spans="1:5">
      <c r="A108" s="1">
        <v>3.5371999999999999</v>
      </c>
      <c r="B108" s="1">
        <v>4.5442</v>
      </c>
      <c r="C108" s="1">
        <v>4.6839480399999998</v>
      </c>
      <c r="D108" s="1">
        <v>-0.13974803999999999</v>
      </c>
      <c r="E108" s="1">
        <v>0.13974803999999999</v>
      </c>
    </row>
    <row r="109" spans="1:5">
      <c r="A109" s="1">
        <v>3.3946000000000001</v>
      </c>
      <c r="B109" s="1">
        <v>4.3861999999999997</v>
      </c>
      <c r="C109" s="1">
        <v>4.5041722200000001</v>
      </c>
      <c r="D109" s="1">
        <v>-0.11797222</v>
      </c>
      <c r="E109" s="1">
        <v>0.11797222</v>
      </c>
    </row>
    <row r="110" spans="1:5">
      <c r="A110" s="1">
        <v>3.2667999999999999</v>
      </c>
      <c r="B110" s="1">
        <v>4.2401999999999997</v>
      </c>
      <c r="C110" s="1">
        <v>4.3430547600000002</v>
      </c>
      <c r="D110" s="1">
        <v>-0.10285476</v>
      </c>
      <c r="E110" s="1">
        <v>0.10285476</v>
      </c>
    </row>
    <row r="111" spans="1:5">
      <c r="A111" s="1">
        <v>2.9220000000000002</v>
      </c>
      <c r="B111" s="1">
        <v>3.8649</v>
      </c>
      <c r="C111" s="1">
        <v>3.9083654000000001</v>
      </c>
      <c r="D111" s="1">
        <v>-4.3465400000000001E-2</v>
      </c>
      <c r="E111" s="1">
        <v>4.3465400000000001E-2</v>
      </c>
    </row>
    <row r="112" spans="1:5">
      <c r="A112" s="1">
        <v>3.0375000000000001</v>
      </c>
      <c r="B112" s="1">
        <v>3.9836999999999998</v>
      </c>
      <c r="C112" s="1">
        <v>4.0539762499999998</v>
      </c>
      <c r="D112" s="1">
        <v>-7.0276249999999998E-2</v>
      </c>
      <c r="E112" s="1">
        <v>7.0276249999999998E-2</v>
      </c>
    </row>
    <row r="113" spans="1:5">
      <c r="A113" s="1">
        <v>3.2107999999999999</v>
      </c>
      <c r="B113" s="1">
        <v>4.1859000000000002</v>
      </c>
      <c r="C113" s="1">
        <v>4.27245556</v>
      </c>
      <c r="D113" s="1">
        <v>-8.6555560000000004E-2</v>
      </c>
      <c r="E113" s="1">
        <v>8.6555560000000004E-2</v>
      </c>
    </row>
    <row r="114" spans="1:5">
      <c r="A114" s="1">
        <v>2.7957000000000001</v>
      </c>
      <c r="B114" s="1">
        <v>3.6966999999999999</v>
      </c>
      <c r="C114" s="1">
        <v>3.7491389900000001</v>
      </c>
      <c r="D114" s="1">
        <v>-5.2438989999999998E-2</v>
      </c>
      <c r="E114" s="1">
        <v>5.2438989999999998E-2</v>
      </c>
    </row>
    <row r="115" spans="1:5">
      <c r="A115" s="1">
        <v>3.7078000000000002</v>
      </c>
      <c r="B115" s="1">
        <v>4.7243000000000004</v>
      </c>
      <c r="C115" s="1">
        <v>4.8990234600000004</v>
      </c>
      <c r="D115" s="1">
        <v>-0.17472346</v>
      </c>
      <c r="E115" s="1">
        <v>0.17472346</v>
      </c>
    </row>
    <row r="116" spans="1:5">
      <c r="A116" s="1">
        <v>3.3771</v>
      </c>
      <c r="B116" s="1">
        <v>4.3781999999999996</v>
      </c>
      <c r="C116" s="1">
        <v>4.4821099699999998</v>
      </c>
      <c r="D116" s="1">
        <v>-0.10390997</v>
      </c>
      <c r="E116" s="1">
        <v>0.10390997</v>
      </c>
    </row>
    <row r="117" spans="1:5">
      <c r="A117" s="1">
        <v>3.2338</v>
      </c>
      <c r="B117" s="1">
        <v>4.2371999999999996</v>
      </c>
      <c r="C117" s="1">
        <v>4.3014516599999997</v>
      </c>
      <c r="D117" s="1">
        <v>-6.4251660000000002E-2</v>
      </c>
      <c r="E117" s="1">
        <v>6.4251660000000002E-2</v>
      </c>
    </row>
    <row r="118" spans="1:5">
      <c r="A118" s="1">
        <v>3.8109000000000002</v>
      </c>
      <c r="B118" s="1">
        <v>4.8304999999999998</v>
      </c>
      <c r="C118" s="1">
        <v>5.0290016299999998</v>
      </c>
      <c r="D118" s="1">
        <v>-0.19850163000000001</v>
      </c>
      <c r="E118" s="1">
        <v>0.19850163000000001</v>
      </c>
    </row>
    <row r="119" spans="1:5">
      <c r="A119" s="1">
        <v>3.0703999999999998</v>
      </c>
      <c r="B119" s="1">
        <v>3.9910999999999999</v>
      </c>
      <c r="C119" s="1">
        <v>4.0954532800000001</v>
      </c>
      <c r="D119" s="1">
        <v>-0.10435328000000001</v>
      </c>
      <c r="E119" s="1">
        <v>0.10435328000000001</v>
      </c>
    </row>
    <row r="120" spans="1:5">
      <c r="A120" s="1">
        <v>3.3353000000000002</v>
      </c>
      <c r="B120" s="1">
        <v>4.2964000000000002</v>
      </c>
      <c r="C120" s="1">
        <v>4.4294127100000003</v>
      </c>
      <c r="D120" s="1">
        <v>-0.13301271000000001</v>
      </c>
      <c r="E120" s="1">
        <v>0.13301271000000001</v>
      </c>
    </row>
    <row r="121" spans="1:5">
      <c r="A121" s="1">
        <v>3.4573</v>
      </c>
      <c r="B121" s="1">
        <v>4.4237000000000002</v>
      </c>
      <c r="C121" s="1">
        <v>4.5832181099999998</v>
      </c>
      <c r="D121" s="1">
        <v>-0.15951810999999999</v>
      </c>
      <c r="E121" s="1">
        <v>0.15951810999999999</v>
      </c>
    </row>
    <row r="122" spans="1:5">
      <c r="A122" s="1">
        <v>3.5945</v>
      </c>
      <c r="B122" s="1">
        <v>4.6071</v>
      </c>
      <c r="C122" s="1">
        <v>4.7561861499999996</v>
      </c>
      <c r="D122" s="1">
        <v>-0.14908615</v>
      </c>
      <c r="E122" s="1">
        <v>0.14908615</v>
      </c>
    </row>
    <row r="123" spans="1:5">
      <c r="A123" s="1">
        <v>3.5019999999999998</v>
      </c>
      <c r="B123" s="1">
        <v>4.4728000000000003</v>
      </c>
      <c r="C123" s="1">
        <v>4.6395714000000003</v>
      </c>
      <c r="D123" s="1">
        <v>-0.16677139999999999</v>
      </c>
      <c r="E123" s="1">
        <v>0.16677139999999999</v>
      </c>
    </row>
    <row r="124" spans="1:5">
      <c r="A124" s="1">
        <v>3.2473000000000001</v>
      </c>
      <c r="B124" s="1">
        <v>4.18</v>
      </c>
      <c r="C124" s="1">
        <v>4.3184711099999999</v>
      </c>
      <c r="D124" s="1">
        <v>-0.13847111000000001</v>
      </c>
      <c r="E124" s="1">
        <v>0.13847111000000001</v>
      </c>
    </row>
    <row r="125" spans="1:5">
      <c r="A125" s="1">
        <v>3.0773999999999999</v>
      </c>
      <c r="B125" s="1">
        <v>4.0419</v>
      </c>
      <c r="C125" s="1">
        <v>4.1042781799999997</v>
      </c>
      <c r="D125" s="1">
        <v>-6.2378179999999998E-2</v>
      </c>
      <c r="E125" s="1">
        <v>6.2378179999999998E-2</v>
      </c>
    </row>
    <row r="126" spans="1:5">
      <c r="A126" s="1">
        <v>3.718</v>
      </c>
      <c r="B126" s="1">
        <v>4.7431999999999999</v>
      </c>
      <c r="C126" s="1">
        <v>4.9118826000000002</v>
      </c>
      <c r="D126" s="1">
        <v>-0.16868259999999999</v>
      </c>
      <c r="E126" s="1">
        <v>0.16868259999999999</v>
      </c>
    </row>
    <row r="127" spans="1:5">
      <c r="A127" s="1">
        <v>3.7724000000000002</v>
      </c>
      <c r="B127" s="1">
        <v>4.7770000000000001</v>
      </c>
      <c r="C127" s="1">
        <v>4.9804646799999999</v>
      </c>
      <c r="D127" s="1">
        <v>-0.20346468000000001</v>
      </c>
      <c r="E127" s="1">
        <v>0.20346468000000001</v>
      </c>
    </row>
    <row r="128" spans="1:5">
      <c r="A128" s="1">
        <v>3.9177</v>
      </c>
      <c r="B128" s="1">
        <v>5.0263</v>
      </c>
      <c r="C128" s="1">
        <v>5.16364439</v>
      </c>
      <c r="D128" s="1">
        <v>-0.13734439000000001</v>
      </c>
      <c r="E128" s="1">
        <v>0.13734439000000001</v>
      </c>
    </row>
    <row r="129" spans="1:5">
      <c r="A129" s="1">
        <v>3.6316999999999999</v>
      </c>
      <c r="B129" s="1">
        <v>4.6456</v>
      </c>
      <c r="C129" s="1">
        <v>4.8030841899999999</v>
      </c>
      <c r="D129" s="1">
        <v>-0.15748419</v>
      </c>
      <c r="E129" s="1">
        <v>0.15748419</v>
      </c>
    </row>
    <row r="130" spans="1:5">
      <c r="A130" s="1">
        <v>3.8010000000000002</v>
      </c>
      <c r="B130" s="1">
        <v>4.8314000000000004</v>
      </c>
      <c r="C130" s="1">
        <v>5.0165207000000001</v>
      </c>
      <c r="D130" s="1">
        <v>-0.1851207</v>
      </c>
      <c r="E130" s="1">
        <v>0.1851207</v>
      </c>
    </row>
    <row r="131" spans="1:5">
      <c r="A131" s="1">
        <v>2.891</v>
      </c>
      <c r="B131" s="1">
        <v>3.7715999999999998</v>
      </c>
      <c r="C131" s="1">
        <v>3.8692837</v>
      </c>
      <c r="D131" s="1">
        <v>-9.7683699999999998E-2</v>
      </c>
      <c r="E131" s="1">
        <v>9.7683699999999998E-2</v>
      </c>
    </row>
    <row r="132" spans="1:5">
      <c r="A132" s="1">
        <v>2.9207000000000001</v>
      </c>
      <c r="B132" s="1">
        <v>3.7991000000000001</v>
      </c>
      <c r="C132" s="1">
        <v>3.9067264900000001</v>
      </c>
      <c r="D132" s="1">
        <v>-0.10762649000000001</v>
      </c>
      <c r="E132" s="1">
        <v>0.10762649000000001</v>
      </c>
    </row>
    <row r="133" spans="1:5">
      <c r="A133" s="1">
        <v>2.9188000000000001</v>
      </c>
      <c r="B133" s="1">
        <v>3.7984</v>
      </c>
      <c r="C133" s="1">
        <v>3.9043311599999999</v>
      </c>
      <c r="D133" s="1">
        <v>-0.10593116</v>
      </c>
      <c r="E133" s="1">
        <v>0.10593116</v>
      </c>
    </row>
    <row r="134" spans="1:5">
      <c r="A134" s="1">
        <v>3.2947000000000002</v>
      </c>
      <c r="B134" s="1">
        <v>4.2507999999999999</v>
      </c>
      <c r="C134" s="1">
        <v>4.37822829</v>
      </c>
      <c r="D134" s="1">
        <v>-0.12742829</v>
      </c>
      <c r="E134" s="1">
        <v>0.12742829</v>
      </c>
    </row>
    <row r="135" spans="1:5">
      <c r="A135" s="1">
        <v>3.2551000000000001</v>
      </c>
      <c r="B135" s="1">
        <v>4.2119</v>
      </c>
      <c r="C135" s="1">
        <v>4.3283045700000002</v>
      </c>
      <c r="D135" s="1">
        <v>-0.11640457</v>
      </c>
      <c r="E135" s="1">
        <v>0.11640457</v>
      </c>
    </row>
    <row r="136" spans="1:5">
      <c r="A136" s="1">
        <v>3.6897000000000002</v>
      </c>
      <c r="B136" s="1">
        <v>4.6939000000000002</v>
      </c>
      <c r="C136" s="1">
        <v>4.8762047900000001</v>
      </c>
      <c r="D136" s="1">
        <v>-0.18230478999999999</v>
      </c>
      <c r="E136" s="1">
        <v>0.18230478999999999</v>
      </c>
    </row>
    <row r="137" spans="1:5">
      <c r="A137" s="1">
        <v>3.7128000000000001</v>
      </c>
      <c r="B137" s="1">
        <v>4.7175000000000002</v>
      </c>
      <c r="C137" s="1">
        <v>4.90532696</v>
      </c>
      <c r="D137" s="1">
        <v>-0.18782695999999999</v>
      </c>
      <c r="E137" s="1">
        <v>0.18782695999999999</v>
      </c>
    </row>
    <row r="138" spans="1:5">
      <c r="A138" s="1">
        <v>3.0402</v>
      </c>
      <c r="B138" s="1">
        <v>3.9438</v>
      </c>
      <c r="C138" s="1">
        <v>4.0573801400000002</v>
      </c>
      <c r="D138" s="1">
        <v>-0.11358014</v>
      </c>
      <c r="E138" s="1">
        <v>0.11358014</v>
      </c>
    </row>
    <row r="139" spans="1:5">
      <c r="A139" s="1">
        <v>2.8877999999999999</v>
      </c>
      <c r="B139" s="1">
        <v>3.7624</v>
      </c>
      <c r="C139" s="1">
        <v>3.8652494599999998</v>
      </c>
      <c r="D139" s="1">
        <v>-0.10284946</v>
      </c>
      <c r="E139" s="1">
        <v>0.10284946</v>
      </c>
    </row>
    <row r="140" spans="1:5">
      <c r="A140" s="1">
        <v>3.6065</v>
      </c>
      <c r="B140" s="1">
        <v>4.6539999999999999</v>
      </c>
      <c r="C140" s="1">
        <v>4.7713145499999996</v>
      </c>
      <c r="D140" s="1">
        <v>-0.11731455</v>
      </c>
      <c r="E140" s="1">
        <v>0.11731455</v>
      </c>
    </row>
    <row r="141" spans="1:5">
      <c r="A141" s="1">
        <v>3.524</v>
      </c>
      <c r="B141" s="1">
        <v>4.5673000000000004</v>
      </c>
      <c r="C141" s="1">
        <v>4.6673068000000004</v>
      </c>
      <c r="D141" s="1">
        <v>-0.10000680000000001</v>
      </c>
      <c r="E141" s="1">
        <v>0.10000680000000001</v>
      </c>
    </row>
    <row r="142" spans="1:5">
      <c r="A142" s="1">
        <v>3.7574000000000001</v>
      </c>
      <c r="B142" s="1">
        <v>4.8574000000000002</v>
      </c>
      <c r="C142" s="1">
        <v>4.9615541800000003</v>
      </c>
      <c r="D142" s="1">
        <v>-0.10415418</v>
      </c>
      <c r="E142" s="1">
        <v>0.10415418</v>
      </c>
    </row>
    <row r="143" spans="1:5">
      <c r="A143" s="1">
        <v>2.0343</v>
      </c>
      <c r="B143" s="1">
        <v>2.8140999999999998</v>
      </c>
      <c r="C143" s="1">
        <v>2.7892420100000002</v>
      </c>
      <c r="D143" s="1">
        <v>2.485799E-2</v>
      </c>
      <c r="E143" s="1">
        <v>2.485799E-2</v>
      </c>
    </row>
    <row r="144" spans="1:5">
      <c r="A144" s="1">
        <v>3.4379</v>
      </c>
      <c r="B144" s="1">
        <v>4.4063999999999997</v>
      </c>
      <c r="C144" s="1">
        <v>4.5587605299999998</v>
      </c>
      <c r="D144" s="1">
        <v>-0.15236052999999999</v>
      </c>
      <c r="E144" s="1">
        <v>0.15236052999999999</v>
      </c>
    </row>
    <row r="145" spans="1:5">
      <c r="A145" s="1">
        <v>3.4540999999999999</v>
      </c>
      <c r="B145" s="1">
        <v>4.4568000000000003</v>
      </c>
      <c r="C145" s="1">
        <v>4.5791838699999996</v>
      </c>
      <c r="D145" s="1">
        <v>-0.12238387000000001</v>
      </c>
      <c r="E145" s="1">
        <v>0.12238387000000001</v>
      </c>
    </row>
    <row r="146" spans="1:5">
      <c r="A146" s="1">
        <v>3.1974999999999998</v>
      </c>
      <c r="B146" s="1">
        <v>4.13</v>
      </c>
      <c r="C146" s="1">
        <v>4.2556882500000004</v>
      </c>
      <c r="D146" s="1">
        <v>-0.12568825</v>
      </c>
      <c r="E146" s="1">
        <v>0.12568825</v>
      </c>
    </row>
    <row r="147" spans="1:5">
      <c r="A147" s="1">
        <v>2.9874000000000001</v>
      </c>
      <c r="B147" s="1">
        <v>3.8641999999999999</v>
      </c>
      <c r="C147" s="1">
        <v>3.9908151799999998</v>
      </c>
      <c r="D147" s="1">
        <v>-0.12661517999999999</v>
      </c>
      <c r="E147" s="1">
        <v>0.12661517999999999</v>
      </c>
    </row>
    <row r="148" spans="1:5">
      <c r="A148" s="1">
        <v>3.1356000000000002</v>
      </c>
      <c r="B148" s="1">
        <v>4.0351999999999997</v>
      </c>
      <c r="C148" s="1">
        <v>4.1776509199999996</v>
      </c>
      <c r="D148" s="1">
        <v>-0.14245092000000001</v>
      </c>
      <c r="E148" s="1">
        <v>0.14245092000000001</v>
      </c>
    </row>
    <row r="149" spans="1:5">
      <c r="A149" s="1">
        <v>2.7208999999999999</v>
      </c>
      <c r="B149" s="1">
        <v>3.6438000000000001</v>
      </c>
      <c r="C149" s="1">
        <v>3.65483863</v>
      </c>
      <c r="D149" s="1">
        <v>-1.1038630000000001E-2</v>
      </c>
      <c r="E149" s="1">
        <v>1.1038630000000001E-2</v>
      </c>
    </row>
    <row r="150" spans="1:5">
      <c r="A150" s="1">
        <v>3.5145</v>
      </c>
      <c r="B150" s="1">
        <v>4.5213000000000001</v>
      </c>
      <c r="C150" s="1">
        <v>4.6553301500000002</v>
      </c>
      <c r="D150" s="1">
        <v>-0.13403014999999999</v>
      </c>
      <c r="E150" s="1">
        <v>0.13403014999999999</v>
      </c>
    </row>
    <row r="151" spans="1:5">
      <c r="A151" s="1">
        <v>1.9337</v>
      </c>
      <c r="B151" s="1">
        <v>2.5629</v>
      </c>
      <c r="C151" s="1">
        <v>2.6624155900000002</v>
      </c>
      <c r="D151" s="1">
        <v>-9.9515590000000001E-2</v>
      </c>
      <c r="E151" s="1">
        <v>9.9515590000000001E-2</v>
      </c>
    </row>
    <row r="152" spans="1:5">
      <c r="A152" s="1">
        <v>2.9045999999999998</v>
      </c>
      <c r="B152" s="1">
        <v>3.8052999999999999</v>
      </c>
      <c r="C152" s="1">
        <v>3.8864292200000001</v>
      </c>
      <c r="D152" s="1">
        <v>-8.1129220000000002E-2</v>
      </c>
      <c r="E152" s="1">
        <v>8.1129220000000002E-2</v>
      </c>
    </row>
    <row r="153" spans="1:5">
      <c r="A153" s="1">
        <v>2.988</v>
      </c>
      <c r="B153" s="1">
        <v>3.8967999999999998</v>
      </c>
      <c r="C153" s="1">
        <v>3.9915715999999999</v>
      </c>
      <c r="D153" s="1">
        <v>-9.4771599999999998E-2</v>
      </c>
      <c r="E153" s="1">
        <v>9.4771599999999998E-2</v>
      </c>
    </row>
    <row r="154" spans="1:5">
      <c r="A154" s="1">
        <v>3.2256999999999998</v>
      </c>
      <c r="B154" s="1">
        <v>4.2431000000000001</v>
      </c>
      <c r="C154" s="1">
        <v>4.2912399900000002</v>
      </c>
      <c r="D154" s="1">
        <v>-4.8139990000000001E-2</v>
      </c>
      <c r="E154" s="1">
        <v>4.8139990000000001E-2</v>
      </c>
    </row>
    <row r="155" spans="1:5">
      <c r="A155" s="1">
        <v>3.4106000000000001</v>
      </c>
      <c r="B155" s="1">
        <v>4.4061000000000003</v>
      </c>
      <c r="C155" s="1">
        <v>4.5243434200000001</v>
      </c>
      <c r="D155" s="1">
        <v>-0.11824342</v>
      </c>
      <c r="E155" s="1">
        <v>0.11824342</v>
      </c>
    </row>
    <row r="156" spans="1:5">
      <c r="A156" s="1">
        <v>3.2484999999999999</v>
      </c>
      <c r="B156" s="1">
        <v>4.2385000000000002</v>
      </c>
      <c r="C156" s="1">
        <v>4.3199839500000001</v>
      </c>
      <c r="D156" s="1">
        <v>-8.1483949999999999E-2</v>
      </c>
      <c r="E156" s="1">
        <v>8.1483949999999999E-2</v>
      </c>
    </row>
    <row r="157" spans="1:5">
      <c r="A157" s="1">
        <v>3.407</v>
      </c>
      <c r="B157" s="1">
        <v>4.4006999999999996</v>
      </c>
      <c r="C157" s="1">
        <v>4.5198048999999996</v>
      </c>
      <c r="D157" s="1">
        <v>-0.1191049</v>
      </c>
      <c r="E157" s="1">
        <v>0.1191049</v>
      </c>
    </row>
    <row r="158" spans="1:5">
      <c r="A158" s="1">
        <v>2.5914000000000001</v>
      </c>
      <c r="B158" s="1">
        <v>3.4479000000000002</v>
      </c>
      <c r="C158" s="1">
        <v>3.4915779800000002</v>
      </c>
      <c r="D158" s="1">
        <v>-4.3677979999999998E-2</v>
      </c>
      <c r="E158" s="1">
        <v>4.3677979999999998E-2</v>
      </c>
    </row>
    <row r="159" spans="1:5">
      <c r="A159" s="1">
        <v>2.8094999999999999</v>
      </c>
      <c r="B159" s="1">
        <v>3.6815000000000002</v>
      </c>
      <c r="C159" s="1">
        <v>3.7665366499999999</v>
      </c>
      <c r="D159" s="1">
        <v>-8.5036650000000005E-2</v>
      </c>
      <c r="E159" s="1">
        <v>8.5036650000000005E-2</v>
      </c>
    </row>
    <row r="160" spans="1:5">
      <c r="A160" s="1">
        <v>3.3483000000000001</v>
      </c>
      <c r="B160" s="1">
        <v>4.4105999999999996</v>
      </c>
      <c r="C160" s="1">
        <v>4.4458018099999999</v>
      </c>
      <c r="D160" s="1">
        <v>-3.520181E-2</v>
      </c>
      <c r="E160" s="1">
        <v>3.520181E-2</v>
      </c>
    </row>
    <row r="161" spans="1:5">
      <c r="A161" s="1">
        <v>3.5083000000000002</v>
      </c>
      <c r="B161" s="1">
        <v>4.4938000000000002</v>
      </c>
      <c r="C161" s="1">
        <v>4.6475138100000004</v>
      </c>
      <c r="D161" s="1">
        <v>-0.15371381000000001</v>
      </c>
      <c r="E161" s="1">
        <v>0.15371381000000001</v>
      </c>
    </row>
    <row r="162" spans="1:5">
      <c r="A162" s="1">
        <v>3.5907</v>
      </c>
      <c r="B162" s="1">
        <v>4.6071</v>
      </c>
      <c r="C162" s="1">
        <v>4.7513954900000002</v>
      </c>
      <c r="D162" s="1">
        <v>-0.14429549</v>
      </c>
      <c r="E162" s="1">
        <v>0.14429549</v>
      </c>
    </row>
    <row r="163" spans="1:5">
      <c r="A163" s="1">
        <v>3.5045999999999999</v>
      </c>
      <c r="B163" s="1">
        <v>4.5401999999999996</v>
      </c>
      <c r="C163" s="1">
        <v>4.6428492200000004</v>
      </c>
      <c r="D163" s="1">
        <v>-0.10264922</v>
      </c>
      <c r="E163" s="1">
        <v>0.10264922</v>
      </c>
    </row>
    <row r="164" spans="1:5">
      <c r="A164" s="1">
        <v>1.7930999999999999</v>
      </c>
      <c r="B164" s="1">
        <v>2.4942000000000002</v>
      </c>
      <c r="C164" s="1">
        <v>2.48516117</v>
      </c>
      <c r="D164" s="1">
        <v>9.0388299999999994E-3</v>
      </c>
      <c r="E164" s="1">
        <v>9.0388299999999994E-3</v>
      </c>
    </row>
    <row r="165" spans="1:5">
      <c r="A165" s="1">
        <v>3.4205999999999999</v>
      </c>
      <c r="B165" s="1">
        <v>4.3585000000000003</v>
      </c>
      <c r="C165" s="1">
        <v>4.5369504200000002</v>
      </c>
      <c r="D165" s="1">
        <v>-0.17845042</v>
      </c>
      <c r="E165" s="1">
        <v>0.17845042</v>
      </c>
    </row>
    <row r="166" spans="1:5">
      <c r="A166" s="1">
        <v>2.0749</v>
      </c>
      <c r="B166" s="1">
        <v>2.6829000000000001</v>
      </c>
      <c r="C166" s="1">
        <v>2.8404264299999999</v>
      </c>
      <c r="D166" s="1">
        <v>-0.15752643</v>
      </c>
      <c r="E166" s="1">
        <v>0.15752643</v>
      </c>
    </row>
    <row r="167" spans="1:5">
      <c r="A167" s="1">
        <v>3.4253</v>
      </c>
      <c r="B167" s="1">
        <v>4.3624000000000001</v>
      </c>
      <c r="C167" s="1">
        <v>4.5428757099999997</v>
      </c>
      <c r="D167" s="1">
        <v>-0.18047571000000001</v>
      </c>
      <c r="E167" s="1">
        <v>0.18047571000000001</v>
      </c>
    </row>
    <row r="168" spans="1:5">
      <c r="A168" s="1">
        <v>3.4723000000000002</v>
      </c>
      <c r="B168" s="1">
        <v>4.5743</v>
      </c>
      <c r="C168" s="1">
        <v>4.6021286100000003</v>
      </c>
      <c r="D168" s="1">
        <v>-2.782861E-2</v>
      </c>
      <c r="E168" s="1">
        <v>2.782861E-2</v>
      </c>
    </row>
    <row r="169" spans="1:5">
      <c r="A169" s="1">
        <v>3.5152000000000001</v>
      </c>
      <c r="B169" s="1">
        <v>4.5519999999999996</v>
      </c>
      <c r="C169" s="1">
        <v>4.6562126399999997</v>
      </c>
      <c r="D169" s="1">
        <v>-0.10421264</v>
      </c>
      <c r="E169" s="1">
        <v>0.10421264</v>
      </c>
    </row>
    <row r="170" spans="1:5">
      <c r="A170" s="1">
        <v>3.4436</v>
      </c>
      <c r="B170" s="1">
        <v>4.3922999999999996</v>
      </c>
      <c r="C170" s="1">
        <v>4.5659465199999998</v>
      </c>
      <c r="D170" s="1">
        <v>-0.17364652</v>
      </c>
      <c r="E170" s="1">
        <v>0.17364652</v>
      </c>
    </row>
    <row r="171" spans="1:5">
      <c r="A171" s="1">
        <v>3.3691</v>
      </c>
      <c r="B171" s="1">
        <v>4.4126000000000003</v>
      </c>
      <c r="C171" s="1">
        <v>4.4720243699999997</v>
      </c>
      <c r="D171" s="1">
        <v>-5.9424369999999997E-2</v>
      </c>
      <c r="E171" s="1">
        <v>5.9424369999999997E-2</v>
      </c>
    </row>
    <row r="172" spans="1:5">
      <c r="A172" s="1">
        <v>3.1067999999999998</v>
      </c>
      <c r="B172" s="1">
        <v>3.9468999999999999</v>
      </c>
      <c r="C172" s="1">
        <v>4.1413427599999997</v>
      </c>
      <c r="D172" s="1">
        <v>-0.19444275999999999</v>
      </c>
      <c r="E172" s="1">
        <v>0.19444275999999999</v>
      </c>
    </row>
    <row r="173" spans="1:5">
      <c r="A173" s="1">
        <v>3.4064000000000001</v>
      </c>
      <c r="B173" s="1">
        <v>4.3627000000000002</v>
      </c>
      <c r="C173" s="1">
        <v>4.5190484800000004</v>
      </c>
      <c r="D173" s="1">
        <v>-0.15634848000000001</v>
      </c>
      <c r="E173" s="1">
        <v>0.15634848000000001</v>
      </c>
    </row>
    <row r="174" spans="1:5">
      <c r="A174" s="1">
        <v>3.5270999999999999</v>
      </c>
      <c r="B174" s="1">
        <v>4.5453999999999999</v>
      </c>
      <c r="C174" s="1">
        <v>4.6712149700000003</v>
      </c>
      <c r="D174" s="1">
        <v>-0.12581497</v>
      </c>
      <c r="E174" s="1">
        <v>0.12581497</v>
      </c>
    </row>
    <row r="175" spans="1:5">
      <c r="A175" s="1">
        <v>2.1817000000000002</v>
      </c>
      <c r="B175" s="1">
        <v>2.8957000000000002</v>
      </c>
      <c r="C175" s="1">
        <v>2.9750691900000001</v>
      </c>
      <c r="D175" s="1">
        <v>-7.9369190000000006E-2</v>
      </c>
      <c r="E175" s="1">
        <v>7.9369190000000006E-2</v>
      </c>
    </row>
    <row r="176" spans="1:5">
      <c r="A176" s="1">
        <v>2.97</v>
      </c>
      <c r="B176" s="1">
        <v>3.9032</v>
      </c>
      <c r="C176" s="1">
        <v>3.9688789999999998</v>
      </c>
      <c r="D176" s="1">
        <v>-6.5679000000000001E-2</v>
      </c>
      <c r="E176" s="1">
        <v>6.5679000000000001E-2</v>
      </c>
    </row>
    <row r="177" spans="1:5">
      <c r="A177" s="1">
        <v>2.88</v>
      </c>
      <c r="B177" s="1">
        <v>3.8060999999999998</v>
      </c>
      <c r="C177" s="1">
        <v>3.855416</v>
      </c>
      <c r="D177" s="1">
        <v>-4.9315999999999999E-2</v>
      </c>
      <c r="E177" s="1">
        <v>4.9315999999999999E-2</v>
      </c>
    </row>
    <row r="178" spans="1:5">
      <c r="A178" s="1">
        <v>3.4407999999999999</v>
      </c>
      <c r="B178" s="1">
        <v>4.4264999999999999</v>
      </c>
      <c r="C178" s="1">
        <v>4.56241656</v>
      </c>
      <c r="D178" s="1">
        <v>-0.13591655999999999</v>
      </c>
      <c r="E178" s="1">
        <v>0.13591655999999999</v>
      </c>
    </row>
    <row r="179" spans="1:5">
      <c r="A179" s="1">
        <v>3.7121</v>
      </c>
      <c r="B179" s="1">
        <v>4.6977000000000002</v>
      </c>
      <c r="C179" s="1">
        <v>4.9044444699999996</v>
      </c>
      <c r="D179" s="1">
        <v>-0.20674447000000001</v>
      </c>
      <c r="E179" s="1">
        <v>0.20674447000000001</v>
      </c>
    </row>
    <row r="180" spans="1:5">
      <c r="A180" s="1">
        <v>3.3227000000000002</v>
      </c>
      <c r="B180" s="1">
        <v>4.3379000000000003</v>
      </c>
      <c r="C180" s="1">
        <v>4.4135278900000001</v>
      </c>
      <c r="D180" s="1">
        <v>-7.5627890000000003E-2</v>
      </c>
      <c r="E180" s="1">
        <v>7.5627890000000003E-2</v>
      </c>
    </row>
    <row r="181" spans="1:5">
      <c r="A181" s="1">
        <v>3.6907000000000001</v>
      </c>
      <c r="B181" s="1">
        <v>4.7034000000000002</v>
      </c>
      <c r="C181" s="1">
        <v>4.8774654899999996</v>
      </c>
      <c r="D181" s="1">
        <v>-0.17406548999999999</v>
      </c>
      <c r="E181" s="1">
        <v>0.17406548999999999</v>
      </c>
    </row>
    <row r="182" spans="1:5">
      <c r="A182" s="1">
        <v>3.8589000000000002</v>
      </c>
      <c r="B182" s="1">
        <v>4.8959000000000001</v>
      </c>
      <c r="C182" s="1">
        <v>5.0895152299999999</v>
      </c>
      <c r="D182" s="1">
        <v>-0.19361523</v>
      </c>
      <c r="E182" s="1">
        <v>0.19361523</v>
      </c>
    </row>
    <row r="183" spans="1:5">
      <c r="A183" s="1">
        <v>3.8502000000000001</v>
      </c>
      <c r="B183" s="1">
        <v>4.8704999999999998</v>
      </c>
      <c r="C183" s="1">
        <v>5.0785471400000004</v>
      </c>
      <c r="D183" s="1">
        <v>-0.20804713999999999</v>
      </c>
      <c r="E183" s="1">
        <v>0.20804713999999999</v>
      </c>
    </row>
    <row r="184" spans="1:5">
      <c r="A184" s="1">
        <v>2.7351999999999999</v>
      </c>
      <c r="B184" s="1">
        <v>3.6242999999999999</v>
      </c>
      <c r="C184" s="1">
        <v>3.6728666400000001</v>
      </c>
      <c r="D184" s="1">
        <v>-4.8566640000000001E-2</v>
      </c>
      <c r="E184" s="1">
        <v>4.8566640000000001E-2</v>
      </c>
    </row>
    <row r="185" spans="1:5">
      <c r="A185" s="1">
        <v>2.6892</v>
      </c>
      <c r="B185" s="1">
        <v>3.5629</v>
      </c>
      <c r="C185" s="1">
        <v>3.6148744399999999</v>
      </c>
      <c r="D185" s="1">
        <v>-5.1974439999999997E-2</v>
      </c>
      <c r="E185" s="1">
        <v>5.1974439999999997E-2</v>
      </c>
    </row>
    <row r="186" spans="1:5">
      <c r="A186" s="1">
        <v>2.8624000000000001</v>
      </c>
      <c r="B186" s="1">
        <v>3.7713999999999999</v>
      </c>
      <c r="C186" s="1">
        <v>3.8332276799999998</v>
      </c>
      <c r="D186" s="1">
        <v>-6.1827680000000003E-2</v>
      </c>
      <c r="E186" s="1">
        <v>6.1827680000000003E-2</v>
      </c>
    </row>
    <row r="187" spans="1:5">
      <c r="A187" s="1">
        <v>2.7416</v>
      </c>
      <c r="B187" s="1">
        <v>3.6555</v>
      </c>
      <c r="C187" s="1">
        <v>3.68093512</v>
      </c>
      <c r="D187" s="1">
        <v>-2.5435119999999999E-2</v>
      </c>
      <c r="E187" s="1">
        <v>2.5435119999999999E-2</v>
      </c>
    </row>
    <row r="188" spans="1:5">
      <c r="A188" s="1">
        <v>3.2770999999999999</v>
      </c>
      <c r="B188" s="1">
        <v>4.3151000000000002</v>
      </c>
      <c r="C188" s="1">
        <v>4.3560399700000003</v>
      </c>
      <c r="D188" s="1">
        <v>-4.0939969999999999E-2</v>
      </c>
      <c r="E188" s="1">
        <v>4.0939969999999999E-2</v>
      </c>
    </row>
    <row r="189" spans="1:5">
      <c r="A189" s="1">
        <v>2.9729999999999999</v>
      </c>
      <c r="B189" s="1">
        <v>4.0068999999999999</v>
      </c>
      <c r="C189" s="1">
        <v>3.9726610999999998</v>
      </c>
      <c r="D189" s="1">
        <v>3.4238900000000003E-2</v>
      </c>
      <c r="E189" s="1">
        <v>3.4238900000000003E-2</v>
      </c>
    </row>
    <row r="190" spans="1:5">
      <c r="A190" s="1">
        <v>3.1393</v>
      </c>
      <c r="B190" s="1">
        <v>4.1642000000000001</v>
      </c>
      <c r="C190" s="1">
        <v>4.1823155099999996</v>
      </c>
      <c r="D190" s="1">
        <v>-1.8115510000000001E-2</v>
      </c>
      <c r="E190" s="1">
        <v>1.8115510000000001E-2</v>
      </c>
    </row>
    <row r="191" spans="1:5">
      <c r="A191" s="1">
        <v>3.7700999999999998</v>
      </c>
      <c r="B191" s="1">
        <v>4.8076999999999996</v>
      </c>
      <c r="C191" s="1">
        <v>4.9775650699999998</v>
      </c>
      <c r="D191" s="1">
        <v>-0.16986507000000001</v>
      </c>
      <c r="E191" s="1">
        <v>0.16986507000000001</v>
      </c>
    </row>
    <row r="192" spans="1:5">
      <c r="A192" s="1">
        <v>3.6911999999999998</v>
      </c>
      <c r="B192" s="1">
        <v>4.7226999999999997</v>
      </c>
      <c r="C192" s="1">
        <v>4.8780958400000003</v>
      </c>
      <c r="D192" s="1">
        <v>-0.15539584000000001</v>
      </c>
      <c r="E192" s="1">
        <v>0.15539584000000001</v>
      </c>
    </row>
    <row r="193" spans="1:5">
      <c r="A193" s="1">
        <v>3.7713000000000001</v>
      </c>
      <c r="B193" s="1">
        <v>4.8013000000000003</v>
      </c>
      <c r="C193" s="1">
        <v>4.97907791</v>
      </c>
      <c r="D193" s="1">
        <v>-0.17777791000000001</v>
      </c>
      <c r="E193" s="1">
        <v>0.17777791000000001</v>
      </c>
    </row>
    <row r="194" spans="1:5">
      <c r="A194" s="1">
        <v>3.6585999999999999</v>
      </c>
      <c r="B194" s="1">
        <v>4.6680999999999999</v>
      </c>
      <c r="C194" s="1">
        <v>4.8369970200000001</v>
      </c>
      <c r="D194" s="1">
        <v>-0.16889702000000001</v>
      </c>
      <c r="E194" s="1">
        <v>0.16889702000000001</v>
      </c>
    </row>
    <row r="195" spans="1:5">
      <c r="A195" s="1">
        <v>3.1591999999999998</v>
      </c>
      <c r="B195" s="1">
        <v>4.1524000000000001</v>
      </c>
      <c r="C195" s="1">
        <v>4.2074034400000002</v>
      </c>
      <c r="D195" s="1">
        <v>-5.5003440000000001E-2</v>
      </c>
      <c r="E195" s="1">
        <v>5.5003440000000001E-2</v>
      </c>
    </row>
    <row r="196" spans="1:5">
      <c r="A196" s="1">
        <v>3.4138999999999999</v>
      </c>
      <c r="B196" s="1">
        <v>4.4184999999999999</v>
      </c>
      <c r="C196" s="1">
        <v>4.5285037299999997</v>
      </c>
      <c r="D196" s="1">
        <v>-0.11000372999999999</v>
      </c>
      <c r="E196" s="1">
        <v>0.11000372999999999</v>
      </c>
    </row>
    <row r="197" spans="1:5">
      <c r="A197" s="1">
        <v>3.4409999999999998</v>
      </c>
      <c r="B197" s="1">
        <v>4.4824000000000002</v>
      </c>
      <c r="C197" s="1">
        <v>4.5626686999999997</v>
      </c>
      <c r="D197" s="1">
        <v>-8.0268699999999998E-2</v>
      </c>
      <c r="E197" s="1">
        <v>8.0268699999999998E-2</v>
      </c>
    </row>
    <row r="198" spans="1:5">
      <c r="A198" s="1">
        <v>2.7071999999999998</v>
      </c>
      <c r="B198" s="1">
        <v>3.5838000000000001</v>
      </c>
      <c r="C198" s="1">
        <v>3.63756704</v>
      </c>
      <c r="D198" s="1">
        <v>-5.3767040000000002E-2</v>
      </c>
      <c r="E198" s="1">
        <v>5.3767040000000002E-2</v>
      </c>
    </row>
    <row r="199" spans="1:5">
      <c r="A199" s="1">
        <v>3.0363000000000002</v>
      </c>
      <c r="B199" s="1">
        <v>3.9020999999999999</v>
      </c>
      <c r="C199" s="1">
        <v>4.0524634099999997</v>
      </c>
      <c r="D199" s="1">
        <v>-0.15036341</v>
      </c>
      <c r="E199" s="1">
        <v>0.15036341</v>
      </c>
    </row>
    <row r="200" spans="1:5">
      <c r="A200" s="1">
        <v>3.2591999999999999</v>
      </c>
      <c r="B200" s="1">
        <v>4.1773999999999996</v>
      </c>
      <c r="C200" s="1">
        <v>4.3334734399999997</v>
      </c>
      <c r="D200" s="1">
        <v>-0.15607344000000001</v>
      </c>
      <c r="E200" s="1">
        <v>0.15607344000000001</v>
      </c>
    </row>
    <row r="201" spans="1:5">
      <c r="A201" s="1">
        <v>3.2967</v>
      </c>
      <c r="B201" s="1">
        <v>4.4371</v>
      </c>
      <c r="C201" s="1">
        <v>4.38074969</v>
      </c>
      <c r="D201" s="1">
        <v>5.6350310000000001E-2</v>
      </c>
      <c r="E201" s="1">
        <v>5.6350310000000001E-2</v>
      </c>
    </row>
    <row r="202" spans="1:5">
      <c r="A202" s="1">
        <v>3.3054999999999999</v>
      </c>
      <c r="B202" s="1">
        <v>4.4170999999999996</v>
      </c>
      <c r="C202" s="1">
        <v>4.3918438499999999</v>
      </c>
      <c r="D202" s="1">
        <v>2.5256150000000002E-2</v>
      </c>
      <c r="E202" s="1">
        <v>2.5256150000000002E-2</v>
      </c>
    </row>
    <row r="203" spans="1:5">
      <c r="A203" s="1">
        <v>3.5009000000000001</v>
      </c>
      <c r="B203" s="1">
        <v>4.5559000000000003</v>
      </c>
      <c r="C203" s="1">
        <v>4.6381846299999996</v>
      </c>
      <c r="D203" s="1">
        <v>-8.2284629999999997E-2</v>
      </c>
      <c r="E203" s="1">
        <v>8.2284629999999997E-2</v>
      </c>
    </row>
    <row r="204" spans="1:5">
      <c r="A204" s="1">
        <v>2.0754000000000001</v>
      </c>
      <c r="B204" s="1">
        <v>2.839</v>
      </c>
      <c r="C204" s="1">
        <v>2.8410567800000002</v>
      </c>
      <c r="D204" s="1">
        <v>-2.0567799999999998E-3</v>
      </c>
      <c r="E204" s="1">
        <v>2.0567799999999998E-3</v>
      </c>
    </row>
    <row r="205" spans="1:5">
      <c r="A205" s="1">
        <v>2.1126999999999998</v>
      </c>
      <c r="B205" s="1">
        <v>2.8997000000000002</v>
      </c>
      <c r="C205" s="1">
        <v>2.8880808899999999</v>
      </c>
      <c r="D205" s="1">
        <v>1.161911E-2</v>
      </c>
      <c r="E205" s="1">
        <v>1.161911E-2</v>
      </c>
    </row>
    <row r="206" spans="1:5">
      <c r="A206" s="1">
        <v>2.99</v>
      </c>
      <c r="B206" s="1">
        <v>3.9521000000000002</v>
      </c>
      <c r="C206" s="1">
        <v>3.9940929999999999</v>
      </c>
      <c r="D206" s="1">
        <v>-4.1993000000000003E-2</v>
      </c>
      <c r="E206" s="1">
        <v>4.1993000000000003E-2</v>
      </c>
    </row>
    <row r="207" spans="1:5">
      <c r="A207" s="1">
        <v>3.0076000000000001</v>
      </c>
      <c r="B207" s="1">
        <v>3.9704000000000002</v>
      </c>
      <c r="C207" s="1">
        <v>4.01628132</v>
      </c>
      <c r="D207" s="1">
        <v>-4.5881320000000003E-2</v>
      </c>
      <c r="E207" s="1">
        <v>4.5881320000000003E-2</v>
      </c>
    </row>
    <row r="208" spans="1:5">
      <c r="A208" s="1">
        <v>2.7888000000000002</v>
      </c>
      <c r="B208" s="1">
        <v>3.6941999999999999</v>
      </c>
      <c r="C208" s="1">
        <v>3.7404401599999999</v>
      </c>
      <c r="D208" s="1">
        <v>-4.6240160000000002E-2</v>
      </c>
      <c r="E208" s="1">
        <v>4.6240160000000002E-2</v>
      </c>
    </row>
    <row r="209" spans="1:5">
      <c r="A209" s="1">
        <v>3.0070000000000001</v>
      </c>
      <c r="B209" s="1">
        <v>3.9380999999999999</v>
      </c>
      <c r="C209" s="1">
        <v>4.0155249</v>
      </c>
      <c r="D209" s="1">
        <v>-7.7424900000000005E-2</v>
      </c>
      <c r="E209" s="1">
        <v>7.7424900000000005E-2</v>
      </c>
    </row>
    <row r="210" spans="1:5">
      <c r="A210" s="1">
        <v>2.5043000000000002</v>
      </c>
      <c r="B210" s="1">
        <v>3.3028</v>
      </c>
      <c r="C210" s="1">
        <v>3.38177101</v>
      </c>
      <c r="D210" s="1">
        <v>-7.8971009999999994E-2</v>
      </c>
      <c r="E210" s="1">
        <v>7.8971009999999994E-2</v>
      </c>
    </row>
    <row r="211" spans="1:5">
      <c r="A211" s="1">
        <v>2.7789999999999999</v>
      </c>
      <c r="B211" s="1">
        <v>3.6720000000000002</v>
      </c>
      <c r="C211" s="1">
        <v>3.7280853</v>
      </c>
      <c r="D211" s="1">
        <v>-5.6085299999999998E-2</v>
      </c>
      <c r="E211" s="1">
        <v>5.6085299999999998E-2</v>
      </c>
    </row>
    <row r="212" spans="1:5">
      <c r="A212" s="1">
        <v>2.9401999999999999</v>
      </c>
      <c r="B212" s="1">
        <v>3.8927</v>
      </c>
      <c r="C212" s="1">
        <v>3.9313101399999999</v>
      </c>
      <c r="D212" s="1">
        <v>-3.8610140000000001E-2</v>
      </c>
      <c r="E212" s="1">
        <v>3.8610140000000001E-2</v>
      </c>
    </row>
    <row r="213" spans="1:5">
      <c r="A213" s="1">
        <v>1.8833</v>
      </c>
      <c r="B213" s="1">
        <v>2.7138</v>
      </c>
      <c r="C213" s="1">
        <v>2.5988763100000001</v>
      </c>
      <c r="D213" s="1">
        <v>0.11492369</v>
      </c>
      <c r="E213" s="1">
        <v>0.11492369</v>
      </c>
    </row>
    <row r="214" spans="1:5">
      <c r="A214" s="1">
        <v>3.0571000000000002</v>
      </c>
      <c r="B214" s="1">
        <v>3.9944000000000002</v>
      </c>
      <c r="C214" s="1">
        <v>4.0786859700000004</v>
      </c>
      <c r="D214" s="1">
        <v>-8.4285970000000002E-2</v>
      </c>
      <c r="E214" s="1">
        <v>8.4285970000000002E-2</v>
      </c>
    </row>
    <row r="215" spans="1:5">
      <c r="A215" s="1">
        <v>2.6795</v>
      </c>
      <c r="B215" s="1">
        <v>3.5853000000000002</v>
      </c>
      <c r="C215" s="1">
        <v>3.6026456499999999</v>
      </c>
      <c r="D215" s="1">
        <v>-1.7345650000000001E-2</v>
      </c>
      <c r="E215" s="1">
        <v>1.7345650000000001E-2</v>
      </c>
    </row>
    <row r="216" spans="1:5">
      <c r="A216" s="1">
        <v>2.4380999999999999</v>
      </c>
      <c r="B216" s="1">
        <v>3.3201999999999998</v>
      </c>
      <c r="C216" s="1">
        <v>3.2983126700000001</v>
      </c>
      <c r="D216" s="1">
        <v>2.188733E-2</v>
      </c>
      <c r="E216" s="1">
        <v>2.188733E-2</v>
      </c>
    </row>
    <row r="217" spans="1:5">
      <c r="A217" s="1">
        <v>2.3271999999999999</v>
      </c>
      <c r="B217" s="1">
        <v>3.1890999999999998</v>
      </c>
      <c r="C217" s="1">
        <v>3.15850104</v>
      </c>
      <c r="D217" s="1">
        <v>3.0598960000000001E-2</v>
      </c>
      <c r="E217" s="1">
        <v>3.0598960000000001E-2</v>
      </c>
    </row>
    <row r="218" spans="1:5">
      <c r="A218" s="1">
        <v>2.4323999999999999</v>
      </c>
      <c r="B218" s="1">
        <v>3.3391000000000002</v>
      </c>
      <c r="C218" s="1">
        <v>3.2911266800000001</v>
      </c>
      <c r="D218" s="1">
        <v>4.797332E-2</v>
      </c>
      <c r="E218" s="1">
        <v>4.797332E-2</v>
      </c>
    </row>
    <row r="219" spans="1:5">
      <c r="A219" s="1">
        <v>2.3826999999999998</v>
      </c>
      <c r="B219" s="1">
        <v>3.2225999999999999</v>
      </c>
      <c r="C219" s="1">
        <v>3.22846989</v>
      </c>
      <c r="D219" s="1">
        <v>-5.86989E-3</v>
      </c>
      <c r="E219" s="1">
        <v>5.86989E-3</v>
      </c>
    </row>
    <row r="220" spans="1:5">
      <c r="A220" s="1">
        <v>2.3460999999999999</v>
      </c>
      <c r="B220" s="1">
        <v>3.1960000000000002</v>
      </c>
      <c r="C220" s="1">
        <v>3.1823282700000002</v>
      </c>
      <c r="D220" s="1">
        <v>1.367173E-2</v>
      </c>
      <c r="E220" s="1">
        <v>1.367173E-2</v>
      </c>
    </row>
    <row r="221" spans="1:5">
      <c r="A221" s="1">
        <v>3.0983999999999998</v>
      </c>
      <c r="B221" s="1">
        <v>4.0484999999999998</v>
      </c>
      <c r="C221" s="1">
        <v>4.1307528800000002</v>
      </c>
      <c r="D221" s="1">
        <v>-8.225288E-2</v>
      </c>
      <c r="E221" s="1">
        <v>8.225288E-2</v>
      </c>
    </row>
    <row r="222" spans="1:5">
      <c r="A222" s="1">
        <v>3.0135999999999998</v>
      </c>
      <c r="B222" s="1">
        <v>3.9622999999999999</v>
      </c>
      <c r="C222" s="1">
        <v>4.0238455200000001</v>
      </c>
      <c r="D222" s="1">
        <v>-6.1545519999999999E-2</v>
      </c>
      <c r="E222" s="1">
        <v>6.1545519999999999E-2</v>
      </c>
    </row>
    <row r="223" spans="1:5">
      <c r="A223" s="1">
        <v>3.2248000000000001</v>
      </c>
      <c r="B223" s="1">
        <v>4.2168999999999999</v>
      </c>
      <c r="C223" s="1">
        <v>4.2901053600000001</v>
      </c>
      <c r="D223" s="1">
        <v>-7.3205359999999997E-2</v>
      </c>
      <c r="E223" s="1">
        <v>7.3205359999999997E-2</v>
      </c>
    </row>
    <row r="224" spans="1:5">
      <c r="A224" s="1">
        <v>2.4559000000000002</v>
      </c>
      <c r="B224" s="1">
        <v>3.3837000000000002</v>
      </c>
      <c r="C224" s="1">
        <v>3.3207531299999999</v>
      </c>
      <c r="D224" s="1">
        <v>6.2946870000000002E-2</v>
      </c>
      <c r="E224" s="1">
        <v>6.2946870000000002E-2</v>
      </c>
    </row>
    <row r="225" spans="1:5">
      <c r="A225" s="1">
        <v>3.2486999999999999</v>
      </c>
      <c r="B225" s="1">
        <v>4.2587000000000002</v>
      </c>
      <c r="C225" s="1">
        <v>4.3202360899999999</v>
      </c>
      <c r="D225" s="1">
        <v>-6.1536090000000002E-2</v>
      </c>
      <c r="E225" s="1">
        <v>6.1536090000000002E-2</v>
      </c>
    </row>
    <row r="226" spans="1:5">
      <c r="A226" s="1">
        <v>2.9514</v>
      </c>
      <c r="B226" s="1">
        <v>3.8631000000000002</v>
      </c>
      <c r="C226" s="1">
        <v>3.9454299800000001</v>
      </c>
      <c r="D226" s="1">
        <v>-8.2329979999999997E-2</v>
      </c>
      <c r="E226" s="1">
        <v>8.2329979999999997E-2</v>
      </c>
    </row>
    <row r="227" spans="1:5">
      <c r="A227" s="1">
        <v>2.4276</v>
      </c>
      <c r="B227" s="1">
        <v>3.2795999999999998</v>
      </c>
      <c r="C227" s="1">
        <v>3.2850753199999998</v>
      </c>
      <c r="D227" s="1">
        <v>-5.4753199999999997E-3</v>
      </c>
      <c r="E227" s="1">
        <v>5.4753199999999997E-3</v>
      </c>
    </row>
    <row r="228" spans="1:5">
      <c r="A228" s="1">
        <v>2.6513</v>
      </c>
      <c r="B228" s="1">
        <v>3.569</v>
      </c>
      <c r="C228" s="1">
        <v>3.5670939100000001</v>
      </c>
      <c r="D228" s="1">
        <v>1.90609E-3</v>
      </c>
      <c r="E228" s="1">
        <v>1.90609E-3</v>
      </c>
    </row>
    <row r="229" spans="1:5">
      <c r="A229" s="1">
        <v>2.7665000000000002</v>
      </c>
      <c r="B229" s="1">
        <v>3.6560999999999999</v>
      </c>
      <c r="C229" s="1">
        <v>3.7123265499999998</v>
      </c>
      <c r="D229" s="1">
        <v>-5.622655E-2</v>
      </c>
      <c r="E229" s="1">
        <v>5.622655E-2</v>
      </c>
    </row>
    <row r="230" spans="1:5">
      <c r="A230" s="1">
        <v>3.0726</v>
      </c>
      <c r="B230" s="1">
        <v>4.0297000000000001</v>
      </c>
      <c r="C230" s="1">
        <v>4.0982268199999998</v>
      </c>
      <c r="D230" s="1">
        <v>-6.8526820000000002E-2</v>
      </c>
      <c r="E230" s="1">
        <v>6.8526820000000002E-2</v>
      </c>
    </row>
    <row r="231" spans="1:5">
      <c r="A231" s="1">
        <v>2.7715999999999998</v>
      </c>
      <c r="B231" s="1">
        <v>3.68</v>
      </c>
      <c r="C231" s="1">
        <v>3.7187561200000001</v>
      </c>
      <c r="D231" s="1">
        <v>-3.8756119999999998E-2</v>
      </c>
      <c r="E231" s="1">
        <v>3.8756119999999998E-2</v>
      </c>
    </row>
    <row r="232" spans="1:5">
      <c r="A232" s="1">
        <v>2.5741999999999998</v>
      </c>
      <c r="B232" s="1">
        <v>3.3887</v>
      </c>
      <c r="C232" s="1">
        <v>3.46989394</v>
      </c>
      <c r="D232" s="1">
        <v>-8.1193940000000006E-2</v>
      </c>
      <c r="E232" s="1">
        <v>8.1193940000000006E-2</v>
      </c>
    </row>
    <row r="233" spans="1:5">
      <c r="A233" s="1">
        <v>2.2286999999999999</v>
      </c>
      <c r="B233" s="1">
        <v>3.1326000000000001</v>
      </c>
      <c r="C233" s="1">
        <v>3.0343220899999999</v>
      </c>
      <c r="D233" s="1">
        <v>9.8277909999999996E-2</v>
      </c>
      <c r="E233" s="1">
        <v>9.8277909999999996E-2</v>
      </c>
    </row>
    <row r="234" spans="1:5">
      <c r="A234" s="1">
        <v>2.2393999999999998</v>
      </c>
      <c r="B234" s="1">
        <v>3.1347</v>
      </c>
      <c r="C234" s="1">
        <v>3.0478115799999999</v>
      </c>
      <c r="D234" s="1">
        <v>8.6888419999999994E-2</v>
      </c>
      <c r="E234" s="1">
        <v>8.6888419999999994E-2</v>
      </c>
    </row>
    <row r="235" spans="1:5">
      <c r="A235" s="1">
        <v>2.9611000000000001</v>
      </c>
      <c r="B235" s="1">
        <v>3.9032</v>
      </c>
      <c r="C235" s="1">
        <v>3.9576587700000001</v>
      </c>
      <c r="D235" s="1">
        <v>-5.4458769999999997E-2</v>
      </c>
      <c r="E235" s="1">
        <v>5.4458769999999997E-2</v>
      </c>
    </row>
    <row r="236" spans="1:5">
      <c r="A236" s="1">
        <v>3.1185999999999998</v>
      </c>
      <c r="B236" s="1">
        <v>4.0674999999999999</v>
      </c>
      <c r="C236" s="1">
        <v>4.15621902</v>
      </c>
      <c r="D236" s="1">
        <v>-8.8719019999999996E-2</v>
      </c>
      <c r="E236" s="1">
        <v>8.8719019999999996E-2</v>
      </c>
    </row>
    <row r="237" spans="1:5">
      <c r="A237" s="1">
        <v>3.2309000000000001</v>
      </c>
      <c r="B237" s="1">
        <v>4.1997</v>
      </c>
      <c r="C237" s="1">
        <v>4.2977956300000004</v>
      </c>
      <c r="D237" s="1">
        <v>-9.8095630000000003E-2</v>
      </c>
      <c r="E237" s="1">
        <v>9.8095630000000003E-2</v>
      </c>
    </row>
    <row r="238" spans="1:5">
      <c r="A238" s="1">
        <v>3.0446</v>
      </c>
      <c r="B238" s="1">
        <v>3.99</v>
      </c>
      <c r="C238" s="1">
        <v>4.0629272199999997</v>
      </c>
      <c r="D238" s="1">
        <v>-7.2927220000000001E-2</v>
      </c>
      <c r="E238" s="1">
        <v>7.2927220000000001E-2</v>
      </c>
    </row>
    <row r="239" spans="1:5">
      <c r="A239" s="1">
        <v>3.1833</v>
      </c>
      <c r="B239" s="1">
        <v>4.1566999999999998</v>
      </c>
      <c r="C239" s="1">
        <v>4.2377863099999997</v>
      </c>
      <c r="D239" s="1">
        <v>-8.1086309999999995E-2</v>
      </c>
      <c r="E239" s="1">
        <v>8.1086309999999995E-2</v>
      </c>
    </row>
    <row r="240" spans="1:5">
      <c r="A240" s="1">
        <v>2.3519999999999999</v>
      </c>
      <c r="B240" s="1">
        <v>3.1429999999999998</v>
      </c>
      <c r="C240" s="1">
        <v>3.1897663999999999</v>
      </c>
      <c r="D240" s="1">
        <v>-4.67664E-2</v>
      </c>
      <c r="E240" s="1">
        <v>4.67664E-2</v>
      </c>
    </row>
    <row r="241" spans="1:5">
      <c r="A241" s="1">
        <v>2.3828999999999998</v>
      </c>
      <c r="B241" s="1">
        <v>3.1692</v>
      </c>
      <c r="C241" s="1">
        <v>3.2287220300000001</v>
      </c>
      <c r="D241" s="1">
        <v>-5.9522029999999997E-2</v>
      </c>
      <c r="E241" s="1">
        <v>5.9522029999999997E-2</v>
      </c>
    </row>
    <row r="242" spans="1:5">
      <c r="A242" s="1">
        <v>2.3786</v>
      </c>
      <c r="B242" s="1">
        <v>3.1659000000000002</v>
      </c>
      <c r="C242" s="1">
        <v>3.2233010200000001</v>
      </c>
      <c r="D242" s="1">
        <v>-5.7401019999999997E-2</v>
      </c>
      <c r="E242" s="1">
        <v>5.7401019999999997E-2</v>
      </c>
    </row>
    <row r="243" spans="1:5">
      <c r="A243" s="1">
        <v>2.1972</v>
      </c>
      <c r="B243" s="1">
        <v>2.9973999999999998</v>
      </c>
      <c r="C243" s="1">
        <v>2.99461004</v>
      </c>
      <c r="D243" s="1">
        <v>2.7899600000000002E-3</v>
      </c>
      <c r="E243" s="1">
        <v>2.7899600000000002E-3</v>
      </c>
    </row>
    <row r="244" spans="1:5">
      <c r="A244" s="1">
        <v>2.7286000000000001</v>
      </c>
      <c r="B244" s="1">
        <v>3.5937999999999999</v>
      </c>
      <c r="C244" s="1">
        <v>3.66454602</v>
      </c>
      <c r="D244" s="1">
        <v>-7.0746020000000007E-2</v>
      </c>
      <c r="E244" s="1">
        <v>7.0746020000000007E-2</v>
      </c>
    </row>
    <row r="245" spans="1:5">
      <c r="A245" s="1">
        <v>2.7909000000000002</v>
      </c>
      <c r="B245" s="1">
        <v>3.6764000000000001</v>
      </c>
      <c r="C245" s="1">
        <v>3.7430876300000002</v>
      </c>
      <c r="D245" s="1">
        <v>-6.6687629999999998E-2</v>
      </c>
      <c r="E245" s="1">
        <v>6.6687629999999998E-2</v>
      </c>
    </row>
    <row r="246" spans="1:5">
      <c r="A246" s="1">
        <v>2.9868000000000001</v>
      </c>
      <c r="B246" s="1">
        <v>3.9367000000000001</v>
      </c>
      <c r="C246" s="1">
        <v>3.9900587600000001</v>
      </c>
      <c r="D246" s="1">
        <v>-5.3358759999999998E-2</v>
      </c>
      <c r="E246" s="1">
        <v>5.3358759999999998E-2</v>
      </c>
    </row>
    <row r="247" spans="1:5">
      <c r="A247" s="1">
        <v>3.0291999999999999</v>
      </c>
      <c r="B247" s="1">
        <v>4.0126999999999997</v>
      </c>
      <c r="C247" s="1">
        <v>4.0435124399999998</v>
      </c>
      <c r="D247" s="1">
        <v>-3.081244E-2</v>
      </c>
      <c r="E247" s="1">
        <v>3.081244E-2</v>
      </c>
    </row>
    <row r="248" spans="1:5">
      <c r="A248" s="1">
        <v>3.0853000000000002</v>
      </c>
      <c r="B248" s="1">
        <v>4.0610999999999997</v>
      </c>
      <c r="C248" s="1">
        <v>4.1142377100000003</v>
      </c>
      <c r="D248" s="1">
        <v>-5.3137709999999998E-2</v>
      </c>
      <c r="E248" s="1">
        <v>5.3137709999999998E-2</v>
      </c>
    </row>
    <row r="249" spans="1:5">
      <c r="A249" s="1">
        <v>2.3067000000000002</v>
      </c>
      <c r="B249" s="1">
        <v>3.1156000000000001</v>
      </c>
      <c r="C249" s="1">
        <v>3.1326566900000001</v>
      </c>
      <c r="D249" s="1">
        <v>-1.7056689999999999E-2</v>
      </c>
      <c r="E249" s="1">
        <v>1.7056689999999999E-2</v>
      </c>
    </row>
    <row r="250" spans="1:5">
      <c r="A250" s="1">
        <v>2.3849</v>
      </c>
      <c r="B250" s="1">
        <v>3.1911</v>
      </c>
      <c r="C250" s="1">
        <v>3.2312434300000001</v>
      </c>
      <c r="D250" s="1">
        <v>-4.0143430000000001E-2</v>
      </c>
      <c r="E250" s="1">
        <v>4.0143430000000001E-2</v>
      </c>
    </row>
    <row r="251" spans="1:5">
      <c r="A251" s="1">
        <v>2.2149000000000001</v>
      </c>
      <c r="B251" s="1">
        <v>2.9861</v>
      </c>
      <c r="C251" s="1">
        <v>3.01692443</v>
      </c>
      <c r="D251" s="1">
        <v>-3.082443E-2</v>
      </c>
      <c r="E251" s="1">
        <v>3.082443E-2</v>
      </c>
    </row>
    <row r="252" spans="1:5">
      <c r="A252" s="1">
        <v>2.9870000000000001</v>
      </c>
      <c r="B252" s="1">
        <v>3.9754</v>
      </c>
      <c r="C252" s="1">
        <v>3.9903108999999999</v>
      </c>
      <c r="D252" s="1">
        <v>-1.49109E-2</v>
      </c>
      <c r="E252" s="1">
        <v>1.49109E-2</v>
      </c>
    </row>
    <row r="253" spans="1:5">
      <c r="A253" s="1">
        <v>2.8660000000000001</v>
      </c>
      <c r="B253" s="1">
        <v>3.8081999999999998</v>
      </c>
      <c r="C253" s="1">
        <v>3.8377661999999999</v>
      </c>
      <c r="D253" s="1">
        <v>-2.9566200000000001E-2</v>
      </c>
      <c r="E253" s="1">
        <v>2.9566200000000001E-2</v>
      </c>
    </row>
    <row r="254" spans="1:5">
      <c r="A254" s="1">
        <v>3.2566000000000002</v>
      </c>
      <c r="B254" s="1">
        <v>4.3201000000000001</v>
      </c>
      <c r="C254" s="1">
        <v>4.3301956199999996</v>
      </c>
      <c r="D254" s="1">
        <v>-1.009562E-2</v>
      </c>
      <c r="E254" s="1">
        <v>1.009562E-2</v>
      </c>
    </row>
    <row r="255" spans="1:5">
      <c r="A255" s="1">
        <v>1.6034999999999999</v>
      </c>
      <c r="B255" s="1">
        <v>2.2968999999999999</v>
      </c>
      <c r="C255" s="1">
        <v>2.2461324500000002</v>
      </c>
      <c r="D255" s="1">
        <v>5.0767550000000002E-2</v>
      </c>
      <c r="E255" s="1">
        <v>5.0767550000000002E-2</v>
      </c>
    </row>
    <row r="256" spans="1:5">
      <c r="A256" s="1">
        <v>1.7182999999999999</v>
      </c>
      <c r="B256" s="1">
        <v>2.3841999999999999</v>
      </c>
      <c r="C256" s="1">
        <v>2.3908608099999999</v>
      </c>
      <c r="D256" s="1">
        <v>-6.6608099999999996E-3</v>
      </c>
      <c r="E256" s="1">
        <v>6.6608099999999996E-3</v>
      </c>
    </row>
    <row r="257" spans="1:5">
      <c r="A257" s="1">
        <v>2.8043</v>
      </c>
      <c r="B257" s="1">
        <v>3.7061999999999999</v>
      </c>
      <c r="C257" s="1">
        <v>3.7599810100000002</v>
      </c>
      <c r="D257" s="1">
        <v>-5.3781009999999997E-2</v>
      </c>
      <c r="E257" s="1">
        <v>5.3781009999999997E-2</v>
      </c>
    </row>
    <row r="258" spans="1:5">
      <c r="A258" s="1">
        <v>2.8048000000000002</v>
      </c>
      <c r="B258" s="1">
        <v>3.7584</v>
      </c>
      <c r="C258" s="1">
        <v>3.76061136</v>
      </c>
      <c r="D258" s="1">
        <v>-2.2113599999999999E-3</v>
      </c>
      <c r="E258" s="1">
        <v>2.2113599999999999E-3</v>
      </c>
    </row>
    <row r="259" spans="1:5">
      <c r="A259" s="1">
        <v>2.5222000000000002</v>
      </c>
      <c r="B259" s="1">
        <v>3.3668999999999998</v>
      </c>
      <c r="C259" s="1">
        <v>3.4043375400000002</v>
      </c>
      <c r="D259" s="1">
        <v>-3.7437539999999998E-2</v>
      </c>
      <c r="E259" s="1">
        <v>3.7437539999999998E-2</v>
      </c>
    </row>
    <row r="260" spans="1:5">
      <c r="A260" s="1">
        <v>2.5432000000000001</v>
      </c>
      <c r="B260" s="1">
        <v>3.3631000000000002</v>
      </c>
      <c r="C260" s="1">
        <v>3.4308122399999998</v>
      </c>
      <c r="D260" s="1">
        <v>-6.7712240000000007E-2</v>
      </c>
      <c r="E260" s="1">
        <v>6.7712240000000007E-2</v>
      </c>
    </row>
    <row r="261" spans="1:5">
      <c r="A261" s="1">
        <v>2.2921999999999998</v>
      </c>
      <c r="B261" s="1">
        <v>3.0981000000000001</v>
      </c>
      <c r="C261" s="1">
        <v>3.1143765399999999</v>
      </c>
      <c r="D261" s="1">
        <v>-1.6276539999999999E-2</v>
      </c>
      <c r="E261" s="1">
        <v>1.6276539999999999E-2</v>
      </c>
    </row>
    <row r="262" spans="1:5">
      <c r="A262" s="1">
        <v>2.0910000000000002</v>
      </c>
      <c r="B262" s="1">
        <v>2.8759999999999999</v>
      </c>
      <c r="C262" s="1">
        <v>2.8607236999999999</v>
      </c>
      <c r="D262" s="1">
        <v>1.52763E-2</v>
      </c>
      <c r="E262" s="1">
        <v>1.52763E-2</v>
      </c>
    </row>
    <row r="263" spans="1:5">
      <c r="A263" s="1">
        <v>2.8096000000000001</v>
      </c>
      <c r="B263" s="1">
        <v>3.7374999999999998</v>
      </c>
      <c r="C263" s="1">
        <v>3.7666627199999998</v>
      </c>
      <c r="D263" s="1">
        <v>-2.916272E-2</v>
      </c>
      <c r="E263" s="1">
        <v>2.916272E-2</v>
      </c>
    </row>
    <row r="264" spans="1:5">
      <c r="A264" s="1">
        <v>1.6642999999999999</v>
      </c>
      <c r="B264" s="1">
        <v>2.2463000000000002</v>
      </c>
      <c r="C264" s="1">
        <v>2.3227830100000002</v>
      </c>
      <c r="D264" s="1">
        <v>-7.6483010000000004E-2</v>
      </c>
      <c r="E264" s="1">
        <v>7.6483010000000004E-2</v>
      </c>
    </row>
    <row r="265" spans="1:5">
      <c r="A265" s="1">
        <v>2.3742999999999999</v>
      </c>
      <c r="B265" s="1">
        <v>3.1612</v>
      </c>
      <c r="C265" s="1">
        <v>3.21788001</v>
      </c>
      <c r="D265" s="1">
        <v>-5.6680010000000003E-2</v>
      </c>
      <c r="E265" s="1">
        <v>5.6680010000000003E-2</v>
      </c>
    </row>
    <row r="266" spans="1:5">
      <c r="A266" s="1">
        <v>2.3567999999999998</v>
      </c>
      <c r="B266" s="1">
        <v>3.1734</v>
      </c>
      <c r="C266" s="1">
        <v>3.1958177600000002</v>
      </c>
      <c r="D266" s="1">
        <v>-2.2417759999999998E-2</v>
      </c>
      <c r="E266" s="1">
        <v>2.2417759999999998E-2</v>
      </c>
    </row>
    <row r="267" spans="1:5">
      <c r="A267" s="1">
        <v>2.2067999999999999</v>
      </c>
      <c r="B267" s="1">
        <v>3.0125000000000002</v>
      </c>
      <c r="C267" s="1">
        <v>3.0067127600000001</v>
      </c>
      <c r="D267" s="1">
        <v>5.7872399999999999E-3</v>
      </c>
      <c r="E267" s="1">
        <v>5.7872399999999999E-3</v>
      </c>
    </row>
    <row r="268" spans="1:5">
      <c r="A268" s="1">
        <v>2.6882999999999999</v>
      </c>
      <c r="B268" s="1">
        <v>3.5621</v>
      </c>
      <c r="C268" s="1">
        <v>3.6137398100000002</v>
      </c>
      <c r="D268" s="1">
        <v>-5.1639810000000001E-2</v>
      </c>
      <c r="E268" s="1">
        <v>5.1639810000000001E-2</v>
      </c>
    </row>
    <row r="269" spans="1:5">
      <c r="A269" s="1">
        <v>2.7061999999999999</v>
      </c>
      <c r="B269" s="1">
        <v>3.5872999999999999</v>
      </c>
      <c r="C269" s="1">
        <v>3.63630634</v>
      </c>
      <c r="D269" s="1">
        <v>-4.9006340000000002E-2</v>
      </c>
      <c r="E269" s="1">
        <v>4.9006340000000002E-2</v>
      </c>
    </row>
    <row r="270" spans="1:5">
      <c r="A270" s="1">
        <v>2.6842999999999999</v>
      </c>
      <c r="B270" s="1">
        <v>3.5474000000000001</v>
      </c>
      <c r="C270" s="1">
        <v>3.6086970100000002</v>
      </c>
      <c r="D270" s="1">
        <v>-6.1297009999999999E-2</v>
      </c>
      <c r="E270" s="1">
        <v>6.1297009999999999E-2</v>
      </c>
    </row>
    <row r="271" spans="1:5">
      <c r="A271" s="1">
        <v>1.8606</v>
      </c>
      <c r="B271" s="1">
        <v>2.5840000000000001</v>
      </c>
      <c r="C271" s="1">
        <v>2.57025842</v>
      </c>
      <c r="D271" s="1">
        <v>1.374158E-2</v>
      </c>
      <c r="E271" s="1">
        <v>1.374158E-2</v>
      </c>
    </row>
    <row r="272" spans="1:5">
      <c r="A272" s="1">
        <v>1.9287000000000001</v>
      </c>
      <c r="B272" s="1">
        <v>2.6354000000000002</v>
      </c>
      <c r="C272" s="1">
        <v>2.6561120900000001</v>
      </c>
      <c r="D272" s="1">
        <v>-2.0712089999999999E-2</v>
      </c>
      <c r="E272" s="1">
        <v>2.0712089999999999E-2</v>
      </c>
    </row>
    <row r="273" spans="1:5">
      <c r="A273" s="1">
        <v>3.0108000000000001</v>
      </c>
      <c r="B273" s="1">
        <v>3.9902000000000002</v>
      </c>
      <c r="C273" s="1">
        <v>4.0203155600000002</v>
      </c>
      <c r="D273" s="1">
        <v>-3.011556E-2</v>
      </c>
      <c r="E273" s="1">
        <v>3.011556E-2</v>
      </c>
    </row>
    <row r="274" spans="1:5">
      <c r="A274" s="1">
        <v>2.6040999999999999</v>
      </c>
      <c r="B274" s="1">
        <v>3.4691000000000001</v>
      </c>
      <c r="C274" s="1">
        <v>3.5075888700000002</v>
      </c>
      <c r="D274" s="1">
        <v>-3.8488870000000001E-2</v>
      </c>
      <c r="E274" s="1">
        <v>3.8488870000000001E-2</v>
      </c>
    </row>
    <row r="275" spans="1:5">
      <c r="A275" s="1">
        <v>2.7818000000000001</v>
      </c>
      <c r="B275" s="1">
        <v>3.6877</v>
      </c>
      <c r="C275" s="1">
        <v>3.7316152599999999</v>
      </c>
      <c r="D275" s="1">
        <v>-4.3915259999999998E-2</v>
      </c>
      <c r="E275" s="1">
        <v>4.3915259999999998E-2</v>
      </c>
    </row>
    <row r="276" spans="1:5">
      <c r="A276" s="1">
        <v>3.0436000000000001</v>
      </c>
      <c r="B276" s="1">
        <v>4.0197000000000003</v>
      </c>
      <c r="C276" s="1">
        <v>4.0616665200000002</v>
      </c>
      <c r="D276" s="1">
        <v>-4.196652E-2</v>
      </c>
      <c r="E276" s="1">
        <v>4.196652E-2</v>
      </c>
    </row>
    <row r="277" spans="1:5">
      <c r="A277" s="1">
        <v>1.5008999999999999</v>
      </c>
      <c r="B277" s="1">
        <v>2.1431</v>
      </c>
      <c r="C277" s="1">
        <v>2.1167846300000002</v>
      </c>
      <c r="D277" s="1">
        <v>2.6315370000000001E-2</v>
      </c>
      <c r="E277" s="1">
        <v>2.6315370000000001E-2</v>
      </c>
    </row>
    <row r="278" spans="1:5">
      <c r="A278" s="1">
        <v>1.7988999999999999</v>
      </c>
      <c r="B278" s="1">
        <v>2.3635999999999999</v>
      </c>
      <c r="C278" s="1">
        <v>2.4924732299999999</v>
      </c>
      <c r="D278" s="1">
        <v>-0.12887323000000001</v>
      </c>
      <c r="E278" s="1">
        <v>0.12887323000000001</v>
      </c>
    </row>
    <row r="279" spans="1:5">
      <c r="A279" s="1">
        <v>2.6675</v>
      </c>
      <c r="B279" s="1">
        <v>3.5569999999999999</v>
      </c>
      <c r="C279" s="1">
        <v>3.5875172499999999</v>
      </c>
      <c r="D279" s="1">
        <v>-3.0517249999999999E-2</v>
      </c>
      <c r="E279" s="1">
        <v>3.0517249999999999E-2</v>
      </c>
    </row>
    <row r="280" spans="1:5">
      <c r="A280" s="1">
        <v>2.7534999999999998</v>
      </c>
      <c r="B280" s="1">
        <v>3.7475999999999998</v>
      </c>
      <c r="C280" s="1">
        <v>3.6959374500000002</v>
      </c>
      <c r="D280" s="1">
        <v>5.1662550000000002E-2</v>
      </c>
      <c r="E280" s="1">
        <v>5.1662550000000002E-2</v>
      </c>
    </row>
    <row r="281" spans="1:5">
      <c r="A281" s="1">
        <v>2.9277000000000002</v>
      </c>
      <c r="B281" s="1">
        <v>3.8742000000000001</v>
      </c>
      <c r="C281" s="1">
        <v>3.9155513900000001</v>
      </c>
      <c r="D281" s="1">
        <v>-4.1351390000000002E-2</v>
      </c>
      <c r="E281" s="1">
        <v>4.1351390000000002E-2</v>
      </c>
    </row>
    <row r="282" spans="1:5">
      <c r="A282" s="1">
        <v>2.5268000000000002</v>
      </c>
      <c r="B282" s="1">
        <v>3.3637000000000001</v>
      </c>
      <c r="C282" s="1">
        <v>3.4101367599999999</v>
      </c>
      <c r="D282" s="1">
        <v>-4.6436760000000001E-2</v>
      </c>
      <c r="E282" s="1">
        <v>4.6436760000000001E-2</v>
      </c>
    </row>
    <row r="283" spans="1:5">
      <c r="A283" s="1">
        <v>2.5840000000000001</v>
      </c>
      <c r="B283" s="1">
        <v>3.3706</v>
      </c>
      <c r="C283" s="1">
        <v>3.4822487999999998</v>
      </c>
      <c r="D283" s="1">
        <v>-0.11164880000000001</v>
      </c>
      <c r="E283" s="1">
        <v>0.11164880000000001</v>
      </c>
    </row>
    <row r="284" spans="1:5">
      <c r="A284" s="1">
        <v>2.84</v>
      </c>
      <c r="B284" s="1">
        <v>3.8140000000000001</v>
      </c>
      <c r="C284" s="1">
        <v>3.8049879999999998</v>
      </c>
      <c r="D284" s="1">
        <v>9.0119999999999992E-3</v>
      </c>
      <c r="E284" s="1">
        <v>9.0119999999999992E-3</v>
      </c>
    </row>
    <row r="285" spans="1:5">
      <c r="A285" s="1">
        <v>2.41</v>
      </c>
      <c r="B285" s="1">
        <v>3.1659000000000002</v>
      </c>
      <c r="C285" s="1">
        <v>3.2628870000000001</v>
      </c>
      <c r="D285" s="1">
        <v>-9.6987000000000004E-2</v>
      </c>
      <c r="E285" s="1">
        <v>9.6987000000000004E-2</v>
      </c>
    </row>
    <row r="286" spans="1:5">
      <c r="A286" s="1">
        <v>2.5642</v>
      </c>
      <c r="B286" s="1">
        <v>3.3948</v>
      </c>
      <c r="C286" s="1">
        <v>3.4572869399999999</v>
      </c>
      <c r="D286" s="1">
        <v>-6.2486939999999998E-2</v>
      </c>
      <c r="E286" s="1">
        <v>6.2486939999999998E-2</v>
      </c>
    </row>
    <row r="287" spans="1:5">
      <c r="A287" s="1">
        <v>2.5524</v>
      </c>
      <c r="B287" s="1">
        <v>3.3311000000000002</v>
      </c>
      <c r="C287" s="1">
        <v>3.4424106800000001</v>
      </c>
      <c r="D287" s="1">
        <v>-0.11131068</v>
      </c>
      <c r="E287" s="1">
        <v>0.11131068</v>
      </c>
    </row>
    <row r="288" spans="1:5">
      <c r="A288" s="1">
        <v>2.794</v>
      </c>
      <c r="B288" s="1">
        <v>3.7370000000000001</v>
      </c>
      <c r="C288" s="1">
        <v>3.7469958000000001</v>
      </c>
      <c r="D288" s="1">
        <v>-9.9958000000000009E-3</v>
      </c>
      <c r="E288" s="1">
        <v>9.9958000000000009E-3</v>
      </c>
    </row>
    <row r="289" spans="1:5">
      <c r="A289" s="1">
        <v>2.0807000000000002</v>
      </c>
      <c r="B289" s="1">
        <v>2.7559</v>
      </c>
      <c r="C289" s="1">
        <v>2.8477384899999998</v>
      </c>
      <c r="D289" s="1">
        <v>-9.1838489999999995E-2</v>
      </c>
      <c r="E289" s="1">
        <v>9.1838489999999995E-2</v>
      </c>
    </row>
    <row r="290" spans="1:5">
      <c r="A290" s="1">
        <v>2.7747000000000002</v>
      </c>
      <c r="B290" s="1">
        <v>3.7147999999999999</v>
      </c>
      <c r="C290" s="1">
        <v>3.72266429</v>
      </c>
      <c r="D290" s="1">
        <v>-7.8642899999999995E-3</v>
      </c>
      <c r="E290" s="1">
        <v>7.8642899999999995E-3</v>
      </c>
    </row>
    <row r="291" spans="1:5">
      <c r="A291" s="1">
        <v>2.7814999999999999</v>
      </c>
      <c r="B291" s="1">
        <v>3.7096</v>
      </c>
      <c r="C291" s="1">
        <v>3.7312370499999998</v>
      </c>
      <c r="D291" s="1">
        <v>-2.1637050000000001E-2</v>
      </c>
      <c r="E291" s="1">
        <v>2.1637050000000001E-2</v>
      </c>
    </row>
    <row r="292" spans="1:5">
      <c r="A292" s="1">
        <v>2.3620999999999999</v>
      </c>
      <c r="B292" s="1">
        <v>3.2061000000000002</v>
      </c>
      <c r="C292" s="1">
        <v>3.2024994699999998</v>
      </c>
      <c r="D292" s="1">
        <v>3.6005299999999998E-3</v>
      </c>
      <c r="E292" s="1">
        <v>3.6005299999999998E-3</v>
      </c>
    </row>
    <row r="293" spans="1:5">
      <c r="A293" s="1">
        <v>2.5034999999999998</v>
      </c>
      <c r="B293" s="1">
        <v>3.3833000000000002</v>
      </c>
      <c r="C293" s="1">
        <v>3.3807624500000002</v>
      </c>
      <c r="D293" s="1">
        <v>2.53755E-3</v>
      </c>
      <c r="E293" s="1">
        <v>2.53755E-3</v>
      </c>
    </row>
    <row r="294" spans="1:5">
      <c r="A294" s="1">
        <v>2.9535999999999998</v>
      </c>
      <c r="B294" s="1">
        <v>3.8719000000000001</v>
      </c>
      <c r="C294" s="1">
        <v>3.9482035199999999</v>
      </c>
      <c r="D294" s="1">
        <v>-7.630352E-2</v>
      </c>
      <c r="E294" s="1">
        <v>7.630352E-2</v>
      </c>
    </row>
    <row r="295" spans="1:5">
      <c r="A295" s="1">
        <v>2.9518</v>
      </c>
      <c r="B295" s="1">
        <v>3.8936999999999999</v>
      </c>
      <c r="C295" s="1">
        <v>3.94593426</v>
      </c>
      <c r="D295" s="1">
        <v>-5.2234259999999998E-2</v>
      </c>
      <c r="E295" s="1">
        <v>5.2234259999999998E-2</v>
      </c>
    </row>
    <row r="296" spans="1:5">
      <c r="A296" s="1">
        <v>2.5762999999999998</v>
      </c>
      <c r="B296" s="1">
        <v>3.4824999999999999</v>
      </c>
      <c r="C296" s="1">
        <v>3.4725414099999998</v>
      </c>
      <c r="D296" s="1">
        <v>9.9585899999999998E-3</v>
      </c>
      <c r="E296" s="1">
        <v>9.9585899999999998E-3</v>
      </c>
    </row>
    <row r="297" spans="1:5">
      <c r="A297" s="1">
        <v>3.0972</v>
      </c>
      <c r="B297" s="1">
        <v>4.0595999999999997</v>
      </c>
      <c r="C297" s="1">
        <v>4.12924004</v>
      </c>
      <c r="D297" s="1">
        <v>-6.964004E-2</v>
      </c>
      <c r="E297" s="1">
        <v>6.964004E-2</v>
      </c>
    </row>
    <row r="298" spans="1:5">
      <c r="A298" s="1">
        <v>3.2416</v>
      </c>
      <c r="B298" s="1">
        <v>4.2042000000000002</v>
      </c>
      <c r="C298" s="1">
        <v>4.31128512</v>
      </c>
      <c r="D298" s="1">
        <v>-0.10708512000000001</v>
      </c>
      <c r="E298" s="1">
        <v>0.10708512000000001</v>
      </c>
    </row>
    <row r="299" spans="1:5">
      <c r="A299" s="1">
        <v>2.9321999999999999</v>
      </c>
      <c r="B299" s="1">
        <v>3.8435000000000001</v>
      </c>
      <c r="C299" s="1">
        <v>3.9212245399999999</v>
      </c>
      <c r="D299" s="1">
        <v>-7.7724539999999995E-2</v>
      </c>
      <c r="E299" s="1">
        <v>7.7724539999999995E-2</v>
      </c>
    </row>
    <row r="300" spans="1:5">
      <c r="A300" s="1">
        <v>3.2185000000000001</v>
      </c>
      <c r="B300" s="1">
        <v>4.1936</v>
      </c>
      <c r="C300" s="1">
        <v>4.28216295</v>
      </c>
      <c r="D300" s="1">
        <v>-8.8562950000000001E-2</v>
      </c>
      <c r="E300" s="1">
        <v>8.8562950000000001E-2</v>
      </c>
    </row>
    <row r="301" spans="1:5">
      <c r="A301" s="1">
        <v>2.0482</v>
      </c>
      <c r="B301" s="1">
        <v>2.8197000000000001</v>
      </c>
      <c r="C301" s="1">
        <v>2.8067657399999999</v>
      </c>
      <c r="D301" s="1">
        <v>1.293426E-2</v>
      </c>
      <c r="E301" s="1">
        <v>1.293426E-2</v>
      </c>
    </row>
    <row r="302" spans="1:5">
      <c r="A302" s="1">
        <v>2.0604</v>
      </c>
      <c r="B302" s="1">
        <v>2.8287</v>
      </c>
      <c r="C302" s="1">
        <v>2.8221462800000001</v>
      </c>
      <c r="D302" s="1">
        <v>6.5537199999999999E-3</v>
      </c>
      <c r="E302" s="1">
        <v>6.5537199999999999E-3</v>
      </c>
    </row>
    <row r="303" spans="1:5">
      <c r="A303" s="1">
        <v>2.1701000000000001</v>
      </c>
      <c r="B303" s="1">
        <v>2.9622000000000002</v>
      </c>
      <c r="C303" s="1">
        <v>2.96044507</v>
      </c>
      <c r="D303" s="1">
        <v>1.75493E-3</v>
      </c>
      <c r="E303" s="1">
        <v>1.75493E-3</v>
      </c>
    </row>
    <row r="304" spans="1:5">
      <c r="A304" s="1">
        <v>1.9935</v>
      </c>
      <c r="B304" s="1">
        <v>2.8045</v>
      </c>
      <c r="C304" s="1">
        <v>2.7378054500000002</v>
      </c>
      <c r="D304" s="1">
        <v>6.6694550000000005E-2</v>
      </c>
      <c r="E304" s="1">
        <v>6.6694550000000005E-2</v>
      </c>
    </row>
    <row r="305" spans="1:5">
      <c r="A305" s="1">
        <v>2.5857000000000001</v>
      </c>
      <c r="B305" s="1">
        <v>3.5762</v>
      </c>
      <c r="C305" s="1">
        <v>3.4843919900000002</v>
      </c>
      <c r="D305" s="1">
        <v>9.1808009999999995E-2</v>
      </c>
      <c r="E305" s="1">
        <v>9.1808009999999995E-2</v>
      </c>
    </row>
    <row r="306" spans="1:5">
      <c r="A306" s="1">
        <v>2.5097</v>
      </c>
      <c r="B306" s="1">
        <v>3.5129000000000001</v>
      </c>
      <c r="C306" s="1">
        <v>3.38857879</v>
      </c>
      <c r="D306" s="1">
        <v>0.12432121</v>
      </c>
      <c r="E306" s="1">
        <v>0.12432121</v>
      </c>
    </row>
    <row r="307" spans="1:5">
      <c r="A307" s="1">
        <v>2.6105</v>
      </c>
      <c r="B307" s="1">
        <v>3.6031</v>
      </c>
      <c r="C307" s="1">
        <v>3.5156573500000001</v>
      </c>
      <c r="D307" s="1">
        <v>8.7442649999999997E-2</v>
      </c>
      <c r="E307" s="1">
        <v>8.7442649999999997E-2</v>
      </c>
    </row>
    <row r="308" spans="1:5">
      <c r="A308" s="1">
        <v>3.0625</v>
      </c>
      <c r="B308" s="1">
        <v>4.0286</v>
      </c>
      <c r="C308" s="1">
        <v>4.0854937500000004</v>
      </c>
      <c r="D308" s="1">
        <v>-5.689375E-2</v>
      </c>
      <c r="E308" s="1">
        <v>5.689375E-2</v>
      </c>
    </row>
    <row r="309" spans="1:5">
      <c r="A309" s="1">
        <v>3.1202999999999999</v>
      </c>
      <c r="B309" s="1">
        <v>4.0975999999999999</v>
      </c>
      <c r="C309" s="1">
        <v>4.1583622099999999</v>
      </c>
      <c r="D309" s="1">
        <v>-6.0762209999999997E-2</v>
      </c>
      <c r="E309" s="1">
        <v>6.0762209999999997E-2</v>
      </c>
    </row>
    <row r="310" spans="1:5">
      <c r="A310" s="1">
        <v>3.1261000000000001</v>
      </c>
      <c r="B310" s="1">
        <v>4.1031000000000004</v>
      </c>
      <c r="C310" s="1">
        <v>4.1656742700000002</v>
      </c>
      <c r="D310" s="1">
        <v>-6.2574270000000001E-2</v>
      </c>
      <c r="E310" s="1">
        <v>6.2574270000000001E-2</v>
      </c>
    </row>
    <row r="311" spans="1:5">
      <c r="A311" s="1">
        <v>3.0032000000000001</v>
      </c>
      <c r="B311" s="1">
        <v>3.9695999999999998</v>
      </c>
      <c r="C311" s="1">
        <v>4.0107342399999997</v>
      </c>
      <c r="D311" s="1">
        <v>-4.1134240000000002E-2</v>
      </c>
      <c r="E311" s="1">
        <v>4.1134240000000002E-2</v>
      </c>
    </row>
    <row r="312" spans="1:5">
      <c r="A312" s="1">
        <v>3.1030000000000002</v>
      </c>
      <c r="B312" s="1">
        <v>4.0796999999999999</v>
      </c>
      <c r="C312" s="1">
        <v>4.1365521000000003</v>
      </c>
      <c r="D312" s="1">
        <v>-5.6852100000000003E-2</v>
      </c>
      <c r="E312" s="1">
        <v>5.6852100000000003E-2</v>
      </c>
    </row>
    <row r="313" spans="1:5">
      <c r="A313" s="1">
        <v>2.8952</v>
      </c>
      <c r="B313" s="1">
        <v>3.76</v>
      </c>
      <c r="C313" s="1">
        <v>3.8745786400000002</v>
      </c>
      <c r="D313" s="1">
        <v>-0.11457864</v>
      </c>
      <c r="E313" s="1">
        <v>0.11457864</v>
      </c>
    </row>
    <row r="314" spans="1:5">
      <c r="A314" s="1">
        <v>2.7048000000000001</v>
      </c>
      <c r="B314" s="1">
        <v>3.6185999999999998</v>
      </c>
      <c r="C314" s="1">
        <v>3.6345413600000001</v>
      </c>
      <c r="D314" s="1">
        <v>-1.5941360000000002E-2</v>
      </c>
      <c r="E314" s="1">
        <v>1.5941360000000002E-2</v>
      </c>
    </row>
    <row r="315" spans="1:5">
      <c r="A315" s="1">
        <v>2.8715999999999999</v>
      </c>
      <c r="B315" s="1">
        <v>3.8001</v>
      </c>
      <c r="C315" s="1">
        <v>3.84482612</v>
      </c>
      <c r="D315" s="1">
        <v>-4.4726120000000001E-2</v>
      </c>
      <c r="E315" s="1">
        <v>4.4726120000000001E-2</v>
      </c>
    </row>
    <row r="316" spans="1:5">
      <c r="A316" s="1">
        <v>2.9176000000000002</v>
      </c>
      <c r="B316" s="1">
        <v>3.8929999999999998</v>
      </c>
      <c r="C316" s="1">
        <v>3.9028183200000002</v>
      </c>
      <c r="D316" s="1">
        <v>-9.8183200000000002E-3</v>
      </c>
      <c r="E316" s="1">
        <v>9.8183200000000002E-3</v>
      </c>
    </row>
    <row r="317" spans="1:5">
      <c r="A317" s="1">
        <v>2.1267</v>
      </c>
      <c r="B317" s="1">
        <v>2.8815</v>
      </c>
      <c r="C317" s="1">
        <v>2.9057306899999999</v>
      </c>
      <c r="D317" s="1">
        <v>-2.4230689999999999E-2</v>
      </c>
      <c r="E317" s="1">
        <v>2.4230689999999999E-2</v>
      </c>
    </row>
    <row r="318" spans="1:5">
      <c r="A318" s="1">
        <v>2.3698999999999999</v>
      </c>
      <c r="B318" s="1">
        <v>3.1349</v>
      </c>
      <c r="C318" s="1">
        <v>3.2123329300000001</v>
      </c>
      <c r="D318" s="1">
        <v>-7.7432929999999997E-2</v>
      </c>
      <c r="E318" s="1">
        <v>7.7432929999999997E-2</v>
      </c>
    </row>
    <row r="319" spans="1:5">
      <c r="A319" s="1">
        <v>2.5419</v>
      </c>
      <c r="B319" s="1">
        <v>3.4003999999999999</v>
      </c>
      <c r="C319" s="1">
        <v>3.4291733299999998</v>
      </c>
      <c r="D319" s="1">
        <v>-2.877333E-2</v>
      </c>
      <c r="E319" s="1">
        <v>2.877333E-2</v>
      </c>
    </row>
    <row r="320" spans="1:5">
      <c r="A320" s="1">
        <v>2.3782999999999999</v>
      </c>
      <c r="B320" s="1">
        <v>3.1627000000000001</v>
      </c>
      <c r="C320" s="1">
        <v>3.22292281</v>
      </c>
      <c r="D320" s="1">
        <v>-6.0222810000000002E-2</v>
      </c>
      <c r="E320" s="1">
        <v>6.0222810000000002E-2</v>
      </c>
    </row>
    <row r="321" spans="1:5">
      <c r="A321" s="1">
        <v>3.0314999999999999</v>
      </c>
      <c r="B321" s="1">
        <v>3.8711000000000002</v>
      </c>
      <c r="C321" s="1">
        <v>4.0464120499999998</v>
      </c>
      <c r="D321" s="1">
        <v>-0.17531205</v>
      </c>
      <c r="E321" s="1">
        <v>0.17531205</v>
      </c>
    </row>
    <row r="322" spans="1:5">
      <c r="A322" s="1">
        <v>2.9666999999999999</v>
      </c>
      <c r="B322" s="1">
        <v>3.8201000000000001</v>
      </c>
      <c r="C322" s="1">
        <v>3.9647186900000002</v>
      </c>
      <c r="D322" s="1">
        <v>-0.14461868999999999</v>
      </c>
      <c r="E322" s="1">
        <v>0.14461868999999999</v>
      </c>
    </row>
    <row r="323" spans="1:5">
      <c r="A323" s="1">
        <v>3.0144000000000002</v>
      </c>
      <c r="B323" s="1">
        <v>3.9222000000000001</v>
      </c>
      <c r="C323" s="1">
        <v>4.0248540799999999</v>
      </c>
      <c r="D323" s="1">
        <v>-0.10265407999999999</v>
      </c>
      <c r="E323" s="1">
        <v>0.10265407999999999</v>
      </c>
    </row>
    <row r="324" spans="1:5">
      <c r="A324" s="1">
        <v>2.9813999999999998</v>
      </c>
      <c r="B324" s="1">
        <v>3.8660999999999999</v>
      </c>
      <c r="C324" s="1">
        <v>3.9832509800000002</v>
      </c>
      <c r="D324" s="1">
        <v>-0.11715098</v>
      </c>
      <c r="E324" s="1">
        <v>0.11715098</v>
      </c>
    </row>
    <row r="325" spans="1:5">
      <c r="A325" s="1">
        <v>1.5575000000000001</v>
      </c>
      <c r="B325" s="1">
        <v>2.2338</v>
      </c>
      <c r="C325" s="1">
        <v>2.18814025</v>
      </c>
      <c r="D325" s="1">
        <v>4.5659749999999999E-2</v>
      </c>
      <c r="E325" s="1">
        <v>4.5659749999999999E-2</v>
      </c>
    </row>
    <row r="326" spans="1:5">
      <c r="A326" s="1">
        <v>1.6097999999999999</v>
      </c>
      <c r="B326" s="1">
        <v>2.3397999999999999</v>
      </c>
      <c r="C326" s="1">
        <v>2.2540748599999998</v>
      </c>
      <c r="D326" s="1">
        <v>8.5725140000000005E-2</v>
      </c>
      <c r="E326" s="1">
        <v>8.5725140000000005E-2</v>
      </c>
    </row>
    <row r="327" spans="1:5">
      <c r="A327" s="1">
        <v>2.2961</v>
      </c>
      <c r="B327" s="1">
        <v>3.0657999999999999</v>
      </c>
      <c r="C327" s="1">
        <v>3.11929327</v>
      </c>
      <c r="D327" s="1">
        <v>-5.3493270000000002E-2</v>
      </c>
      <c r="E327" s="1">
        <v>5.3493270000000002E-2</v>
      </c>
    </row>
    <row r="328" spans="1:5">
      <c r="A328" s="1">
        <v>2.3172000000000001</v>
      </c>
      <c r="B328" s="1">
        <v>3.0962000000000001</v>
      </c>
      <c r="C328" s="1">
        <v>3.1458940399999999</v>
      </c>
      <c r="D328" s="1">
        <v>-4.9694040000000002E-2</v>
      </c>
      <c r="E328" s="1">
        <v>4.9694040000000002E-2</v>
      </c>
    </row>
    <row r="329" spans="1:5">
      <c r="A329" s="1">
        <v>2.2402000000000002</v>
      </c>
      <c r="B329" s="1">
        <v>3.0952999999999999</v>
      </c>
      <c r="C329" s="1">
        <v>3.0488201400000001</v>
      </c>
      <c r="D329" s="1">
        <v>4.6479859999999998E-2</v>
      </c>
      <c r="E329" s="1">
        <v>4.6479859999999998E-2</v>
      </c>
    </row>
    <row r="330" spans="1:5">
      <c r="A330" s="1">
        <v>2.3127</v>
      </c>
      <c r="B330" s="1">
        <v>3.101</v>
      </c>
      <c r="C330" s="1">
        <v>3.1402208900000002</v>
      </c>
      <c r="D330" s="1">
        <v>-3.9220890000000001E-2</v>
      </c>
      <c r="E330" s="1">
        <v>3.9220890000000001E-2</v>
      </c>
    </row>
    <row r="331" spans="1:5">
      <c r="A331" s="1">
        <v>2.3649</v>
      </c>
      <c r="B331" s="1">
        <v>3.1503000000000001</v>
      </c>
      <c r="C331" s="1">
        <v>3.2060294300000001</v>
      </c>
      <c r="D331" s="1">
        <v>-5.5729430000000003E-2</v>
      </c>
      <c r="E331" s="1">
        <v>5.5729430000000003E-2</v>
      </c>
    </row>
    <row r="332" spans="1:5">
      <c r="A332" s="1">
        <v>2.0583</v>
      </c>
      <c r="B332" s="1">
        <v>2.8424999999999998</v>
      </c>
      <c r="C332" s="1">
        <v>2.8194988099999998</v>
      </c>
      <c r="D332" s="1">
        <v>2.3001190000000001E-2</v>
      </c>
      <c r="E332" s="1">
        <v>2.3001190000000001E-2</v>
      </c>
    </row>
    <row r="333" spans="1:5">
      <c r="A333" s="1">
        <v>2.3170000000000002</v>
      </c>
      <c r="B333" s="1">
        <v>3.1362999999999999</v>
      </c>
      <c r="C333" s="1">
        <v>3.1456419000000002</v>
      </c>
      <c r="D333" s="1">
        <v>-9.3419000000000002E-3</v>
      </c>
      <c r="E333" s="1">
        <v>9.3419000000000002E-3</v>
      </c>
    </row>
    <row r="334" spans="1:5">
      <c r="A334" s="1">
        <v>2.2585999999999999</v>
      </c>
      <c r="B334" s="1">
        <v>3.0354000000000001</v>
      </c>
      <c r="C334" s="1">
        <v>3.0720170200000001</v>
      </c>
      <c r="D334" s="1">
        <v>-3.661702E-2</v>
      </c>
      <c r="E334" s="1">
        <v>3.661702E-2</v>
      </c>
    </row>
    <row r="335" spans="1:5">
      <c r="A335" s="1">
        <v>1.4809000000000001</v>
      </c>
      <c r="B335" s="1">
        <v>2.2387000000000001</v>
      </c>
      <c r="C335" s="1">
        <v>2.0915706300000001</v>
      </c>
      <c r="D335" s="1">
        <v>0.14712937000000001</v>
      </c>
      <c r="E335" s="1">
        <v>0.14712937000000001</v>
      </c>
    </row>
    <row r="336" spans="1:5">
      <c r="A336" s="1">
        <v>2.5146999999999999</v>
      </c>
      <c r="B336" s="1">
        <v>3.3347000000000002</v>
      </c>
      <c r="C336" s="1">
        <v>3.39488229</v>
      </c>
      <c r="D336" s="1">
        <v>-6.0182289999999999E-2</v>
      </c>
      <c r="E336" s="1">
        <v>6.0182289999999999E-2</v>
      </c>
    </row>
    <row r="337" spans="1:5">
      <c r="A337" s="1">
        <v>1.8906000000000001</v>
      </c>
      <c r="B337" s="1">
        <v>2.6315</v>
      </c>
      <c r="C337" s="1">
        <v>2.6080794200000001</v>
      </c>
      <c r="D337" s="1">
        <v>2.342058E-2</v>
      </c>
      <c r="E337" s="1">
        <v>2.342058E-2</v>
      </c>
    </row>
    <row r="338" spans="1:5">
      <c r="A338" s="1">
        <v>1.8108</v>
      </c>
      <c r="B338" s="1">
        <v>2.5213999999999999</v>
      </c>
      <c r="C338" s="1">
        <v>2.50747556</v>
      </c>
      <c r="D338" s="1">
        <v>1.392444E-2</v>
      </c>
      <c r="E338" s="1">
        <v>1.392444E-2</v>
      </c>
    </row>
    <row r="339" spans="1:5">
      <c r="A339" s="1">
        <v>1.7705</v>
      </c>
      <c r="B339" s="1">
        <v>2.4704999999999999</v>
      </c>
      <c r="C339" s="1">
        <v>2.4566693499999999</v>
      </c>
      <c r="D339" s="1">
        <v>1.383065E-2</v>
      </c>
      <c r="E339" s="1">
        <v>1.383065E-2</v>
      </c>
    </row>
    <row r="340" spans="1:5">
      <c r="A340" s="1">
        <v>1.6555</v>
      </c>
      <c r="B340" s="1">
        <v>2.4123999999999999</v>
      </c>
      <c r="C340" s="1">
        <v>2.3116888499999999</v>
      </c>
      <c r="D340" s="1">
        <v>0.10071115</v>
      </c>
      <c r="E340" s="1">
        <v>0.10071115</v>
      </c>
    </row>
    <row r="341" spans="1:5">
      <c r="A341" s="1">
        <v>1.7596000000000001</v>
      </c>
      <c r="B341" s="1">
        <v>2.4983</v>
      </c>
      <c r="C341" s="1">
        <v>2.4429277200000001</v>
      </c>
      <c r="D341" s="1">
        <v>5.5372280000000003E-2</v>
      </c>
      <c r="E341" s="1">
        <v>5.5372280000000003E-2</v>
      </c>
    </row>
    <row r="342" spans="1:5">
      <c r="A342" s="1">
        <v>1.8304</v>
      </c>
      <c r="B342" s="1">
        <v>2.5748000000000002</v>
      </c>
      <c r="C342" s="1">
        <v>2.5321852800000002</v>
      </c>
      <c r="D342" s="1">
        <v>4.2614720000000002E-2</v>
      </c>
      <c r="E342" s="1">
        <v>4.2614720000000002E-2</v>
      </c>
    </row>
    <row r="343" spans="1:5">
      <c r="A343" s="1">
        <v>2.5070000000000001</v>
      </c>
      <c r="B343" s="1">
        <v>3.3188</v>
      </c>
      <c r="C343" s="1">
        <v>3.3851749</v>
      </c>
      <c r="D343" s="1">
        <v>-6.6374900000000001E-2</v>
      </c>
      <c r="E343" s="1">
        <v>6.6374900000000001E-2</v>
      </c>
    </row>
    <row r="344" spans="1:5">
      <c r="A344" s="1">
        <v>2.6120999999999999</v>
      </c>
      <c r="B344" s="1">
        <v>3.4474999999999998</v>
      </c>
      <c r="C344" s="1">
        <v>3.5176744700000002</v>
      </c>
      <c r="D344" s="1">
        <v>-7.0174470000000003E-2</v>
      </c>
      <c r="E344" s="1">
        <v>7.0174470000000003E-2</v>
      </c>
    </row>
    <row r="345" spans="1:5">
      <c r="A345" s="1">
        <v>2.5760000000000001</v>
      </c>
      <c r="B345" s="1">
        <v>3.4018999999999999</v>
      </c>
      <c r="C345" s="1">
        <v>3.4721631999999998</v>
      </c>
      <c r="D345" s="1">
        <v>-7.0263199999999998E-2</v>
      </c>
      <c r="E345" s="1">
        <v>7.0263199999999998E-2</v>
      </c>
    </row>
    <row r="346" spans="1:5">
      <c r="A346" s="1">
        <v>2.5249999999999999</v>
      </c>
      <c r="B346" s="1">
        <v>3.4085000000000001</v>
      </c>
      <c r="C346" s="1">
        <v>3.4078675</v>
      </c>
      <c r="D346" s="1">
        <v>6.3250000000000003E-4</v>
      </c>
      <c r="E346" s="1">
        <v>6.3250000000000003E-4</v>
      </c>
    </row>
    <row r="347" spans="1:5">
      <c r="A347" s="1">
        <v>2.6082999999999998</v>
      </c>
      <c r="B347" s="1">
        <v>3.4615999999999998</v>
      </c>
      <c r="C347" s="1">
        <v>3.5128838099999999</v>
      </c>
      <c r="D347" s="1">
        <v>-5.1283809999999999E-2</v>
      </c>
      <c r="E347" s="1">
        <v>5.1283809999999999E-2</v>
      </c>
    </row>
    <row r="348" spans="1:5">
      <c r="A348" s="1">
        <v>1.849</v>
      </c>
      <c r="B348" s="1">
        <v>2.5425</v>
      </c>
      <c r="C348" s="1">
        <v>2.5556342999999999</v>
      </c>
      <c r="D348" s="1">
        <v>-1.31343E-2</v>
      </c>
      <c r="E348" s="1">
        <v>1.31343E-2</v>
      </c>
    </row>
    <row r="349" spans="1:5">
      <c r="A349" s="1">
        <v>2.0362</v>
      </c>
      <c r="B349" s="1">
        <v>2.7667999999999999</v>
      </c>
      <c r="C349" s="1">
        <v>2.7916373399999999</v>
      </c>
      <c r="D349" s="1">
        <v>-2.4837339999999999E-2</v>
      </c>
      <c r="E349" s="1">
        <v>2.4837339999999999E-2</v>
      </c>
    </row>
    <row r="350" spans="1:5">
      <c r="A350" s="1">
        <v>1.9921</v>
      </c>
      <c r="B350" s="1">
        <v>2.76</v>
      </c>
      <c r="C350" s="1">
        <v>2.7360404699999998</v>
      </c>
      <c r="D350" s="1">
        <v>2.395953E-2</v>
      </c>
      <c r="E350" s="1">
        <v>2.395953E-2</v>
      </c>
    </row>
    <row r="351" spans="1:5">
      <c r="A351" s="1">
        <v>2.0268999999999999</v>
      </c>
      <c r="B351" s="1">
        <v>2.8818999999999999</v>
      </c>
      <c r="C351" s="1">
        <v>2.7799128299999998</v>
      </c>
      <c r="D351" s="1">
        <v>0.10198717</v>
      </c>
      <c r="E351" s="1">
        <v>0.10198717</v>
      </c>
    </row>
    <row r="352" spans="1:5">
      <c r="A352" s="1">
        <v>2.3845999999999998</v>
      </c>
      <c r="B352" s="1">
        <v>3.3231999999999999</v>
      </c>
      <c r="C352" s="1">
        <v>3.2308652200000001</v>
      </c>
      <c r="D352" s="1">
        <v>9.2334780000000005E-2</v>
      </c>
      <c r="E352" s="1">
        <v>9.2334780000000005E-2</v>
      </c>
    </row>
    <row r="353" spans="1:5">
      <c r="A353" s="1">
        <v>1.8623000000000001</v>
      </c>
      <c r="B353" s="1">
        <v>2.7174</v>
      </c>
      <c r="C353" s="1">
        <v>2.57240161</v>
      </c>
      <c r="D353" s="1">
        <v>0.14499839</v>
      </c>
      <c r="E353" s="1">
        <v>0.14499839</v>
      </c>
    </row>
    <row r="354" spans="1:5">
      <c r="A354" s="1">
        <v>1.8944000000000001</v>
      </c>
      <c r="B354" s="1">
        <v>2.6204999999999998</v>
      </c>
      <c r="C354" s="1">
        <v>2.61287008</v>
      </c>
      <c r="D354" s="1">
        <v>7.6299200000000001E-3</v>
      </c>
      <c r="E354" s="1">
        <v>7.6299200000000001E-3</v>
      </c>
    </row>
    <row r="355" spans="1:5">
      <c r="A355" s="1">
        <v>1.7005999999999999</v>
      </c>
      <c r="B355" s="1">
        <v>2.452</v>
      </c>
      <c r="C355" s="1">
        <v>2.3685464199999999</v>
      </c>
      <c r="D355" s="1">
        <v>8.3453579999999999E-2</v>
      </c>
      <c r="E355" s="1">
        <v>8.3453579999999999E-2</v>
      </c>
    </row>
    <row r="356" spans="1:5">
      <c r="A356" s="1">
        <v>1.7386999999999999</v>
      </c>
      <c r="B356" s="1">
        <v>2.4698000000000002</v>
      </c>
      <c r="C356" s="1">
        <v>2.4165790899999999</v>
      </c>
      <c r="D356" s="1">
        <v>5.3220910000000003E-2</v>
      </c>
      <c r="E356" s="1">
        <v>5.3220910000000003E-2</v>
      </c>
    </row>
    <row r="357" spans="1:5">
      <c r="A357" s="1">
        <v>2.4514999999999998</v>
      </c>
      <c r="B357" s="1">
        <v>3.2688999999999999</v>
      </c>
      <c r="C357" s="1">
        <v>3.31520605</v>
      </c>
      <c r="D357" s="1">
        <v>-4.6306050000000001E-2</v>
      </c>
      <c r="E357" s="1">
        <v>4.6306050000000001E-2</v>
      </c>
    </row>
    <row r="358" spans="1:5">
      <c r="A358" s="1">
        <v>2.5651999999999999</v>
      </c>
      <c r="B358" s="1">
        <v>3.3881999999999999</v>
      </c>
      <c r="C358" s="1">
        <v>3.4585476399999999</v>
      </c>
      <c r="D358" s="1">
        <v>-7.0347640000000003E-2</v>
      </c>
      <c r="E358" s="1">
        <v>7.0347640000000003E-2</v>
      </c>
    </row>
    <row r="359" spans="1:5">
      <c r="A359" s="1">
        <v>2.4439000000000002</v>
      </c>
      <c r="B359" s="1">
        <v>3.2536</v>
      </c>
      <c r="C359" s="1">
        <v>3.3056247299999999</v>
      </c>
      <c r="D359" s="1">
        <v>-5.2024729999999998E-2</v>
      </c>
      <c r="E359" s="1">
        <v>5.2024729999999998E-2</v>
      </c>
    </row>
    <row r="360" spans="1:5">
      <c r="A360" s="1">
        <v>2.5323000000000002</v>
      </c>
      <c r="B360" s="1">
        <v>3.3473000000000002</v>
      </c>
      <c r="C360" s="1">
        <v>3.4170706100000001</v>
      </c>
      <c r="D360" s="1">
        <v>-6.9770609999999997E-2</v>
      </c>
      <c r="E360" s="1">
        <v>6.9770609999999997E-2</v>
      </c>
    </row>
    <row r="361" spans="1:5">
      <c r="A361" s="1">
        <v>2.4853000000000001</v>
      </c>
      <c r="B361" s="1">
        <v>3.2745000000000002</v>
      </c>
      <c r="C361" s="1">
        <v>3.35781771</v>
      </c>
      <c r="D361" s="1">
        <v>-8.3317710000000003E-2</v>
      </c>
      <c r="E361" s="1">
        <v>8.3317710000000003E-2</v>
      </c>
    </row>
    <row r="362" spans="1:5">
      <c r="A362" s="1">
        <v>2.5242</v>
      </c>
      <c r="B362" s="1">
        <v>3.3973</v>
      </c>
      <c r="C362" s="1">
        <v>3.4068589399999998</v>
      </c>
      <c r="D362" s="1">
        <v>-9.5589400000000001E-3</v>
      </c>
      <c r="E362" s="1">
        <v>9.5589400000000001E-3</v>
      </c>
    </row>
    <row r="363" spans="1:5">
      <c r="A363" s="1">
        <v>1.8904000000000001</v>
      </c>
      <c r="B363" s="1">
        <v>2.5480999999999998</v>
      </c>
      <c r="C363" s="1">
        <v>2.60782728</v>
      </c>
      <c r="D363" s="1">
        <v>-5.9727280000000001E-2</v>
      </c>
      <c r="E363" s="1">
        <v>5.9727280000000001E-2</v>
      </c>
    </row>
    <row r="364" spans="1:5">
      <c r="A364" s="1">
        <v>1.8975</v>
      </c>
      <c r="B364" s="1">
        <v>2.556</v>
      </c>
      <c r="C364" s="1">
        <v>2.6167782499999999</v>
      </c>
      <c r="D364" s="1">
        <v>-6.0778249999999999E-2</v>
      </c>
      <c r="E364" s="1">
        <v>6.0778249999999999E-2</v>
      </c>
    </row>
    <row r="365" spans="1:5">
      <c r="A365" s="1">
        <v>1.9249000000000001</v>
      </c>
      <c r="B365" s="1">
        <v>2.5746000000000002</v>
      </c>
      <c r="C365" s="1">
        <v>2.6513214299999999</v>
      </c>
      <c r="D365" s="1">
        <v>-7.6721429999999993E-2</v>
      </c>
      <c r="E365" s="1">
        <v>7.6721429999999993E-2</v>
      </c>
    </row>
    <row r="366" spans="1:5">
      <c r="A366" s="1">
        <v>1.4830000000000001</v>
      </c>
      <c r="B366" s="1">
        <v>2.2181999999999999</v>
      </c>
      <c r="C366" s="1">
        <v>2.0942181</v>
      </c>
      <c r="D366" s="1">
        <v>0.12398190000000001</v>
      </c>
      <c r="E366" s="1">
        <v>0.12398190000000001</v>
      </c>
    </row>
    <row r="367" spans="1:5">
      <c r="A367" s="1">
        <v>2.2338</v>
      </c>
      <c r="B367" s="1">
        <v>3.1366999999999998</v>
      </c>
      <c r="C367" s="1">
        <v>3.0407516600000002</v>
      </c>
      <c r="D367" s="1">
        <v>9.5948339999999993E-2</v>
      </c>
      <c r="E367" s="1">
        <v>9.5948339999999993E-2</v>
      </c>
    </row>
    <row r="368" spans="1:5">
      <c r="A368" s="1">
        <v>2.3155999999999999</v>
      </c>
      <c r="B368" s="1">
        <v>3.1861999999999999</v>
      </c>
      <c r="C368" s="1">
        <v>3.1438769199999999</v>
      </c>
      <c r="D368" s="1">
        <v>4.2323079999999999E-2</v>
      </c>
      <c r="E368" s="1">
        <v>4.2323079999999999E-2</v>
      </c>
    </row>
    <row r="369" spans="1:5">
      <c r="A369" s="1">
        <v>2.5228999999999999</v>
      </c>
      <c r="B369" s="1">
        <v>3.3361999999999998</v>
      </c>
      <c r="C369" s="1">
        <v>3.4052200300000002</v>
      </c>
      <c r="D369" s="1">
        <v>-6.9020029999999996E-2</v>
      </c>
      <c r="E369" s="1">
        <v>6.9020029999999996E-2</v>
      </c>
    </row>
    <row r="370" spans="1:5">
      <c r="A370" s="1">
        <v>2.3946000000000001</v>
      </c>
      <c r="B370" s="1">
        <v>3.2143999999999999</v>
      </c>
      <c r="C370" s="1">
        <v>3.2434722200000001</v>
      </c>
      <c r="D370" s="1">
        <v>-2.9072219999999999E-2</v>
      </c>
      <c r="E370" s="1">
        <v>2.9072219999999999E-2</v>
      </c>
    </row>
    <row r="371" spans="1:5">
      <c r="A371" s="1">
        <v>1.7835000000000001</v>
      </c>
      <c r="B371" s="1">
        <v>2.4405999999999999</v>
      </c>
      <c r="C371" s="1">
        <v>2.4730584499999999</v>
      </c>
      <c r="D371" s="1">
        <v>-3.245845E-2</v>
      </c>
      <c r="E371" s="1">
        <v>3.245845E-2</v>
      </c>
    </row>
    <row r="372" spans="1:5">
      <c r="A372" s="1">
        <v>1.8069</v>
      </c>
      <c r="B372" s="1">
        <v>2.4666999999999999</v>
      </c>
      <c r="C372" s="1">
        <v>2.5025588299999999</v>
      </c>
      <c r="D372" s="1">
        <v>-3.5858830000000001E-2</v>
      </c>
      <c r="E372" s="1">
        <v>3.5858830000000001E-2</v>
      </c>
    </row>
    <row r="373" spans="1:5">
      <c r="A373" s="1">
        <v>1.6986000000000001</v>
      </c>
      <c r="B373" s="1">
        <v>2.3129</v>
      </c>
      <c r="C373" s="1">
        <v>2.3660250199999999</v>
      </c>
      <c r="D373" s="1">
        <v>-5.3125020000000002E-2</v>
      </c>
      <c r="E373" s="1">
        <v>5.3125020000000002E-2</v>
      </c>
    </row>
    <row r="374" spans="1:5">
      <c r="A374" s="1">
        <v>2.3485</v>
      </c>
      <c r="B374" s="1">
        <v>3.1362999999999999</v>
      </c>
      <c r="C374" s="1">
        <v>3.1853539500000001</v>
      </c>
      <c r="D374" s="1">
        <v>-4.9053949999999999E-2</v>
      </c>
      <c r="E374" s="1">
        <v>4.9053949999999999E-2</v>
      </c>
    </row>
    <row r="375" spans="1:5">
      <c r="A375" s="1">
        <v>2.3658000000000001</v>
      </c>
      <c r="B375" s="1">
        <v>3.1684000000000001</v>
      </c>
      <c r="C375" s="1">
        <v>3.2071640600000002</v>
      </c>
      <c r="D375" s="1">
        <v>-3.8764060000000003E-2</v>
      </c>
      <c r="E375" s="1">
        <v>3.8764060000000003E-2</v>
      </c>
    </row>
    <row r="376" spans="1:5">
      <c r="A376" s="1">
        <v>2.5882000000000001</v>
      </c>
      <c r="B376" s="1">
        <v>3.3820000000000001</v>
      </c>
      <c r="C376" s="1">
        <v>3.48754374</v>
      </c>
      <c r="D376" s="1">
        <v>-0.10554374</v>
      </c>
      <c r="E376" s="1">
        <v>0.10554374</v>
      </c>
    </row>
    <row r="377" spans="1:5">
      <c r="A377" s="1">
        <v>1.4025000000000001</v>
      </c>
      <c r="B377" s="1">
        <v>1.9695</v>
      </c>
      <c r="C377" s="1">
        <v>1.9927317499999999</v>
      </c>
      <c r="D377" s="1">
        <v>-2.3231749999999999E-2</v>
      </c>
      <c r="E377" s="1">
        <v>2.3231749999999999E-2</v>
      </c>
    </row>
    <row r="378" spans="1:5">
      <c r="A378" s="1">
        <v>1.5001</v>
      </c>
      <c r="B378" s="1">
        <v>2.0291999999999999</v>
      </c>
      <c r="C378" s="1">
        <v>2.1157760699999999</v>
      </c>
      <c r="D378" s="1">
        <v>-8.6576070000000005E-2</v>
      </c>
      <c r="E378" s="1">
        <v>8.6576070000000005E-2</v>
      </c>
    </row>
    <row r="379" spans="1:5">
      <c r="A379" s="1">
        <v>2.1543000000000001</v>
      </c>
      <c r="B379" s="1">
        <v>2.9739</v>
      </c>
      <c r="C379" s="1">
        <v>2.9405260100000001</v>
      </c>
      <c r="D379" s="1">
        <v>3.3373989999999999E-2</v>
      </c>
      <c r="E379" s="1">
        <v>3.3373989999999999E-2</v>
      </c>
    </row>
    <row r="380" spans="1:5">
      <c r="A380" s="1">
        <v>2.2395</v>
      </c>
      <c r="B380" s="1">
        <v>3.0053999999999998</v>
      </c>
      <c r="C380" s="1">
        <v>3.0479376500000002</v>
      </c>
      <c r="D380" s="1">
        <v>-4.2537650000000003E-2</v>
      </c>
      <c r="E380" s="1">
        <v>4.2537650000000003E-2</v>
      </c>
    </row>
    <row r="381" spans="1:5">
      <c r="A381" s="1">
        <v>2.1286999999999998</v>
      </c>
      <c r="B381" s="1">
        <v>2.8031000000000001</v>
      </c>
      <c r="C381" s="1">
        <v>2.90825209</v>
      </c>
      <c r="D381" s="1">
        <v>-0.10515209</v>
      </c>
      <c r="E381" s="1">
        <v>0.10515209</v>
      </c>
    </row>
    <row r="382" spans="1:5">
      <c r="A382" s="1">
        <v>2.1252</v>
      </c>
      <c r="B382" s="1">
        <v>2.8858999999999999</v>
      </c>
      <c r="C382" s="1">
        <v>2.9038396400000002</v>
      </c>
      <c r="D382" s="1">
        <v>-1.793964E-2</v>
      </c>
      <c r="E382" s="1">
        <v>1.793964E-2</v>
      </c>
    </row>
    <row r="383" spans="1:5">
      <c r="A383" s="1">
        <v>1.6034999999999999</v>
      </c>
      <c r="B383" s="1">
        <v>2.2305000000000001</v>
      </c>
      <c r="C383" s="1">
        <v>2.2461324500000002</v>
      </c>
      <c r="D383" s="1">
        <v>-1.5632449999999999E-2</v>
      </c>
      <c r="E383" s="1">
        <v>1.5632449999999999E-2</v>
      </c>
    </row>
    <row r="384" spans="1:5">
      <c r="A384" s="1">
        <v>1.6600999999999999</v>
      </c>
      <c r="B384" s="1">
        <v>2.2749000000000001</v>
      </c>
      <c r="C384" s="1">
        <v>2.31748807</v>
      </c>
      <c r="D384" s="1">
        <v>-4.2588069999999999E-2</v>
      </c>
      <c r="E384" s="1">
        <v>4.2588069999999999E-2</v>
      </c>
    </row>
    <row r="385" spans="1:5">
      <c r="A385" s="1">
        <v>2.1206999999999998</v>
      </c>
      <c r="B385" s="1">
        <v>2.8460000000000001</v>
      </c>
      <c r="C385" s="1">
        <v>2.8981664899999999</v>
      </c>
      <c r="D385" s="1">
        <v>-5.2166490000000003E-2</v>
      </c>
      <c r="E385" s="1">
        <v>5.2166490000000003E-2</v>
      </c>
    </row>
    <row r="386" spans="1:5">
      <c r="A386" s="1">
        <v>1.6032</v>
      </c>
      <c r="B386" s="1">
        <v>2.1097999999999999</v>
      </c>
      <c r="C386" s="1">
        <v>2.2457542400000001</v>
      </c>
      <c r="D386" s="1">
        <v>-0.13595424</v>
      </c>
      <c r="E386" s="1">
        <v>0.13595424</v>
      </c>
    </row>
    <row r="387" spans="1:5">
      <c r="A387" s="1">
        <v>1.8764000000000001</v>
      </c>
      <c r="B387" s="1">
        <v>2.5539999999999998</v>
      </c>
      <c r="C387" s="1">
        <v>2.5901774799999999</v>
      </c>
      <c r="D387" s="1">
        <v>-3.6177479999999998E-2</v>
      </c>
      <c r="E387" s="1">
        <v>3.6177479999999998E-2</v>
      </c>
    </row>
    <row r="388" spans="1:5">
      <c r="A388" s="1">
        <v>1.9051</v>
      </c>
      <c r="B388" s="1">
        <v>2.5588000000000002</v>
      </c>
      <c r="C388" s="1">
        <v>2.62635957</v>
      </c>
      <c r="D388" s="1">
        <v>-6.7559569999999999E-2</v>
      </c>
      <c r="E388" s="1">
        <v>6.7559569999999999E-2</v>
      </c>
    </row>
    <row r="389" spans="1:5">
      <c r="A389" s="1">
        <v>1.7903</v>
      </c>
      <c r="B389" s="1">
        <v>2.4746999999999999</v>
      </c>
      <c r="C389" s="1">
        <v>2.4816312100000002</v>
      </c>
      <c r="D389" s="1">
        <v>-6.9312100000000001E-3</v>
      </c>
      <c r="E389" s="1">
        <v>6.9312100000000001E-3</v>
      </c>
    </row>
    <row r="390" spans="1:5">
      <c r="A390" s="1">
        <v>2.1745999999999999</v>
      </c>
      <c r="B390" s="1">
        <v>2.9108999999999998</v>
      </c>
      <c r="C390" s="1">
        <v>2.9661182199999998</v>
      </c>
      <c r="D390" s="1">
        <v>-5.5218219999999998E-2</v>
      </c>
      <c r="E390" s="1">
        <v>5.5218219999999998E-2</v>
      </c>
    </row>
    <row r="391" spans="1:5">
      <c r="A391" s="1">
        <v>2.2753999999999999</v>
      </c>
      <c r="B391" s="1">
        <v>3.0182000000000002</v>
      </c>
      <c r="C391" s="1">
        <v>3.09319678</v>
      </c>
      <c r="D391" s="1">
        <v>-7.4996779999999999E-2</v>
      </c>
      <c r="E391" s="1">
        <v>7.4996779999999999E-2</v>
      </c>
    </row>
    <row r="392" spans="1:5">
      <c r="A392" s="1">
        <v>2.0933000000000002</v>
      </c>
      <c r="B392" s="1">
        <v>2.9180999999999999</v>
      </c>
      <c r="C392" s="1">
        <v>2.8636233099999999</v>
      </c>
      <c r="D392" s="1">
        <v>5.4476690000000001E-2</v>
      </c>
      <c r="E392" s="1">
        <v>5.4476690000000001E-2</v>
      </c>
    </row>
    <row r="393" spans="1:5">
      <c r="A393" s="1">
        <v>1.419</v>
      </c>
      <c r="B393" s="1">
        <v>1.9666999999999999</v>
      </c>
      <c r="C393" s="1">
        <v>2.0135333000000002</v>
      </c>
      <c r="D393" s="1">
        <v>-4.6833300000000001E-2</v>
      </c>
      <c r="E393" s="1">
        <v>4.6833300000000001E-2</v>
      </c>
    </row>
    <row r="394" spans="1:5">
      <c r="A394" s="1">
        <v>1.4596</v>
      </c>
      <c r="B394" s="1">
        <v>2.0329000000000002</v>
      </c>
      <c r="C394" s="1">
        <v>2.06471772</v>
      </c>
      <c r="D394" s="1">
        <v>-3.1817720000000001E-2</v>
      </c>
      <c r="E394" s="1">
        <v>3.1817720000000001E-2</v>
      </c>
    </row>
    <row r="395" spans="1:5">
      <c r="A395" s="1">
        <v>2.5396999999999998</v>
      </c>
      <c r="B395" s="1">
        <v>3.4302000000000001</v>
      </c>
      <c r="C395" s="1">
        <v>3.4263997900000001</v>
      </c>
      <c r="D395" s="1">
        <v>3.80021E-3</v>
      </c>
      <c r="E395" s="1">
        <v>3.80021E-3</v>
      </c>
    </row>
    <row r="396" spans="1:5">
      <c r="A396" s="1">
        <v>1.9256</v>
      </c>
      <c r="B396" s="1">
        <v>2.6172</v>
      </c>
      <c r="C396" s="1">
        <v>2.6522039199999998</v>
      </c>
      <c r="D396" s="1">
        <v>-3.5003920000000001E-2</v>
      </c>
      <c r="E396" s="1">
        <v>3.5003920000000001E-2</v>
      </c>
    </row>
    <row r="397" spans="1:5">
      <c r="A397" s="1">
        <v>2.5242</v>
      </c>
      <c r="B397" s="1">
        <v>3.3797999999999999</v>
      </c>
      <c r="C397" s="1">
        <v>3.4068589399999998</v>
      </c>
      <c r="D397" s="1">
        <v>-2.705894E-2</v>
      </c>
      <c r="E397" s="1">
        <v>2.705894E-2</v>
      </c>
    </row>
    <row r="398" spans="1:5">
      <c r="A398" s="1">
        <v>1.3701000000000001</v>
      </c>
      <c r="B398" s="1">
        <v>1.8829</v>
      </c>
      <c r="C398" s="1">
        <v>1.9518850700000001</v>
      </c>
      <c r="D398" s="1">
        <v>-6.8985069999999996E-2</v>
      </c>
      <c r="E398" s="1">
        <v>6.8985069999999996E-2</v>
      </c>
    </row>
    <row r="399" spans="1:5">
      <c r="A399" s="1">
        <v>1.8221000000000001</v>
      </c>
      <c r="B399" s="1">
        <v>2.5165999999999999</v>
      </c>
      <c r="C399" s="1">
        <v>2.5217214700000001</v>
      </c>
      <c r="D399" s="1">
        <v>-5.1214700000000004E-3</v>
      </c>
      <c r="E399" s="1">
        <v>5.1214700000000004E-3</v>
      </c>
    </row>
    <row r="400" spans="1:5">
      <c r="A400" s="1">
        <v>1.4704999999999999</v>
      </c>
      <c r="B400" s="1">
        <v>1.9235</v>
      </c>
      <c r="C400" s="1">
        <v>2.0784593500000001</v>
      </c>
      <c r="D400" s="1">
        <v>-0.15495935</v>
      </c>
      <c r="E400" s="1">
        <v>0.15495935</v>
      </c>
    </row>
    <row r="401" spans="1:5">
      <c r="A401" s="1">
        <v>1.9893000000000001</v>
      </c>
      <c r="B401" s="1">
        <v>2.7320000000000002</v>
      </c>
      <c r="C401" s="1">
        <v>2.73251051</v>
      </c>
      <c r="D401" s="1">
        <v>-5.1051000000000004E-4</v>
      </c>
      <c r="E401" s="1">
        <v>5.1051000000000004E-4</v>
      </c>
    </row>
    <row r="402" spans="1:5">
      <c r="A402" s="1">
        <v>2.2479</v>
      </c>
      <c r="B402" s="1">
        <v>3.1143999999999998</v>
      </c>
      <c r="C402" s="1">
        <v>3.0585275300000001</v>
      </c>
      <c r="D402" s="1">
        <v>5.587247E-2</v>
      </c>
      <c r="E402" s="1">
        <v>5.587247E-2</v>
      </c>
    </row>
    <row r="403" spans="1:5">
      <c r="A403" s="1">
        <v>2.2631999999999999</v>
      </c>
      <c r="B403" s="1">
        <v>3.2115999999999998</v>
      </c>
      <c r="C403" s="1">
        <v>3.0778162400000002</v>
      </c>
      <c r="D403" s="1">
        <v>0.13378376</v>
      </c>
      <c r="E403" s="1">
        <v>0.13378376</v>
      </c>
    </row>
    <row r="404" spans="1:5">
      <c r="A404" s="1">
        <v>1.9327000000000001</v>
      </c>
      <c r="B404" s="1">
        <v>2.7214</v>
      </c>
      <c r="C404" s="1">
        <v>2.6611548900000002</v>
      </c>
      <c r="D404" s="1">
        <v>6.0245109999999998E-2</v>
      </c>
      <c r="E404" s="1">
        <v>6.0245109999999998E-2</v>
      </c>
    </row>
    <row r="405" spans="1:5">
      <c r="A405" s="1">
        <v>1.9061999999999999</v>
      </c>
      <c r="B405" s="1">
        <v>2.5878000000000001</v>
      </c>
      <c r="C405" s="1">
        <v>2.6277463399999998</v>
      </c>
      <c r="D405" s="1">
        <v>-3.9946339999999997E-2</v>
      </c>
      <c r="E405" s="1">
        <v>3.9946339999999997E-2</v>
      </c>
    </row>
    <row r="406" spans="1:5">
      <c r="A406" s="1">
        <v>2.3492000000000002</v>
      </c>
      <c r="B406" s="1">
        <v>3.2753999999999999</v>
      </c>
      <c r="C406" s="1">
        <v>3.1862364400000001</v>
      </c>
      <c r="D406" s="1">
        <v>8.9163560000000003E-2</v>
      </c>
      <c r="E406" s="1">
        <v>8.9163560000000003E-2</v>
      </c>
    </row>
    <row r="407" spans="1:5">
      <c r="A407" s="1">
        <v>1.8769</v>
      </c>
      <c r="B407" s="1">
        <v>2.6793</v>
      </c>
      <c r="C407" s="1">
        <v>2.5908078300000001</v>
      </c>
      <c r="D407" s="1">
        <v>8.8492169999999995E-2</v>
      </c>
      <c r="E407" s="1">
        <v>8.8492169999999995E-2</v>
      </c>
    </row>
    <row r="408" spans="1:5">
      <c r="A408" s="1">
        <v>1.9006000000000001</v>
      </c>
      <c r="B408" s="1">
        <v>2.6347</v>
      </c>
      <c r="C408" s="1">
        <v>2.6206864200000002</v>
      </c>
      <c r="D408" s="1">
        <v>1.4013579999999999E-2</v>
      </c>
      <c r="E408" s="1">
        <v>1.4013579999999999E-2</v>
      </c>
    </row>
    <row r="409" spans="1:5">
      <c r="A409" s="1">
        <v>2.2957999999999998</v>
      </c>
      <c r="B409" s="1">
        <v>3.0670000000000002</v>
      </c>
      <c r="C409" s="1">
        <v>3.11891506</v>
      </c>
      <c r="D409" s="1">
        <v>-5.1915059999999999E-2</v>
      </c>
      <c r="E409" s="1">
        <v>5.1915059999999999E-2</v>
      </c>
    </row>
    <row r="410" spans="1:5">
      <c r="A410" s="1">
        <v>1.9956</v>
      </c>
      <c r="B410" s="1">
        <v>2.5905</v>
      </c>
      <c r="C410" s="1">
        <v>2.7404529200000001</v>
      </c>
      <c r="D410" s="1">
        <v>-0.14995291999999999</v>
      </c>
      <c r="E410" s="1">
        <v>0.14995291999999999</v>
      </c>
    </row>
    <row r="411" spans="1:5">
      <c r="A411" s="1">
        <v>2.3264</v>
      </c>
      <c r="B411" s="1">
        <v>3.0870000000000002</v>
      </c>
      <c r="C411" s="1">
        <v>3.1574924800000002</v>
      </c>
      <c r="D411" s="1">
        <v>-7.0492479999999996E-2</v>
      </c>
      <c r="E411" s="1">
        <v>7.0492479999999996E-2</v>
      </c>
    </row>
    <row r="412" spans="1:5">
      <c r="A412" s="1">
        <v>1.8250999999999999</v>
      </c>
      <c r="B412" s="1">
        <v>2.5375999999999999</v>
      </c>
      <c r="C412" s="1">
        <v>2.5255035700000001</v>
      </c>
      <c r="D412" s="1">
        <v>1.209643E-2</v>
      </c>
      <c r="E412" s="1">
        <v>1.209643E-2</v>
      </c>
    </row>
    <row r="413" spans="1:5">
      <c r="A413" s="1">
        <v>1.8145</v>
      </c>
      <c r="B413" s="1">
        <v>2.5369000000000002</v>
      </c>
      <c r="C413" s="1">
        <v>2.51214015</v>
      </c>
      <c r="D413" s="1">
        <v>2.475985E-2</v>
      </c>
      <c r="E413" s="1">
        <v>2.475985E-2</v>
      </c>
    </row>
    <row r="414" spans="1:5">
      <c r="A414" s="1">
        <v>1.9303999999999999</v>
      </c>
      <c r="B414" s="1">
        <v>2.8260999999999998</v>
      </c>
      <c r="C414" s="1">
        <v>2.6582552800000001</v>
      </c>
      <c r="D414" s="1">
        <v>0.16784472</v>
      </c>
      <c r="E414" s="1">
        <v>0.16784472</v>
      </c>
    </row>
    <row r="415" spans="1:5">
      <c r="A415" s="1">
        <v>1.6739999999999999</v>
      </c>
      <c r="B415" s="1">
        <v>2.5571999999999999</v>
      </c>
      <c r="C415" s="1">
        <v>2.3350118000000002</v>
      </c>
      <c r="D415" s="1">
        <v>0.2221882</v>
      </c>
      <c r="E415" s="1">
        <v>0.2221882</v>
      </c>
    </row>
    <row r="416" spans="1:5">
      <c r="A416" s="1">
        <v>2.3565999999999998</v>
      </c>
      <c r="B416" s="1">
        <v>3.1919</v>
      </c>
      <c r="C416" s="1">
        <v>3.19556562</v>
      </c>
      <c r="D416" s="1">
        <v>-3.6656200000000001E-3</v>
      </c>
      <c r="E416" s="1">
        <v>3.6656200000000001E-3</v>
      </c>
    </row>
    <row r="417" spans="1:5">
      <c r="A417" s="1">
        <v>2.3628</v>
      </c>
      <c r="B417" s="1">
        <v>3.2782</v>
      </c>
      <c r="C417" s="1">
        <v>3.2033819600000002</v>
      </c>
      <c r="D417" s="1">
        <v>7.4818040000000002E-2</v>
      </c>
      <c r="E417" s="1">
        <v>7.4818040000000002E-2</v>
      </c>
    </row>
    <row r="418" spans="1:5">
      <c r="A418" s="1">
        <v>2.4563999999999999</v>
      </c>
      <c r="B418" s="1">
        <v>3.3580000000000001</v>
      </c>
      <c r="C418" s="1">
        <v>3.3213834800000002</v>
      </c>
      <c r="D418" s="1">
        <v>3.661652E-2</v>
      </c>
      <c r="E418" s="1">
        <v>3.661652E-2</v>
      </c>
    </row>
    <row r="419" spans="1:5">
      <c r="A419" s="1">
        <v>2.2591999999999999</v>
      </c>
      <c r="B419" s="1">
        <v>3.1878000000000002</v>
      </c>
      <c r="C419" s="1">
        <v>3.0727734400000002</v>
      </c>
      <c r="D419" s="1">
        <v>0.11502656</v>
      </c>
      <c r="E419" s="1">
        <v>0.11502656</v>
      </c>
    </row>
    <row r="420" spans="1:5">
      <c r="A420" s="1">
        <v>2.5428000000000002</v>
      </c>
      <c r="B420" s="1">
        <v>3.3900999999999999</v>
      </c>
      <c r="C420" s="1">
        <v>3.4303079599999999</v>
      </c>
      <c r="D420" s="1">
        <v>-4.0207960000000001E-2</v>
      </c>
      <c r="E420" s="1">
        <v>4.0207960000000001E-2</v>
      </c>
    </row>
    <row r="421" spans="1:5">
      <c r="A421" s="1">
        <v>1.6271</v>
      </c>
      <c r="B421" s="1">
        <v>2.2339000000000002</v>
      </c>
      <c r="C421" s="1">
        <v>2.2758849699999999</v>
      </c>
      <c r="D421" s="1">
        <v>-4.1984970000000003E-2</v>
      </c>
      <c r="E421" s="1">
        <v>4.1984970000000003E-2</v>
      </c>
    </row>
    <row r="422" spans="1:5">
      <c r="A422" s="1">
        <v>1.6936</v>
      </c>
      <c r="B422" s="1">
        <v>2.3201000000000001</v>
      </c>
      <c r="C422" s="1">
        <v>2.3597215199999999</v>
      </c>
      <c r="D422" s="1">
        <v>-3.962152E-2</v>
      </c>
      <c r="E422" s="1">
        <v>3.962152E-2</v>
      </c>
    </row>
    <row r="423" spans="1:5">
      <c r="A423" s="1">
        <v>1.6731</v>
      </c>
      <c r="B423" s="1">
        <v>2.2789000000000001</v>
      </c>
      <c r="C423" s="1">
        <v>2.3338771700000001</v>
      </c>
      <c r="D423" s="1">
        <v>-5.4977169999999999E-2</v>
      </c>
      <c r="E423" s="1">
        <v>5.4977169999999999E-2</v>
      </c>
    </row>
    <row r="424" spans="1:5">
      <c r="A424" s="1">
        <v>1.4519</v>
      </c>
      <c r="B424" s="1">
        <v>2.0922999999999998</v>
      </c>
      <c r="C424" s="1">
        <v>2.05501033</v>
      </c>
      <c r="D424" s="1">
        <v>3.7289669999999997E-2</v>
      </c>
      <c r="E424" s="1">
        <v>3.7289669999999997E-2</v>
      </c>
    </row>
    <row r="425" spans="1:5">
      <c r="A425" s="1">
        <v>2.0941999999999998</v>
      </c>
      <c r="B425" s="1">
        <v>3.0503</v>
      </c>
      <c r="C425" s="1">
        <v>2.8647579400000001</v>
      </c>
      <c r="D425" s="1">
        <v>0.18554206000000001</v>
      </c>
      <c r="E425" s="1">
        <v>0.18554206000000001</v>
      </c>
    </row>
    <row r="426" spans="1:5">
      <c r="A426" s="1">
        <v>2.1383999999999999</v>
      </c>
      <c r="B426" s="1">
        <v>3.0613000000000001</v>
      </c>
      <c r="C426" s="1">
        <v>2.9204808799999999</v>
      </c>
      <c r="D426" s="1">
        <v>0.14081911999999999</v>
      </c>
      <c r="E426" s="1">
        <v>0.14081911999999999</v>
      </c>
    </row>
    <row r="427" spans="1:5">
      <c r="A427" s="1">
        <v>2.0905</v>
      </c>
      <c r="B427" s="1">
        <v>2.9813999999999998</v>
      </c>
      <c r="C427" s="1">
        <v>2.8600933500000001</v>
      </c>
      <c r="D427" s="1">
        <v>0.12130665</v>
      </c>
      <c r="E427" s="1">
        <v>0.12130665</v>
      </c>
    </row>
    <row r="428" spans="1:5">
      <c r="A428" s="1">
        <v>2.2614000000000001</v>
      </c>
      <c r="B428" s="1">
        <v>3.1088</v>
      </c>
      <c r="C428" s="1">
        <v>3.0755469799999999</v>
      </c>
      <c r="D428" s="1">
        <v>3.3253020000000001E-2</v>
      </c>
      <c r="E428" s="1">
        <v>3.3253020000000001E-2</v>
      </c>
    </row>
    <row r="429" spans="1:5">
      <c r="A429" s="1">
        <v>2.5236000000000001</v>
      </c>
      <c r="B429" s="1">
        <v>3.3466</v>
      </c>
      <c r="C429" s="1">
        <v>3.4061025200000001</v>
      </c>
      <c r="D429" s="1">
        <v>-5.9502520000000003E-2</v>
      </c>
      <c r="E429" s="1">
        <v>5.9502520000000003E-2</v>
      </c>
    </row>
    <row r="430" spans="1:5">
      <c r="A430" s="1">
        <v>2.3894000000000002</v>
      </c>
      <c r="B430" s="1">
        <v>3.2109999999999999</v>
      </c>
      <c r="C430" s="1">
        <v>3.2369165799999999</v>
      </c>
      <c r="D430" s="1">
        <v>-2.5916580000000002E-2</v>
      </c>
      <c r="E430" s="1">
        <v>2.5916580000000002E-2</v>
      </c>
    </row>
    <row r="431" spans="1:5">
      <c r="A431" s="1">
        <v>2.4647000000000001</v>
      </c>
      <c r="B431" s="1">
        <v>3.3119000000000001</v>
      </c>
      <c r="C431" s="1">
        <v>3.3318472899999998</v>
      </c>
      <c r="D431" s="1">
        <v>-1.9947289999999999E-2</v>
      </c>
      <c r="E431" s="1">
        <v>1.9947289999999999E-2</v>
      </c>
    </row>
    <row r="432" spans="1:5">
      <c r="A432" s="1">
        <v>2.2166999999999999</v>
      </c>
      <c r="B432" s="1">
        <v>2.9750999999999999</v>
      </c>
      <c r="C432" s="1">
        <v>3.0191936899999998</v>
      </c>
      <c r="D432" s="1">
        <v>-4.4093689999999998E-2</v>
      </c>
      <c r="E432" s="1">
        <v>4.4093689999999998E-2</v>
      </c>
    </row>
    <row r="433" spans="1:5">
      <c r="A433" s="1">
        <v>2.2669999999999999</v>
      </c>
      <c r="B433" s="1">
        <v>3.0922999999999998</v>
      </c>
      <c r="C433" s="1">
        <v>3.0826069</v>
      </c>
      <c r="D433" s="1">
        <v>9.6930999999999996E-3</v>
      </c>
      <c r="E433" s="1">
        <v>9.6930999999999996E-3</v>
      </c>
    </row>
    <row r="434" spans="1:5">
      <c r="A434" s="1">
        <v>2.4003999999999999</v>
      </c>
      <c r="B434" s="1">
        <v>3.1960000000000002</v>
      </c>
      <c r="C434" s="1">
        <v>3.25078428</v>
      </c>
      <c r="D434" s="1">
        <v>-5.4784279999999998E-2</v>
      </c>
      <c r="E434" s="1">
        <v>5.4784279999999998E-2</v>
      </c>
    </row>
    <row r="435" spans="1:5">
      <c r="A435" s="1">
        <v>2.3193999999999999</v>
      </c>
      <c r="B435" s="1">
        <v>3.2067999999999999</v>
      </c>
      <c r="C435" s="1">
        <v>3.1486675800000001</v>
      </c>
      <c r="D435" s="1">
        <v>5.8132419999999997E-2</v>
      </c>
      <c r="E435" s="1">
        <v>5.8132419999999997E-2</v>
      </c>
    </row>
    <row r="436" spans="1:5">
      <c r="A436" s="1">
        <v>1.7434000000000001</v>
      </c>
      <c r="B436" s="1">
        <v>2.327</v>
      </c>
      <c r="C436" s="1">
        <v>2.4225043799999999</v>
      </c>
      <c r="D436" s="1">
        <v>-9.550438E-2</v>
      </c>
      <c r="E436" s="1">
        <v>9.550438E-2</v>
      </c>
    </row>
    <row r="437" spans="1:5">
      <c r="A437" s="1">
        <v>1.8006</v>
      </c>
      <c r="B437" s="1">
        <v>2.3986000000000001</v>
      </c>
      <c r="C437" s="1">
        <v>2.4946164199999998</v>
      </c>
      <c r="D437" s="1">
        <v>-9.6016420000000005E-2</v>
      </c>
      <c r="E437" s="1">
        <v>9.6016420000000005E-2</v>
      </c>
    </row>
    <row r="438" spans="1:5">
      <c r="A438" s="1">
        <v>1.8199000000000001</v>
      </c>
      <c r="B438" s="1">
        <v>2.4687999999999999</v>
      </c>
      <c r="C438" s="1">
        <v>2.5189479299999999</v>
      </c>
      <c r="D438" s="1">
        <v>-5.014793E-2</v>
      </c>
      <c r="E438" s="1">
        <v>5.014793E-2</v>
      </c>
    </row>
    <row r="439" spans="1:5">
      <c r="A439" s="1">
        <v>2.3536000000000001</v>
      </c>
      <c r="B439" s="1">
        <v>3.2097000000000002</v>
      </c>
      <c r="C439" s="1">
        <v>3.19178352</v>
      </c>
      <c r="D439" s="1">
        <v>1.7916479999999999E-2</v>
      </c>
      <c r="E439" s="1">
        <v>1.7916479999999999E-2</v>
      </c>
    </row>
    <row r="440" spans="1:5">
      <c r="A440" s="1">
        <v>2.2719999999999998</v>
      </c>
      <c r="B440" s="1">
        <v>3.0992999999999999</v>
      </c>
      <c r="C440" s="1">
        <v>3.0889104000000001</v>
      </c>
      <c r="D440" s="1">
        <v>1.0389600000000001E-2</v>
      </c>
      <c r="E440" s="1">
        <v>1.0389600000000001E-2</v>
      </c>
    </row>
    <row r="441" spans="1:5">
      <c r="A441" s="1">
        <v>2.3986000000000001</v>
      </c>
      <c r="B441" s="1">
        <v>3.2227999999999999</v>
      </c>
      <c r="C441" s="1">
        <v>3.2485150200000001</v>
      </c>
      <c r="D441" s="1">
        <v>-2.5715020000000002E-2</v>
      </c>
      <c r="E441" s="1">
        <v>2.5715020000000002E-2</v>
      </c>
    </row>
    <row r="442" spans="1:5">
      <c r="A442" s="1">
        <v>2.1953</v>
      </c>
      <c r="B442" s="1">
        <v>3.0034999999999998</v>
      </c>
      <c r="C442" s="1">
        <v>2.9922147099999998</v>
      </c>
      <c r="D442" s="1">
        <v>1.128529E-2</v>
      </c>
      <c r="E442" s="1">
        <v>1.128529E-2</v>
      </c>
    </row>
    <row r="443" spans="1:5">
      <c r="A443" s="1">
        <v>2.3818999999999999</v>
      </c>
      <c r="B443" s="1">
        <v>3.1779000000000002</v>
      </c>
      <c r="C443" s="1">
        <v>3.2274613300000001</v>
      </c>
      <c r="D443" s="1">
        <v>-4.9561330000000001E-2</v>
      </c>
      <c r="E443" s="1">
        <v>4.9561330000000001E-2</v>
      </c>
    </row>
    <row r="444" spans="1:5">
      <c r="A444" s="1">
        <v>3.9157999999999999</v>
      </c>
      <c r="B444" s="1">
        <v>5.0137</v>
      </c>
      <c r="C444" s="1">
        <v>5.1612490600000003</v>
      </c>
      <c r="D444" s="1">
        <v>-0.14754906000000001</v>
      </c>
      <c r="E444" s="1">
        <v>0.14754906000000001</v>
      </c>
    </row>
    <row r="445" spans="1:5">
      <c r="A445" s="1">
        <v>3.7488999999999999</v>
      </c>
      <c r="B445" s="1">
        <v>4.8672000000000004</v>
      </c>
      <c r="C445" s="1">
        <v>4.9508382299999996</v>
      </c>
      <c r="D445" s="1">
        <v>-8.3638229999999994E-2</v>
      </c>
      <c r="E445" s="1">
        <v>8.3638229999999994E-2</v>
      </c>
    </row>
    <row r="446" spans="1:5">
      <c r="A446" s="1">
        <v>3.7774999999999999</v>
      </c>
      <c r="B446" s="1">
        <v>4.8601999999999999</v>
      </c>
      <c r="C446" s="1">
        <v>4.9868942499999998</v>
      </c>
      <c r="D446" s="1">
        <v>-0.12669425000000001</v>
      </c>
      <c r="E446" s="1">
        <v>0.12669425000000001</v>
      </c>
    </row>
    <row r="447" spans="1:5">
      <c r="A447" s="1">
        <v>3.8999000000000001</v>
      </c>
      <c r="B447" s="1">
        <v>5.0376000000000003</v>
      </c>
      <c r="C447" s="1">
        <v>5.1412039299999996</v>
      </c>
      <c r="D447" s="1">
        <v>-0.10360393</v>
      </c>
      <c r="E447" s="1">
        <v>0.10360393</v>
      </c>
    </row>
    <row r="448" spans="1:5">
      <c r="A448" s="1">
        <v>3.9809000000000001</v>
      </c>
      <c r="B448" s="1">
        <v>5.1323999999999996</v>
      </c>
      <c r="C448" s="1">
        <v>5.2433206300000004</v>
      </c>
      <c r="D448" s="1">
        <v>-0.11092063000000001</v>
      </c>
      <c r="E448" s="1">
        <v>0.11092063000000001</v>
      </c>
    </row>
    <row r="449" spans="1:5">
      <c r="A449" s="1">
        <v>4.3258000000000001</v>
      </c>
      <c r="B449" s="1">
        <v>5.4737999999999998</v>
      </c>
      <c r="C449" s="1">
        <v>5.6781360599999999</v>
      </c>
      <c r="D449" s="1">
        <v>-0.20433606000000001</v>
      </c>
      <c r="E449" s="1">
        <v>0.20433606000000001</v>
      </c>
    </row>
    <row r="450" spans="1:5">
      <c r="A450" s="1">
        <v>3.4468000000000001</v>
      </c>
      <c r="B450" s="1">
        <v>4.4829999999999997</v>
      </c>
      <c r="C450" s="1">
        <v>4.56998076</v>
      </c>
      <c r="D450" s="1">
        <v>-8.6980760000000004E-2</v>
      </c>
      <c r="E450" s="1">
        <v>8.6980760000000004E-2</v>
      </c>
    </row>
    <row r="451" spans="1:5">
      <c r="A451" s="1">
        <v>3.9826000000000001</v>
      </c>
      <c r="B451" s="1">
        <v>5.1428000000000003</v>
      </c>
      <c r="C451" s="1">
        <v>5.2454638200000003</v>
      </c>
      <c r="D451" s="1">
        <v>-0.10266382</v>
      </c>
      <c r="E451" s="1">
        <v>0.10266382</v>
      </c>
    </row>
    <row r="452" spans="1:5">
      <c r="A452" s="1">
        <v>3.2315999999999998</v>
      </c>
      <c r="B452" s="1">
        <v>4.3476999999999997</v>
      </c>
      <c r="C452" s="1">
        <v>4.2986781199999999</v>
      </c>
      <c r="D452" s="1">
        <v>4.9021879999999997E-2</v>
      </c>
      <c r="E452" s="1">
        <v>4.9021879999999997E-2</v>
      </c>
    </row>
    <row r="453" spans="1:5">
      <c r="A453" s="1">
        <v>2.8523999999999998</v>
      </c>
      <c r="B453" s="1">
        <v>3.9788999999999999</v>
      </c>
      <c r="C453" s="1">
        <v>3.8206206800000002</v>
      </c>
      <c r="D453" s="1">
        <v>0.15827932</v>
      </c>
      <c r="E453" s="1">
        <v>0.15827932</v>
      </c>
    </row>
    <row r="454" spans="1:5">
      <c r="A454" s="1">
        <v>3.7635000000000001</v>
      </c>
      <c r="B454" s="1">
        <v>4.8596000000000004</v>
      </c>
      <c r="C454" s="1">
        <v>4.9692444499999997</v>
      </c>
      <c r="D454" s="1">
        <v>-0.10964445</v>
      </c>
      <c r="E454" s="1">
        <v>0.10964445</v>
      </c>
    </row>
    <row r="455" spans="1:5">
      <c r="A455" s="1">
        <v>3.7966000000000002</v>
      </c>
      <c r="B455" s="1">
        <v>4.8479000000000001</v>
      </c>
      <c r="C455" s="1">
        <v>5.0109736199999997</v>
      </c>
      <c r="D455" s="1">
        <v>-0.16307362</v>
      </c>
      <c r="E455" s="1">
        <v>0.16307362</v>
      </c>
    </row>
    <row r="456" spans="1:5">
      <c r="A456" s="1">
        <v>3.9123999999999999</v>
      </c>
      <c r="B456" s="1">
        <v>5.0442999999999998</v>
      </c>
      <c r="C456" s="1">
        <v>5.1569626800000004</v>
      </c>
      <c r="D456" s="1">
        <v>-0.11266268</v>
      </c>
      <c r="E456" s="1">
        <v>0.11266268</v>
      </c>
    </row>
    <row r="457" spans="1:5">
      <c r="A457" s="1">
        <v>4.0266000000000002</v>
      </c>
      <c r="B457" s="1">
        <v>5.1684000000000001</v>
      </c>
      <c r="C457" s="1">
        <v>5.3009346199999996</v>
      </c>
      <c r="D457" s="1">
        <v>-0.13253461999999999</v>
      </c>
      <c r="E457" s="1">
        <v>0.13253461999999999</v>
      </c>
    </row>
    <row r="458" spans="1:5">
      <c r="A458" s="1">
        <v>4.0217999999999998</v>
      </c>
      <c r="B458" s="1">
        <v>5.1383999999999999</v>
      </c>
      <c r="C458" s="1">
        <v>5.2948832599999998</v>
      </c>
      <c r="D458" s="1">
        <v>-0.15648326000000001</v>
      </c>
      <c r="E458" s="1">
        <v>0.15648326000000001</v>
      </c>
    </row>
    <row r="459" spans="1:5">
      <c r="A459" s="1">
        <v>3.9887000000000001</v>
      </c>
      <c r="B459" s="1">
        <v>5.1018999999999997</v>
      </c>
      <c r="C459" s="1">
        <v>5.2531540899999998</v>
      </c>
      <c r="D459" s="1">
        <v>-0.15125409000000001</v>
      </c>
      <c r="E459" s="1">
        <v>0.15125409000000001</v>
      </c>
    </row>
    <row r="460" spans="1:5">
      <c r="A460" s="1">
        <v>3.9801000000000002</v>
      </c>
      <c r="B460" s="1">
        <v>5.0837000000000003</v>
      </c>
      <c r="C460" s="1">
        <v>5.2423120699999997</v>
      </c>
      <c r="D460" s="1">
        <v>-0.15861206999999999</v>
      </c>
      <c r="E460" s="1">
        <v>0.15861206999999999</v>
      </c>
    </row>
    <row r="461" spans="1:5">
      <c r="A461" s="1">
        <v>4.0820999999999996</v>
      </c>
      <c r="B461" s="1">
        <v>5.2336</v>
      </c>
      <c r="C461" s="1">
        <v>5.37090347</v>
      </c>
      <c r="D461" s="1">
        <v>-0.13730347000000001</v>
      </c>
      <c r="E461" s="1">
        <v>0.13730347000000001</v>
      </c>
    </row>
    <row r="462" spans="1:5">
      <c r="A462" s="1">
        <v>3.9020999999999999</v>
      </c>
      <c r="B462" s="1">
        <v>5.0705</v>
      </c>
      <c r="C462" s="1">
        <v>5.1439774700000003</v>
      </c>
      <c r="D462" s="1">
        <v>-7.3477470000000003E-2</v>
      </c>
      <c r="E462" s="1">
        <v>7.3477470000000003E-2</v>
      </c>
    </row>
    <row r="463" spans="1:5">
      <c r="A463" s="1">
        <v>3.6042999999999998</v>
      </c>
      <c r="B463" s="1">
        <v>4.8003999999999998</v>
      </c>
      <c r="C463" s="1">
        <v>4.7685410099999999</v>
      </c>
      <c r="D463" s="1">
        <v>3.1858989999999997E-2</v>
      </c>
      <c r="E463" s="1">
        <v>3.1858989999999997E-2</v>
      </c>
    </row>
    <row r="464" spans="1:5">
      <c r="A464" s="1">
        <v>3.9245999999999999</v>
      </c>
      <c r="B464" s="1">
        <v>5.0888999999999998</v>
      </c>
      <c r="C464" s="1">
        <v>5.1723432200000001</v>
      </c>
      <c r="D464" s="1">
        <v>-8.3443219999999999E-2</v>
      </c>
      <c r="E464" s="1">
        <v>8.3443219999999999E-2</v>
      </c>
    </row>
    <row r="465" spans="1:5">
      <c r="A465" s="1">
        <v>4.2675999999999998</v>
      </c>
      <c r="B465" s="1">
        <v>5.3592000000000004</v>
      </c>
      <c r="C465" s="1">
        <v>5.60476332</v>
      </c>
      <c r="D465" s="1">
        <v>-0.24556332</v>
      </c>
      <c r="E465" s="1">
        <v>0.24556332</v>
      </c>
    </row>
    <row r="466" spans="1:5">
      <c r="A466" s="1">
        <v>4.2140000000000004</v>
      </c>
      <c r="B466" s="1">
        <v>5.3014999999999999</v>
      </c>
      <c r="C466" s="1">
        <v>5.5371898000000002</v>
      </c>
      <c r="D466" s="1">
        <v>-0.2356898</v>
      </c>
      <c r="E466" s="1">
        <v>0.2356898</v>
      </c>
    </row>
    <row r="467" spans="1:5">
      <c r="A467" s="1">
        <v>3.7624</v>
      </c>
      <c r="B467" s="1">
        <v>4.8539000000000003</v>
      </c>
      <c r="C467" s="1">
        <v>4.9678576799999998</v>
      </c>
      <c r="D467" s="1">
        <v>-0.11395768000000001</v>
      </c>
      <c r="E467" s="1">
        <v>0.11395768000000001</v>
      </c>
    </row>
    <row r="468" spans="1:5">
      <c r="A468" s="1">
        <v>4.4093</v>
      </c>
      <c r="B468" s="1">
        <v>5.5262000000000002</v>
      </c>
      <c r="C468" s="1">
        <v>5.7834045100000004</v>
      </c>
      <c r="D468" s="1">
        <v>-0.25720451</v>
      </c>
      <c r="E468" s="1">
        <v>0.25720451</v>
      </c>
    </row>
    <row r="469" spans="1:5">
      <c r="A469" s="1">
        <v>4.4347000000000003</v>
      </c>
      <c r="B469" s="1">
        <v>5.5418000000000003</v>
      </c>
      <c r="C469" s="1">
        <v>5.8154262900000004</v>
      </c>
      <c r="D469" s="1">
        <v>-0.27362628999999999</v>
      </c>
      <c r="E469" s="1">
        <v>0.27362628999999999</v>
      </c>
    </row>
    <row r="470" spans="1:5">
      <c r="A470" s="1">
        <v>3.8681000000000001</v>
      </c>
      <c r="B470" s="1">
        <v>4.9553000000000003</v>
      </c>
      <c r="C470" s="1">
        <v>5.1011136700000002</v>
      </c>
      <c r="D470" s="1">
        <v>-0.14581367000000001</v>
      </c>
      <c r="E470" s="1">
        <v>0.14581367000000001</v>
      </c>
    </row>
    <row r="471" spans="1:5">
      <c r="A471" s="1">
        <v>4.3975999999999997</v>
      </c>
      <c r="B471" s="1">
        <v>5.5980999999999996</v>
      </c>
      <c r="C471" s="1">
        <v>5.7686543199999996</v>
      </c>
      <c r="D471" s="1">
        <v>-0.17055432000000001</v>
      </c>
      <c r="E471" s="1">
        <v>0.17055432000000001</v>
      </c>
    </row>
    <row r="472" spans="1:5">
      <c r="A472" s="1">
        <v>4.4386000000000001</v>
      </c>
      <c r="B472" s="1">
        <v>5.5789999999999997</v>
      </c>
      <c r="C472" s="1">
        <v>5.8203430200000001</v>
      </c>
      <c r="D472" s="1">
        <v>-0.24134301999999999</v>
      </c>
      <c r="E472" s="1">
        <v>0.24134301999999999</v>
      </c>
    </row>
    <row r="473" spans="1:5">
      <c r="A473" s="1">
        <v>4.0625999999999998</v>
      </c>
      <c r="B473" s="1">
        <v>5.1883999999999997</v>
      </c>
      <c r="C473" s="1">
        <v>5.3463198199999997</v>
      </c>
      <c r="D473" s="1">
        <v>-0.15791981999999999</v>
      </c>
      <c r="E473" s="1">
        <v>0.15791981999999999</v>
      </c>
    </row>
    <row r="474" spans="1:5">
      <c r="A474" s="1">
        <v>4.2605000000000004</v>
      </c>
      <c r="B474" s="1">
        <v>5.4005000000000001</v>
      </c>
      <c r="C474" s="1">
        <v>5.5958123500000001</v>
      </c>
      <c r="D474" s="1">
        <v>-0.19531235</v>
      </c>
      <c r="E474" s="1">
        <v>0.19531235</v>
      </c>
    </row>
    <row r="475" spans="1:5">
      <c r="A475" s="1">
        <v>4.0217999999999998</v>
      </c>
      <c r="B475" s="1">
        <v>5.1622000000000003</v>
      </c>
      <c r="C475" s="1">
        <v>5.2948832599999998</v>
      </c>
      <c r="D475" s="1">
        <v>-0.13268326</v>
      </c>
      <c r="E475" s="1">
        <v>0.13268326</v>
      </c>
    </row>
    <row r="476" spans="1:5">
      <c r="A476" s="1">
        <v>3.9685999999999999</v>
      </c>
      <c r="B476" s="1">
        <v>5.1173999999999999</v>
      </c>
      <c r="C476" s="1">
        <v>5.2278140200000003</v>
      </c>
      <c r="D476" s="1">
        <v>-0.11041402</v>
      </c>
      <c r="E476" s="1">
        <v>0.11041402</v>
      </c>
    </row>
    <row r="477" spans="1:5">
      <c r="A477" s="1">
        <v>4.1779999999999999</v>
      </c>
      <c r="B477" s="1">
        <v>5.3658999999999999</v>
      </c>
      <c r="C477" s="1">
        <v>5.4918046</v>
      </c>
      <c r="D477" s="1">
        <v>-0.12590460000000001</v>
      </c>
      <c r="E477" s="1">
        <v>0.12590460000000001</v>
      </c>
    </row>
    <row r="478" spans="1:5">
      <c r="A478" s="1">
        <v>3.7822</v>
      </c>
      <c r="B478" s="1">
        <v>4.8585000000000003</v>
      </c>
      <c r="C478" s="1">
        <v>4.9928195400000002</v>
      </c>
      <c r="D478" s="1">
        <v>-0.13431953999999999</v>
      </c>
      <c r="E478" s="1">
        <v>0.13431953999999999</v>
      </c>
    </row>
    <row r="479" spans="1:5">
      <c r="A479" s="1">
        <v>3.8003</v>
      </c>
      <c r="B479" s="1">
        <v>4.8929999999999998</v>
      </c>
      <c r="C479" s="1">
        <v>5.0156382099999997</v>
      </c>
      <c r="D479" s="1">
        <v>-0.12263821</v>
      </c>
      <c r="E479" s="1">
        <v>0.12263821</v>
      </c>
    </row>
    <row r="480" spans="1:5">
      <c r="A480" s="1">
        <v>3.9964</v>
      </c>
      <c r="B480" s="1">
        <v>5.0655999999999999</v>
      </c>
      <c r="C480" s="1">
        <v>5.2628614799999998</v>
      </c>
      <c r="D480" s="1">
        <v>-0.19726147999999999</v>
      </c>
      <c r="E480" s="1">
        <v>0.19726147999999999</v>
      </c>
    </row>
    <row r="481" spans="1:5">
      <c r="A481" s="1">
        <v>3.6678999999999999</v>
      </c>
      <c r="B481" s="1">
        <v>4.7575000000000003</v>
      </c>
      <c r="C481" s="1">
        <v>4.8487215299999997</v>
      </c>
      <c r="D481" s="1">
        <v>-9.1221529999999995E-2</v>
      </c>
      <c r="E481" s="1">
        <v>9.1221529999999995E-2</v>
      </c>
    </row>
    <row r="482" spans="1:5">
      <c r="A482" s="1">
        <v>3.9142999999999999</v>
      </c>
      <c r="B482" s="1">
        <v>5.0603999999999996</v>
      </c>
      <c r="C482" s="1">
        <v>5.15935801</v>
      </c>
      <c r="D482" s="1">
        <v>-9.8958009999999999E-2</v>
      </c>
      <c r="E482" s="1">
        <v>9.8958009999999999E-2</v>
      </c>
    </row>
    <row r="483" spans="1:5">
      <c r="A483" s="1">
        <v>3.9609999999999999</v>
      </c>
      <c r="B483" s="1">
        <v>5.1125999999999996</v>
      </c>
      <c r="C483" s="1">
        <v>5.2182326999999997</v>
      </c>
      <c r="D483" s="1">
        <v>-0.1056327</v>
      </c>
      <c r="E483" s="1">
        <v>0.1056327</v>
      </c>
    </row>
    <row r="484" spans="1:5">
      <c r="A484" s="1">
        <v>3.9847999999999999</v>
      </c>
      <c r="B484" s="1">
        <v>5.1368999999999998</v>
      </c>
      <c r="C484" s="1">
        <v>5.2482373600000001</v>
      </c>
      <c r="D484" s="1">
        <v>-0.11133736</v>
      </c>
      <c r="E484" s="1">
        <v>0.11133736</v>
      </c>
    </row>
    <row r="485" spans="1:5">
      <c r="A485" s="1">
        <v>3.9291999999999998</v>
      </c>
      <c r="B485" s="1">
        <v>5.0385999999999997</v>
      </c>
      <c r="C485" s="1">
        <v>5.1781424400000002</v>
      </c>
      <c r="D485" s="1">
        <v>-0.13954243999999999</v>
      </c>
      <c r="E485" s="1">
        <v>0.13954243999999999</v>
      </c>
    </row>
    <row r="486" spans="1:5">
      <c r="A486" s="1">
        <v>3.8957999999999999</v>
      </c>
      <c r="B486" s="1">
        <v>5.0441000000000003</v>
      </c>
      <c r="C486" s="1">
        <v>5.1360350600000002</v>
      </c>
      <c r="D486" s="1">
        <v>-9.1935059999999999E-2</v>
      </c>
      <c r="E486" s="1">
        <v>9.1935059999999999E-2</v>
      </c>
    </row>
    <row r="487" spans="1:5">
      <c r="A487" s="1">
        <v>3.2079</v>
      </c>
      <c r="B487" s="1">
        <v>4.3986999999999998</v>
      </c>
      <c r="C487" s="1">
        <v>4.2687995299999999</v>
      </c>
      <c r="D487" s="1">
        <v>0.12990046999999999</v>
      </c>
      <c r="E487" s="1">
        <v>0.12990046999999999</v>
      </c>
    </row>
    <row r="488" spans="1:5">
      <c r="A488" s="1">
        <v>3.5558000000000001</v>
      </c>
      <c r="B488" s="1">
        <v>4.7369000000000003</v>
      </c>
      <c r="C488" s="1">
        <v>4.7073970599999999</v>
      </c>
      <c r="D488" s="1">
        <v>2.9502939999999998E-2</v>
      </c>
      <c r="E488" s="1">
        <v>2.9502939999999998E-2</v>
      </c>
    </row>
    <row r="489" spans="1:5">
      <c r="A489" s="1">
        <v>3.5358000000000001</v>
      </c>
      <c r="B489" s="1">
        <v>4.6772999999999998</v>
      </c>
      <c r="C489" s="1">
        <v>4.6821830599999998</v>
      </c>
      <c r="D489" s="1">
        <v>-4.8830599999999998E-3</v>
      </c>
      <c r="E489" s="1">
        <v>4.8830599999999998E-3</v>
      </c>
    </row>
    <row r="490" spans="1:5">
      <c r="A490" s="1">
        <v>3.3290000000000002</v>
      </c>
      <c r="B490" s="1">
        <v>4.4579000000000004</v>
      </c>
      <c r="C490" s="1">
        <v>4.4214703000000002</v>
      </c>
      <c r="D490" s="1">
        <v>3.6429700000000002E-2</v>
      </c>
      <c r="E490" s="1">
        <v>3.6429700000000002E-2</v>
      </c>
    </row>
    <row r="491" spans="1:5">
      <c r="A491" s="1">
        <v>3.2132999999999998</v>
      </c>
      <c r="B491" s="1">
        <v>4.3173000000000004</v>
      </c>
      <c r="C491" s="1">
        <v>4.2756073099999998</v>
      </c>
      <c r="D491" s="1">
        <v>4.1692689999999998E-2</v>
      </c>
      <c r="E491" s="1">
        <v>4.1692689999999998E-2</v>
      </c>
    </row>
    <row r="492" spans="1:5">
      <c r="A492" s="1">
        <v>3.3679999999999999</v>
      </c>
      <c r="B492" s="1">
        <v>4.5589000000000004</v>
      </c>
      <c r="C492" s="1">
        <v>4.4706375999999999</v>
      </c>
      <c r="D492" s="1">
        <v>8.8262400000000005E-2</v>
      </c>
      <c r="E492" s="1">
        <v>8.8262400000000005E-2</v>
      </c>
    </row>
    <row r="493" spans="1:5">
      <c r="A493" s="1">
        <v>3.2677</v>
      </c>
      <c r="B493" s="1">
        <v>4.3194999999999997</v>
      </c>
      <c r="C493" s="1">
        <v>4.3441893900000004</v>
      </c>
      <c r="D493" s="1">
        <v>-2.4689389999999999E-2</v>
      </c>
      <c r="E493" s="1">
        <v>2.4689389999999999E-2</v>
      </c>
    </row>
    <row r="494" spans="1:5">
      <c r="A494" s="1">
        <v>3.8717000000000001</v>
      </c>
      <c r="B494" s="1">
        <v>4.9923999999999999</v>
      </c>
      <c r="C494" s="1">
        <v>5.1056521899999998</v>
      </c>
      <c r="D494" s="1">
        <v>-0.11325219</v>
      </c>
      <c r="E494" s="1">
        <v>0.11325219</v>
      </c>
    </row>
    <row r="495" spans="1:5">
      <c r="A495" s="1">
        <v>3.6282000000000001</v>
      </c>
      <c r="B495" s="1">
        <v>4.7053000000000003</v>
      </c>
      <c r="C495" s="1">
        <v>4.7986717399999996</v>
      </c>
      <c r="D495" s="1">
        <v>-9.3371739999999995E-2</v>
      </c>
      <c r="E495" s="1">
        <v>9.3371739999999995E-2</v>
      </c>
    </row>
    <row r="496" spans="1:5">
      <c r="A496" s="1">
        <v>3.4262999999999999</v>
      </c>
      <c r="B496" s="1">
        <v>4.5620000000000003</v>
      </c>
      <c r="C496" s="1">
        <v>4.5441364100000001</v>
      </c>
      <c r="D496" s="1">
        <v>1.7863589999999999E-2</v>
      </c>
      <c r="E496" s="1">
        <v>1.7863589999999999E-2</v>
      </c>
    </row>
    <row r="497" spans="1:5">
      <c r="A497" s="1">
        <v>3.6553</v>
      </c>
      <c r="B497" s="1">
        <v>4.7106000000000003</v>
      </c>
      <c r="C497" s="1">
        <v>4.8328367099999996</v>
      </c>
      <c r="D497" s="1">
        <v>-0.12223671</v>
      </c>
      <c r="E497" s="1">
        <v>0.12223671</v>
      </c>
    </row>
    <row r="498" spans="1:5">
      <c r="A498" s="1">
        <v>3.3088000000000002</v>
      </c>
      <c r="B498" s="1">
        <v>4.3958000000000004</v>
      </c>
      <c r="C498" s="1">
        <v>4.3960041600000004</v>
      </c>
      <c r="D498" s="1">
        <v>-2.0416E-4</v>
      </c>
      <c r="E498" s="1">
        <v>2.0416E-4</v>
      </c>
    </row>
    <row r="499" spans="1:5">
      <c r="A499" s="1">
        <v>4.2024999999999997</v>
      </c>
      <c r="B499" s="1">
        <v>5.3174000000000001</v>
      </c>
      <c r="C499" s="1">
        <v>5.5226917499999999</v>
      </c>
      <c r="D499" s="1">
        <v>-0.20529175</v>
      </c>
      <c r="E499" s="1">
        <v>0.20529175</v>
      </c>
    </row>
    <row r="500" spans="1:5">
      <c r="A500" s="1">
        <v>3.2593000000000001</v>
      </c>
      <c r="B500" s="1">
        <v>4.1905000000000001</v>
      </c>
      <c r="C500" s="1">
        <v>4.33359951</v>
      </c>
      <c r="D500" s="1">
        <v>-0.14309951000000001</v>
      </c>
      <c r="E500" s="1">
        <v>0.14309951000000001</v>
      </c>
    </row>
    <row r="501" spans="1:5">
      <c r="A501" s="1">
        <v>3.7913999999999999</v>
      </c>
      <c r="B501" s="1">
        <v>4.9226000000000001</v>
      </c>
      <c r="C501" s="1">
        <v>5.0044179800000004</v>
      </c>
      <c r="D501" s="1">
        <v>-8.1817979999999998E-2</v>
      </c>
      <c r="E501" s="1">
        <v>8.1817979999999998E-2</v>
      </c>
    </row>
    <row r="502" spans="1:5">
      <c r="A502" s="1">
        <v>3.5384000000000002</v>
      </c>
      <c r="B502" s="1">
        <v>4.8109000000000002</v>
      </c>
      <c r="C502" s="1">
        <v>4.6854608799999999</v>
      </c>
      <c r="D502" s="1">
        <v>0.12543911999999999</v>
      </c>
      <c r="E502" s="1">
        <v>0.12543911999999999</v>
      </c>
    </row>
    <row r="503" spans="1:5">
      <c r="A503" s="1">
        <v>3.4683000000000002</v>
      </c>
      <c r="B503" s="1">
        <v>4.5701000000000001</v>
      </c>
      <c r="C503" s="1">
        <v>4.5970858100000003</v>
      </c>
      <c r="D503" s="1">
        <v>-2.6985809999999999E-2</v>
      </c>
      <c r="E503" s="1">
        <v>2.6985809999999999E-2</v>
      </c>
    </row>
    <row r="504" spans="1:5">
      <c r="A504" s="1">
        <v>4.1601999999999997</v>
      </c>
      <c r="B504" s="1">
        <v>5.3276000000000003</v>
      </c>
      <c r="C504" s="1">
        <v>5.4693641399999997</v>
      </c>
      <c r="D504" s="1">
        <v>-0.14176414000000001</v>
      </c>
      <c r="E504" s="1">
        <v>0.14176414000000001</v>
      </c>
    </row>
    <row r="505" spans="1:5">
      <c r="A505" s="1">
        <v>3.8740999999999999</v>
      </c>
      <c r="B505" s="1">
        <v>4.93</v>
      </c>
      <c r="C505" s="1">
        <v>5.1086778700000002</v>
      </c>
      <c r="D505" s="1">
        <v>-0.17867786999999999</v>
      </c>
      <c r="E505" s="1">
        <v>0.17867786999999999</v>
      </c>
    </row>
    <row r="506" spans="1:5">
      <c r="A506" s="1">
        <v>3.5213000000000001</v>
      </c>
      <c r="B506" s="1">
        <v>4.6596000000000002</v>
      </c>
      <c r="C506" s="1">
        <v>4.66390291</v>
      </c>
      <c r="D506" s="1">
        <v>-4.3029100000000001E-3</v>
      </c>
      <c r="E506" s="1">
        <v>4.3029100000000001E-3</v>
      </c>
    </row>
    <row r="507" spans="1:5">
      <c r="A507" s="1">
        <v>2.6688000000000001</v>
      </c>
      <c r="B507" s="1">
        <v>3.8529</v>
      </c>
      <c r="C507" s="1">
        <v>3.5891561599999999</v>
      </c>
      <c r="D507" s="1">
        <v>0.26374384000000001</v>
      </c>
      <c r="E507" s="1">
        <v>0.26374384000000001</v>
      </c>
    </row>
    <row r="508" spans="1:5">
      <c r="A508" s="1">
        <v>4.4999000000000002</v>
      </c>
      <c r="B508" s="1">
        <v>5.6830999999999996</v>
      </c>
      <c r="C508" s="1">
        <v>5.89762393</v>
      </c>
      <c r="D508" s="1">
        <v>-0.21452393</v>
      </c>
      <c r="E508" s="1">
        <v>0.21452393</v>
      </c>
    </row>
    <row r="509" spans="1:5">
      <c r="A509" s="1">
        <v>4.0593000000000004</v>
      </c>
      <c r="B509" s="1">
        <v>5.0784000000000002</v>
      </c>
      <c r="C509" s="1">
        <v>5.3421595100000001</v>
      </c>
      <c r="D509" s="1">
        <v>-0.26375950999999997</v>
      </c>
      <c r="E509" s="1">
        <v>0.26375950999999997</v>
      </c>
    </row>
    <row r="510" spans="1:5">
      <c r="A510" s="1">
        <v>3.8321999999999998</v>
      </c>
      <c r="B510" s="1">
        <v>5.0091999999999999</v>
      </c>
      <c r="C510" s="1">
        <v>5.0558545400000003</v>
      </c>
      <c r="D510" s="1">
        <v>-4.6654540000000001E-2</v>
      </c>
      <c r="E510" s="1">
        <v>4.6654540000000001E-2</v>
      </c>
    </row>
    <row r="511" spans="1:5">
      <c r="A511" s="1">
        <v>3.7824</v>
      </c>
      <c r="B511" s="1">
        <v>4.9250999999999996</v>
      </c>
      <c r="C511" s="1">
        <v>4.9930716799999999</v>
      </c>
      <c r="D511" s="1">
        <v>-6.7971680000000007E-2</v>
      </c>
      <c r="E511" s="1">
        <v>6.7971680000000007E-2</v>
      </c>
    </row>
    <row r="512" spans="1:5">
      <c r="A512" s="1">
        <v>3.7978999999999998</v>
      </c>
      <c r="B512" s="1">
        <v>4.9715999999999996</v>
      </c>
      <c r="C512" s="1">
        <v>5.0126125300000002</v>
      </c>
      <c r="D512" s="1">
        <v>-4.1012529999999998E-2</v>
      </c>
      <c r="E512" s="1">
        <v>4.1012529999999998E-2</v>
      </c>
    </row>
    <row r="513" spans="1:5">
      <c r="A513" s="1">
        <v>2.8795000000000002</v>
      </c>
      <c r="B513" s="1">
        <v>3.9676</v>
      </c>
      <c r="C513" s="1">
        <v>3.8547856500000002</v>
      </c>
      <c r="D513" s="1">
        <v>0.11281434999999999</v>
      </c>
      <c r="E513" s="1">
        <v>0.11281434999999999</v>
      </c>
    </row>
    <row r="514" spans="1:5">
      <c r="A514" s="1">
        <v>3.5983000000000001</v>
      </c>
      <c r="B514" s="1">
        <v>4.7622999999999998</v>
      </c>
      <c r="C514" s="1">
        <v>4.7609768099999998</v>
      </c>
      <c r="D514" s="1">
        <v>1.3231899999999999E-3</v>
      </c>
      <c r="E514" s="1">
        <v>1.3231899999999999E-3</v>
      </c>
    </row>
    <row r="515" spans="1:5">
      <c r="A515" s="1">
        <v>3.7766999999999999</v>
      </c>
      <c r="B515" s="1">
        <v>4.9337999999999997</v>
      </c>
      <c r="C515" s="1">
        <v>4.9858856899999999</v>
      </c>
      <c r="D515" s="1">
        <v>-5.2085689999999997E-2</v>
      </c>
      <c r="E515" s="1">
        <v>5.2085689999999997E-2</v>
      </c>
    </row>
    <row r="516" spans="1:5">
      <c r="A516" s="1">
        <v>3.6480000000000001</v>
      </c>
      <c r="B516" s="1">
        <v>4.7694000000000001</v>
      </c>
      <c r="C516" s="1">
        <v>4.8236336</v>
      </c>
      <c r="D516" s="1">
        <v>-5.42336E-2</v>
      </c>
      <c r="E516" s="1">
        <v>5.42336E-2</v>
      </c>
    </row>
    <row r="517" spans="1:5">
      <c r="A517" s="1">
        <v>3.8220999999999998</v>
      </c>
      <c r="B517" s="1">
        <v>4.9542000000000002</v>
      </c>
      <c r="C517" s="1">
        <v>5.04312147</v>
      </c>
      <c r="D517" s="1">
        <v>-8.8921470000000002E-2</v>
      </c>
      <c r="E517" s="1">
        <v>8.8921470000000002E-2</v>
      </c>
    </row>
    <row r="518" spans="1:5">
      <c r="A518" s="1">
        <v>3.8068</v>
      </c>
      <c r="B518" s="1">
        <v>4.9081000000000001</v>
      </c>
      <c r="C518" s="1">
        <v>5.0238327600000003</v>
      </c>
      <c r="D518" s="1">
        <v>-0.11573276</v>
      </c>
      <c r="E518" s="1">
        <v>0.11573276</v>
      </c>
    </row>
    <row r="519" spans="1:5">
      <c r="A519" s="1">
        <v>3.8184</v>
      </c>
      <c r="B519" s="1">
        <v>4.9138000000000002</v>
      </c>
      <c r="C519" s="1">
        <v>5.03845688</v>
      </c>
      <c r="D519" s="1">
        <v>-0.12465688</v>
      </c>
      <c r="E519" s="1">
        <v>0.12465688</v>
      </c>
    </row>
    <row r="520" spans="1:5">
      <c r="A520" s="1">
        <v>4.4859</v>
      </c>
      <c r="B520" s="1">
        <v>5.6496000000000004</v>
      </c>
      <c r="C520" s="1">
        <v>5.8799741299999999</v>
      </c>
      <c r="D520" s="1">
        <v>-0.23037413000000001</v>
      </c>
      <c r="E520" s="1">
        <v>0.23037413000000001</v>
      </c>
    </row>
    <row r="521" spans="1:5">
      <c r="A521" s="1">
        <v>3.3117000000000001</v>
      </c>
      <c r="B521" s="1">
        <v>4.4192</v>
      </c>
      <c r="C521" s="1">
        <v>4.3996601899999996</v>
      </c>
      <c r="D521" s="1">
        <v>1.9539810000000001E-2</v>
      </c>
      <c r="E521" s="1">
        <v>1.9539810000000001E-2</v>
      </c>
    </row>
    <row r="522" spans="1:5">
      <c r="A522" s="1">
        <v>4.4526000000000003</v>
      </c>
      <c r="B522" s="1">
        <v>5.6003999999999996</v>
      </c>
      <c r="C522" s="1">
        <v>5.8379928200000002</v>
      </c>
      <c r="D522" s="1">
        <v>-0.23759282000000001</v>
      </c>
      <c r="E522" s="1">
        <v>0.23759282000000001</v>
      </c>
    </row>
    <row r="523" spans="1:5">
      <c r="A523" s="1">
        <v>3.5825</v>
      </c>
      <c r="B523" s="1">
        <v>4.6779999999999999</v>
      </c>
      <c r="C523" s="1">
        <v>4.7410577500000004</v>
      </c>
      <c r="D523" s="1">
        <v>-6.3057749999999996E-2</v>
      </c>
      <c r="E523" s="1">
        <v>6.3057749999999996E-2</v>
      </c>
    </row>
    <row r="524" spans="1:5">
      <c r="A524" s="1">
        <v>4.2539999999999996</v>
      </c>
      <c r="B524" s="1">
        <v>5.3815</v>
      </c>
      <c r="C524" s="1">
        <v>5.5876178000000003</v>
      </c>
      <c r="D524" s="1">
        <v>-0.20611779999999999</v>
      </c>
      <c r="E524" s="1">
        <v>0.20611779999999999</v>
      </c>
    </row>
    <row r="525" spans="1:5">
      <c r="A525" s="1">
        <v>4.2382999999999997</v>
      </c>
      <c r="B525" s="1">
        <v>5.4337</v>
      </c>
      <c r="C525" s="1">
        <v>5.5678248100000003</v>
      </c>
      <c r="D525" s="1">
        <v>-0.13412481000000001</v>
      </c>
      <c r="E525" s="1">
        <v>0.13412481000000001</v>
      </c>
    </row>
    <row r="526" spans="1:5">
      <c r="A526" s="1">
        <v>4.2317999999999998</v>
      </c>
      <c r="B526" s="1">
        <v>5.3578999999999999</v>
      </c>
      <c r="C526" s="1">
        <v>5.5596302599999996</v>
      </c>
      <c r="D526" s="1">
        <v>-0.20173025999999999</v>
      </c>
      <c r="E526" s="1">
        <v>0.20173025999999999</v>
      </c>
    </row>
    <row r="527" spans="1:5">
      <c r="A527" s="1">
        <v>3.6343000000000001</v>
      </c>
      <c r="B527" s="1">
        <v>4.7119</v>
      </c>
      <c r="C527" s="1">
        <v>4.80636201</v>
      </c>
      <c r="D527" s="1">
        <v>-9.4462009999999999E-2</v>
      </c>
      <c r="E527" s="1">
        <v>9.4462009999999999E-2</v>
      </c>
    </row>
    <row r="528" spans="1:5">
      <c r="A528" s="1">
        <v>3.6842000000000001</v>
      </c>
      <c r="B528" s="1">
        <v>4.7619999999999996</v>
      </c>
      <c r="C528" s="1">
        <v>4.8692709399999998</v>
      </c>
      <c r="D528" s="1">
        <v>-0.10727094</v>
      </c>
      <c r="E528" s="1">
        <v>0.10727094</v>
      </c>
    </row>
    <row r="529" spans="1:5">
      <c r="A529" s="1">
        <v>4.0930999999999997</v>
      </c>
      <c r="B529" s="1">
        <v>5.2066999999999997</v>
      </c>
      <c r="C529" s="1">
        <v>5.3847711699999996</v>
      </c>
      <c r="D529" s="1">
        <v>-0.17807117</v>
      </c>
      <c r="E529" s="1">
        <v>0.17807117</v>
      </c>
    </row>
    <row r="530" spans="1:5">
      <c r="A530" s="1">
        <v>3.4994000000000001</v>
      </c>
      <c r="B530" s="1">
        <v>4.5487000000000002</v>
      </c>
      <c r="C530" s="1">
        <v>4.6362935800000002</v>
      </c>
      <c r="D530" s="1">
        <v>-8.7593580000000004E-2</v>
      </c>
      <c r="E530" s="1">
        <v>8.7593580000000004E-2</v>
      </c>
    </row>
    <row r="531" spans="1:5">
      <c r="A531" s="1">
        <v>3.4668999999999999</v>
      </c>
      <c r="B531" s="1">
        <v>4.5636000000000001</v>
      </c>
      <c r="C531" s="1">
        <v>4.5953208300000004</v>
      </c>
      <c r="D531" s="1">
        <v>-3.1720829999999998E-2</v>
      </c>
      <c r="E531" s="1">
        <v>3.1720829999999998E-2</v>
      </c>
    </row>
    <row r="532" spans="1:5">
      <c r="A532" s="1">
        <v>3.4327999999999999</v>
      </c>
      <c r="B532" s="1">
        <v>4.5321999999999996</v>
      </c>
      <c r="C532" s="1">
        <v>4.5523309599999999</v>
      </c>
      <c r="D532" s="1">
        <v>-2.013096E-2</v>
      </c>
      <c r="E532" s="1">
        <v>2.013096E-2</v>
      </c>
    </row>
    <row r="533" spans="1:5">
      <c r="A533" s="1">
        <v>3.4281000000000001</v>
      </c>
      <c r="B533" s="1">
        <v>4.5468999999999999</v>
      </c>
      <c r="C533" s="1">
        <v>4.5464056700000004</v>
      </c>
      <c r="D533" s="1">
        <v>4.9432999999999996E-4</v>
      </c>
      <c r="E533" s="1">
        <v>4.9432999999999996E-4</v>
      </c>
    </row>
    <row r="534" spans="1:5">
      <c r="A534" s="1">
        <v>3.4750000000000001</v>
      </c>
      <c r="B534" s="1">
        <v>4.6212</v>
      </c>
      <c r="C534" s="1">
        <v>4.6055324999999998</v>
      </c>
      <c r="D534" s="1">
        <v>1.5667500000000001E-2</v>
      </c>
      <c r="E534" s="1">
        <v>1.5667500000000001E-2</v>
      </c>
    </row>
    <row r="535" spans="1:5">
      <c r="A535" s="1">
        <v>3.4777999999999998</v>
      </c>
      <c r="B535" s="1">
        <v>4.6113</v>
      </c>
      <c r="C535" s="1">
        <v>4.6090624599999996</v>
      </c>
      <c r="D535" s="1">
        <v>2.2375400000000001E-3</v>
      </c>
      <c r="E535" s="1">
        <v>2.2375400000000001E-3</v>
      </c>
    </row>
    <row r="536" spans="1:5">
      <c r="A536" s="1">
        <v>3.4761000000000002</v>
      </c>
      <c r="B536" s="1">
        <v>4.6162999999999998</v>
      </c>
      <c r="C536" s="1">
        <v>4.6069192699999997</v>
      </c>
      <c r="D536" s="1">
        <v>9.3807300000000003E-3</v>
      </c>
      <c r="E536" s="1">
        <v>9.3807300000000003E-3</v>
      </c>
    </row>
    <row r="537" spans="1:5">
      <c r="A537" s="1">
        <v>3.4830999999999999</v>
      </c>
      <c r="B537" s="1">
        <v>4.6147</v>
      </c>
      <c r="C537" s="1">
        <v>4.6157441700000001</v>
      </c>
      <c r="D537" s="1">
        <v>-1.0441700000000001E-3</v>
      </c>
      <c r="E537" s="1">
        <v>1.0441700000000001E-3</v>
      </c>
    </row>
    <row r="538" spans="1:5">
      <c r="A538" s="1">
        <v>3.2736000000000001</v>
      </c>
      <c r="B538" s="1">
        <v>4.4118000000000004</v>
      </c>
      <c r="C538" s="1">
        <v>4.3516275200000001</v>
      </c>
      <c r="D538" s="1">
        <v>6.017248E-2</v>
      </c>
      <c r="E538" s="1">
        <v>6.017248E-2</v>
      </c>
    </row>
    <row r="539" spans="1:5">
      <c r="A539" s="1">
        <v>3.8254999999999999</v>
      </c>
      <c r="B539" s="1">
        <v>4.9297000000000004</v>
      </c>
      <c r="C539" s="1">
        <v>5.0474078499999999</v>
      </c>
      <c r="D539" s="1">
        <v>-0.11770785</v>
      </c>
      <c r="E539" s="1">
        <v>0.11770785</v>
      </c>
    </row>
    <row r="540" spans="1:5">
      <c r="A540" s="1">
        <v>3.8235999999999999</v>
      </c>
      <c r="B540" s="1">
        <v>4.9335000000000004</v>
      </c>
      <c r="C540" s="1">
        <v>5.0450125200000002</v>
      </c>
      <c r="D540" s="1">
        <v>-0.11151252</v>
      </c>
      <c r="E540" s="1">
        <v>0.11151252</v>
      </c>
    </row>
    <row r="541" spans="1:5">
      <c r="A541" s="1">
        <v>3.5977000000000001</v>
      </c>
      <c r="B541" s="1">
        <v>4.6994999999999996</v>
      </c>
      <c r="C541" s="1">
        <v>4.7602203899999997</v>
      </c>
      <c r="D541" s="1">
        <v>-6.0720389999999999E-2</v>
      </c>
      <c r="E541" s="1">
        <v>6.0720389999999999E-2</v>
      </c>
    </row>
    <row r="542" spans="1:5">
      <c r="A542" s="1">
        <v>3.6896</v>
      </c>
      <c r="B542" s="1">
        <v>4.7995999999999999</v>
      </c>
      <c r="C542" s="1">
        <v>4.8760787199999998</v>
      </c>
      <c r="D542" s="1">
        <v>-7.647872E-2</v>
      </c>
      <c r="E542" s="1">
        <v>7.647872E-2</v>
      </c>
    </row>
    <row r="543" spans="1:5">
      <c r="A543" s="1">
        <v>3.31</v>
      </c>
      <c r="B543" s="1">
        <v>4.3263999999999996</v>
      </c>
      <c r="C543" s="1">
        <v>4.3975169999999997</v>
      </c>
      <c r="D543" s="1">
        <v>-7.1117E-2</v>
      </c>
      <c r="E543" s="1">
        <v>7.1117E-2</v>
      </c>
    </row>
    <row r="544" spans="1:5">
      <c r="A544" s="1">
        <v>3.3267000000000002</v>
      </c>
      <c r="B544" s="1">
        <v>4.3474000000000004</v>
      </c>
      <c r="C544" s="1">
        <v>4.4185706900000001</v>
      </c>
      <c r="D544" s="1">
        <v>-7.1170689999999995E-2</v>
      </c>
      <c r="E544" s="1">
        <v>7.1170689999999995E-2</v>
      </c>
    </row>
    <row r="545" spans="1:5">
      <c r="A545" s="1">
        <v>3.1236000000000002</v>
      </c>
      <c r="B545" s="1">
        <v>4.4573</v>
      </c>
      <c r="C545" s="1">
        <v>4.1625225199999996</v>
      </c>
      <c r="D545" s="1">
        <v>0.29477747999999998</v>
      </c>
      <c r="E545" s="1">
        <v>0.29477747999999998</v>
      </c>
    </row>
    <row r="546" spans="1:5">
      <c r="A546" s="1">
        <v>3.1193</v>
      </c>
      <c r="B546" s="1">
        <v>4.4508000000000001</v>
      </c>
      <c r="C546" s="1">
        <v>4.1571015100000004</v>
      </c>
      <c r="D546" s="1">
        <v>0.29369848999999998</v>
      </c>
      <c r="E546" s="1">
        <v>0.29369848999999998</v>
      </c>
    </row>
    <row r="547" spans="1:5">
      <c r="A547" s="1">
        <v>3.1435</v>
      </c>
      <c r="B547" s="1">
        <v>4.4668999999999999</v>
      </c>
      <c r="C547" s="1">
        <v>4.1876104500000002</v>
      </c>
      <c r="D547" s="1">
        <v>0.27928955</v>
      </c>
      <c r="E547" s="1">
        <v>0.27928955</v>
      </c>
    </row>
    <row r="548" spans="1:5">
      <c r="A548" s="1">
        <v>2.9883999999999999</v>
      </c>
      <c r="B548" s="1">
        <v>4.1570999999999998</v>
      </c>
      <c r="C548" s="1">
        <v>3.9920758799999998</v>
      </c>
      <c r="D548" s="1">
        <v>0.16502412</v>
      </c>
      <c r="E548" s="1">
        <v>0.16502412</v>
      </c>
    </row>
    <row r="549" spans="1:5">
      <c r="A549" s="1">
        <v>2.6833</v>
      </c>
      <c r="B549" s="1">
        <v>3.9849999999999999</v>
      </c>
      <c r="C549" s="1">
        <v>3.6074363100000002</v>
      </c>
      <c r="D549" s="1">
        <v>0.37756369000000001</v>
      </c>
      <c r="E549" s="1">
        <v>0.37756369000000001</v>
      </c>
    </row>
    <row r="550" spans="1:5">
      <c r="A550" s="1">
        <v>2.2770999999999999</v>
      </c>
      <c r="B550" s="1">
        <v>3.0222000000000002</v>
      </c>
      <c r="C550" s="1">
        <v>3.0953399699999999</v>
      </c>
      <c r="D550" s="1">
        <v>-7.3139969999999999E-2</v>
      </c>
      <c r="E550" s="1">
        <v>7.3139969999999999E-2</v>
      </c>
    </row>
    <row r="551" spans="1:5">
      <c r="A551" s="1">
        <v>2.0314999999999999</v>
      </c>
      <c r="B551" s="1">
        <v>2.8315000000000001</v>
      </c>
      <c r="C551" s="1">
        <v>2.7857120499999999</v>
      </c>
      <c r="D551" s="1">
        <v>4.5787950000000001E-2</v>
      </c>
      <c r="E551" s="1">
        <v>4.5787950000000001E-2</v>
      </c>
    </row>
    <row r="552" spans="1:5">
      <c r="A552" s="1">
        <v>3.3372000000000002</v>
      </c>
      <c r="B552" s="1">
        <v>4.2454999999999998</v>
      </c>
      <c r="C552" s="1">
        <v>4.4318080399999999</v>
      </c>
      <c r="D552" s="1">
        <v>-0.18630804000000001</v>
      </c>
      <c r="E552" s="1">
        <v>0.18630804000000001</v>
      </c>
    </row>
    <row r="553" spans="1:5">
      <c r="A553" s="1">
        <v>3.3111000000000002</v>
      </c>
      <c r="B553" s="1">
        <v>4.2373000000000003</v>
      </c>
      <c r="C553" s="1">
        <v>4.3989037700000004</v>
      </c>
      <c r="D553" s="1">
        <v>-0.16160377000000001</v>
      </c>
      <c r="E553" s="1">
        <v>0.16160377000000001</v>
      </c>
    </row>
    <row r="554" spans="1:5">
      <c r="A554" s="1">
        <v>3.0518000000000001</v>
      </c>
      <c r="B554" s="1">
        <v>3.9468000000000001</v>
      </c>
      <c r="C554" s="1">
        <v>4.0720042599999999</v>
      </c>
      <c r="D554" s="1">
        <v>-0.12520426000000001</v>
      </c>
      <c r="E554" s="1">
        <v>0.12520426000000001</v>
      </c>
    </row>
    <row r="555" spans="1:5">
      <c r="A555" s="1">
        <v>3.3439000000000001</v>
      </c>
      <c r="B555" s="1">
        <v>4.2733999999999996</v>
      </c>
      <c r="C555" s="1">
        <v>4.4402547300000004</v>
      </c>
      <c r="D555" s="1">
        <v>-0.16685473000000001</v>
      </c>
      <c r="E555" s="1">
        <v>0.16685473000000001</v>
      </c>
    </row>
    <row r="556" spans="1:5">
      <c r="A556" s="1">
        <v>3.2044000000000001</v>
      </c>
      <c r="B556" s="1">
        <v>4.1525999999999996</v>
      </c>
      <c r="C556" s="1">
        <v>4.2643870799999997</v>
      </c>
      <c r="D556" s="1">
        <v>-0.11178708</v>
      </c>
      <c r="E556" s="1">
        <v>0.11178708</v>
      </c>
    </row>
    <row r="557" spans="1:5">
      <c r="A557" s="1">
        <v>3.3504999999999998</v>
      </c>
      <c r="B557" s="1">
        <v>4.2709000000000001</v>
      </c>
      <c r="C557" s="1">
        <v>4.4485753499999996</v>
      </c>
      <c r="D557" s="1">
        <v>-0.17767535000000001</v>
      </c>
      <c r="E557" s="1">
        <v>0.17767535000000001</v>
      </c>
    </row>
    <row r="558" spans="1:5">
      <c r="A558" s="1">
        <v>3.1242000000000001</v>
      </c>
      <c r="B558" s="1">
        <v>4.0077999999999996</v>
      </c>
      <c r="C558" s="1">
        <v>4.1632789399999997</v>
      </c>
      <c r="D558" s="1">
        <v>-0.15547894000000001</v>
      </c>
      <c r="E558" s="1">
        <v>0.15547894000000001</v>
      </c>
    </row>
    <row r="559" spans="1:5">
      <c r="A559" s="1">
        <v>1.5691999999999999</v>
      </c>
      <c r="B559" s="1">
        <v>2.2930999999999999</v>
      </c>
      <c r="C559" s="1">
        <v>2.20289044</v>
      </c>
      <c r="D559" s="1">
        <v>9.0209559999999994E-2</v>
      </c>
      <c r="E559" s="1">
        <v>9.0209559999999994E-2</v>
      </c>
    </row>
    <row r="560" spans="1:5">
      <c r="A560" s="1">
        <v>3.2317</v>
      </c>
      <c r="B560" s="1">
        <v>4.1932999999999998</v>
      </c>
      <c r="C560" s="1">
        <v>4.2988041900000002</v>
      </c>
      <c r="D560" s="1">
        <v>-0.10550419</v>
      </c>
      <c r="E560" s="1">
        <v>0.10550419</v>
      </c>
    </row>
    <row r="561" spans="1:5">
      <c r="A561" s="1">
        <v>3.1025</v>
      </c>
      <c r="B561" s="1">
        <v>3.9708000000000001</v>
      </c>
      <c r="C561" s="1">
        <v>4.1359217499999996</v>
      </c>
      <c r="D561" s="1">
        <v>-0.16512175000000001</v>
      </c>
      <c r="E561" s="1">
        <v>0.16512175000000001</v>
      </c>
    </row>
    <row r="562" spans="1:5">
      <c r="A562" s="1">
        <v>2.9287000000000001</v>
      </c>
      <c r="B562" s="1">
        <v>3.7648000000000001</v>
      </c>
      <c r="C562" s="1">
        <v>3.9168120900000001</v>
      </c>
      <c r="D562" s="1">
        <v>-0.15201208999999999</v>
      </c>
      <c r="E562" s="1">
        <v>0.15201208999999999</v>
      </c>
    </row>
    <row r="563" spans="1:5">
      <c r="A563" s="1">
        <v>2.4001999999999999</v>
      </c>
      <c r="B563" s="1">
        <v>3.2568999999999999</v>
      </c>
      <c r="C563" s="1">
        <v>3.2505321399999998</v>
      </c>
      <c r="D563" s="1">
        <v>6.3678600000000004E-3</v>
      </c>
      <c r="E563" s="1">
        <v>6.3678600000000004E-3</v>
      </c>
    </row>
    <row r="564" spans="1:5">
      <c r="A564" s="1">
        <v>2.6791</v>
      </c>
      <c r="B564" s="1">
        <v>3.5792999999999999</v>
      </c>
      <c r="C564" s="1">
        <v>3.60214137</v>
      </c>
      <c r="D564" s="1">
        <v>-2.284137E-2</v>
      </c>
      <c r="E564" s="1">
        <v>2.284137E-2</v>
      </c>
    </row>
    <row r="565" spans="1:5">
      <c r="A565" s="1">
        <v>2.6901000000000002</v>
      </c>
      <c r="B565" s="1">
        <v>3.5213000000000001</v>
      </c>
      <c r="C565" s="1">
        <v>3.61600907</v>
      </c>
      <c r="D565" s="1">
        <v>-9.4709070000000006E-2</v>
      </c>
      <c r="E565" s="1">
        <v>9.4709070000000006E-2</v>
      </c>
    </row>
    <row r="566" spans="1:5">
      <c r="A566" s="1">
        <v>2.6581999999999999</v>
      </c>
      <c r="B566" s="1">
        <v>3.5638000000000001</v>
      </c>
      <c r="C566" s="1">
        <v>3.5757927399999998</v>
      </c>
      <c r="D566" s="1">
        <v>-1.199274E-2</v>
      </c>
      <c r="E566" s="1">
        <v>1.199274E-2</v>
      </c>
    </row>
    <row r="567" spans="1:5">
      <c r="A567" s="1">
        <v>3.2730999999999999</v>
      </c>
      <c r="B567" s="1">
        <v>4.2233000000000001</v>
      </c>
      <c r="C567" s="1">
        <v>4.3509971700000003</v>
      </c>
      <c r="D567" s="1">
        <v>-0.12769717</v>
      </c>
      <c r="E567" s="1">
        <v>0.12769717</v>
      </c>
    </row>
    <row r="568" spans="1:5">
      <c r="A568" s="1">
        <v>3.4419</v>
      </c>
      <c r="B568" s="1">
        <v>4.3865999999999996</v>
      </c>
      <c r="C568" s="1">
        <v>4.5638033299999998</v>
      </c>
      <c r="D568" s="1">
        <v>-0.17720332999999999</v>
      </c>
      <c r="E568" s="1">
        <v>0.17720332999999999</v>
      </c>
    </row>
    <row r="569" spans="1:5">
      <c r="A569" s="1">
        <v>3.4331</v>
      </c>
      <c r="B569" s="1">
        <v>4.4115000000000002</v>
      </c>
      <c r="C569" s="1">
        <v>4.55270917</v>
      </c>
      <c r="D569" s="1">
        <v>-0.14120916999999999</v>
      </c>
      <c r="E569" s="1">
        <v>0.14120916999999999</v>
      </c>
    </row>
    <row r="570" spans="1:5">
      <c r="A570" s="1">
        <v>3.2665000000000002</v>
      </c>
      <c r="B570" s="1">
        <v>4.2171000000000003</v>
      </c>
      <c r="C570" s="1">
        <v>4.3426765500000002</v>
      </c>
      <c r="D570" s="1">
        <v>-0.12557655000000001</v>
      </c>
      <c r="E570" s="1">
        <v>0.12557655000000001</v>
      </c>
    </row>
    <row r="571" spans="1:5">
      <c r="A571" s="1">
        <v>3.1778</v>
      </c>
      <c r="B571" s="1">
        <v>4.1082999999999998</v>
      </c>
      <c r="C571" s="1">
        <v>4.2308524600000004</v>
      </c>
      <c r="D571" s="1">
        <v>-0.12255246</v>
      </c>
      <c r="E571" s="1">
        <v>0.12255246</v>
      </c>
    </row>
    <row r="572" spans="1:5">
      <c r="A572" s="1">
        <v>3.3462999999999998</v>
      </c>
      <c r="B572" s="1">
        <v>4.2934000000000001</v>
      </c>
      <c r="C572" s="1">
        <v>4.4432804099999998</v>
      </c>
      <c r="D572" s="1">
        <v>-0.14988040999999999</v>
      </c>
      <c r="E572" s="1">
        <v>0.14988040999999999</v>
      </c>
    </row>
    <row r="573" spans="1:5">
      <c r="A573" s="1">
        <v>2.9721000000000002</v>
      </c>
      <c r="B573" s="1">
        <v>3.8671000000000002</v>
      </c>
      <c r="C573" s="1">
        <v>3.9715264700000001</v>
      </c>
      <c r="D573" s="1">
        <v>-0.10442646999999999</v>
      </c>
      <c r="E573" s="1">
        <v>0.10442646999999999</v>
      </c>
    </row>
    <row r="574" spans="1:5">
      <c r="A574" s="1">
        <v>2.8612000000000002</v>
      </c>
      <c r="B574" s="1">
        <v>3.7467999999999999</v>
      </c>
      <c r="C574" s="1">
        <v>3.8317148400000001</v>
      </c>
      <c r="D574" s="1">
        <v>-8.4914840000000005E-2</v>
      </c>
      <c r="E574" s="1">
        <v>8.4914840000000005E-2</v>
      </c>
    </row>
    <row r="575" spans="1:5">
      <c r="A575" s="1">
        <v>3.081</v>
      </c>
      <c r="B575" s="1">
        <v>3.9510000000000001</v>
      </c>
      <c r="C575" s="1">
        <v>4.1088167000000002</v>
      </c>
      <c r="D575" s="1">
        <v>-0.1578167</v>
      </c>
      <c r="E575" s="1">
        <v>0.1578167</v>
      </c>
    </row>
    <row r="576" spans="1:5">
      <c r="A576" s="1">
        <v>3.2435</v>
      </c>
      <c r="B576" s="1">
        <v>4.1749000000000001</v>
      </c>
      <c r="C576" s="1">
        <v>4.3136804499999997</v>
      </c>
      <c r="D576" s="1">
        <v>-0.13878045</v>
      </c>
      <c r="E576" s="1">
        <v>0.13878045</v>
      </c>
    </row>
    <row r="577" spans="1:5">
      <c r="A577" s="1">
        <v>3.0122</v>
      </c>
      <c r="B577" s="1">
        <v>3.8921000000000001</v>
      </c>
      <c r="C577" s="1">
        <v>4.0220805400000001</v>
      </c>
      <c r="D577" s="1">
        <v>-0.12998054000000001</v>
      </c>
      <c r="E577" s="1">
        <v>0.12998054000000001</v>
      </c>
    </row>
    <row r="578" spans="1:5">
      <c r="A578" s="1">
        <v>2.6467999999999998</v>
      </c>
      <c r="B578" s="1">
        <v>3.4424999999999999</v>
      </c>
      <c r="C578" s="1">
        <v>3.5614207599999999</v>
      </c>
      <c r="D578" s="1">
        <v>-0.11892076</v>
      </c>
      <c r="E578" s="1">
        <v>0.11892076</v>
      </c>
    </row>
    <row r="579" spans="1:5">
      <c r="A579" s="1">
        <v>2.6766000000000001</v>
      </c>
      <c r="B579" s="1">
        <v>3.4855999999999998</v>
      </c>
      <c r="C579" s="1">
        <v>3.5989896199999998</v>
      </c>
      <c r="D579" s="1">
        <v>-0.11338962</v>
      </c>
      <c r="E579" s="1">
        <v>0.11338962</v>
      </c>
    </row>
    <row r="580" spans="1:5">
      <c r="A580" s="1">
        <v>2.9689000000000001</v>
      </c>
      <c r="B580" s="1">
        <v>3.8414999999999999</v>
      </c>
      <c r="C580" s="1">
        <v>3.96749223</v>
      </c>
      <c r="D580" s="1">
        <v>-0.12599223000000001</v>
      </c>
      <c r="E580" s="1">
        <v>0.12599223000000001</v>
      </c>
    </row>
    <row r="581" spans="1:5">
      <c r="A581" s="1">
        <v>3.3050999999999999</v>
      </c>
      <c r="B581" s="1">
        <v>4.2576999999999998</v>
      </c>
      <c r="C581" s="1">
        <v>4.3913395700000004</v>
      </c>
      <c r="D581" s="1">
        <v>-0.13363957000000001</v>
      </c>
      <c r="E581" s="1">
        <v>0.13363957000000001</v>
      </c>
    </row>
    <row r="582" spans="1:5">
      <c r="A582" s="1">
        <v>3.2353999999999998</v>
      </c>
      <c r="B582" s="1">
        <v>4.1957000000000004</v>
      </c>
      <c r="C582" s="1">
        <v>4.3034687800000002</v>
      </c>
      <c r="D582" s="1">
        <v>-0.10776877999999999</v>
      </c>
      <c r="E582" s="1">
        <v>0.10776877999999999</v>
      </c>
    </row>
    <row r="583" spans="1:5">
      <c r="A583" s="1">
        <v>3.5287999999999999</v>
      </c>
      <c r="B583" s="1">
        <v>4.5288000000000004</v>
      </c>
      <c r="C583" s="1">
        <v>4.6733581600000003</v>
      </c>
      <c r="D583" s="1">
        <v>-0.14455815999999999</v>
      </c>
      <c r="E583" s="1">
        <v>0.14455815999999999</v>
      </c>
    </row>
    <row r="584" spans="1:5">
      <c r="A584" s="1">
        <v>3.2841</v>
      </c>
      <c r="B584" s="1">
        <v>4.2259000000000002</v>
      </c>
      <c r="C584" s="1">
        <v>4.3648648699999999</v>
      </c>
      <c r="D584" s="1">
        <v>-0.13896486999999999</v>
      </c>
      <c r="E584" s="1">
        <v>0.13896486999999999</v>
      </c>
    </row>
    <row r="585" spans="1:5">
      <c r="A585" s="1">
        <v>3.3938000000000001</v>
      </c>
      <c r="B585" s="1">
        <v>4.3480999999999996</v>
      </c>
      <c r="C585" s="1">
        <v>4.5031636600000002</v>
      </c>
      <c r="D585" s="1">
        <v>-0.15506365999999999</v>
      </c>
      <c r="E585" s="1">
        <v>0.15506365999999999</v>
      </c>
    </row>
    <row r="586" spans="1:5">
      <c r="A586" s="1">
        <v>2.7023999999999999</v>
      </c>
      <c r="B586" s="1">
        <v>3.4799000000000002</v>
      </c>
      <c r="C586" s="1">
        <v>3.6315156800000001</v>
      </c>
      <c r="D586" s="1">
        <v>-0.15161568</v>
      </c>
      <c r="E586" s="1">
        <v>0.15161568</v>
      </c>
    </row>
    <row r="587" spans="1:5">
      <c r="A587" s="1">
        <v>2.4750999999999999</v>
      </c>
      <c r="B587" s="1">
        <v>3.2749999999999999</v>
      </c>
      <c r="C587" s="1">
        <v>3.3449585700000002</v>
      </c>
      <c r="D587" s="1">
        <v>-6.9958569999999998E-2</v>
      </c>
      <c r="E587" s="1">
        <v>6.9958569999999998E-2</v>
      </c>
    </row>
    <row r="588" spans="1:5">
      <c r="A588" s="1">
        <v>2.1475</v>
      </c>
      <c r="B588" s="1">
        <v>2.9218000000000002</v>
      </c>
      <c r="C588" s="1">
        <v>2.9319532499999998</v>
      </c>
      <c r="D588" s="1">
        <v>-1.0153250000000001E-2</v>
      </c>
      <c r="E588" s="1">
        <v>1.0153250000000001E-2</v>
      </c>
    </row>
    <row r="589" spans="1:5">
      <c r="A589" s="1">
        <v>3.1829000000000001</v>
      </c>
      <c r="B589" s="1">
        <v>4.0953999999999997</v>
      </c>
      <c r="C589" s="1">
        <v>4.2372820300000003</v>
      </c>
      <c r="D589" s="1">
        <v>-0.14188202999999999</v>
      </c>
      <c r="E589" s="1">
        <v>0.14188202999999999</v>
      </c>
    </row>
    <row r="590" spans="1:5">
      <c r="A590" s="1">
        <v>3.1655000000000002</v>
      </c>
      <c r="B590" s="1">
        <v>4.0755999999999997</v>
      </c>
      <c r="C590" s="1">
        <v>4.2153458500000003</v>
      </c>
      <c r="D590" s="1">
        <v>-0.13974585</v>
      </c>
      <c r="E590" s="1">
        <v>0.13974585</v>
      </c>
    </row>
    <row r="591" spans="1:5">
      <c r="A591" s="1">
        <v>3.1732</v>
      </c>
      <c r="B591" s="1">
        <v>4.0861000000000001</v>
      </c>
      <c r="C591" s="1">
        <v>4.2250532400000003</v>
      </c>
      <c r="D591" s="1">
        <v>-0.13895324000000001</v>
      </c>
      <c r="E591" s="1">
        <v>0.13895324000000001</v>
      </c>
    </row>
    <row r="592" spans="1:5">
      <c r="A592" s="1">
        <v>3.2195</v>
      </c>
      <c r="B592" s="1">
        <v>4.1413000000000002</v>
      </c>
      <c r="C592" s="1">
        <v>4.2834236499999996</v>
      </c>
      <c r="D592" s="1">
        <v>-0.14212364999999999</v>
      </c>
      <c r="E592" s="1">
        <v>0.14212364999999999</v>
      </c>
    </row>
    <row r="593" spans="1:5">
      <c r="A593" s="1">
        <v>3.2589999999999999</v>
      </c>
      <c r="B593" s="1">
        <v>4.1848000000000001</v>
      </c>
      <c r="C593" s="1">
        <v>4.3332212999999999</v>
      </c>
      <c r="D593" s="1">
        <v>-0.14842130000000001</v>
      </c>
      <c r="E593" s="1">
        <v>0.14842130000000001</v>
      </c>
    </row>
    <row r="594" spans="1:5">
      <c r="A594" s="1">
        <v>2.5099999999999998</v>
      </c>
      <c r="B594" s="1">
        <v>3.2887</v>
      </c>
      <c r="C594" s="1">
        <v>3.388957</v>
      </c>
      <c r="D594" s="1">
        <v>-0.100257</v>
      </c>
      <c r="E594" s="1">
        <v>0.100257</v>
      </c>
    </row>
    <row r="595" spans="1:5">
      <c r="A595" s="1">
        <v>2.5878000000000001</v>
      </c>
      <c r="B595" s="1">
        <v>3.3683999999999998</v>
      </c>
      <c r="C595" s="1">
        <v>3.4870394600000001</v>
      </c>
      <c r="D595" s="1">
        <v>-0.11863946</v>
      </c>
      <c r="E595" s="1">
        <v>0.11863946</v>
      </c>
    </row>
    <row r="596" spans="1:5">
      <c r="A596" s="1">
        <v>2.2669999999999999</v>
      </c>
      <c r="B596" s="1">
        <v>3.0364</v>
      </c>
      <c r="C596" s="1">
        <v>3.0826069</v>
      </c>
      <c r="D596" s="1">
        <v>-4.6206900000000002E-2</v>
      </c>
      <c r="E596" s="1">
        <v>4.6206900000000002E-2</v>
      </c>
    </row>
    <row r="597" spans="1:5">
      <c r="A597" s="1">
        <v>3.2484999999999999</v>
      </c>
      <c r="B597" s="1">
        <v>4.2073</v>
      </c>
      <c r="C597" s="1">
        <v>4.3199839500000001</v>
      </c>
      <c r="D597" s="1">
        <v>-0.11268395</v>
      </c>
      <c r="E597" s="1">
        <v>0.11268395</v>
      </c>
    </row>
    <row r="598" spans="1:5">
      <c r="A598" s="1">
        <v>3.2503000000000002</v>
      </c>
      <c r="B598" s="1">
        <v>4.2103000000000002</v>
      </c>
      <c r="C598" s="1">
        <v>4.3222532100000004</v>
      </c>
      <c r="D598" s="1">
        <v>-0.11195321</v>
      </c>
      <c r="E598" s="1">
        <v>0.11195321</v>
      </c>
    </row>
    <row r="599" spans="1:5">
      <c r="A599" s="1">
        <v>3.2092999999999998</v>
      </c>
      <c r="B599" s="1">
        <v>4.1497999999999999</v>
      </c>
      <c r="C599" s="1">
        <v>4.2705645099999998</v>
      </c>
      <c r="D599" s="1">
        <v>-0.12076451000000001</v>
      </c>
      <c r="E599" s="1">
        <v>0.12076451000000001</v>
      </c>
    </row>
    <row r="600" spans="1:5">
      <c r="A600" s="1">
        <v>1.4645999999999999</v>
      </c>
      <c r="B600" s="1">
        <v>2.1551</v>
      </c>
      <c r="C600" s="1">
        <v>2.07102122</v>
      </c>
      <c r="D600" s="1">
        <v>8.4078780000000006E-2</v>
      </c>
      <c r="E600" s="1">
        <v>8.4078780000000006E-2</v>
      </c>
    </row>
    <row r="601" spans="1:5">
      <c r="A601" s="1">
        <v>1.6093999999999999</v>
      </c>
      <c r="B601" s="1">
        <v>2.2685</v>
      </c>
      <c r="C601" s="1">
        <v>2.2535705799999999</v>
      </c>
      <c r="D601" s="1">
        <v>1.4929420000000001E-2</v>
      </c>
      <c r="E601" s="1">
        <v>1.4929420000000001E-2</v>
      </c>
    </row>
    <row r="602" spans="1:5">
      <c r="A602" s="1">
        <v>2.9588000000000001</v>
      </c>
      <c r="B602" s="1">
        <v>3.8448000000000002</v>
      </c>
      <c r="C602" s="1">
        <v>3.9547591600000001</v>
      </c>
      <c r="D602" s="1">
        <v>-0.10995916</v>
      </c>
      <c r="E602" s="1">
        <v>0.10995916</v>
      </c>
    </row>
    <row r="603" spans="1:5">
      <c r="A603" s="1">
        <v>3.1758000000000002</v>
      </c>
      <c r="B603" s="1">
        <v>4.1051000000000002</v>
      </c>
      <c r="C603" s="1">
        <v>4.2283310600000004</v>
      </c>
      <c r="D603" s="1">
        <v>-0.12323106</v>
      </c>
      <c r="E603" s="1">
        <v>0.12323106</v>
      </c>
    </row>
    <row r="604" spans="1:5">
      <c r="A604" s="1">
        <v>2.8637000000000001</v>
      </c>
      <c r="B604" s="1">
        <v>3.7353999999999998</v>
      </c>
      <c r="C604" s="1">
        <v>3.8348665899999999</v>
      </c>
      <c r="D604" s="1">
        <v>-9.9466589999999994E-2</v>
      </c>
      <c r="E604" s="1">
        <v>9.9466589999999994E-2</v>
      </c>
    </row>
    <row r="605" spans="1:5">
      <c r="A605" s="1">
        <v>2.5748000000000002</v>
      </c>
      <c r="B605" s="1">
        <v>3.4137</v>
      </c>
      <c r="C605" s="1">
        <v>3.47065036</v>
      </c>
      <c r="D605" s="1">
        <v>-5.6950359999999998E-2</v>
      </c>
      <c r="E605" s="1">
        <v>5.6950359999999998E-2</v>
      </c>
    </row>
    <row r="606" spans="1:5">
      <c r="A606" s="1">
        <v>2.5823999999999998</v>
      </c>
      <c r="B606" s="1">
        <v>3.3492000000000002</v>
      </c>
      <c r="C606" s="1">
        <v>3.4802316800000002</v>
      </c>
      <c r="D606" s="1">
        <v>-0.13103168000000001</v>
      </c>
      <c r="E606" s="1">
        <v>0.13103168000000001</v>
      </c>
    </row>
    <row r="607" spans="1:5">
      <c r="A607" s="1">
        <v>3.1334</v>
      </c>
      <c r="B607" s="1">
        <v>4.0069999999999997</v>
      </c>
      <c r="C607" s="1">
        <v>4.1748773799999999</v>
      </c>
      <c r="D607" s="1">
        <v>-0.16787737999999999</v>
      </c>
      <c r="E607" s="1">
        <v>0.16787737999999999</v>
      </c>
    </row>
    <row r="608" spans="1:5">
      <c r="A608" s="1">
        <v>2.9737</v>
      </c>
      <c r="B608" s="1">
        <v>3.7949000000000002</v>
      </c>
      <c r="C608" s="1">
        <v>3.9735435899999998</v>
      </c>
      <c r="D608" s="1">
        <v>-0.17864358999999999</v>
      </c>
      <c r="E608" s="1">
        <v>0.17864358999999999</v>
      </c>
    </row>
    <row r="609" spans="1:5">
      <c r="A609" s="1">
        <v>2.5228000000000002</v>
      </c>
      <c r="B609" s="1">
        <v>3.3424</v>
      </c>
      <c r="C609" s="1">
        <v>3.4050939599999999</v>
      </c>
      <c r="D609" s="1">
        <v>-6.2693960000000007E-2</v>
      </c>
      <c r="E609" s="1">
        <v>6.2693960000000007E-2</v>
      </c>
    </row>
    <row r="610" spans="1:5">
      <c r="A610" s="1">
        <v>3.0230999999999999</v>
      </c>
      <c r="B610" s="1">
        <v>3.9706999999999999</v>
      </c>
      <c r="C610" s="1">
        <v>4.0358221700000003</v>
      </c>
      <c r="D610" s="1">
        <v>-6.5122169999999993E-2</v>
      </c>
      <c r="E610" s="1">
        <v>6.5122169999999993E-2</v>
      </c>
    </row>
    <row r="611" spans="1:5">
      <c r="A611" s="1">
        <v>2.9558</v>
      </c>
      <c r="B611" s="1">
        <v>3.8953000000000002</v>
      </c>
      <c r="C611" s="1">
        <v>3.95097706</v>
      </c>
      <c r="D611" s="1">
        <v>-5.567706E-2</v>
      </c>
      <c r="E611" s="1">
        <v>5.567706E-2</v>
      </c>
    </row>
    <row r="612" spans="1:5">
      <c r="A612" s="1">
        <v>3.1334</v>
      </c>
      <c r="B612" s="1">
        <v>4.0720999999999998</v>
      </c>
      <c r="C612" s="1">
        <v>4.1748773799999999</v>
      </c>
      <c r="D612" s="1">
        <v>-0.10277738</v>
      </c>
      <c r="E612" s="1">
        <v>0.10277738</v>
      </c>
    </row>
    <row r="613" spans="1:5">
      <c r="A613" s="1">
        <v>3.0276000000000001</v>
      </c>
      <c r="B613" s="1">
        <v>3.9830000000000001</v>
      </c>
      <c r="C613" s="1">
        <v>4.0414953200000001</v>
      </c>
      <c r="D613" s="1">
        <v>-5.8495320000000003E-2</v>
      </c>
      <c r="E613" s="1">
        <v>5.8495320000000003E-2</v>
      </c>
    </row>
    <row r="614" spans="1:5">
      <c r="A614" s="1">
        <v>2.1303999999999998</v>
      </c>
      <c r="B614" s="1">
        <v>2.8626</v>
      </c>
      <c r="C614" s="1">
        <v>2.9103952799999999</v>
      </c>
      <c r="D614" s="1">
        <v>-4.7795280000000002E-2</v>
      </c>
      <c r="E614" s="1">
        <v>4.7795280000000002E-2</v>
      </c>
    </row>
    <row r="615" spans="1:5">
      <c r="A615" s="1">
        <v>2.3182999999999998</v>
      </c>
      <c r="B615" s="1">
        <v>3.0718999999999999</v>
      </c>
      <c r="C615" s="1">
        <v>3.1472808099999998</v>
      </c>
      <c r="D615" s="1">
        <v>-7.5380810000000006E-2</v>
      </c>
      <c r="E615" s="1">
        <v>7.5380810000000006E-2</v>
      </c>
    </row>
    <row r="616" spans="1:5">
      <c r="A616" s="1">
        <v>2.7566000000000002</v>
      </c>
      <c r="B616" s="1">
        <v>3.7284000000000002</v>
      </c>
      <c r="C616" s="1">
        <v>3.6998456200000001</v>
      </c>
      <c r="D616" s="1">
        <v>2.8554380000000001E-2</v>
      </c>
      <c r="E616" s="1">
        <v>2.8554380000000001E-2</v>
      </c>
    </row>
    <row r="617" spans="1:5">
      <c r="A617" s="1">
        <v>2.9327000000000001</v>
      </c>
      <c r="B617" s="1">
        <v>3.8012000000000001</v>
      </c>
      <c r="C617" s="1">
        <v>3.9218548900000001</v>
      </c>
      <c r="D617" s="1">
        <v>-0.12065489</v>
      </c>
      <c r="E617" s="1">
        <v>0.12065489</v>
      </c>
    </row>
    <row r="618" spans="1:5">
      <c r="A618" s="1">
        <v>3.0943999999999998</v>
      </c>
      <c r="B618" s="1">
        <v>3.9708000000000001</v>
      </c>
      <c r="C618" s="1">
        <v>4.1257100800000002</v>
      </c>
      <c r="D618" s="1">
        <v>-0.15491008000000001</v>
      </c>
      <c r="E618" s="1">
        <v>0.15491008000000001</v>
      </c>
    </row>
    <row r="619" spans="1:5">
      <c r="A619" s="1">
        <v>3.3420999999999998</v>
      </c>
      <c r="B619" s="1">
        <v>4.2991999999999999</v>
      </c>
      <c r="C619" s="1">
        <v>4.4379854700000001</v>
      </c>
      <c r="D619" s="1">
        <v>-0.13878546999999999</v>
      </c>
      <c r="E619" s="1">
        <v>0.13878546999999999</v>
      </c>
    </row>
    <row r="620" spans="1:5">
      <c r="A620" s="1">
        <v>1.8716999999999999</v>
      </c>
      <c r="B620" s="1">
        <v>2.4811000000000001</v>
      </c>
      <c r="C620" s="1">
        <v>2.5842521899999999</v>
      </c>
      <c r="D620" s="1">
        <v>-0.10315219</v>
      </c>
      <c r="E620" s="1">
        <v>0.10315219</v>
      </c>
    </row>
    <row r="621" spans="1:5">
      <c r="A621" s="1">
        <v>2.4855999999999998</v>
      </c>
      <c r="B621" s="1">
        <v>3.3256000000000001</v>
      </c>
      <c r="C621" s="1">
        <v>3.35819592</v>
      </c>
      <c r="D621" s="1">
        <v>-3.259592E-2</v>
      </c>
      <c r="E621" s="1">
        <v>3.259592E-2</v>
      </c>
    </row>
    <row r="622" spans="1:5">
      <c r="A622" s="1">
        <v>2.9803999999999999</v>
      </c>
      <c r="B622" s="1">
        <v>3.8342000000000001</v>
      </c>
      <c r="C622" s="1">
        <v>3.9819902800000002</v>
      </c>
      <c r="D622" s="1">
        <v>-0.14779028</v>
      </c>
      <c r="E622" s="1">
        <v>0.14779028</v>
      </c>
    </row>
    <row r="623" spans="1:5">
      <c r="A623" s="1">
        <v>3.0484</v>
      </c>
      <c r="B623" s="1">
        <v>3.9125999999999999</v>
      </c>
      <c r="C623" s="1">
        <v>4.06771788</v>
      </c>
      <c r="D623" s="1">
        <v>-0.15511788000000001</v>
      </c>
      <c r="E623" s="1">
        <v>0.15511788000000001</v>
      </c>
    </row>
    <row r="624" spans="1:5">
      <c r="A624" s="1">
        <v>3.1032999999999999</v>
      </c>
      <c r="B624" s="1">
        <v>4.0778999999999996</v>
      </c>
      <c r="C624" s="1">
        <v>4.1369303100000003</v>
      </c>
      <c r="D624" s="1">
        <v>-5.9030310000000003E-2</v>
      </c>
      <c r="E624" s="1">
        <v>5.9030310000000003E-2</v>
      </c>
    </row>
    <row r="625" spans="1:5">
      <c r="A625" s="1">
        <v>3.0947</v>
      </c>
      <c r="B625" s="1">
        <v>4.0720999999999998</v>
      </c>
      <c r="C625" s="1">
        <v>4.1260882900000002</v>
      </c>
      <c r="D625" s="1">
        <v>-5.3988290000000001E-2</v>
      </c>
      <c r="E625" s="1">
        <v>5.3988290000000001E-2</v>
      </c>
    </row>
    <row r="626" spans="1:5">
      <c r="A626" s="1">
        <v>2.8559000000000001</v>
      </c>
      <c r="B626" s="1">
        <v>3.6564999999999999</v>
      </c>
      <c r="C626" s="1">
        <v>3.82503313</v>
      </c>
      <c r="D626" s="1">
        <v>-0.16853313</v>
      </c>
      <c r="E626" s="1">
        <v>0.16853313</v>
      </c>
    </row>
    <row r="627" spans="1:5">
      <c r="A627" s="1">
        <v>3.0565000000000002</v>
      </c>
      <c r="B627" s="1">
        <v>3.9765999999999999</v>
      </c>
      <c r="C627" s="1">
        <v>4.0779295500000003</v>
      </c>
      <c r="D627" s="1">
        <v>-0.10132955</v>
      </c>
      <c r="E627" s="1">
        <v>0.10132955</v>
      </c>
    </row>
    <row r="628" spans="1:5">
      <c r="A628" s="1">
        <v>2.8531</v>
      </c>
      <c r="B628" s="1">
        <v>3.7778999999999998</v>
      </c>
      <c r="C628" s="1">
        <v>3.8215031700000002</v>
      </c>
      <c r="D628" s="1">
        <v>-4.3603169999999997E-2</v>
      </c>
      <c r="E628" s="1">
        <v>4.3603169999999997E-2</v>
      </c>
    </row>
    <row r="629" spans="1:5">
      <c r="A629" s="1">
        <v>2.5045999999999999</v>
      </c>
      <c r="B629" s="1">
        <v>3.2210999999999999</v>
      </c>
      <c r="C629" s="1">
        <v>3.3821492200000001</v>
      </c>
      <c r="D629" s="1">
        <v>-0.16104921999999999</v>
      </c>
      <c r="E629" s="1">
        <v>0.16104921999999999</v>
      </c>
    </row>
    <row r="630" spans="1:5">
      <c r="A630" s="1">
        <v>3.1631</v>
      </c>
      <c r="B630" s="1">
        <v>4.0232999999999999</v>
      </c>
      <c r="C630" s="1">
        <v>4.2123201699999999</v>
      </c>
      <c r="D630" s="1">
        <v>-0.18902016999999999</v>
      </c>
      <c r="E630" s="1">
        <v>0.18902016999999999</v>
      </c>
    </row>
    <row r="631" spans="1:5">
      <c r="A631" s="1">
        <v>3.0512999999999999</v>
      </c>
      <c r="B631" s="1">
        <v>4.0297000000000001</v>
      </c>
      <c r="C631" s="1">
        <v>4.0713739100000002</v>
      </c>
      <c r="D631" s="1">
        <v>-4.1673910000000002E-2</v>
      </c>
      <c r="E631" s="1">
        <v>4.1673910000000002E-2</v>
      </c>
    </row>
    <row r="632" spans="1:5">
      <c r="A632" s="1">
        <v>1.8983000000000001</v>
      </c>
      <c r="B632" s="1">
        <v>2.5817999999999999</v>
      </c>
      <c r="C632" s="1">
        <v>2.6177868100000001</v>
      </c>
      <c r="D632" s="1">
        <v>-3.5986810000000001E-2</v>
      </c>
      <c r="E632" s="1">
        <v>3.5986810000000001E-2</v>
      </c>
    </row>
    <row r="633" spans="1:5">
      <c r="A633" s="1">
        <v>3.0520999999999998</v>
      </c>
      <c r="B633" s="1">
        <v>4.0430000000000001</v>
      </c>
      <c r="C633" s="1">
        <v>4.07238247</v>
      </c>
      <c r="D633" s="1">
        <v>-2.9382470000000001E-2</v>
      </c>
      <c r="E633" s="1">
        <v>2.9382470000000001E-2</v>
      </c>
    </row>
    <row r="634" spans="1:5">
      <c r="A634" s="1">
        <v>3.1189</v>
      </c>
      <c r="B634" s="1">
        <v>4.0415000000000001</v>
      </c>
      <c r="C634" s="1">
        <v>4.15659723</v>
      </c>
      <c r="D634" s="1">
        <v>-0.11509722999999999</v>
      </c>
      <c r="E634" s="1">
        <v>0.11509722999999999</v>
      </c>
    </row>
    <row r="635" spans="1:5">
      <c r="A635" s="1">
        <v>2.4933999999999998</v>
      </c>
      <c r="B635" s="1">
        <v>3.3342999999999998</v>
      </c>
      <c r="C635" s="1">
        <v>3.3680293799999999</v>
      </c>
      <c r="D635" s="1">
        <v>-3.3729380000000003E-2</v>
      </c>
      <c r="E635" s="1">
        <v>3.3729380000000003E-2</v>
      </c>
    </row>
    <row r="636" spans="1:5">
      <c r="A636" s="1">
        <v>2.2948</v>
      </c>
      <c r="B636" s="1">
        <v>3.1217999999999999</v>
      </c>
      <c r="C636" s="1">
        <v>3.11765436</v>
      </c>
      <c r="D636" s="1">
        <v>4.1456399999999999E-3</v>
      </c>
      <c r="E636" s="1">
        <v>4.1456399999999999E-3</v>
      </c>
    </row>
    <row r="637" spans="1:5">
      <c r="A637" s="1">
        <v>2.8759999999999999</v>
      </c>
      <c r="B637" s="1">
        <v>3.7227000000000001</v>
      </c>
      <c r="C637" s="1">
        <v>3.8503731999999999</v>
      </c>
      <c r="D637" s="1">
        <v>-0.12767319999999999</v>
      </c>
      <c r="E637" s="1">
        <v>0.12767319999999999</v>
      </c>
    </row>
    <row r="638" spans="1:5">
      <c r="A638" s="1">
        <v>3.2703000000000002</v>
      </c>
      <c r="B638" s="1">
        <v>4.1308999999999996</v>
      </c>
      <c r="C638" s="1">
        <v>4.3474672099999996</v>
      </c>
      <c r="D638" s="1">
        <v>-0.21656721000000001</v>
      </c>
      <c r="E638" s="1">
        <v>0.21656721000000001</v>
      </c>
    </row>
    <row r="639" spans="1:5">
      <c r="A639" s="1">
        <v>3.2608999999999999</v>
      </c>
      <c r="B639" s="1">
        <v>4.1311</v>
      </c>
      <c r="C639" s="1">
        <v>4.3356166299999996</v>
      </c>
      <c r="D639" s="1">
        <v>-0.20451663</v>
      </c>
      <c r="E639" s="1">
        <v>0.20451663</v>
      </c>
    </row>
    <row r="640" spans="1:5">
      <c r="A640" s="1">
        <v>2.9506999999999999</v>
      </c>
      <c r="B640" s="1">
        <v>3.8321000000000001</v>
      </c>
      <c r="C640" s="1">
        <v>3.9445474900000002</v>
      </c>
      <c r="D640" s="1">
        <v>-0.11244749</v>
      </c>
      <c r="E640" s="1">
        <v>0.11244749</v>
      </c>
    </row>
    <row r="641" spans="1:5">
      <c r="A641" s="1">
        <v>3.1009000000000002</v>
      </c>
      <c r="B641" s="1">
        <v>3.9544999999999999</v>
      </c>
      <c r="C641" s="1">
        <v>4.13390463</v>
      </c>
      <c r="D641" s="1">
        <v>-0.17940463000000001</v>
      </c>
      <c r="E641" s="1">
        <v>0.17940463000000001</v>
      </c>
    </row>
    <row r="642" spans="1:5">
      <c r="A642" s="1">
        <v>3.2343000000000002</v>
      </c>
      <c r="B642" s="1">
        <v>4.1917999999999997</v>
      </c>
      <c r="C642" s="1">
        <v>4.3020820100000003</v>
      </c>
      <c r="D642" s="1">
        <v>-0.11028201</v>
      </c>
      <c r="E642" s="1">
        <v>0.11028201</v>
      </c>
    </row>
    <row r="643" spans="1:5">
      <c r="A643" s="1">
        <v>3.2806000000000002</v>
      </c>
      <c r="B643" s="1">
        <v>4.2104999999999997</v>
      </c>
      <c r="C643" s="1">
        <v>4.3604524199999997</v>
      </c>
      <c r="D643" s="1">
        <v>-0.14995242</v>
      </c>
      <c r="E643" s="1">
        <v>0.14995242</v>
      </c>
    </row>
    <row r="644" spans="1:5">
      <c r="A644" s="1">
        <v>3.4836999999999998</v>
      </c>
      <c r="B644" s="1">
        <v>4.4416000000000002</v>
      </c>
      <c r="C644" s="1">
        <v>4.6165005900000002</v>
      </c>
      <c r="D644" s="1">
        <v>-0.17490058999999999</v>
      </c>
      <c r="E644" s="1">
        <v>0.17490058999999999</v>
      </c>
    </row>
    <row r="645" spans="1:5">
      <c r="A645" s="1">
        <v>2.0434999999999999</v>
      </c>
      <c r="B645" s="1">
        <v>2.7985000000000002</v>
      </c>
      <c r="C645" s="1">
        <v>2.8008404499999999</v>
      </c>
      <c r="D645" s="1">
        <v>-2.34045E-3</v>
      </c>
      <c r="E645" s="1">
        <v>2.34045E-3</v>
      </c>
    </row>
    <row r="646" spans="1:5">
      <c r="A646" s="1">
        <v>1.9365000000000001</v>
      </c>
      <c r="B646" s="1">
        <v>2.6821999999999999</v>
      </c>
      <c r="C646" s="1">
        <v>2.66594555</v>
      </c>
      <c r="D646" s="1">
        <v>1.625445E-2</v>
      </c>
      <c r="E646" s="1">
        <v>1.625445E-2</v>
      </c>
    </row>
    <row r="647" spans="1:5">
      <c r="A647" s="1">
        <v>2.5533000000000001</v>
      </c>
      <c r="B647" s="1">
        <v>3.3092999999999999</v>
      </c>
      <c r="C647" s="1">
        <v>3.4435453100000002</v>
      </c>
      <c r="D647" s="1">
        <v>-0.13424531000000001</v>
      </c>
      <c r="E647" s="1">
        <v>0.13424531000000001</v>
      </c>
    </row>
    <row r="648" spans="1:5">
      <c r="A648" s="1">
        <v>2.2265999999999999</v>
      </c>
      <c r="B648" s="1">
        <v>3.0009000000000001</v>
      </c>
      <c r="C648" s="1">
        <v>3.03167462</v>
      </c>
      <c r="D648" s="1">
        <v>-3.0774619999999999E-2</v>
      </c>
      <c r="E648" s="1">
        <v>3.0774619999999999E-2</v>
      </c>
    </row>
    <row r="649" spans="1:5">
      <c r="A649" s="1">
        <v>2.8081999999999998</v>
      </c>
      <c r="B649" s="1">
        <v>3.8071000000000002</v>
      </c>
      <c r="C649" s="1">
        <v>3.7648977399999999</v>
      </c>
      <c r="D649" s="1">
        <v>4.2202259999999998E-2</v>
      </c>
      <c r="E649" s="1">
        <v>4.2202259999999998E-2</v>
      </c>
    </row>
    <row r="650" spans="1:5">
      <c r="A650" s="1">
        <v>2.3613</v>
      </c>
      <c r="B650" s="1">
        <v>3.3828999999999998</v>
      </c>
      <c r="C650" s="1">
        <v>3.20149091</v>
      </c>
      <c r="D650" s="1">
        <v>0.18140909</v>
      </c>
      <c r="E650" s="1">
        <v>0.18140909</v>
      </c>
    </row>
    <row r="651" spans="1:5">
      <c r="A651" s="1">
        <v>2.5546000000000002</v>
      </c>
      <c r="B651" s="1">
        <v>3.5482999999999998</v>
      </c>
      <c r="C651" s="1">
        <v>3.4451842199999998</v>
      </c>
      <c r="D651" s="1">
        <v>0.10311578</v>
      </c>
      <c r="E651" s="1">
        <v>0.10311578</v>
      </c>
    </row>
    <row r="652" spans="1:5">
      <c r="A652" s="1">
        <v>3.3431999999999999</v>
      </c>
      <c r="B652" s="1">
        <v>4.2704000000000004</v>
      </c>
      <c r="C652" s="1">
        <v>4.43937224</v>
      </c>
      <c r="D652" s="1">
        <v>-0.16897224</v>
      </c>
      <c r="E652" s="1">
        <v>0.16897224</v>
      </c>
    </row>
    <row r="653" spans="1:5">
      <c r="A653" s="1">
        <v>3.3424</v>
      </c>
      <c r="B653" s="1">
        <v>4.2930999999999999</v>
      </c>
      <c r="C653" s="1">
        <v>4.4383636800000001</v>
      </c>
      <c r="D653" s="1">
        <v>-0.14526368000000001</v>
      </c>
      <c r="E653" s="1">
        <v>0.14526368000000001</v>
      </c>
    </row>
    <row r="654" spans="1:5">
      <c r="A654" s="1">
        <v>3.3174000000000001</v>
      </c>
      <c r="B654" s="1">
        <v>4.2643000000000004</v>
      </c>
      <c r="C654" s="1">
        <v>4.4068461799999996</v>
      </c>
      <c r="D654" s="1">
        <v>-0.14254617999999999</v>
      </c>
      <c r="E654" s="1">
        <v>0.14254617999999999</v>
      </c>
    </row>
    <row r="655" spans="1:5">
      <c r="A655" s="1">
        <v>3.3161</v>
      </c>
      <c r="B655" s="1">
        <v>4.2638999999999996</v>
      </c>
      <c r="C655" s="1">
        <v>4.40520727</v>
      </c>
      <c r="D655" s="1">
        <v>-0.14130727000000001</v>
      </c>
      <c r="E655" s="1">
        <v>0.14130727000000001</v>
      </c>
    </row>
    <row r="656" spans="1:5">
      <c r="A656" s="1">
        <v>3.2932999999999999</v>
      </c>
      <c r="B656" s="1">
        <v>4.2416999999999998</v>
      </c>
      <c r="C656" s="1">
        <v>4.3764633100000001</v>
      </c>
      <c r="D656" s="1">
        <v>-0.13476331</v>
      </c>
      <c r="E656" s="1">
        <v>0.13476331</v>
      </c>
    </row>
    <row r="657" spans="1:5">
      <c r="A657" s="1">
        <v>3.3460999999999999</v>
      </c>
      <c r="B657" s="1">
        <v>4.2971000000000004</v>
      </c>
      <c r="C657" s="1">
        <v>4.4430282700000001</v>
      </c>
      <c r="D657" s="1">
        <v>-0.14592827</v>
      </c>
      <c r="E657" s="1">
        <v>0.14592827</v>
      </c>
    </row>
    <row r="658" spans="1:5">
      <c r="A658" s="1">
        <v>3.2955999999999999</v>
      </c>
      <c r="B658" s="1">
        <v>4.2390999999999996</v>
      </c>
      <c r="C658" s="1">
        <v>4.3793629200000002</v>
      </c>
      <c r="D658" s="1">
        <v>-0.14026292000000001</v>
      </c>
      <c r="E658" s="1">
        <v>0.14026292000000001</v>
      </c>
    </row>
    <row r="659" spans="1:5">
      <c r="A659" s="1">
        <v>3.0005999999999999</v>
      </c>
      <c r="B659" s="1">
        <v>3.9653999999999998</v>
      </c>
      <c r="C659" s="1">
        <v>4.0074564199999996</v>
      </c>
      <c r="D659" s="1">
        <v>-4.2056419999999997E-2</v>
      </c>
      <c r="E659" s="1">
        <v>4.2056419999999997E-2</v>
      </c>
    </row>
    <row r="660" spans="1:5">
      <c r="A660" s="1">
        <v>2.9893000000000001</v>
      </c>
      <c r="B660" s="1">
        <v>3.9310999999999998</v>
      </c>
      <c r="C660" s="1">
        <v>3.9932105099999999</v>
      </c>
      <c r="D660" s="1">
        <v>-6.2110510000000001E-2</v>
      </c>
      <c r="E660" s="1">
        <v>6.2110510000000001E-2</v>
      </c>
    </row>
    <row r="661" spans="1:5">
      <c r="A661" s="1">
        <v>3.1255999999999999</v>
      </c>
      <c r="B661" s="1">
        <v>4.125</v>
      </c>
      <c r="C661" s="1">
        <v>4.1650439199999996</v>
      </c>
      <c r="D661" s="1">
        <v>-4.0043919999999997E-2</v>
      </c>
      <c r="E661" s="1">
        <v>4.0043919999999997E-2</v>
      </c>
    </row>
    <row r="662" spans="1:5">
      <c r="A662" s="1">
        <v>2.3972000000000002</v>
      </c>
      <c r="B662" s="1">
        <v>3.1619999999999999</v>
      </c>
      <c r="C662" s="1">
        <v>3.2467500399999998</v>
      </c>
      <c r="D662" s="1">
        <v>-8.4750039999999999E-2</v>
      </c>
      <c r="E662" s="1">
        <v>8.4750039999999999E-2</v>
      </c>
    </row>
    <row r="663" spans="1:5">
      <c r="A663" s="1">
        <v>2.8666</v>
      </c>
      <c r="B663" s="1">
        <v>3.6688000000000001</v>
      </c>
      <c r="C663" s="1">
        <v>3.83852262</v>
      </c>
      <c r="D663" s="1">
        <v>-0.16972261999999999</v>
      </c>
      <c r="E663" s="1">
        <v>0.16972261999999999</v>
      </c>
    </row>
    <row r="664" spans="1:5">
      <c r="A664" s="1">
        <v>2.6194000000000002</v>
      </c>
      <c r="B664" s="1">
        <v>3.4493</v>
      </c>
      <c r="C664" s="1">
        <v>3.5268775799999998</v>
      </c>
      <c r="D664" s="1">
        <v>-7.7577579999999993E-2</v>
      </c>
      <c r="E664" s="1">
        <v>7.7577579999999993E-2</v>
      </c>
    </row>
    <row r="665" spans="1:5">
      <c r="A665" s="1">
        <v>2.6107999999999998</v>
      </c>
      <c r="B665" s="1">
        <v>3.4074</v>
      </c>
      <c r="C665" s="1">
        <v>3.5160355600000002</v>
      </c>
      <c r="D665" s="1">
        <v>-0.10863556000000001</v>
      </c>
      <c r="E665" s="1">
        <v>0.10863556000000001</v>
      </c>
    </row>
    <row r="666" spans="1:5">
      <c r="A666" s="1">
        <v>3.2225999999999999</v>
      </c>
      <c r="B666" s="1">
        <v>4.1083999999999996</v>
      </c>
      <c r="C666" s="1">
        <v>4.2873318200000003</v>
      </c>
      <c r="D666" s="1">
        <v>-0.17893181999999999</v>
      </c>
      <c r="E666" s="1">
        <v>0.17893181999999999</v>
      </c>
    </row>
    <row r="667" spans="1:5">
      <c r="A667" s="1">
        <v>3.2145999999999999</v>
      </c>
      <c r="B667" s="1">
        <v>4.1032999999999999</v>
      </c>
      <c r="C667" s="1">
        <v>4.2772462200000003</v>
      </c>
      <c r="D667" s="1">
        <v>-0.17394622000000001</v>
      </c>
      <c r="E667" s="1">
        <v>0.17394622000000001</v>
      </c>
    </row>
    <row r="668" spans="1:5">
      <c r="A668" s="1">
        <v>3.2605</v>
      </c>
      <c r="B668" s="1">
        <v>4.1879</v>
      </c>
      <c r="C668" s="1">
        <v>4.3351123500000002</v>
      </c>
      <c r="D668" s="1">
        <v>-0.14721234999999999</v>
      </c>
      <c r="E668" s="1">
        <v>0.14721234999999999</v>
      </c>
    </row>
    <row r="669" spans="1:5">
      <c r="A669" s="1">
        <v>3.1997</v>
      </c>
      <c r="B669" s="1">
        <v>4.1245000000000003</v>
      </c>
      <c r="C669" s="1">
        <v>4.2584617900000001</v>
      </c>
      <c r="D669" s="1">
        <v>-0.13396179</v>
      </c>
      <c r="E669" s="1">
        <v>0.13396179</v>
      </c>
    </row>
    <row r="670" spans="1:5">
      <c r="A670" s="1">
        <v>1.66</v>
      </c>
      <c r="B670" s="1">
        <v>2.3125</v>
      </c>
      <c r="C670" s="1">
        <v>2.3173620000000001</v>
      </c>
      <c r="D670" s="1">
        <v>-4.862E-3</v>
      </c>
      <c r="E670" s="1">
        <v>4.862E-3</v>
      </c>
    </row>
    <row r="671" spans="1:5">
      <c r="A671" s="1">
        <v>1.5307999999999999</v>
      </c>
      <c r="B671" s="1">
        <v>2.2339000000000002</v>
      </c>
      <c r="C671" s="1">
        <v>2.15447956</v>
      </c>
      <c r="D671" s="1">
        <v>7.9420439999999995E-2</v>
      </c>
      <c r="E671" s="1">
        <v>7.9420439999999995E-2</v>
      </c>
    </row>
    <row r="672" spans="1:5">
      <c r="A672" s="1">
        <v>2.7454000000000001</v>
      </c>
      <c r="B672" s="1">
        <v>3.5585</v>
      </c>
      <c r="C672" s="1">
        <v>3.6857257799999998</v>
      </c>
      <c r="D672" s="1">
        <v>-0.12722578000000001</v>
      </c>
      <c r="E672" s="1">
        <v>0.12722578000000001</v>
      </c>
    </row>
    <row r="673" spans="1:5">
      <c r="A673" s="1">
        <v>2.7526999999999999</v>
      </c>
      <c r="B673" s="1">
        <v>3.6029</v>
      </c>
      <c r="C673" s="1">
        <v>3.6949288899999999</v>
      </c>
      <c r="D673" s="1">
        <v>-9.2028890000000002E-2</v>
      </c>
      <c r="E673" s="1">
        <v>9.2028890000000002E-2</v>
      </c>
    </row>
    <row r="674" spans="1:5">
      <c r="A674" s="1">
        <v>2.5398999999999998</v>
      </c>
      <c r="B674" s="1">
        <v>3.3719999999999999</v>
      </c>
      <c r="C674" s="1">
        <v>3.4266519299999998</v>
      </c>
      <c r="D674" s="1">
        <v>-5.4651930000000001E-2</v>
      </c>
      <c r="E674" s="1">
        <v>5.4651930000000001E-2</v>
      </c>
    </row>
    <row r="675" spans="1:5">
      <c r="A675" s="1">
        <v>2.7726000000000002</v>
      </c>
      <c r="B675" s="1">
        <v>3.6322000000000001</v>
      </c>
      <c r="C675" s="1">
        <v>3.7200168200000001</v>
      </c>
      <c r="D675" s="1">
        <v>-8.7816820000000004E-2</v>
      </c>
      <c r="E675" s="1">
        <v>8.7816820000000004E-2</v>
      </c>
    </row>
    <row r="676" spans="1:5">
      <c r="A676" s="1">
        <v>2.6315</v>
      </c>
      <c r="B676" s="1">
        <v>3.4956999999999998</v>
      </c>
      <c r="C676" s="1">
        <v>3.5421320500000002</v>
      </c>
      <c r="D676" s="1">
        <v>-4.6432050000000002E-2</v>
      </c>
      <c r="E676" s="1">
        <v>4.6432050000000002E-2</v>
      </c>
    </row>
    <row r="677" spans="1:5">
      <c r="A677" s="1">
        <v>2.6600999999999999</v>
      </c>
      <c r="B677" s="1">
        <v>3.4548999999999999</v>
      </c>
      <c r="C677" s="1">
        <v>3.5781880699999999</v>
      </c>
      <c r="D677" s="1">
        <v>-0.12328807</v>
      </c>
      <c r="E677" s="1">
        <v>0.12328807</v>
      </c>
    </row>
    <row r="678" spans="1:5">
      <c r="A678" s="1">
        <v>2.7441</v>
      </c>
      <c r="B678" s="1">
        <v>3.609</v>
      </c>
      <c r="C678" s="1">
        <v>3.6840868699999998</v>
      </c>
      <c r="D678" s="1">
        <v>-7.508687E-2</v>
      </c>
      <c r="E678" s="1">
        <v>7.508687E-2</v>
      </c>
    </row>
    <row r="679" spans="1:5">
      <c r="A679" s="1">
        <v>2.5689000000000002</v>
      </c>
      <c r="B679" s="1">
        <v>3.4047999999999998</v>
      </c>
      <c r="C679" s="1">
        <v>3.4632122299999999</v>
      </c>
      <c r="D679" s="1">
        <v>-5.8412230000000002E-2</v>
      </c>
      <c r="E679" s="1">
        <v>5.8412230000000002E-2</v>
      </c>
    </row>
    <row r="680" spans="1:5">
      <c r="A680" s="1">
        <v>1.3219000000000001</v>
      </c>
      <c r="B680" s="1">
        <v>2.0581</v>
      </c>
      <c r="C680" s="1">
        <v>1.89111933</v>
      </c>
      <c r="D680" s="1">
        <v>0.16698067</v>
      </c>
      <c r="E680" s="1">
        <v>0.16698067</v>
      </c>
    </row>
    <row r="681" spans="1:5">
      <c r="A681" s="1">
        <v>2.4582999999999999</v>
      </c>
      <c r="B681" s="1">
        <v>3.3250000000000002</v>
      </c>
      <c r="C681" s="1">
        <v>3.3237788099999999</v>
      </c>
      <c r="D681" s="1">
        <v>1.22119E-3</v>
      </c>
      <c r="E681" s="1">
        <v>1.22119E-3</v>
      </c>
    </row>
    <row r="682" spans="1:5">
      <c r="A682" s="1">
        <v>2.4914999999999998</v>
      </c>
      <c r="B682" s="1">
        <v>3.2913000000000001</v>
      </c>
      <c r="C682" s="1">
        <v>3.3656340500000002</v>
      </c>
      <c r="D682" s="1">
        <v>-7.4334049999999999E-2</v>
      </c>
      <c r="E682" s="1">
        <v>7.4334049999999999E-2</v>
      </c>
    </row>
    <row r="683" spans="1:5">
      <c r="A683" s="1">
        <v>2.4237000000000002</v>
      </c>
      <c r="B683" s="1">
        <v>3.2231999999999998</v>
      </c>
      <c r="C683" s="1">
        <v>3.2801585900000001</v>
      </c>
      <c r="D683" s="1">
        <v>-5.6958590000000003E-2</v>
      </c>
      <c r="E683" s="1">
        <v>5.6958590000000003E-2</v>
      </c>
    </row>
    <row r="684" spans="1:5">
      <c r="A684" s="1">
        <v>2.1339999999999999</v>
      </c>
      <c r="B684" s="1">
        <v>2.9447000000000001</v>
      </c>
      <c r="C684" s="1">
        <v>2.9149338</v>
      </c>
      <c r="D684" s="1">
        <v>2.97662E-2</v>
      </c>
      <c r="E684" s="1">
        <v>2.97662E-2</v>
      </c>
    </row>
    <row r="685" spans="1:5">
      <c r="A685" s="1">
        <v>2.0318999999999998</v>
      </c>
      <c r="B685" s="1">
        <v>2.8334999999999999</v>
      </c>
      <c r="C685" s="1">
        <v>2.7862163299999998</v>
      </c>
      <c r="D685" s="1">
        <v>4.728367E-2</v>
      </c>
      <c r="E685" s="1">
        <v>4.728367E-2</v>
      </c>
    </row>
    <row r="686" spans="1:5">
      <c r="A686" s="1">
        <v>2.0760000000000001</v>
      </c>
      <c r="B686" s="1">
        <v>2.8149999999999999</v>
      </c>
      <c r="C686" s="1">
        <v>2.8418131999999998</v>
      </c>
      <c r="D686" s="1">
        <v>-2.6813199999999999E-2</v>
      </c>
      <c r="E686" s="1">
        <v>2.6813199999999999E-2</v>
      </c>
    </row>
    <row r="687" spans="1:5">
      <c r="A687" s="1">
        <v>1.9877</v>
      </c>
      <c r="B687" s="1">
        <v>2.798</v>
      </c>
      <c r="C687" s="1">
        <v>2.7304933899999999</v>
      </c>
      <c r="D687" s="1">
        <v>6.7506609999999995E-2</v>
      </c>
      <c r="E687" s="1">
        <v>6.7506609999999995E-2</v>
      </c>
    </row>
    <row r="688" spans="1:5">
      <c r="A688" s="1">
        <v>2.7553000000000001</v>
      </c>
      <c r="B688" s="1">
        <v>3.6419999999999999</v>
      </c>
      <c r="C688" s="1">
        <v>3.69820671</v>
      </c>
      <c r="D688" s="1">
        <v>-5.620671E-2</v>
      </c>
      <c r="E688" s="1">
        <v>5.620671E-2</v>
      </c>
    </row>
    <row r="689" spans="1:5">
      <c r="A689" s="1">
        <v>2.8807999999999998</v>
      </c>
      <c r="B689" s="1">
        <v>3.7934000000000001</v>
      </c>
      <c r="C689" s="1">
        <v>3.8564245599999998</v>
      </c>
      <c r="D689" s="1">
        <v>-6.3024559999999993E-2</v>
      </c>
      <c r="E689" s="1">
        <v>6.3024559999999993E-2</v>
      </c>
    </row>
    <row r="690" spans="1:5">
      <c r="A690" s="1">
        <v>2.7829000000000002</v>
      </c>
      <c r="B690" s="1">
        <v>3.6888000000000001</v>
      </c>
      <c r="C690" s="1">
        <v>3.7330020300000002</v>
      </c>
      <c r="D690" s="1">
        <v>-4.4202030000000003E-2</v>
      </c>
      <c r="E690" s="1">
        <v>4.4202030000000003E-2</v>
      </c>
    </row>
    <row r="691" spans="1:5">
      <c r="A691" s="1">
        <v>2.8121</v>
      </c>
      <c r="B691" s="1">
        <v>3.7385000000000002</v>
      </c>
      <c r="C691" s="1">
        <v>3.76981447</v>
      </c>
      <c r="D691" s="1">
        <v>-3.1314469999999997E-2</v>
      </c>
      <c r="E691" s="1">
        <v>3.1314469999999997E-2</v>
      </c>
    </row>
    <row r="692" spans="1:5">
      <c r="A692" s="1">
        <v>2.7440000000000002</v>
      </c>
      <c r="B692" s="1">
        <v>3.6354000000000002</v>
      </c>
      <c r="C692" s="1">
        <v>3.6839607999999999</v>
      </c>
      <c r="D692" s="1">
        <v>-4.8560800000000001E-2</v>
      </c>
      <c r="E692" s="1">
        <v>4.8560800000000001E-2</v>
      </c>
    </row>
    <row r="693" spans="1:5">
      <c r="A693" s="1">
        <v>2.9496000000000002</v>
      </c>
      <c r="B693" s="1">
        <v>3.8843000000000001</v>
      </c>
      <c r="C693" s="1">
        <v>3.9431607199999998</v>
      </c>
      <c r="D693" s="1">
        <v>-5.8860719999999998E-2</v>
      </c>
      <c r="E693" s="1">
        <v>5.8860719999999998E-2</v>
      </c>
    </row>
    <row r="694" spans="1:5">
      <c r="A694" s="1">
        <v>2.1194999999999999</v>
      </c>
      <c r="B694" s="1">
        <v>2.8382999999999998</v>
      </c>
      <c r="C694" s="1">
        <v>2.8966536500000002</v>
      </c>
      <c r="D694" s="1">
        <v>-5.835365E-2</v>
      </c>
      <c r="E694" s="1">
        <v>5.835365E-2</v>
      </c>
    </row>
    <row r="695" spans="1:5">
      <c r="A695" s="1">
        <v>2.3567999999999998</v>
      </c>
      <c r="B695" s="1">
        <v>3.1680999999999999</v>
      </c>
      <c r="C695" s="1">
        <v>3.1958177600000002</v>
      </c>
      <c r="D695" s="1">
        <v>-2.7717760000000001E-2</v>
      </c>
      <c r="E695" s="1">
        <v>2.7717760000000001E-2</v>
      </c>
    </row>
    <row r="696" spans="1:5">
      <c r="A696" s="1">
        <v>2.5480999999999998</v>
      </c>
      <c r="B696" s="1">
        <v>3.3559000000000001</v>
      </c>
      <c r="C696" s="1">
        <v>3.43698967</v>
      </c>
      <c r="D696" s="1">
        <v>-8.1089670000000003E-2</v>
      </c>
      <c r="E696" s="1">
        <v>8.1089670000000003E-2</v>
      </c>
    </row>
    <row r="697" spans="1:5">
      <c r="A697" s="1">
        <v>2.8037000000000001</v>
      </c>
      <c r="B697" s="1">
        <v>3.6939000000000002</v>
      </c>
      <c r="C697" s="1">
        <v>3.7592245900000001</v>
      </c>
      <c r="D697" s="1">
        <v>-6.5324590000000002E-2</v>
      </c>
      <c r="E697" s="1">
        <v>6.5324590000000002E-2</v>
      </c>
    </row>
    <row r="698" spans="1:5">
      <c r="A698" s="1">
        <v>2.3748999999999998</v>
      </c>
      <c r="B698" s="1">
        <v>3.1892</v>
      </c>
      <c r="C698" s="1">
        <v>3.2186364300000001</v>
      </c>
      <c r="D698" s="1">
        <v>-2.943643E-2</v>
      </c>
      <c r="E698" s="1">
        <v>2.943643E-2</v>
      </c>
    </row>
    <row r="699" spans="1:5">
      <c r="A699" s="1">
        <v>2.0577000000000001</v>
      </c>
      <c r="B699" s="1">
        <v>2.7862</v>
      </c>
      <c r="C699" s="1">
        <v>2.8187423900000002</v>
      </c>
      <c r="D699" s="1">
        <v>-3.2542389999999997E-2</v>
      </c>
      <c r="E699" s="1">
        <v>3.2542389999999997E-2</v>
      </c>
    </row>
    <row r="700" spans="1:5">
      <c r="A700" s="1">
        <v>2.1143000000000001</v>
      </c>
      <c r="B700" s="1">
        <v>2.8563000000000001</v>
      </c>
      <c r="C700" s="1">
        <v>2.89009801</v>
      </c>
      <c r="D700" s="1">
        <v>-3.3798010000000003E-2</v>
      </c>
      <c r="E700" s="1">
        <v>3.3798010000000003E-2</v>
      </c>
    </row>
    <row r="701" spans="1:5">
      <c r="A701" s="1">
        <v>2.298</v>
      </c>
      <c r="B701" s="1">
        <v>3.1099000000000001</v>
      </c>
      <c r="C701" s="1">
        <v>3.1216886000000001</v>
      </c>
      <c r="D701" s="1">
        <v>-1.17886E-2</v>
      </c>
      <c r="E701" s="1">
        <v>1.17886E-2</v>
      </c>
    </row>
    <row r="702" spans="1:5">
      <c r="A702" s="1">
        <v>2.6863999999999999</v>
      </c>
      <c r="B702" s="1">
        <v>3.5811000000000002</v>
      </c>
      <c r="C702" s="1">
        <v>3.6113444800000001</v>
      </c>
      <c r="D702" s="1">
        <v>-3.0244480000000001E-2</v>
      </c>
      <c r="E702" s="1">
        <v>3.0244480000000001E-2</v>
      </c>
    </row>
    <row r="703" spans="1:5">
      <c r="A703" s="1">
        <v>2.6768000000000001</v>
      </c>
      <c r="B703" s="1">
        <v>3.5596000000000001</v>
      </c>
      <c r="C703" s="1">
        <v>3.59924176</v>
      </c>
      <c r="D703" s="1">
        <v>-3.9641759999999998E-2</v>
      </c>
      <c r="E703" s="1">
        <v>3.9641759999999998E-2</v>
      </c>
    </row>
    <row r="704" spans="1:5">
      <c r="A704" s="1">
        <v>2.8243</v>
      </c>
      <c r="B704" s="1">
        <v>3.7258</v>
      </c>
      <c r="C704" s="1">
        <v>3.7851950099999998</v>
      </c>
      <c r="D704" s="1">
        <v>-5.9395009999999998E-2</v>
      </c>
      <c r="E704" s="1">
        <v>5.9395009999999998E-2</v>
      </c>
    </row>
    <row r="705" spans="1:5">
      <c r="A705" s="1">
        <v>2.5888</v>
      </c>
      <c r="B705" s="1">
        <v>3.4636</v>
      </c>
      <c r="C705" s="1">
        <v>3.4883001600000001</v>
      </c>
      <c r="D705" s="1">
        <v>-2.4700159999999999E-2</v>
      </c>
      <c r="E705" s="1">
        <v>2.4700159999999999E-2</v>
      </c>
    </row>
    <row r="706" spans="1:5">
      <c r="A706" s="1">
        <v>2.7410000000000001</v>
      </c>
      <c r="B706" s="1">
        <v>3.6373000000000002</v>
      </c>
      <c r="C706" s="1">
        <v>3.6801786999999999</v>
      </c>
      <c r="D706" s="1">
        <v>-4.2878699999999999E-2</v>
      </c>
      <c r="E706" s="1">
        <v>4.2878699999999999E-2</v>
      </c>
    </row>
    <row r="707" spans="1:5">
      <c r="A707" s="1">
        <v>2.7991000000000001</v>
      </c>
      <c r="B707" s="1">
        <v>3.6821999999999999</v>
      </c>
      <c r="C707" s="1">
        <v>3.75342537</v>
      </c>
      <c r="D707" s="1">
        <v>-7.1225369999999996E-2</v>
      </c>
      <c r="E707" s="1">
        <v>7.1225369999999996E-2</v>
      </c>
    </row>
    <row r="708" spans="1:5">
      <c r="A708" s="1">
        <v>2.9437000000000002</v>
      </c>
      <c r="B708" s="1">
        <v>3.8584999999999998</v>
      </c>
      <c r="C708" s="1">
        <v>3.9357225900000001</v>
      </c>
      <c r="D708" s="1">
        <v>-7.7222589999999994E-2</v>
      </c>
      <c r="E708" s="1">
        <v>7.7222589999999994E-2</v>
      </c>
    </row>
    <row r="709" spans="1:5">
      <c r="A709" s="1">
        <v>1.7323999999999999</v>
      </c>
      <c r="B709" s="1">
        <v>2.4312999999999998</v>
      </c>
      <c r="C709" s="1">
        <v>2.4086366799999999</v>
      </c>
      <c r="D709" s="1">
        <v>2.2663320000000001E-2</v>
      </c>
      <c r="E709" s="1">
        <v>2.2663320000000001E-2</v>
      </c>
    </row>
    <row r="710" spans="1:5">
      <c r="A710" s="1">
        <v>1.7915000000000001</v>
      </c>
      <c r="B710" s="1">
        <v>2.4817999999999998</v>
      </c>
      <c r="C710" s="1">
        <v>2.4831440499999999</v>
      </c>
      <c r="D710" s="1">
        <v>-1.3440500000000001E-3</v>
      </c>
      <c r="E710" s="1">
        <v>1.3440500000000001E-3</v>
      </c>
    </row>
    <row r="711" spans="1:5">
      <c r="A711" s="1">
        <v>1.7376</v>
      </c>
      <c r="B711" s="1">
        <v>2.4428000000000001</v>
      </c>
      <c r="C711" s="1">
        <v>2.4151923200000001</v>
      </c>
      <c r="D711" s="1">
        <v>2.7607679999999999E-2</v>
      </c>
      <c r="E711" s="1">
        <v>2.7607679999999999E-2</v>
      </c>
    </row>
    <row r="712" spans="1:5">
      <c r="A712" s="1">
        <v>1.7941</v>
      </c>
      <c r="B712" s="1">
        <v>2.4925999999999999</v>
      </c>
      <c r="C712" s="1">
        <v>2.48642187</v>
      </c>
      <c r="D712" s="1">
        <v>6.1781300000000004E-3</v>
      </c>
      <c r="E712" s="1">
        <v>6.1781300000000004E-3</v>
      </c>
    </row>
    <row r="713" spans="1:5">
      <c r="A713" s="1">
        <v>2.6324000000000001</v>
      </c>
      <c r="B713" s="1">
        <v>3.4802</v>
      </c>
      <c r="C713" s="1">
        <v>3.5432666799999999</v>
      </c>
      <c r="D713" s="1">
        <v>-6.306668E-2</v>
      </c>
      <c r="E713" s="1">
        <v>6.306668E-2</v>
      </c>
    </row>
    <row r="714" spans="1:5">
      <c r="A714" s="1">
        <v>2.6334</v>
      </c>
      <c r="B714" s="1">
        <v>3.4899</v>
      </c>
      <c r="C714" s="1">
        <v>3.5445273799999999</v>
      </c>
      <c r="D714" s="1">
        <v>-5.4627380000000003E-2</v>
      </c>
      <c r="E714" s="1">
        <v>5.4627380000000003E-2</v>
      </c>
    </row>
    <row r="715" spans="1:5">
      <c r="A715" s="1">
        <v>2.7155999999999998</v>
      </c>
      <c r="B715" s="1">
        <v>3.5817999999999999</v>
      </c>
      <c r="C715" s="1">
        <v>3.6481569199999999</v>
      </c>
      <c r="D715" s="1">
        <v>-6.635692E-2</v>
      </c>
      <c r="E715" s="1">
        <v>6.635692E-2</v>
      </c>
    </row>
    <row r="716" spans="1:5">
      <c r="A716" s="1">
        <v>1.7584</v>
      </c>
      <c r="B716" s="1">
        <v>2.4756</v>
      </c>
      <c r="C716" s="1">
        <v>2.44141488</v>
      </c>
      <c r="D716" s="1">
        <v>3.4185119999999999E-2</v>
      </c>
      <c r="E716" s="1">
        <v>3.4185119999999999E-2</v>
      </c>
    </row>
    <row r="717" spans="1:5">
      <c r="A717" s="1">
        <v>1.9083000000000001</v>
      </c>
      <c r="B717" s="1">
        <v>2.6173000000000002</v>
      </c>
      <c r="C717" s="1">
        <v>2.6303938100000002</v>
      </c>
      <c r="D717" s="1">
        <v>-1.3093810000000001E-2</v>
      </c>
      <c r="E717" s="1">
        <v>1.3093810000000001E-2</v>
      </c>
    </row>
    <row r="718" spans="1:5">
      <c r="A718" s="1">
        <v>1.6882999999999999</v>
      </c>
      <c r="B718" s="1">
        <v>2.3986000000000001</v>
      </c>
      <c r="C718" s="1">
        <v>2.3530398099999998</v>
      </c>
      <c r="D718" s="1">
        <v>4.556019E-2</v>
      </c>
      <c r="E718" s="1">
        <v>4.556019E-2</v>
      </c>
    </row>
    <row r="719" spans="1:5">
      <c r="A719" s="1">
        <v>2.7517</v>
      </c>
      <c r="B719" s="1">
        <v>3.6339999999999999</v>
      </c>
      <c r="C719" s="1">
        <v>3.6936681899999999</v>
      </c>
      <c r="D719" s="1">
        <v>-5.9668190000000003E-2</v>
      </c>
      <c r="E719" s="1">
        <v>5.9668190000000003E-2</v>
      </c>
    </row>
    <row r="720" spans="1:5">
      <c r="A720" s="1">
        <v>2.7517999999999998</v>
      </c>
      <c r="B720" s="1">
        <v>3.6358000000000001</v>
      </c>
      <c r="C720" s="1">
        <v>3.6937942600000002</v>
      </c>
      <c r="D720" s="1">
        <v>-5.7994259999999999E-2</v>
      </c>
      <c r="E720" s="1">
        <v>5.7994259999999999E-2</v>
      </c>
    </row>
    <row r="721" spans="1:5">
      <c r="A721" s="1">
        <v>2.7932000000000001</v>
      </c>
      <c r="B721" s="1">
        <v>3.6492</v>
      </c>
      <c r="C721" s="1">
        <v>3.7459872399999998</v>
      </c>
      <c r="D721" s="1">
        <v>-9.6787239999999997E-2</v>
      </c>
      <c r="E721" s="1">
        <v>9.6787239999999997E-2</v>
      </c>
    </row>
    <row r="722" spans="1:5">
      <c r="A722" s="1">
        <v>2.7504</v>
      </c>
      <c r="B722" s="1">
        <v>3.6371000000000002</v>
      </c>
      <c r="C722" s="1">
        <v>3.6920292799999999</v>
      </c>
      <c r="D722" s="1">
        <v>-5.4929279999999997E-2</v>
      </c>
      <c r="E722" s="1">
        <v>5.4929279999999997E-2</v>
      </c>
    </row>
    <row r="723" spans="1:5">
      <c r="A723" s="1">
        <v>1.163</v>
      </c>
      <c r="B723" s="1">
        <v>1.7968999999999999</v>
      </c>
      <c r="C723" s="1">
        <v>1.6907941</v>
      </c>
      <c r="D723" s="1">
        <v>0.1061059</v>
      </c>
      <c r="E723" s="1">
        <v>0.1061059</v>
      </c>
    </row>
    <row r="724" spans="1:5">
      <c r="A724" s="1">
        <v>1.2490000000000001</v>
      </c>
      <c r="B724" s="1">
        <v>1.8354999999999999</v>
      </c>
      <c r="C724" s="1">
        <v>1.7992143</v>
      </c>
      <c r="D724" s="1">
        <v>3.6285699999999997E-2</v>
      </c>
      <c r="E724" s="1">
        <v>3.6285699999999997E-2</v>
      </c>
    </row>
    <row r="725" spans="1:5">
      <c r="A725" s="1">
        <v>2.4725999999999999</v>
      </c>
      <c r="B725" s="1">
        <v>3.2904</v>
      </c>
      <c r="C725" s="1">
        <v>3.34180682</v>
      </c>
      <c r="D725" s="1">
        <v>-5.1406819999999999E-2</v>
      </c>
      <c r="E725" s="1">
        <v>5.1406819999999999E-2</v>
      </c>
    </row>
    <row r="726" spans="1:5">
      <c r="A726" s="1">
        <v>2.7421000000000002</v>
      </c>
      <c r="B726" s="1">
        <v>3.6347</v>
      </c>
      <c r="C726" s="1">
        <v>3.6815654699999998</v>
      </c>
      <c r="D726" s="1">
        <v>-4.6865469999999999E-2</v>
      </c>
      <c r="E726" s="1">
        <v>4.6865469999999999E-2</v>
      </c>
    </row>
    <row r="727" spans="1:5">
      <c r="A727" s="1">
        <v>2.2858999999999998</v>
      </c>
      <c r="B727" s="1">
        <v>3.0676000000000001</v>
      </c>
      <c r="C727" s="1">
        <v>3.1064341299999998</v>
      </c>
      <c r="D727" s="1">
        <v>-3.8834130000000001E-2</v>
      </c>
      <c r="E727" s="1">
        <v>3.8834130000000001E-2</v>
      </c>
    </row>
    <row r="728" spans="1:5">
      <c r="A728" s="1">
        <v>2.0889000000000002</v>
      </c>
      <c r="B728" s="1">
        <v>2.8531</v>
      </c>
      <c r="C728" s="1">
        <v>2.85807623</v>
      </c>
      <c r="D728" s="1">
        <v>-4.9762299999999999E-3</v>
      </c>
      <c r="E728" s="1">
        <v>4.9762299999999999E-3</v>
      </c>
    </row>
    <row r="729" spans="1:5">
      <c r="A729" s="1">
        <v>1.7459</v>
      </c>
      <c r="B729" s="1">
        <v>2.4060999999999999</v>
      </c>
      <c r="C729" s="1">
        <v>2.4256561300000001</v>
      </c>
      <c r="D729" s="1">
        <v>-1.9556130000000001E-2</v>
      </c>
      <c r="E729" s="1">
        <v>1.9556130000000001E-2</v>
      </c>
    </row>
    <row r="730" spans="1:5">
      <c r="A730" s="1">
        <v>1.4177999999999999</v>
      </c>
      <c r="B730" s="1">
        <v>2.1208999999999998</v>
      </c>
      <c r="C730" s="1">
        <v>2.01202046</v>
      </c>
      <c r="D730" s="1">
        <v>0.10887954</v>
      </c>
      <c r="E730" s="1">
        <v>0.10887954</v>
      </c>
    </row>
    <row r="731" spans="1:5">
      <c r="A731" s="1">
        <v>2.5272999999999999</v>
      </c>
      <c r="B731" s="1">
        <v>3.3355999999999999</v>
      </c>
      <c r="C731" s="1">
        <v>3.4107671100000001</v>
      </c>
      <c r="D731" s="1">
        <v>-7.5167109999999995E-2</v>
      </c>
      <c r="E731" s="1">
        <v>7.5167109999999995E-2</v>
      </c>
    </row>
    <row r="732" spans="1:5">
      <c r="A732" s="1">
        <v>2.5316000000000001</v>
      </c>
      <c r="B732" s="1">
        <v>3.4843999999999999</v>
      </c>
      <c r="C732" s="1">
        <v>3.4161881200000002</v>
      </c>
      <c r="D732" s="1">
        <v>6.8211880000000003E-2</v>
      </c>
      <c r="E732" s="1">
        <v>6.8211880000000003E-2</v>
      </c>
    </row>
    <row r="733" spans="1:5">
      <c r="A733" s="1">
        <v>1.9844999999999999</v>
      </c>
      <c r="B733" s="1">
        <v>2.6985999999999999</v>
      </c>
      <c r="C733" s="1">
        <v>2.7264591500000002</v>
      </c>
      <c r="D733" s="1">
        <v>-2.7859149999999999E-2</v>
      </c>
      <c r="E733" s="1">
        <v>2.7859149999999999E-2</v>
      </c>
    </row>
    <row r="734" spans="1:5">
      <c r="A734" s="1">
        <v>2.0988000000000002</v>
      </c>
      <c r="B734" s="1">
        <v>2.8595000000000002</v>
      </c>
      <c r="C734" s="1">
        <v>2.8705571600000002</v>
      </c>
      <c r="D734" s="1">
        <v>-1.105716E-2</v>
      </c>
      <c r="E734" s="1">
        <v>1.105716E-2</v>
      </c>
    </row>
    <row r="735" spans="1:5">
      <c r="A735" s="1">
        <v>2.3572000000000002</v>
      </c>
      <c r="B735" s="1">
        <v>3.2042999999999999</v>
      </c>
      <c r="C735" s="1">
        <v>3.1963220400000001</v>
      </c>
      <c r="D735" s="1">
        <v>7.9779599999999992E-3</v>
      </c>
      <c r="E735" s="1">
        <v>7.9779599999999992E-3</v>
      </c>
    </row>
    <row r="736" spans="1:5">
      <c r="A736" s="1">
        <v>2.4584999999999999</v>
      </c>
      <c r="B736" s="1">
        <v>3.335</v>
      </c>
      <c r="C736" s="1">
        <v>3.32403095</v>
      </c>
      <c r="D736" s="1">
        <v>1.0969049999999999E-2</v>
      </c>
      <c r="E736" s="1">
        <v>1.0969049999999999E-2</v>
      </c>
    </row>
    <row r="737" spans="1:5">
      <c r="A737" s="1">
        <v>2.6701999999999999</v>
      </c>
      <c r="B737" s="1">
        <v>3.5228999999999999</v>
      </c>
      <c r="C737" s="1">
        <v>3.5909211399999998</v>
      </c>
      <c r="D737" s="1">
        <v>-6.8021139999999994E-2</v>
      </c>
      <c r="E737" s="1">
        <v>6.8021139999999994E-2</v>
      </c>
    </row>
    <row r="738" spans="1:5">
      <c r="A738" s="1">
        <v>2.4653</v>
      </c>
      <c r="B738" s="1">
        <v>3.3509000000000002</v>
      </c>
      <c r="C738" s="1">
        <v>3.3326037099999999</v>
      </c>
      <c r="D738" s="1">
        <v>1.829629E-2</v>
      </c>
      <c r="E738" s="1">
        <v>1.829629E-2</v>
      </c>
    </row>
    <row r="739" spans="1:5">
      <c r="A739" s="1">
        <v>1.3702000000000001</v>
      </c>
      <c r="B739" s="1">
        <v>1.9874000000000001</v>
      </c>
      <c r="C739" s="1">
        <v>1.95201114</v>
      </c>
      <c r="D739" s="1">
        <v>3.5388860000000001E-2</v>
      </c>
      <c r="E739" s="1">
        <v>3.5388860000000001E-2</v>
      </c>
    </row>
    <row r="740" spans="1:5">
      <c r="A740" s="1">
        <v>1.4457</v>
      </c>
      <c r="B740" s="1">
        <v>2.0613999999999999</v>
      </c>
      <c r="C740" s="1">
        <v>2.0471939899999998</v>
      </c>
      <c r="D740" s="1">
        <v>1.420601E-2</v>
      </c>
      <c r="E740" s="1">
        <v>1.420601E-2</v>
      </c>
    </row>
    <row r="741" spans="1:5">
      <c r="A741" s="1">
        <v>2.5796000000000001</v>
      </c>
      <c r="B741" s="1">
        <v>3.4693000000000001</v>
      </c>
      <c r="C741" s="1">
        <v>3.4767017199999999</v>
      </c>
      <c r="D741" s="1">
        <v>-7.4017199999999997E-3</v>
      </c>
      <c r="E741" s="1">
        <v>7.4017199999999997E-3</v>
      </c>
    </row>
    <row r="742" spans="1:5">
      <c r="A742" s="1">
        <v>2.2126000000000001</v>
      </c>
      <c r="B742" s="1">
        <v>2.9855</v>
      </c>
      <c r="C742" s="1">
        <v>3.0140248199999999</v>
      </c>
      <c r="D742" s="1">
        <v>-2.8524819999999999E-2</v>
      </c>
      <c r="E742" s="1">
        <v>2.8524819999999999E-2</v>
      </c>
    </row>
    <row r="743" spans="1:5">
      <c r="A743" s="1">
        <v>2.3391000000000002</v>
      </c>
      <c r="B743" s="1">
        <v>3.1276999999999999</v>
      </c>
      <c r="C743" s="1">
        <v>3.1735033700000002</v>
      </c>
      <c r="D743" s="1">
        <v>-4.5803370000000003E-2</v>
      </c>
      <c r="E743" s="1">
        <v>4.5803370000000003E-2</v>
      </c>
    </row>
    <row r="744" spans="1:5">
      <c r="A744" s="1">
        <v>2.8559000000000001</v>
      </c>
      <c r="B744" s="1">
        <v>3.7480000000000002</v>
      </c>
      <c r="C744" s="1">
        <v>3.82503313</v>
      </c>
      <c r="D744" s="1">
        <v>-7.7033130000000005E-2</v>
      </c>
      <c r="E744" s="1">
        <v>7.7033130000000005E-2</v>
      </c>
    </row>
    <row r="745" spans="1:5">
      <c r="A745" s="1">
        <v>1.34</v>
      </c>
      <c r="B745" s="1">
        <v>1.909</v>
      </c>
      <c r="C745" s="1">
        <v>1.9139379999999999</v>
      </c>
      <c r="D745" s="1">
        <v>-4.9379999999999997E-3</v>
      </c>
      <c r="E745" s="1">
        <v>4.9379999999999997E-3</v>
      </c>
    </row>
    <row r="746" spans="1:5">
      <c r="A746" s="1">
        <v>2.0640000000000001</v>
      </c>
      <c r="B746" s="1">
        <v>2.8140999999999998</v>
      </c>
      <c r="C746" s="1">
        <v>2.8266848000000002</v>
      </c>
      <c r="D746" s="1">
        <v>-1.25848E-2</v>
      </c>
      <c r="E746" s="1">
        <v>1.25848E-2</v>
      </c>
    </row>
    <row r="747" spans="1:5">
      <c r="A747" s="1">
        <v>1.6393</v>
      </c>
      <c r="B747" s="1">
        <v>2.1781999999999999</v>
      </c>
      <c r="C747" s="1">
        <v>2.2912655100000001</v>
      </c>
      <c r="D747" s="1">
        <v>-0.11306550999999999</v>
      </c>
      <c r="E747" s="1">
        <v>0.11306550999999999</v>
      </c>
    </row>
    <row r="748" spans="1:5">
      <c r="A748" s="1">
        <v>2.4262999999999999</v>
      </c>
      <c r="B748" s="1">
        <v>3.2002999999999999</v>
      </c>
      <c r="C748" s="1">
        <v>3.2834364100000002</v>
      </c>
      <c r="D748" s="1">
        <v>-8.3136409999999994E-2</v>
      </c>
      <c r="E748" s="1">
        <v>8.3136409999999994E-2</v>
      </c>
    </row>
    <row r="749" spans="1:5">
      <c r="A749" s="1">
        <v>2.6766999999999999</v>
      </c>
      <c r="B749" s="1">
        <v>3.6621000000000001</v>
      </c>
      <c r="C749" s="1">
        <v>3.5991156900000001</v>
      </c>
      <c r="D749" s="1">
        <v>6.2984310000000002E-2</v>
      </c>
      <c r="E749" s="1">
        <v>6.2984310000000002E-2</v>
      </c>
    </row>
    <row r="750" spans="1:5">
      <c r="A750" s="1">
        <v>2.6381000000000001</v>
      </c>
      <c r="B750" s="1">
        <v>3.5543999999999998</v>
      </c>
      <c r="C750" s="1">
        <v>3.5504526699999999</v>
      </c>
      <c r="D750" s="1">
        <v>3.9473299999999998E-3</v>
      </c>
      <c r="E750" s="1">
        <v>3.9473299999999998E-3</v>
      </c>
    </row>
    <row r="751" spans="1:5">
      <c r="A751" s="1">
        <v>2.1013999999999999</v>
      </c>
      <c r="B751" s="1">
        <v>2.7938999999999998</v>
      </c>
      <c r="C751" s="1">
        <v>2.8738349799999998</v>
      </c>
      <c r="D751" s="1">
        <v>-7.9934980000000003E-2</v>
      </c>
      <c r="E751" s="1">
        <v>7.9934980000000003E-2</v>
      </c>
    </row>
    <row r="752" spans="1:5">
      <c r="A752" s="1">
        <v>2.6332</v>
      </c>
      <c r="B752" s="1">
        <v>3.4904000000000002</v>
      </c>
      <c r="C752" s="1">
        <v>3.5442752400000002</v>
      </c>
      <c r="D752" s="1">
        <v>-5.3875239999999998E-2</v>
      </c>
      <c r="E752" s="1">
        <v>5.3875239999999998E-2</v>
      </c>
    </row>
    <row r="753" spans="1:5">
      <c r="A753" s="1">
        <v>2.5045000000000002</v>
      </c>
      <c r="B753" s="1">
        <v>3.3841000000000001</v>
      </c>
      <c r="C753" s="1">
        <v>3.3820231500000002</v>
      </c>
      <c r="D753" s="1">
        <v>2.0768499999999999E-3</v>
      </c>
      <c r="E753" s="1">
        <v>2.0768499999999999E-3</v>
      </c>
    </row>
    <row r="754" spans="1:5">
      <c r="A754" s="1">
        <v>1.9359</v>
      </c>
      <c r="B754" s="1">
        <v>2.5735999999999999</v>
      </c>
      <c r="C754" s="1">
        <v>2.6651891299999999</v>
      </c>
      <c r="D754" s="1">
        <v>-9.1589130000000005E-2</v>
      </c>
      <c r="E754" s="1">
        <v>9.1589130000000005E-2</v>
      </c>
    </row>
    <row r="755" spans="1:5">
      <c r="A755" s="1">
        <v>2.5152999999999999</v>
      </c>
      <c r="B755" s="1">
        <v>3.2930999999999999</v>
      </c>
      <c r="C755" s="1">
        <v>3.3956387100000001</v>
      </c>
      <c r="D755" s="1">
        <v>-0.10253871000000001</v>
      </c>
      <c r="E755" s="1">
        <v>0.10253871000000001</v>
      </c>
    </row>
    <row r="756" spans="1:5">
      <c r="A756" s="1">
        <v>1.8752</v>
      </c>
      <c r="B756" s="1">
        <v>2.5945999999999998</v>
      </c>
      <c r="C756" s="1">
        <v>2.5886646400000002</v>
      </c>
      <c r="D756" s="1">
        <v>5.9353599999999998E-3</v>
      </c>
      <c r="E756" s="1">
        <v>5.9353599999999998E-3</v>
      </c>
    </row>
    <row r="757" spans="1:5">
      <c r="A757" s="1">
        <v>2.6903000000000001</v>
      </c>
      <c r="B757" s="1">
        <v>3.6442999999999999</v>
      </c>
      <c r="C757" s="1">
        <v>3.6162612099999998</v>
      </c>
      <c r="D757" s="1">
        <v>2.8038790000000001E-2</v>
      </c>
      <c r="E757" s="1">
        <v>2.8038790000000001E-2</v>
      </c>
    </row>
    <row r="758" spans="1:5">
      <c r="A758" s="1">
        <v>1.7221</v>
      </c>
      <c r="B758" s="1">
        <v>2.3812000000000002</v>
      </c>
      <c r="C758" s="1">
        <v>2.3956514699999998</v>
      </c>
      <c r="D758" s="1">
        <v>-1.4451469999999999E-2</v>
      </c>
      <c r="E758" s="1">
        <v>1.4451469999999999E-2</v>
      </c>
    </row>
    <row r="759" spans="1:5">
      <c r="A759" s="1">
        <v>2.7111000000000001</v>
      </c>
      <c r="B759" s="1">
        <v>3.5884999999999998</v>
      </c>
      <c r="C759" s="1">
        <v>3.6424837700000001</v>
      </c>
      <c r="D759" s="1">
        <v>-5.398377E-2</v>
      </c>
      <c r="E759" s="1">
        <v>5.398377E-2</v>
      </c>
    </row>
    <row r="760" spans="1:5">
      <c r="A760" s="1">
        <v>1.7404999999999999</v>
      </c>
      <c r="B760" s="1">
        <v>2.4937999999999998</v>
      </c>
      <c r="C760" s="1">
        <v>2.4188483500000002</v>
      </c>
      <c r="D760" s="1">
        <v>7.4951649999999995E-2</v>
      </c>
      <c r="E760" s="1">
        <v>7.4951649999999995E-2</v>
      </c>
    </row>
    <row r="761" spans="1:5">
      <c r="A761" s="1">
        <v>2.1783000000000001</v>
      </c>
      <c r="B761" s="1">
        <v>2.9590999999999998</v>
      </c>
      <c r="C761" s="1">
        <v>2.9707828100000002</v>
      </c>
      <c r="D761" s="1">
        <v>-1.168281E-2</v>
      </c>
      <c r="E761" s="1">
        <v>1.168281E-2</v>
      </c>
    </row>
    <row r="762" spans="1:5">
      <c r="A762" s="1">
        <v>2.3262</v>
      </c>
      <c r="B762" s="1">
        <v>3.0720000000000001</v>
      </c>
      <c r="C762" s="1">
        <v>3.15724034</v>
      </c>
      <c r="D762" s="1">
        <v>-8.5240339999999998E-2</v>
      </c>
      <c r="E762" s="1">
        <v>8.5240339999999998E-2</v>
      </c>
    </row>
    <row r="763" spans="1:5">
      <c r="A763" s="1">
        <v>2.6267</v>
      </c>
      <c r="B763" s="1">
        <v>3.4194</v>
      </c>
      <c r="C763" s="1">
        <v>3.5360806899999999</v>
      </c>
      <c r="D763" s="1">
        <v>-0.11668069</v>
      </c>
      <c r="E763" s="1">
        <v>0.11668069</v>
      </c>
    </row>
    <row r="764" spans="1:5">
      <c r="A764" s="1">
        <v>2.2269999999999999</v>
      </c>
      <c r="B764" s="1">
        <v>3.0175999999999998</v>
      </c>
      <c r="C764" s="1">
        <v>3.0321788999999999</v>
      </c>
      <c r="D764" s="1">
        <v>-1.4578900000000001E-2</v>
      </c>
      <c r="E764" s="1">
        <v>1.4578900000000001E-2</v>
      </c>
    </row>
    <row r="765" spans="1:5">
      <c r="A765" s="1">
        <v>1.8552</v>
      </c>
      <c r="B765" s="1">
        <v>2.5819000000000001</v>
      </c>
      <c r="C765" s="1">
        <v>2.5634506400000001</v>
      </c>
      <c r="D765" s="1">
        <v>1.8449360000000001E-2</v>
      </c>
      <c r="E765" s="1">
        <v>1.8449360000000001E-2</v>
      </c>
    </row>
    <row r="766" spans="1:5">
      <c r="A766" s="1">
        <v>2.6505999999999998</v>
      </c>
      <c r="B766" s="1">
        <v>3.5503</v>
      </c>
      <c r="C766" s="1">
        <v>3.5662114200000001</v>
      </c>
      <c r="D766" s="1">
        <v>-1.5911419999999999E-2</v>
      </c>
      <c r="E766" s="1">
        <v>1.5911419999999999E-2</v>
      </c>
    </row>
    <row r="767" spans="1:5">
      <c r="A767" s="1">
        <v>2.6425999999999998</v>
      </c>
      <c r="B767" s="1">
        <v>3.4902000000000002</v>
      </c>
      <c r="C767" s="1">
        <v>3.5561258200000001</v>
      </c>
      <c r="D767" s="1">
        <v>-6.5925819999999996E-2</v>
      </c>
      <c r="E767" s="1">
        <v>6.5925819999999996E-2</v>
      </c>
    </row>
    <row r="768" spans="1:5">
      <c r="A768" s="1">
        <v>2.7231999999999998</v>
      </c>
      <c r="B768" s="1">
        <v>3.5842999999999998</v>
      </c>
      <c r="C768" s="1">
        <v>3.65773824</v>
      </c>
      <c r="D768" s="1">
        <v>-7.3438240000000002E-2</v>
      </c>
      <c r="E768" s="1">
        <v>7.3438240000000002E-2</v>
      </c>
    </row>
    <row r="769" spans="1:5">
      <c r="A769" s="1">
        <v>2.4718</v>
      </c>
      <c r="B769" s="1">
        <v>3.2938999999999998</v>
      </c>
      <c r="C769" s="1">
        <v>3.3407982600000001</v>
      </c>
      <c r="D769" s="1">
        <v>-4.6898259999999997E-2</v>
      </c>
      <c r="E769" s="1">
        <v>4.6898259999999997E-2</v>
      </c>
    </row>
    <row r="770" spans="1:5">
      <c r="A770" s="1">
        <v>2.9319999999999999</v>
      </c>
      <c r="B770" s="1">
        <v>3.8483000000000001</v>
      </c>
      <c r="C770" s="1">
        <v>3.9209724000000001</v>
      </c>
      <c r="D770" s="1">
        <v>-7.2672399999999998E-2</v>
      </c>
      <c r="E770" s="1">
        <v>7.2672399999999998E-2</v>
      </c>
    </row>
    <row r="771" spans="1:5">
      <c r="A771" s="1">
        <v>1.4383999999999999</v>
      </c>
      <c r="B771" s="1">
        <v>2.1315</v>
      </c>
      <c r="C771" s="1">
        <v>2.0379908800000002</v>
      </c>
      <c r="D771" s="1">
        <v>9.3509120000000001E-2</v>
      </c>
      <c r="E771" s="1">
        <v>9.3509120000000001E-2</v>
      </c>
    </row>
    <row r="772" spans="1:5">
      <c r="A772" s="1">
        <v>1.4077999999999999</v>
      </c>
      <c r="B772" s="1">
        <v>2.0922000000000001</v>
      </c>
      <c r="C772" s="1">
        <v>1.99941346</v>
      </c>
      <c r="D772" s="1">
        <v>9.2786540000000001E-2</v>
      </c>
      <c r="E772" s="1">
        <v>9.2786540000000001E-2</v>
      </c>
    </row>
    <row r="773" spans="1:5">
      <c r="A773" s="1">
        <v>1.8059000000000001</v>
      </c>
      <c r="B773" s="1">
        <v>2.4449000000000001</v>
      </c>
      <c r="C773" s="1">
        <v>2.5012981299999999</v>
      </c>
      <c r="D773" s="1">
        <v>-5.6398129999999998E-2</v>
      </c>
      <c r="E773" s="1">
        <v>5.6398129999999998E-2</v>
      </c>
    </row>
    <row r="774" spans="1:5">
      <c r="A774" s="1">
        <v>1.4948999999999999</v>
      </c>
      <c r="B774" s="1">
        <v>2.1966000000000001</v>
      </c>
      <c r="C774" s="1">
        <v>2.1092204300000001</v>
      </c>
      <c r="D774" s="1">
        <v>8.7379570000000004E-2</v>
      </c>
      <c r="E774" s="1">
        <v>8.7379570000000004E-2</v>
      </c>
    </row>
    <row r="775" spans="1:5">
      <c r="A775" s="1">
        <v>1.9285000000000001</v>
      </c>
      <c r="B775" s="1">
        <v>2.9260000000000002</v>
      </c>
      <c r="C775" s="1">
        <v>2.65585995</v>
      </c>
      <c r="D775" s="1">
        <v>0.27014005000000002</v>
      </c>
      <c r="E775" s="1">
        <v>0.27014005000000002</v>
      </c>
    </row>
    <row r="776" spans="1:5">
      <c r="A776" s="1">
        <v>2.0146999999999999</v>
      </c>
      <c r="B776" s="1">
        <v>2.9910999999999999</v>
      </c>
      <c r="C776" s="1">
        <v>2.76453229</v>
      </c>
      <c r="D776" s="1">
        <v>0.22656771000000001</v>
      </c>
      <c r="E776" s="1">
        <v>0.22656771000000001</v>
      </c>
    </row>
    <row r="777" spans="1:5">
      <c r="A777" s="1">
        <v>2.7524999999999999</v>
      </c>
      <c r="B777" s="1">
        <v>3.5903</v>
      </c>
      <c r="C777" s="1">
        <v>3.6946767500000002</v>
      </c>
      <c r="D777" s="1">
        <v>-0.10437675</v>
      </c>
      <c r="E777" s="1">
        <v>0.10437675</v>
      </c>
    </row>
    <row r="778" spans="1:5">
      <c r="A778" s="1">
        <v>2.8734999999999999</v>
      </c>
      <c r="B778" s="1">
        <v>3.7768000000000002</v>
      </c>
      <c r="C778" s="1">
        <v>3.8472214500000002</v>
      </c>
      <c r="D778" s="1">
        <v>-7.0421449999999997E-2</v>
      </c>
      <c r="E778" s="1">
        <v>7.0421449999999997E-2</v>
      </c>
    </row>
    <row r="779" spans="1:5">
      <c r="A779" s="1">
        <v>2.8338000000000001</v>
      </c>
      <c r="B779" s="1">
        <v>3.7412000000000001</v>
      </c>
      <c r="C779" s="1">
        <v>3.7971716600000001</v>
      </c>
      <c r="D779" s="1">
        <v>-5.5971659999999999E-2</v>
      </c>
      <c r="E779" s="1">
        <v>5.5971659999999999E-2</v>
      </c>
    </row>
    <row r="780" spans="1:5">
      <c r="A780" s="1">
        <v>2.8445</v>
      </c>
      <c r="B780" s="1">
        <v>3.7496</v>
      </c>
      <c r="C780" s="1">
        <v>3.8106611500000001</v>
      </c>
      <c r="D780" s="1">
        <v>-6.1061150000000002E-2</v>
      </c>
      <c r="E780" s="1">
        <v>6.1061150000000002E-2</v>
      </c>
    </row>
    <row r="781" spans="1:5">
      <c r="A781" s="1">
        <v>2.8092000000000001</v>
      </c>
      <c r="B781" s="1">
        <v>3.7012</v>
      </c>
      <c r="C781" s="1">
        <v>3.7661584399999999</v>
      </c>
      <c r="D781" s="1">
        <v>-6.4958440000000006E-2</v>
      </c>
      <c r="E781" s="1">
        <v>6.4958440000000006E-2</v>
      </c>
    </row>
    <row r="782" spans="1:5">
      <c r="A782" s="1">
        <v>2.6497999999999999</v>
      </c>
      <c r="B782" s="1">
        <v>3.5445000000000002</v>
      </c>
      <c r="C782" s="1">
        <v>3.5652028599999999</v>
      </c>
      <c r="D782" s="1">
        <v>-2.070286E-2</v>
      </c>
      <c r="E782" s="1">
        <v>2.070286E-2</v>
      </c>
    </row>
    <row r="783" spans="1:5">
      <c r="A783" s="1">
        <v>2.762</v>
      </c>
      <c r="B783" s="1">
        <v>3.5945999999999998</v>
      </c>
      <c r="C783" s="1">
        <v>3.7066534</v>
      </c>
      <c r="D783" s="1">
        <v>-0.1120534</v>
      </c>
      <c r="E783" s="1">
        <v>0.1120534</v>
      </c>
    </row>
    <row r="784" spans="1:5">
      <c r="A784" s="1">
        <v>2.48</v>
      </c>
      <c r="B784" s="1">
        <v>3.3437999999999999</v>
      </c>
      <c r="C784" s="1">
        <v>3.3511359999999999</v>
      </c>
      <c r="D784" s="1">
        <v>-7.3359999999999996E-3</v>
      </c>
      <c r="E784" s="1">
        <v>7.3359999999999996E-3</v>
      </c>
    </row>
    <row r="785" spans="1:5">
      <c r="A785" s="1">
        <v>2.5003000000000002</v>
      </c>
      <c r="B785" s="1">
        <v>3.3786999999999998</v>
      </c>
      <c r="C785" s="1">
        <v>3.37672821</v>
      </c>
      <c r="D785" s="1">
        <v>1.9717900000000002E-3</v>
      </c>
      <c r="E785" s="1">
        <v>1.9717900000000002E-3</v>
      </c>
    </row>
    <row r="786" spans="1:5">
      <c r="A786" s="1">
        <v>2.5807000000000002</v>
      </c>
      <c r="B786" s="1">
        <v>3.4866999999999999</v>
      </c>
      <c r="C786" s="1">
        <v>3.4780884900000002</v>
      </c>
      <c r="D786" s="1">
        <v>8.6115099999999993E-3</v>
      </c>
      <c r="E786" s="1">
        <v>8.6115099999999993E-3</v>
      </c>
    </row>
    <row r="787" spans="1:5">
      <c r="A787" s="1">
        <v>1.7216</v>
      </c>
      <c r="B787" s="1">
        <v>2.4152</v>
      </c>
      <c r="C787" s="1">
        <v>2.39502112</v>
      </c>
      <c r="D787" s="1">
        <v>2.017888E-2</v>
      </c>
      <c r="E787" s="1">
        <v>2.017888E-2</v>
      </c>
    </row>
    <row r="788" spans="1:5">
      <c r="A788" s="1">
        <v>2.2517</v>
      </c>
      <c r="B788" s="1">
        <v>2.9569000000000001</v>
      </c>
      <c r="C788" s="1">
        <v>3.0633181899999999</v>
      </c>
      <c r="D788" s="1">
        <v>-0.10641819</v>
      </c>
      <c r="E788" s="1">
        <v>0.10641819</v>
      </c>
    </row>
    <row r="789" spans="1:5">
      <c r="A789" s="1">
        <v>2.0034000000000001</v>
      </c>
      <c r="B789" s="1">
        <v>2.6995</v>
      </c>
      <c r="C789" s="1">
        <v>2.7502863799999999</v>
      </c>
      <c r="D789" s="1">
        <v>-5.0786379999999999E-2</v>
      </c>
      <c r="E789" s="1">
        <v>5.0786379999999999E-2</v>
      </c>
    </row>
    <row r="790" spans="1:5">
      <c r="A790" s="1">
        <v>2.7198000000000002</v>
      </c>
      <c r="B790" s="1">
        <v>3.5053000000000001</v>
      </c>
      <c r="C790" s="1">
        <v>3.6534518600000001</v>
      </c>
      <c r="D790" s="1">
        <v>-0.14815186</v>
      </c>
      <c r="E790" s="1">
        <v>0.14815186</v>
      </c>
    </row>
    <row r="791" spans="1:5">
      <c r="A791" s="1">
        <v>2.7721</v>
      </c>
      <c r="B791" s="1">
        <v>3.569</v>
      </c>
      <c r="C791" s="1">
        <v>3.7193864699999999</v>
      </c>
      <c r="D791" s="1">
        <v>-0.15038646999999999</v>
      </c>
      <c r="E791" s="1">
        <v>0.15038646999999999</v>
      </c>
    </row>
    <row r="792" spans="1:5">
      <c r="A792" s="1">
        <v>2.58</v>
      </c>
      <c r="B792" s="1">
        <v>3.4110999999999998</v>
      </c>
      <c r="C792" s="1">
        <v>3.4772059999999998</v>
      </c>
      <c r="D792" s="1">
        <v>-6.6105999999999998E-2</v>
      </c>
      <c r="E792" s="1">
        <v>6.6105999999999998E-2</v>
      </c>
    </row>
    <row r="793" spans="1:5">
      <c r="A793" s="1">
        <v>2.7608000000000001</v>
      </c>
      <c r="B793" s="1">
        <v>3.5577999999999999</v>
      </c>
      <c r="C793" s="1">
        <v>3.7051405599999998</v>
      </c>
      <c r="D793" s="1">
        <v>-0.14734056000000001</v>
      </c>
      <c r="E793" s="1">
        <v>0.14734056000000001</v>
      </c>
    </row>
    <row r="794" spans="1:5">
      <c r="A794" s="1">
        <v>1.3461000000000001</v>
      </c>
      <c r="B794" s="1">
        <v>1.8795999999999999</v>
      </c>
      <c r="C794" s="1">
        <v>1.92162827</v>
      </c>
      <c r="D794" s="1">
        <v>-4.202827E-2</v>
      </c>
      <c r="E794" s="1">
        <v>4.202827E-2</v>
      </c>
    </row>
    <row r="795" spans="1:5">
      <c r="A795" s="1">
        <v>1.2713000000000001</v>
      </c>
      <c r="B795" s="1">
        <v>1.8440000000000001</v>
      </c>
      <c r="C795" s="1">
        <v>1.8273279099999999</v>
      </c>
      <c r="D795" s="1">
        <v>1.6672090000000001E-2</v>
      </c>
      <c r="E795" s="1">
        <v>1.6672090000000001E-2</v>
      </c>
    </row>
    <row r="796" spans="1:5">
      <c r="A796" s="1">
        <v>2.0867</v>
      </c>
      <c r="B796" s="1">
        <v>2.8209</v>
      </c>
      <c r="C796" s="1">
        <v>2.8553026899999998</v>
      </c>
      <c r="D796" s="1">
        <v>-3.440269E-2</v>
      </c>
      <c r="E796" s="1">
        <v>3.440269E-2</v>
      </c>
    </row>
    <row r="797" spans="1:5">
      <c r="A797" s="1">
        <v>2.1686000000000001</v>
      </c>
      <c r="B797" s="1">
        <v>2.9097</v>
      </c>
      <c r="C797" s="1">
        <v>2.9585540199999998</v>
      </c>
      <c r="D797" s="1">
        <v>-4.8854019999999998E-2</v>
      </c>
      <c r="E797" s="1">
        <v>4.8854019999999998E-2</v>
      </c>
    </row>
    <row r="798" spans="1:5">
      <c r="A798" s="1">
        <v>2.0272000000000001</v>
      </c>
      <c r="B798" s="1">
        <v>2.7178</v>
      </c>
      <c r="C798" s="1">
        <v>2.7802910399999998</v>
      </c>
      <c r="D798" s="1">
        <v>-6.2491039999999998E-2</v>
      </c>
      <c r="E798" s="1">
        <v>6.2491039999999998E-2</v>
      </c>
    </row>
    <row r="799" spans="1:5">
      <c r="A799" s="1">
        <v>2.1577999999999999</v>
      </c>
      <c r="B799" s="1">
        <v>2.8685999999999998</v>
      </c>
      <c r="C799" s="1">
        <v>2.9449384599999999</v>
      </c>
      <c r="D799" s="1">
        <v>-7.6338459999999997E-2</v>
      </c>
      <c r="E799" s="1">
        <v>7.6338459999999997E-2</v>
      </c>
    </row>
    <row r="800" spans="1:5">
      <c r="A800" s="1">
        <v>2.1627999999999998</v>
      </c>
      <c r="B800" s="1">
        <v>2.9142000000000001</v>
      </c>
      <c r="C800" s="1">
        <v>2.9512419599999999</v>
      </c>
      <c r="D800" s="1">
        <v>-3.7041959999999999E-2</v>
      </c>
      <c r="E800" s="1">
        <v>3.7041959999999999E-2</v>
      </c>
    </row>
    <row r="801" spans="1:5">
      <c r="A801" s="1">
        <v>2.0773999999999999</v>
      </c>
      <c r="B801" s="1">
        <v>2.6625000000000001</v>
      </c>
      <c r="C801" s="1">
        <v>2.8435781800000002</v>
      </c>
      <c r="D801" s="1">
        <v>-0.18107818000000001</v>
      </c>
      <c r="E801" s="1">
        <v>0.18107818000000001</v>
      </c>
    </row>
    <row r="802" spans="1:5">
      <c r="A802" s="1">
        <v>2.2016</v>
      </c>
      <c r="B802" s="1">
        <v>2.9866000000000001</v>
      </c>
      <c r="C802" s="1">
        <v>3.0001571199999999</v>
      </c>
      <c r="D802" s="1">
        <v>-1.3557120000000001E-2</v>
      </c>
      <c r="E802" s="1">
        <v>1.3557120000000001E-2</v>
      </c>
    </row>
    <row r="803" spans="1:5">
      <c r="A803" s="1">
        <v>2.0493000000000001</v>
      </c>
      <c r="B803" s="1">
        <v>2.754</v>
      </c>
      <c r="C803" s="1">
        <v>2.8081525100000002</v>
      </c>
      <c r="D803" s="1">
        <v>-5.4152510000000001E-2</v>
      </c>
      <c r="E803" s="1">
        <v>5.4152510000000001E-2</v>
      </c>
    </row>
    <row r="804" spans="1:5">
      <c r="A804" s="1">
        <v>1.2870999999999999</v>
      </c>
      <c r="B804" s="1">
        <v>1.9267000000000001</v>
      </c>
      <c r="C804" s="1">
        <v>1.84724697</v>
      </c>
      <c r="D804" s="1">
        <v>7.9453029999999994E-2</v>
      </c>
      <c r="E804" s="1">
        <v>7.9453029999999994E-2</v>
      </c>
    </row>
    <row r="805" spans="1:5">
      <c r="A805" s="1">
        <v>2.0867</v>
      </c>
      <c r="B805" s="1">
        <v>2.8033000000000001</v>
      </c>
      <c r="C805" s="1">
        <v>2.8553026899999998</v>
      </c>
      <c r="D805" s="1">
        <v>-5.2002689999999997E-2</v>
      </c>
      <c r="E805" s="1">
        <v>5.2002689999999997E-2</v>
      </c>
    </row>
    <row r="806" spans="1:5">
      <c r="A806" s="1">
        <v>1.7766</v>
      </c>
      <c r="B806" s="1">
        <v>2.4483000000000001</v>
      </c>
      <c r="C806" s="1">
        <v>2.4643596200000002</v>
      </c>
      <c r="D806" s="1">
        <v>-1.605962E-2</v>
      </c>
      <c r="E806" s="1">
        <v>1.605962E-2</v>
      </c>
    </row>
    <row r="807" spans="1:5">
      <c r="A807" s="1">
        <v>1.8095000000000001</v>
      </c>
      <c r="B807" s="1">
        <v>2.4941</v>
      </c>
      <c r="C807" s="1">
        <v>2.50583665</v>
      </c>
      <c r="D807" s="1">
        <v>-1.173665E-2</v>
      </c>
      <c r="E807" s="1">
        <v>1.173665E-2</v>
      </c>
    </row>
    <row r="808" spans="1:5">
      <c r="A808" s="1">
        <v>1.6341000000000001</v>
      </c>
      <c r="B808" s="1">
        <v>2.3010999999999999</v>
      </c>
      <c r="C808" s="1">
        <v>2.2847098699999999</v>
      </c>
      <c r="D808" s="1">
        <v>1.6390129999999999E-2</v>
      </c>
      <c r="E808" s="1">
        <v>1.6390129999999999E-2</v>
      </c>
    </row>
    <row r="809" spans="1:5">
      <c r="A809" s="1">
        <v>1.3515999999999999</v>
      </c>
      <c r="B809" s="1">
        <v>2.0055999999999998</v>
      </c>
      <c r="C809" s="1">
        <v>1.92856212</v>
      </c>
      <c r="D809" s="1">
        <v>7.7037880000000003E-2</v>
      </c>
      <c r="E809" s="1">
        <v>7.7037880000000003E-2</v>
      </c>
    </row>
    <row r="810" spans="1:5">
      <c r="A810" s="1">
        <v>1.5144</v>
      </c>
      <c r="B810" s="1">
        <v>2.1057999999999999</v>
      </c>
      <c r="C810" s="1">
        <v>2.13380408</v>
      </c>
      <c r="D810" s="1">
        <v>-2.8004080000000001E-2</v>
      </c>
      <c r="E810" s="1">
        <v>2.8004080000000001E-2</v>
      </c>
    </row>
    <row r="811" spans="1:5">
      <c r="A811" s="1">
        <v>1.3746</v>
      </c>
      <c r="B811" s="1">
        <v>2.0200999999999998</v>
      </c>
      <c r="C811" s="1">
        <v>1.9575582199999999</v>
      </c>
      <c r="D811" s="1">
        <v>6.2541780000000005E-2</v>
      </c>
      <c r="E811" s="1">
        <v>6.2541780000000005E-2</v>
      </c>
    </row>
    <row r="812" spans="1:5">
      <c r="A812" s="1">
        <v>2.2953999999999999</v>
      </c>
      <c r="B812" s="1">
        <v>3.0649999999999999</v>
      </c>
      <c r="C812" s="1">
        <v>3.11841078</v>
      </c>
      <c r="D812" s="1">
        <v>-5.3410779999999998E-2</v>
      </c>
      <c r="E812" s="1">
        <v>5.3410779999999998E-2</v>
      </c>
    </row>
    <row r="813" spans="1:5">
      <c r="A813" s="1">
        <v>2.3117999999999999</v>
      </c>
      <c r="B813" s="1">
        <v>3.1057000000000001</v>
      </c>
      <c r="C813" s="1">
        <v>3.13908626</v>
      </c>
      <c r="D813" s="1">
        <v>-3.3386260000000001E-2</v>
      </c>
      <c r="E813" s="1">
        <v>3.3386260000000001E-2</v>
      </c>
    </row>
    <row r="814" spans="1:5">
      <c r="A814" s="1">
        <v>2.2193000000000001</v>
      </c>
      <c r="B814" s="1">
        <v>2.9977999999999998</v>
      </c>
      <c r="C814" s="1">
        <v>3.0224715099999999</v>
      </c>
      <c r="D814" s="1">
        <v>-2.4671510000000001E-2</v>
      </c>
      <c r="E814" s="1">
        <v>2.4671510000000001E-2</v>
      </c>
    </row>
    <row r="815" spans="1:5">
      <c r="A815" s="1">
        <v>2.2993999999999999</v>
      </c>
      <c r="B815" s="1">
        <v>3.0943000000000001</v>
      </c>
      <c r="C815" s="1">
        <v>3.1234535800000001</v>
      </c>
      <c r="D815" s="1">
        <v>-2.9153579999999998E-2</v>
      </c>
      <c r="E815" s="1">
        <v>2.9153579999999998E-2</v>
      </c>
    </row>
    <row r="816" spans="1:5">
      <c r="A816" s="1">
        <v>2.4628999999999999</v>
      </c>
      <c r="B816" s="1">
        <v>3.2679</v>
      </c>
      <c r="C816" s="1">
        <v>3.32957803</v>
      </c>
      <c r="D816" s="1">
        <v>-6.1678030000000002E-2</v>
      </c>
      <c r="E816" s="1">
        <v>6.1678030000000002E-2</v>
      </c>
    </row>
    <row r="817" spans="1:5">
      <c r="A817" s="1">
        <v>1.6324000000000001</v>
      </c>
      <c r="B817" s="1">
        <v>2.2738</v>
      </c>
      <c r="C817" s="1">
        <v>2.28256668</v>
      </c>
      <c r="D817" s="1">
        <v>-8.7666800000000007E-3</v>
      </c>
      <c r="E817" s="1">
        <v>8.7666800000000007E-3</v>
      </c>
    </row>
    <row r="818" spans="1:5">
      <c r="A818" s="1">
        <v>1.7491000000000001</v>
      </c>
      <c r="B818" s="1">
        <v>2.4672000000000001</v>
      </c>
      <c r="C818" s="1">
        <v>2.4296903699999999</v>
      </c>
      <c r="D818" s="1">
        <v>3.7509630000000002E-2</v>
      </c>
      <c r="E818" s="1">
        <v>3.7509630000000002E-2</v>
      </c>
    </row>
    <row r="819" spans="1:5">
      <c r="A819" s="1">
        <v>1.9979</v>
      </c>
      <c r="B819" s="1">
        <v>2.7151999999999998</v>
      </c>
      <c r="C819" s="1">
        <v>2.7433525300000001</v>
      </c>
      <c r="D819" s="1">
        <v>-2.8152529999999999E-2</v>
      </c>
      <c r="E819" s="1">
        <v>2.8152529999999999E-2</v>
      </c>
    </row>
    <row r="820" spans="1:5">
      <c r="A820" s="1">
        <v>2.3191000000000002</v>
      </c>
      <c r="B820" s="1">
        <v>3.1234000000000002</v>
      </c>
      <c r="C820" s="1">
        <v>3.1482893700000001</v>
      </c>
      <c r="D820" s="1">
        <v>-2.4889370000000001E-2</v>
      </c>
      <c r="E820" s="1">
        <v>2.4889370000000001E-2</v>
      </c>
    </row>
    <row r="821" spans="1:5">
      <c r="A821" s="1">
        <v>1.7822</v>
      </c>
      <c r="B821" s="1">
        <v>2.4481000000000002</v>
      </c>
      <c r="C821" s="1">
        <v>2.4714195399999999</v>
      </c>
      <c r="D821" s="1">
        <v>-2.331954E-2</v>
      </c>
      <c r="E821" s="1">
        <v>2.331954E-2</v>
      </c>
    </row>
    <row r="822" spans="1:5">
      <c r="A822" s="1">
        <v>1.5949</v>
      </c>
      <c r="B822" s="1">
        <v>2.1999</v>
      </c>
      <c r="C822" s="1">
        <v>2.2352904300000001</v>
      </c>
      <c r="D822" s="1">
        <v>-3.539043E-2</v>
      </c>
      <c r="E822" s="1">
        <v>3.539043E-2</v>
      </c>
    </row>
    <row r="823" spans="1:5">
      <c r="A823" s="1">
        <v>1.5787</v>
      </c>
      <c r="B823" s="1">
        <v>2.2831999999999999</v>
      </c>
      <c r="C823" s="1">
        <v>2.2148670899999998</v>
      </c>
      <c r="D823" s="1">
        <v>6.8332909999999997E-2</v>
      </c>
      <c r="E823" s="1">
        <v>6.8332909999999997E-2</v>
      </c>
    </row>
    <row r="824" spans="1:5">
      <c r="A824" s="1">
        <v>1.383</v>
      </c>
      <c r="B824" s="1">
        <v>2.0718000000000001</v>
      </c>
      <c r="C824" s="1">
        <v>1.9681481000000001</v>
      </c>
      <c r="D824" s="1">
        <v>0.10365190000000001</v>
      </c>
      <c r="E824" s="1">
        <v>0.10365190000000001</v>
      </c>
    </row>
    <row r="825" spans="1:5">
      <c r="A825" s="1">
        <v>2.2254999999999998</v>
      </c>
      <c r="B825" s="1">
        <v>2.9794</v>
      </c>
      <c r="C825" s="1">
        <v>3.0302878500000001</v>
      </c>
      <c r="D825" s="1">
        <v>-5.0887849999999998E-2</v>
      </c>
      <c r="E825" s="1">
        <v>5.0887849999999998E-2</v>
      </c>
    </row>
    <row r="826" spans="1:5">
      <c r="A826" s="1">
        <v>2.2660999999999998</v>
      </c>
      <c r="B826" s="1">
        <v>3.0150000000000001</v>
      </c>
      <c r="C826" s="1">
        <v>3.0814722699999999</v>
      </c>
      <c r="D826" s="1">
        <v>-6.647227E-2</v>
      </c>
      <c r="E826" s="1">
        <v>6.647227E-2</v>
      </c>
    </row>
    <row r="827" spans="1:5">
      <c r="A827" s="1">
        <v>2.2685</v>
      </c>
      <c r="B827" s="1">
        <v>3.0190999999999999</v>
      </c>
      <c r="C827" s="1">
        <v>3.0844979499999998</v>
      </c>
      <c r="D827" s="1">
        <v>-6.5397949999999996E-2</v>
      </c>
      <c r="E827" s="1">
        <v>6.5397949999999996E-2</v>
      </c>
    </row>
    <row r="828" spans="1:5">
      <c r="A828" s="1">
        <v>2.4196</v>
      </c>
      <c r="B828" s="1">
        <v>3.1880000000000002</v>
      </c>
      <c r="C828" s="1">
        <v>3.2749897200000002</v>
      </c>
      <c r="D828" s="1">
        <v>-8.6989720000000006E-2</v>
      </c>
      <c r="E828" s="1">
        <v>8.6989720000000006E-2</v>
      </c>
    </row>
    <row r="829" spans="1:5">
      <c r="A829" s="1">
        <v>2.4784000000000002</v>
      </c>
      <c r="B829" s="1">
        <v>3.3169</v>
      </c>
      <c r="C829" s="1">
        <v>3.3491188799999998</v>
      </c>
      <c r="D829" s="1">
        <v>-3.2218879999999998E-2</v>
      </c>
      <c r="E829" s="1">
        <v>3.2218879999999998E-2</v>
      </c>
    </row>
    <row r="830" spans="1:5">
      <c r="A830" s="1">
        <v>1.4496</v>
      </c>
      <c r="B830" s="1">
        <v>2.0284</v>
      </c>
      <c r="C830" s="1">
        <v>2.0521107199999999</v>
      </c>
      <c r="D830" s="1">
        <v>-2.3710720000000001E-2</v>
      </c>
      <c r="E830" s="1">
        <v>2.3710720000000001E-2</v>
      </c>
    </row>
    <row r="831" spans="1:5">
      <c r="A831" s="1">
        <v>1.4818</v>
      </c>
      <c r="B831" s="1">
        <v>2.044</v>
      </c>
      <c r="C831" s="1">
        <v>2.0927052599999998</v>
      </c>
      <c r="D831" s="1">
        <v>-4.870526E-2</v>
      </c>
      <c r="E831" s="1">
        <v>4.870526E-2</v>
      </c>
    </row>
    <row r="832" spans="1:5">
      <c r="A832" s="1">
        <v>1.4611000000000001</v>
      </c>
      <c r="B832" s="1">
        <v>2.0272000000000001</v>
      </c>
      <c r="C832" s="1">
        <v>2.0666087700000002</v>
      </c>
      <c r="D832" s="1">
        <v>-3.9408770000000003E-2</v>
      </c>
      <c r="E832" s="1">
        <v>3.9408770000000003E-2</v>
      </c>
    </row>
    <row r="833" spans="1:5">
      <c r="A833" s="1">
        <v>1.2672000000000001</v>
      </c>
      <c r="B833" s="1">
        <v>1.8386</v>
      </c>
      <c r="C833" s="1">
        <v>1.8221590400000001</v>
      </c>
      <c r="D833" s="1">
        <v>1.6440960000000001E-2</v>
      </c>
      <c r="E833" s="1">
        <v>1.6440960000000001E-2</v>
      </c>
    </row>
    <row r="834" spans="1:5">
      <c r="A834" s="1">
        <v>2.2273000000000001</v>
      </c>
      <c r="B834" s="1">
        <v>2.9100999999999999</v>
      </c>
      <c r="C834" s="1">
        <v>3.0325571099999999</v>
      </c>
      <c r="D834" s="1">
        <v>-0.12245710999999999</v>
      </c>
      <c r="E834" s="1">
        <v>0.12245710999999999</v>
      </c>
    </row>
    <row r="835" spans="1:5">
      <c r="A835" s="1">
        <v>2.2307000000000001</v>
      </c>
      <c r="B835" s="1">
        <v>2.9146999999999998</v>
      </c>
      <c r="C835" s="1">
        <v>3.0368434899999999</v>
      </c>
      <c r="D835" s="1">
        <v>-0.12214348999999999</v>
      </c>
      <c r="E835" s="1">
        <v>0.12214348999999999</v>
      </c>
    </row>
    <row r="836" spans="1:5">
      <c r="A836" s="1">
        <v>2.2641</v>
      </c>
      <c r="B836" s="1">
        <v>3.0347</v>
      </c>
      <c r="C836" s="1">
        <v>3.0789508699999999</v>
      </c>
      <c r="D836" s="1">
        <v>-4.4250869999999998E-2</v>
      </c>
      <c r="E836" s="1">
        <v>4.4250869999999998E-2</v>
      </c>
    </row>
    <row r="837" spans="1:5">
      <c r="A837" s="1">
        <v>2.1440999999999999</v>
      </c>
      <c r="B837" s="1">
        <v>2.9325999999999999</v>
      </c>
      <c r="C837" s="1">
        <v>2.9276668699999999</v>
      </c>
      <c r="D837" s="1">
        <v>4.93313E-3</v>
      </c>
      <c r="E837" s="1">
        <v>4.93313E-3</v>
      </c>
    </row>
    <row r="838" spans="1:5">
      <c r="A838" s="1">
        <v>1.3240000000000001</v>
      </c>
      <c r="B838" s="1">
        <v>1.9003000000000001</v>
      </c>
      <c r="C838" s="1">
        <v>1.8937668000000001</v>
      </c>
      <c r="D838" s="1">
        <v>6.5332000000000003E-3</v>
      </c>
      <c r="E838" s="1">
        <v>6.5332000000000003E-3</v>
      </c>
    </row>
    <row r="839" spans="1:5">
      <c r="A839" s="1">
        <v>1.3568</v>
      </c>
      <c r="B839" s="1">
        <v>1.9339</v>
      </c>
      <c r="C839" s="1">
        <v>1.93511776</v>
      </c>
      <c r="D839" s="1">
        <v>-1.21776E-3</v>
      </c>
      <c r="E839" s="1">
        <v>1.21776E-3</v>
      </c>
    </row>
    <row r="840" spans="1:5">
      <c r="A840" s="1">
        <v>1.2292000000000001</v>
      </c>
      <c r="B840" s="1">
        <v>1.7999000000000001</v>
      </c>
      <c r="C840" s="1">
        <v>1.7742524399999999</v>
      </c>
      <c r="D840" s="1">
        <v>2.564756E-2</v>
      </c>
      <c r="E840" s="1">
        <v>2.564756E-2</v>
      </c>
    </row>
    <row r="841" spans="1:5">
      <c r="A841" s="1">
        <v>2.1812999999999998</v>
      </c>
      <c r="B841" s="1">
        <v>2.9256000000000002</v>
      </c>
      <c r="C841" s="1">
        <v>2.9745649099999998</v>
      </c>
      <c r="D841" s="1">
        <v>-4.896491E-2</v>
      </c>
      <c r="E841" s="1">
        <v>4.896491E-2</v>
      </c>
    </row>
    <row r="842" spans="1:5">
      <c r="A842" s="1">
        <v>2.3597999999999999</v>
      </c>
      <c r="B842" s="1">
        <v>3.1187999999999998</v>
      </c>
      <c r="C842" s="1">
        <v>3.1995998600000002</v>
      </c>
      <c r="D842" s="1">
        <v>-8.0799860000000001E-2</v>
      </c>
      <c r="E842" s="1">
        <v>8.0799860000000001E-2</v>
      </c>
    </row>
    <row r="843" spans="1:5">
      <c r="A843" s="1">
        <v>2.3033999999999999</v>
      </c>
      <c r="B843" s="1">
        <v>3.1225999999999998</v>
      </c>
      <c r="C843" s="1">
        <v>3.1284963800000001</v>
      </c>
      <c r="D843" s="1">
        <v>-5.8963799999999997E-3</v>
      </c>
      <c r="E843" s="1">
        <v>5.8963799999999997E-3</v>
      </c>
    </row>
    <row r="844" spans="1:5">
      <c r="A844" s="1">
        <v>1.0257000000000001</v>
      </c>
      <c r="B844" s="1">
        <v>1.5626</v>
      </c>
      <c r="C844" s="1">
        <v>1.5176999900000001</v>
      </c>
      <c r="D844" s="1">
        <v>4.4900009999999997E-2</v>
      </c>
      <c r="E844" s="1">
        <v>4.4900009999999997E-2</v>
      </c>
    </row>
    <row r="845" spans="1:5">
      <c r="A845" s="1">
        <v>1.0629999999999999</v>
      </c>
      <c r="B845" s="1">
        <v>1.5456000000000001</v>
      </c>
      <c r="C845" s="1">
        <v>1.5647241000000001</v>
      </c>
      <c r="D845" s="1">
        <v>-1.9124100000000002E-2</v>
      </c>
      <c r="E845" s="1">
        <v>1.9124100000000002E-2</v>
      </c>
    </row>
    <row r="846" spans="1:5">
      <c r="A846" s="1">
        <v>1.9191</v>
      </c>
      <c r="B846" s="1">
        <v>2.6347</v>
      </c>
      <c r="C846" s="1">
        <v>2.64400937</v>
      </c>
      <c r="D846" s="1">
        <v>-9.3093700000000008E-3</v>
      </c>
      <c r="E846" s="1">
        <v>9.3093700000000008E-3</v>
      </c>
    </row>
    <row r="847" spans="1:5">
      <c r="A847" s="1">
        <v>2.3123999999999998</v>
      </c>
      <c r="B847" s="1">
        <v>3.0888</v>
      </c>
      <c r="C847" s="1">
        <v>3.1398426800000001</v>
      </c>
      <c r="D847" s="1">
        <v>-5.104268E-2</v>
      </c>
      <c r="E847" s="1">
        <v>5.104268E-2</v>
      </c>
    </row>
    <row r="848" spans="1:5">
      <c r="A848" s="1">
        <v>1.7813000000000001</v>
      </c>
      <c r="B848" s="1">
        <v>2.3765000000000001</v>
      </c>
      <c r="C848" s="1">
        <v>2.4702849100000002</v>
      </c>
      <c r="D848" s="1">
        <v>-9.3784909999999999E-2</v>
      </c>
      <c r="E848" s="1">
        <v>9.3784909999999999E-2</v>
      </c>
    </row>
    <row r="849" spans="1:5">
      <c r="A849" s="1">
        <v>1.6172</v>
      </c>
      <c r="B849" s="1">
        <v>2.2507000000000001</v>
      </c>
      <c r="C849" s="1">
        <v>2.2634040400000002</v>
      </c>
      <c r="D849" s="1">
        <v>-1.270404E-2</v>
      </c>
      <c r="E849" s="1">
        <v>1.270404E-2</v>
      </c>
    </row>
    <row r="850" spans="1:5">
      <c r="A850" s="1">
        <v>1.2413000000000001</v>
      </c>
      <c r="B850" s="1">
        <v>1.7928999999999999</v>
      </c>
      <c r="C850" s="1">
        <v>1.7895069100000001</v>
      </c>
      <c r="D850" s="1">
        <v>3.3930900000000001E-3</v>
      </c>
      <c r="E850" s="1">
        <v>3.3930900000000001E-3</v>
      </c>
    </row>
    <row r="851" spans="1:5">
      <c r="A851" s="1">
        <v>1.0855999999999999</v>
      </c>
      <c r="B851" s="1">
        <v>1.6398999999999999</v>
      </c>
      <c r="C851" s="1">
        <v>1.59321592</v>
      </c>
      <c r="D851" s="1">
        <v>4.6684080000000003E-2</v>
      </c>
      <c r="E851" s="1">
        <v>4.6684080000000003E-2</v>
      </c>
    </row>
    <row r="852" spans="1:5">
      <c r="A852" s="1">
        <v>1.9208000000000001</v>
      </c>
      <c r="B852" s="1">
        <v>2.6343000000000001</v>
      </c>
      <c r="C852" s="1">
        <v>2.64615256</v>
      </c>
      <c r="D852" s="1">
        <v>-1.185256E-2</v>
      </c>
      <c r="E852" s="1">
        <v>1.185256E-2</v>
      </c>
    </row>
    <row r="853" spans="1:5">
      <c r="A853" s="1">
        <v>1.4861</v>
      </c>
      <c r="B853" s="1">
        <v>1.9713000000000001</v>
      </c>
      <c r="C853" s="1">
        <v>2.0981262699999998</v>
      </c>
      <c r="D853" s="1">
        <v>-0.12682626999999999</v>
      </c>
      <c r="E853" s="1">
        <v>0.12682626999999999</v>
      </c>
    </row>
    <row r="854" spans="1:5">
      <c r="A854" s="1">
        <v>1.4921</v>
      </c>
      <c r="B854" s="1">
        <v>2.0766</v>
      </c>
      <c r="C854" s="1">
        <v>2.1056904699999999</v>
      </c>
      <c r="D854" s="1">
        <v>-2.909047E-2</v>
      </c>
      <c r="E854" s="1">
        <v>2.909047E-2</v>
      </c>
    </row>
    <row r="855" spans="1:5">
      <c r="A855" s="1">
        <v>1.5522</v>
      </c>
      <c r="B855" s="1">
        <v>2.1318999999999999</v>
      </c>
      <c r="C855" s="1">
        <v>2.1814585399999999</v>
      </c>
      <c r="D855" s="1">
        <v>-4.9558539999999998E-2</v>
      </c>
      <c r="E855" s="1">
        <v>4.9558539999999998E-2</v>
      </c>
    </row>
    <row r="856" spans="1:5">
      <c r="A856" s="1">
        <v>1.5138</v>
      </c>
      <c r="B856" s="1">
        <v>2.1139999999999999</v>
      </c>
      <c r="C856" s="1">
        <v>2.1330476599999999</v>
      </c>
      <c r="D856" s="1">
        <v>-1.9047660000000001E-2</v>
      </c>
      <c r="E856" s="1">
        <v>1.9047660000000001E-2</v>
      </c>
    </row>
    <row r="857" spans="1:5">
      <c r="A857" s="1">
        <v>2.1394000000000002</v>
      </c>
      <c r="B857" s="1">
        <v>2.8704000000000001</v>
      </c>
      <c r="C857" s="1">
        <v>2.9217415799999999</v>
      </c>
      <c r="D857" s="1">
        <v>-5.1341579999999998E-2</v>
      </c>
      <c r="E857" s="1">
        <v>5.1341579999999998E-2</v>
      </c>
    </row>
    <row r="858" spans="1:5">
      <c r="A858" s="1">
        <v>2.1743000000000001</v>
      </c>
      <c r="B858" s="1">
        <v>2.9047999999999998</v>
      </c>
      <c r="C858" s="1">
        <v>2.9657400100000002</v>
      </c>
      <c r="D858" s="1">
        <v>-6.0940010000000003E-2</v>
      </c>
      <c r="E858" s="1">
        <v>6.0940010000000003E-2</v>
      </c>
    </row>
    <row r="859" spans="1:5">
      <c r="A859" s="1">
        <v>1.7867</v>
      </c>
      <c r="B859" s="1">
        <v>2.3967999999999998</v>
      </c>
      <c r="C859" s="1">
        <v>2.4770926900000001</v>
      </c>
      <c r="D859" s="1">
        <v>-8.029269E-2</v>
      </c>
      <c r="E859" s="1">
        <v>8.029269E-2</v>
      </c>
    </row>
    <row r="860" spans="1:5">
      <c r="A860" s="1">
        <v>1.1645000000000001</v>
      </c>
      <c r="B860" s="1">
        <v>1.6725000000000001</v>
      </c>
      <c r="C860" s="1">
        <v>1.69268515</v>
      </c>
      <c r="D860" s="1">
        <v>-2.0185149999999999E-2</v>
      </c>
      <c r="E860" s="1">
        <v>2.0185149999999999E-2</v>
      </c>
    </row>
    <row r="861" spans="1:5">
      <c r="A861" s="1">
        <v>1.0637000000000001</v>
      </c>
      <c r="B861" s="1">
        <v>1.5618000000000001</v>
      </c>
      <c r="C861" s="1">
        <v>1.56560659</v>
      </c>
      <c r="D861" s="1">
        <v>-3.8065899999999999E-3</v>
      </c>
      <c r="E861" s="1">
        <v>3.8065899999999999E-3</v>
      </c>
    </row>
    <row r="862" spans="1:5">
      <c r="A862" s="1">
        <v>2.3845999999999998</v>
      </c>
      <c r="B862" s="1">
        <v>3.1789999999999998</v>
      </c>
      <c r="C862" s="1">
        <v>3.2308652200000001</v>
      </c>
      <c r="D862" s="1">
        <v>-5.1865219999999997E-2</v>
      </c>
      <c r="E862" s="1">
        <v>5.1865219999999997E-2</v>
      </c>
    </row>
    <row r="863" spans="1:5">
      <c r="A863" s="1">
        <v>1.546</v>
      </c>
      <c r="B863" s="1">
        <v>2.1541999999999999</v>
      </c>
      <c r="C863" s="1">
        <v>2.1736422000000002</v>
      </c>
      <c r="D863" s="1">
        <v>-1.94422E-2</v>
      </c>
      <c r="E863" s="1">
        <v>1.94422E-2</v>
      </c>
    </row>
    <row r="864" spans="1:5">
      <c r="A864" s="1">
        <v>2.3321999999999998</v>
      </c>
      <c r="B864" s="1">
        <v>3.1379999999999999</v>
      </c>
      <c r="C864" s="1">
        <v>3.16480454</v>
      </c>
      <c r="D864" s="1">
        <v>-2.6804540000000002E-2</v>
      </c>
      <c r="E864" s="1">
        <v>2.6804540000000002E-2</v>
      </c>
    </row>
    <row r="865" spans="1:5">
      <c r="A865" s="1">
        <v>1.0553999999999999</v>
      </c>
      <c r="B865" s="1">
        <v>1.5248999999999999</v>
      </c>
      <c r="C865" s="1">
        <v>1.5551427799999999</v>
      </c>
      <c r="D865" s="1">
        <v>-3.024278E-2</v>
      </c>
      <c r="E865" s="1">
        <v>3.024278E-2</v>
      </c>
    </row>
    <row r="866" spans="1:5">
      <c r="A866" s="1">
        <v>1.1842999999999999</v>
      </c>
      <c r="B866" s="1">
        <v>1.577</v>
      </c>
      <c r="C866" s="1">
        <v>1.7176470100000001</v>
      </c>
      <c r="D866" s="1">
        <v>-0.14064700999999999</v>
      </c>
      <c r="E866" s="1">
        <v>0.14064700999999999</v>
      </c>
    </row>
    <row r="867" spans="1:5">
      <c r="A867" s="1">
        <v>1.8613</v>
      </c>
      <c r="B867" s="1">
        <v>2.5552999999999999</v>
      </c>
      <c r="C867" s="1">
        <v>2.57114091</v>
      </c>
      <c r="D867" s="1">
        <v>-1.584091E-2</v>
      </c>
      <c r="E867" s="1">
        <v>1.584091E-2</v>
      </c>
    </row>
    <row r="868" spans="1:5">
      <c r="A868" s="1">
        <v>2.1863999999999999</v>
      </c>
      <c r="B868" s="1">
        <v>3.0139999999999998</v>
      </c>
      <c r="C868" s="1">
        <v>2.9809944800000001</v>
      </c>
      <c r="D868" s="1">
        <v>3.3005520000000003E-2</v>
      </c>
      <c r="E868" s="1">
        <v>3.3005520000000003E-2</v>
      </c>
    </row>
    <row r="869" spans="1:5">
      <c r="A869" s="1">
        <v>2.1831999999999998</v>
      </c>
      <c r="B869" s="1">
        <v>2.9649000000000001</v>
      </c>
      <c r="C869" s="1">
        <v>2.9769602399999999</v>
      </c>
      <c r="D869" s="1">
        <v>-1.206024E-2</v>
      </c>
      <c r="E869" s="1">
        <v>1.206024E-2</v>
      </c>
    </row>
    <row r="870" spans="1:5">
      <c r="A870" s="1">
        <v>1.5208999999999999</v>
      </c>
      <c r="B870" s="1">
        <v>2.0771000000000002</v>
      </c>
      <c r="C870" s="1">
        <v>2.1419986299999998</v>
      </c>
      <c r="D870" s="1">
        <v>-6.4898629999999999E-2</v>
      </c>
      <c r="E870" s="1">
        <v>6.4898629999999999E-2</v>
      </c>
    </row>
    <row r="871" spans="1:5">
      <c r="A871" s="1">
        <v>2.2162999999999999</v>
      </c>
      <c r="B871" s="1">
        <v>2.9569999999999999</v>
      </c>
      <c r="C871" s="1">
        <v>3.0186894099999999</v>
      </c>
      <c r="D871" s="1">
        <v>-6.168941E-2</v>
      </c>
      <c r="E871" s="1">
        <v>6.168941E-2</v>
      </c>
    </row>
    <row r="872" spans="1:5">
      <c r="A872" s="1">
        <v>2.1894</v>
      </c>
      <c r="B872" s="1">
        <v>2.9496000000000002</v>
      </c>
      <c r="C872" s="1">
        <v>2.9847765800000001</v>
      </c>
      <c r="D872" s="1">
        <v>-3.5176579999999999E-2</v>
      </c>
      <c r="E872" s="1">
        <v>3.5176579999999999E-2</v>
      </c>
    </row>
    <row r="873" spans="1:5">
      <c r="A873" s="1">
        <v>1.4842</v>
      </c>
      <c r="B873" s="1">
        <v>2.0106000000000002</v>
      </c>
      <c r="C873" s="1">
        <v>2.0957309400000002</v>
      </c>
      <c r="D873" s="1">
        <v>-8.5130940000000002E-2</v>
      </c>
      <c r="E873" s="1">
        <v>8.5130940000000002E-2</v>
      </c>
    </row>
    <row r="874" spans="1:5">
      <c r="A874" s="1">
        <v>1.5115000000000001</v>
      </c>
      <c r="B874" s="1">
        <v>2.1181999999999999</v>
      </c>
      <c r="C874" s="1">
        <v>2.1301480499999998</v>
      </c>
      <c r="D874" s="1">
        <v>-1.194805E-2</v>
      </c>
      <c r="E874" s="1">
        <v>1.194805E-2</v>
      </c>
    </row>
    <row r="875" spans="1:5">
      <c r="A875" s="1">
        <v>1.5824</v>
      </c>
      <c r="B875" s="1">
        <v>2.1496</v>
      </c>
      <c r="C875" s="1">
        <v>2.2195316799999998</v>
      </c>
      <c r="D875" s="1">
        <v>-6.9931679999999996E-2</v>
      </c>
      <c r="E875" s="1">
        <v>6.9931679999999996E-2</v>
      </c>
    </row>
    <row r="876" spans="1:5">
      <c r="A876" s="1">
        <v>2.3073999999999999</v>
      </c>
      <c r="B876" s="1">
        <v>3.1556999999999999</v>
      </c>
      <c r="C876" s="1">
        <v>3.1335391800000001</v>
      </c>
      <c r="D876" s="1">
        <v>2.2160820000000001E-2</v>
      </c>
      <c r="E876" s="1">
        <v>2.2160820000000001E-2</v>
      </c>
    </row>
    <row r="877" spans="1:5">
      <c r="A877" s="1">
        <v>1.7199</v>
      </c>
      <c r="B877" s="1">
        <v>2.3071000000000002</v>
      </c>
      <c r="C877" s="1">
        <v>2.39287793</v>
      </c>
      <c r="D877" s="1">
        <v>-8.5777930000000002E-2</v>
      </c>
      <c r="E877" s="1">
        <v>8.5777930000000002E-2</v>
      </c>
    </row>
    <row r="878" spans="1:5">
      <c r="A878" s="1">
        <v>2.3041999999999998</v>
      </c>
      <c r="B878" s="1">
        <v>3.1537999999999999</v>
      </c>
      <c r="C878" s="1">
        <v>3.1295049399999999</v>
      </c>
      <c r="D878" s="1">
        <v>2.429506E-2</v>
      </c>
      <c r="E878" s="1">
        <v>2.429506E-2</v>
      </c>
    </row>
    <row r="879" spans="1:5">
      <c r="A879" s="1">
        <v>2.3363</v>
      </c>
      <c r="B879" s="1">
        <v>3.0863999999999998</v>
      </c>
      <c r="C879" s="1">
        <v>3.1699734099999999</v>
      </c>
      <c r="D879" s="1">
        <v>-8.3573410000000001E-2</v>
      </c>
      <c r="E879" s="1">
        <v>8.3573410000000001E-2</v>
      </c>
    </row>
    <row r="880" spans="1:5">
      <c r="A880" s="1">
        <v>1.3754999999999999</v>
      </c>
      <c r="B880" s="1">
        <v>2.0068000000000001</v>
      </c>
      <c r="C880" s="1">
        <v>1.95869285</v>
      </c>
      <c r="D880" s="1">
        <v>4.8107150000000001E-2</v>
      </c>
      <c r="E880" s="1">
        <v>4.8107150000000001E-2</v>
      </c>
    </row>
    <row r="881" spans="1:5">
      <c r="A881" s="1">
        <v>1.3633</v>
      </c>
      <c r="B881" s="1">
        <v>1.9703999999999999</v>
      </c>
      <c r="C881" s="1">
        <v>1.94331231</v>
      </c>
      <c r="D881" s="1">
        <v>2.7087690000000001E-2</v>
      </c>
      <c r="E881" s="1">
        <v>2.7087690000000001E-2</v>
      </c>
    </row>
    <row r="882" spans="1:5">
      <c r="A882" s="1">
        <v>1.4971000000000001</v>
      </c>
      <c r="B882" s="1">
        <v>2.1528</v>
      </c>
      <c r="C882" s="1">
        <v>2.1119939699999999</v>
      </c>
      <c r="D882" s="1">
        <v>4.080603E-2</v>
      </c>
      <c r="E882" s="1">
        <v>4.080603E-2</v>
      </c>
    </row>
    <row r="883" spans="1:5">
      <c r="A883" s="1">
        <v>1.6415</v>
      </c>
      <c r="B883" s="1">
        <v>2.2395</v>
      </c>
      <c r="C883" s="1">
        <v>2.2940390499999999</v>
      </c>
      <c r="D883" s="1">
        <v>-5.4539049999999999E-2</v>
      </c>
      <c r="E883" s="1">
        <v>5.4539049999999999E-2</v>
      </c>
    </row>
    <row r="884" spans="1:5">
      <c r="A884" s="1">
        <v>1.9257</v>
      </c>
      <c r="B884" s="1">
        <v>2.5945999999999998</v>
      </c>
      <c r="C884" s="1">
        <v>2.6523299900000001</v>
      </c>
      <c r="D884" s="1">
        <v>-5.7729990000000002E-2</v>
      </c>
      <c r="E884" s="1">
        <v>5.7729990000000002E-2</v>
      </c>
    </row>
    <row r="885" spans="1:5">
      <c r="A885" s="1">
        <v>1.3905000000000001</v>
      </c>
      <c r="B885" s="1">
        <v>1.9374</v>
      </c>
      <c r="C885" s="1">
        <v>1.9776033500000001</v>
      </c>
      <c r="D885" s="1">
        <v>-4.0203349999999999E-2</v>
      </c>
      <c r="E885" s="1">
        <v>4.0203349999999999E-2</v>
      </c>
    </row>
    <row r="886" spans="1:5">
      <c r="A886" s="1">
        <v>2.1242000000000001</v>
      </c>
      <c r="B886" s="1">
        <v>2.875</v>
      </c>
      <c r="C886" s="1">
        <v>2.9025789400000002</v>
      </c>
      <c r="D886" s="1">
        <v>-2.757894E-2</v>
      </c>
      <c r="E886" s="1">
        <v>2.757894E-2</v>
      </c>
    </row>
    <row r="887" spans="1:5">
      <c r="A887" s="1">
        <v>2.1004999999999998</v>
      </c>
      <c r="B887" s="1">
        <v>2.8342000000000001</v>
      </c>
      <c r="C887" s="1">
        <v>2.8727003500000001</v>
      </c>
      <c r="D887" s="1">
        <v>-3.8500350000000003E-2</v>
      </c>
      <c r="E887" s="1">
        <v>3.8500350000000003E-2</v>
      </c>
    </row>
    <row r="888" spans="1:5">
      <c r="A888" s="1">
        <v>2.1709000000000001</v>
      </c>
      <c r="B888" s="1">
        <v>2.9786999999999999</v>
      </c>
      <c r="C888" s="1">
        <v>2.9614536299999998</v>
      </c>
      <c r="D888" s="1">
        <v>1.724637E-2</v>
      </c>
      <c r="E888" s="1">
        <v>1.724637E-2</v>
      </c>
    </row>
    <row r="889" spans="1:5">
      <c r="A889" s="1">
        <v>2.1482000000000001</v>
      </c>
      <c r="B889" s="1">
        <v>2.8567999999999998</v>
      </c>
      <c r="C889" s="1">
        <v>2.9328357399999998</v>
      </c>
      <c r="D889" s="1">
        <v>-7.6035740000000004E-2</v>
      </c>
      <c r="E889" s="1">
        <v>7.6035740000000004E-2</v>
      </c>
    </row>
    <row r="890" spans="1:5">
      <c r="A890" s="1">
        <v>2.2656999999999998</v>
      </c>
      <c r="B890" s="1">
        <v>3.0611999999999999</v>
      </c>
      <c r="C890" s="1">
        <v>3.08096799</v>
      </c>
      <c r="D890" s="1">
        <v>-1.9767989999999999E-2</v>
      </c>
      <c r="E890" s="1">
        <v>1.9767989999999999E-2</v>
      </c>
    </row>
    <row r="891" spans="1:5">
      <c r="A891" s="1">
        <v>1.0993999999999999</v>
      </c>
      <c r="B891" s="1">
        <v>1.6718999999999999</v>
      </c>
      <c r="C891" s="1">
        <v>1.6106135800000001</v>
      </c>
      <c r="D891" s="1">
        <v>6.1286420000000001E-2</v>
      </c>
      <c r="E891" s="1">
        <v>6.1286420000000001E-2</v>
      </c>
    </row>
    <row r="892" spans="1:5">
      <c r="A892" s="1">
        <v>1.1918</v>
      </c>
      <c r="B892" s="1">
        <v>1.7441</v>
      </c>
      <c r="C892" s="1">
        <v>1.7271022599999999</v>
      </c>
      <c r="D892" s="1">
        <v>1.6997740000000001E-2</v>
      </c>
      <c r="E892" s="1">
        <v>1.6997740000000001E-2</v>
      </c>
    </row>
    <row r="893" spans="1:5">
      <c r="A893" s="1">
        <v>1.3239000000000001</v>
      </c>
      <c r="B893" s="1">
        <v>1.8294999999999999</v>
      </c>
      <c r="C893" s="1">
        <v>1.89364073</v>
      </c>
      <c r="D893" s="1">
        <v>-6.4140730000000007E-2</v>
      </c>
      <c r="E893" s="1">
        <v>6.4140730000000007E-2</v>
      </c>
    </row>
    <row r="894" spans="1:5">
      <c r="A894" s="1">
        <v>1.0251999999999999</v>
      </c>
      <c r="B894" s="1">
        <v>1.5849</v>
      </c>
      <c r="C894" s="1">
        <v>1.5170696400000001</v>
      </c>
      <c r="D894" s="1">
        <v>6.7830360000000006E-2</v>
      </c>
      <c r="E894" s="1">
        <v>6.7830360000000006E-2</v>
      </c>
    </row>
    <row r="895" spans="1:5">
      <c r="A895" s="1">
        <v>1.8695999999999999</v>
      </c>
      <c r="B895" s="1">
        <v>2.6137999999999999</v>
      </c>
      <c r="C895" s="1">
        <v>2.5816047200000001</v>
      </c>
      <c r="D895" s="1">
        <v>3.219528E-2</v>
      </c>
      <c r="E895" s="1">
        <v>3.219528E-2</v>
      </c>
    </row>
    <row r="896" spans="1:5">
      <c r="A896" s="1">
        <v>1.7052</v>
      </c>
      <c r="B896" s="1">
        <v>2.4544999999999999</v>
      </c>
      <c r="C896" s="1">
        <v>2.37434564</v>
      </c>
      <c r="D896" s="1">
        <v>8.0154359999999994E-2</v>
      </c>
      <c r="E896" s="1">
        <v>8.0154359999999994E-2</v>
      </c>
    </row>
    <row r="897" spans="1:5">
      <c r="A897" s="1">
        <v>1.8472</v>
      </c>
      <c r="B897" s="1">
        <v>2.5830000000000002</v>
      </c>
      <c r="C897" s="1">
        <v>2.5533650400000001</v>
      </c>
      <c r="D897" s="1">
        <v>2.9634959999999998E-2</v>
      </c>
      <c r="E897" s="1">
        <v>2.9634959999999998E-2</v>
      </c>
    </row>
    <row r="898" spans="1:5">
      <c r="A898" s="1">
        <v>2.2288000000000001</v>
      </c>
      <c r="B898" s="1">
        <v>2.8921999999999999</v>
      </c>
      <c r="C898" s="1">
        <v>3.0344481600000002</v>
      </c>
      <c r="D898" s="1">
        <v>-0.14224816000000001</v>
      </c>
      <c r="E898" s="1">
        <v>0.14224816000000001</v>
      </c>
    </row>
    <row r="899" spans="1:5">
      <c r="A899" s="1">
        <v>2.3828</v>
      </c>
      <c r="B899" s="1">
        <v>3.1817000000000002</v>
      </c>
      <c r="C899" s="1">
        <v>3.2285959599999998</v>
      </c>
      <c r="D899" s="1">
        <v>-4.689596E-2</v>
      </c>
      <c r="E899" s="1">
        <v>4.689596E-2</v>
      </c>
    </row>
    <row r="900" spans="1:5">
      <c r="A900" s="1">
        <v>2.3845999999999998</v>
      </c>
      <c r="B900" s="1">
        <v>3.1711</v>
      </c>
      <c r="C900" s="1">
        <v>3.2308652200000001</v>
      </c>
      <c r="D900" s="1">
        <v>-5.9765220000000001E-2</v>
      </c>
      <c r="E900" s="1">
        <v>5.9765220000000001E-2</v>
      </c>
    </row>
    <row r="901" spans="1:5">
      <c r="A901" s="1">
        <v>2.3487</v>
      </c>
      <c r="B901" s="1">
        <v>3.141</v>
      </c>
      <c r="C901" s="1">
        <v>3.1856060899999998</v>
      </c>
      <c r="D901" s="1">
        <v>-4.4606090000000001E-2</v>
      </c>
      <c r="E901" s="1">
        <v>4.4606090000000001E-2</v>
      </c>
    </row>
    <row r="902" spans="1:5">
      <c r="A902" s="1">
        <v>2.2671999999999999</v>
      </c>
      <c r="B902" s="1">
        <v>3.0577000000000001</v>
      </c>
      <c r="C902" s="1">
        <v>3.0828590400000002</v>
      </c>
      <c r="D902" s="1">
        <v>-2.5159040000000001E-2</v>
      </c>
      <c r="E902" s="1">
        <v>2.5159040000000001E-2</v>
      </c>
    </row>
    <row r="903" spans="1:5">
      <c r="A903" s="1">
        <v>2.2351999999999999</v>
      </c>
      <c r="B903" s="1">
        <v>2.8956</v>
      </c>
      <c r="C903" s="1">
        <v>3.0425166400000001</v>
      </c>
      <c r="D903" s="1">
        <v>-0.14691663999999999</v>
      </c>
      <c r="E903" s="1">
        <v>0.14691663999999999</v>
      </c>
    </row>
    <row r="904" spans="1:5">
      <c r="A904" s="1">
        <v>2.0407999999999999</v>
      </c>
      <c r="B904" s="1">
        <v>2.7547000000000001</v>
      </c>
      <c r="C904" s="1">
        <v>2.79743656</v>
      </c>
      <c r="D904" s="1">
        <v>-4.273656E-2</v>
      </c>
      <c r="E904" s="1">
        <v>4.273656E-2</v>
      </c>
    </row>
    <row r="905" spans="1:5">
      <c r="A905" s="1">
        <v>2.2412000000000001</v>
      </c>
      <c r="B905" s="1">
        <v>2.9964</v>
      </c>
      <c r="C905" s="1">
        <v>3.0500808400000001</v>
      </c>
      <c r="D905" s="1">
        <v>-5.3680840000000001E-2</v>
      </c>
      <c r="E905" s="1">
        <v>5.3680840000000001E-2</v>
      </c>
    </row>
    <row r="906" spans="1:5">
      <c r="A906" s="1">
        <v>2.1735000000000002</v>
      </c>
      <c r="B906" s="1">
        <v>3.0023</v>
      </c>
      <c r="C906" s="1">
        <v>2.9647314499999999</v>
      </c>
      <c r="D906" s="1">
        <v>3.7568549999999999E-2</v>
      </c>
      <c r="E906" s="1">
        <v>3.7568549999999999E-2</v>
      </c>
    </row>
    <row r="907" spans="1:5">
      <c r="A907" s="1">
        <v>1.4285000000000001</v>
      </c>
      <c r="B907" s="1">
        <v>1.9719</v>
      </c>
      <c r="C907" s="1">
        <v>2.02550995</v>
      </c>
      <c r="D907" s="1">
        <v>-5.3609950000000003E-2</v>
      </c>
      <c r="E907" s="1">
        <v>5.3609950000000003E-2</v>
      </c>
    </row>
    <row r="908" spans="1:5">
      <c r="A908" s="1">
        <v>1.3734</v>
      </c>
      <c r="B908" s="1">
        <v>1.9178999999999999</v>
      </c>
      <c r="C908" s="1">
        <v>1.9560453799999999</v>
      </c>
      <c r="D908" s="1">
        <v>-3.814538E-2</v>
      </c>
      <c r="E908" s="1">
        <v>3.814538E-2</v>
      </c>
    </row>
    <row r="909" spans="1:5">
      <c r="A909" s="1">
        <v>1.3872</v>
      </c>
      <c r="B909" s="1">
        <v>1.9702999999999999</v>
      </c>
      <c r="C909" s="1">
        <v>1.97344304</v>
      </c>
      <c r="D909" s="1">
        <v>-3.1430400000000002E-3</v>
      </c>
      <c r="E909" s="1">
        <v>3.1430400000000002E-3</v>
      </c>
    </row>
    <row r="910" spans="1:5">
      <c r="A910" s="1">
        <v>1.4518</v>
      </c>
      <c r="B910" s="1">
        <v>2.0211000000000001</v>
      </c>
      <c r="C910" s="1">
        <v>2.0548842600000001</v>
      </c>
      <c r="D910" s="1">
        <v>-3.3784260000000003E-2</v>
      </c>
      <c r="E910" s="1">
        <v>3.3784260000000003E-2</v>
      </c>
    </row>
    <row r="911" spans="1:5">
      <c r="A911" s="1">
        <v>2.2115</v>
      </c>
      <c r="B911" s="1">
        <v>2.8925000000000001</v>
      </c>
      <c r="C911" s="1">
        <v>3.0126380500000001</v>
      </c>
      <c r="D911" s="1">
        <v>-0.12013805</v>
      </c>
      <c r="E911" s="1">
        <v>0.12013805</v>
      </c>
    </row>
    <row r="912" spans="1:5">
      <c r="A912" s="1">
        <v>2.0146999999999999</v>
      </c>
      <c r="B912" s="1">
        <v>2.6665000000000001</v>
      </c>
      <c r="C912" s="1">
        <v>2.76453229</v>
      </c>
      <c r="D912" s="1">
        <v>-9.8032289999999994E-2</v>
      </c>
      <c r="E912" s="1">
        <v>9.8032289999999994E-2</v>
      </c>
    </row>
    <row r="913" spans="1:5">
      <c r="A913" s="1">
        <v>2.2084000000000001</v>
      </c>
      <c r="B913" s="1">
        <v>2.9476</v>
      </c>
      <c r="C913" s="1">
        <v>3.0087298800000002</v>
      </c>
      <c r="D913" s="1">
        <v>-6.1129879999999998E-2</v>
      </c>
      <c r="E913" s="1">
        <v>6.1129879999999998E-2</v>
      </c>
    </row>
    <row r="914" spans="1:5">
      <c r="A914" s="1">
        <v>2.0007000000000001</v>
      </c>
      <c r="B914" s="1">
        <v>2.7132000000000001</v>
      </c>
      <c r="C914" s="1">
        <v>2.74688249</v>
      </c>
      <c r="D914" s="1">
        <v>-3.3682490000000002E-2</v>
      </c>
      <c r="E914" s="1">
        <v>3.3682490000000002E-2</v>
      </c>
    </row>
    <row r="915" spans="1:5">
      <c r="A915" s="1">
        <v>2.2191999999999998</v>
      </c>
      <c r="B915" s="1">
        <v>2.9413999999999998</v>
      </c>
      <c r="C915" s="1">
        <v>3.02234544</v>
      </c>
      <c r="D915" s="1">
        <v>-8.0945439999999994E-2</v>
      </c>
      <c r="E915" s="1">
        <v>8.0945439999999994E-2</v>
      </c>
    </row>
    <row r="916" spans="1:5">
      <c r="A916" s="1">
        <v>3.5154999999999998</v>
      </c>
      <c r="B916" s="1">
        <v>4.8985000000000003</v>
      </c>
      <c r="C916" s="1">
        <v>4.6565908499999997</v>
      </c>
      <c r="D916" s="1">
        <v>0.24190914999999999</v>
      </c>
      <c r="E916" s="1">
        <v>0.24190914999999999</v>
      </c>
    </row>
    <row r="917" spans="1:5">
      <c r="A917" s="1">
        <v>4.0762</v>
      </c>
      <c r="B917" s="1">
        <v>5.3696999999999999</v>
      </c>
      <c r="C917" s="1">
        <v>5.3634653400000003</v>
      </c>
      <c r="D917" s="1">
        <v>6.2346600000000004E-3</v>
      </c>
      <c r="E917" s="1">
        <v>6.2346600000000004E-3</v>
      </c>
    </row>
    <row r="918" spans="1:5">
      <c r="A918" s="1">
        <v>4.2874999999999996</v>
      </c>
      <c r="B918" s="1">
        <v>5.5891999999999999</v>
      </c>
      <c r="C918" s="1">
        <v>5.6298512499999998</v>
      </c>
      <c r="D918" s="1">
        <v>-4.065125E-2</v>
      </c>
      <c r="E918" s="1">
        <v>4.065125E-2</v>
      </c>
    </row>
    <row r="919" spans="1:5">
      <c r="A919" s="1">
        <v>4.7133000000000003</v>
      </c>
      <c r="B919" s="1">
        <v>6.1128999999999998</v>
      </c>
      <c r="C919" s="1">
        <v>6.1666573099999997</v>
      </c>
      <c r="D919" s="1">
        <v>-5.3757310000000003E-2</v>
      </c>
      <c r="E919" s="1">
        <v>5.3757310000000003E-2</v>
      </c>
    </row>
    <row r="920" spans="1:5">
      <c r="A920" s="1">
        <v>4.4267000000000003</v>
      </c>
      <c r="B920" s="1">
        <v>5.7557</v>
      </c>
      <c r="C920" s="1">
        <v>5.8053406900000004</v>
      </c>
      <c r="D920" s="1">
        <v>-4.9640690000000001E-2</v>
      </c>
      <c r="E920" s="1">
        <v>4.9640690000000001E-2</v>
      </c>
    </row>
    <row r="921" spans="1:5">
      <c r="A921" s="1">
        <v>4.2614000000000001</v>
      </c>
      <c r="B921" s="1">
        <v>5.6132999999999997</v>
      </c>
      <c r="C921" s="1">
        <v>5.5969469800000002</v>
      </c>
      <c r="D921" s="1">
        <v>1.6353019999999999E-2</v>
      </c>
      <c r="E921" s="1">
        <v>1.6353019999999999E-2</v>
      </c>
    </row>
    <row r="922" spans="1:5">
      <c r="A922" s="1">
        <v>4.7721</v>
      </c>
      <c r="B922" s="1">
        <v>6.1769999999999996</v>
      </c>
      <c r="C922" s="1">
        <v>6.2407864699999998</v>
      </c>
      <c r="D922" s="1">
        <v>-6.3786469999999998E-2</v>
      </c>
      <c r="E922" s="1">
        <v>6.3786469999999998E-2</v>
      </c>
    </row>
    <row r="923" spans="1:5">
      <c r="A923" s="1">
        <v>3.8792</v>
      </c>
      <c r="B923" s="1">
        <v>5.1532999999999998</v>
      </c>
      <c r="C923" s="1">
        <v>5.1151074400000001</v>
      </c>
      <c r="D923" s="1">
        <v>3.819256E-2</v>
      </c>
      <c r="E923" s="1">
        <v>3.819256E-2</v>
      </c>
    </row>
    <row r="924" spans="1:5">
      <c r="A924" s="1">
        <v>4.2149999999999999</v>
      </c>
      <c r="B924" s="1">
        <v>5.5919999999999996</v>
      </c>
      <c r="C924" s="1">
        <v>5.5384504999999997</v>
      </c>
      <c r="D924" s="1">
        <v>5.35495E-2</v>
      </c>
      <c r="E924" s="1">
        <v>5.35495E-2</v>
      </c>
    </row>
    <row r="925" spans="1:5">
      <c r="A925" s="1">
        <v>2.8656999999999999</v>
      </c>
      <c r="B925" s="1">
        <v>4.1517999999999997</v>
      </c>
      <c r="C925" s="1">
        <v>3.8373879899999999</v>
      </c>
      <c r="D925" s="1">
        <v>0.31441201000000002</v>
      </c>
      <c r="E925" s="1">
        <v>0.31441201000000002</v>
      </c>
    </row>
    <row r="926" spans="1:5">
      <c r="A926" s="1">
        <v>3.1934</v>
      </c>
      <c r="B926" s="1">
        <v>4.4619</v>
      </c>
      <c r="C926" s="1">
        <v>4.2505193800000001</v>
      </c>
      <c r="D926" s="1">
        <v>0.21138061999999999</v>
      </c>
      <c r="E926" s="1">
        <v>0.21138061999999999</v>
      </c>
    </row>
    <row r="927" spans="1:5">
      <c r="A927" s="1">
        <v>3.7978999999999998</v>
      </c>
      <c r="B927" s="1">
        <v>5.1180000000000003</v>
      </c>
      <c r="C927" s="1">
        <v>5.0126125300000002</v>
      </c>
      <c r="D927" s="1">
        <v>0.10538747</v>
      </c>
      <c r="E927" s="1">
        <v>0.10538747</v>
      </c>
    </row>
    <row r="928" spans="1:5">
      <c r="A928" s="1">
        <v>4.1737000000000002</v>
      </c>
      <c r="B928" s="1">
        <v>5.4360999999999997</v>
      </c>
      <c r="C928" s="1">
        <v>5.48638359</v>
      </c>
      <c r="D928" s="1">
        <v>-5.0283590000000003E-2</v>
      </c>
      <c r="E928" s="1">
        <v>5.0283590000000003E-2</v>
      </c>
    </row>
    <row r="929" spans="1:5">
      <c r="A929" s="1">
        <v>3.8003999999999998</v>
      </c>
      <c r="B929" s="1">
        <v>5.2154999999999996</v>
      </c>
      <c r="C929" s="1">
        <v>5.01576428</v>
      </c>
      <c r="D929" s="1">
        <v>0.19973572000000001</v>
      </c>
      <c r="E929" s="1">
        <v>0.19973572000000001</v>
      </c>
    </row>
    <row r="930" spans="1:5">
      <c r="A930" s="1">
        <v>4.0936000000000003</v>
      </c>
      <c r="B930" s="1">
        <v>5.5168999999999997</v>
      </c>
      <c r="C930" s="1">
        <v>5.3854015200000003</v>
      </c>
      <c r="D930" s="1">
        <v>0.13149848</v>
      </c>
      <c r="E930" s="1">
        <v>0.13149848</v>
      </c>
    </row>
    <row r="931" spans="1:5">
      <c r="A931" s="1">
        <v>4.4675000000000002</v>
      </c>
      <c r="B931" s="1">
        <v>5.8036000000000003</v>
      </c>
      <c r="C931" s="1">
        <v>5.8567772500000004</v>
      </c>
      <c r="D931" s="1">
        <v>-5.3177250000000002E-2</v>
      </c>
      <c r="E931" s="1">
        <v>5.3177250000000002E-2</v>
      </c>
    </row>
    <row r="932" spans="1:5">
      <c r="A932" s="1">
        <v>4.3448000000000002</v>
      </c>
      <c r="B932" s="1">
        <v>5.6809000000000003</v>
      </c>
      <c r="C932" s="1">
        <v>5.7020893600000004</v>
      </c>
      <c r="D932" s="1">
        <v>-2.1189360000000001E-2</v>
      </c>
      <c r="E932" s="1">
        <v>2.1189360000000001E-2</v>
      </c>
    </row>
    <row r="933" spans="1:5">
      <c r="A933" s="1">
        <v>3.7494999999999998</v>
      </c>
      <c r="B933" s="1">
        <v>5.2656999999999998</v>
      </c>
      <c r="C933" s="1">
        <v>4.9515946499999997</v>
      </c>
      <c r="D933" s="1">
        <v>0.31410535000000001</v>
      </c>
      <c r="E933" s="1">
        <v>0.31410535000000001</v>
      </c>
    </row>
    <row r="934" spans="1:5">
      <c r="A934" s="1">
        <v>4.8255999999999997</v>
      </c>
      <c r="B934" s="1">
        <v>6.2389999999999999</v>
      </c>
      <c r="C934" s="1">
        <v>6.3082339200000002</v>
      </c>
      <c r="D934" s="1">
        <v>-6.9233920000000004E-2</v>
      </c>
      <c r="E934" s="1">
        <v>6.9233920000000004E-2</v>
      </c>
    </row>
    <row r="935" spans="1:5">
      <c r="A935" s="1">
        <v>4.5982000000000003</v>
      </c>
      <c r="B935" s="1">
        <v>5.9225000000000003</v>
      </c>
      <c r="C935" s="1">
        <v>6.0215507400000003</v>
      </c>
      <c r="D935" s="1">
        <v>-9.9050739999999998E-2</v>
      </c>
      <c r="E935" s="1">
        <v>9.9050739999999998E-2</v>
      </c>
    </row>
    <row r="936" spans="1:5">
      <c r="A936" s="1">
        <v>4.1504000000000003</v>
      </c>
      <c r="B936" s="1">
        <v>5.6113</v>
      </c>
      <c r="C936" s="1">
        <v>5.4570092800000003</v>
      </c>
      <c r="D936" s="1">
        <v>0.15429071999999999</v>
      </c>
      <c r="E936" s="1">
        <v>0.15429071999999999</v>
      </c>
    </row>
    <row r="937" spans="1:5">
      <c r="A937" s="1">
        <v>4.3410000000000002</v>
      </c>
      <c r="B937" s="1">
        <v>5.7525000000000004</v>
      </c>
      <c r="C937" s="1">
        <v>5.6972987000000002</v>
      </c>
      <c r="D937" s="1">
        <v>5.5201300000000002E-2</v>
      </c>
      <c r="E937" s="1">
        <v>5.5201300000000002E-2</v>
      </c>
    </row>
    <row r="938" spans="1:5">
      <c r="A938" s="1">
        <v>4.3901000000000003</v>
      </c>
      <c r="B938" s="1">
        <v>5.7573999999999996</v>
      </c>
      <c r="C938" s="1">
        <v>5.7591990700000002</v>
      </c>
      <c r="D938" s="1">
        <v>-1.7990700000000001E-3</v>
      </c>
      <c r="E938" s="1">
        <v>1.7990700000000001E-3</v>
      </c>
    </row>
    <row r="939" spans="1:5">
      <c r="A939" s="1">
        <v>4.4245000000000001</v>
      </c>
      <c r="B939" s="1">
        <v>5.7127999999999997</v>
      </c>
      <c r="C939" s="1">
        <v>5.8025671499999998</v>
      </c>
      <c r="D939" s="1">
        <v>-8.9767150000000004E-2</v>
      </c>
      <c r="E939" s="1">
        <v>8.9767150000000004E-2</v>
      </c>
    </row>
    <row r="940" spans="1:5">
      <c r="A940" s="1">
        <v>4.5934999999999997</v>
      </c>
      <c r="B940" s="1">
        <v>5.9180999999999999</v>
      </c>
      <c r="C940" s="1">
        <v>6.0156254499999999</v>
      </c>
      <c r="D940" s="1">
        <v>-9.752545E-2</v>
      </c>
      <c r="E940" s="1">
        <v>9.752545E-2</v>
      </c>
    </row>
    <row r="941" spans="1:5">
      <c r="A941" s="1">
        <v>4.7832999999999997</v>
      </c>
      <c r="B941" s="1">
        <v>6.1672000000000002</v>
      </c>
      <c r="C941" s="1">
        <v>6.25490631</v>
      </c>
      <c r="D941" s="1">
        <v>-8.7706309999999996E-2</v>
      </c>
      <c r="E941" s="1">
        <v>8.7706309999999996E-2</v>
      </c>
    </row>
    <row r="942" spans="1:5">
      <c r="A942" s="1">
        <v>4.1943999999999999</v>
      </c>
      <c r="B942" s="1">
        <v>5.4688999999999997</v>
      </c>
      <c r="C942" s="1">
        <v>5.5124800799999996</v>
      </c>
      <c r="D942" s="1">
        <v>-4.358008E-2</v>
      </c>
      <c r="E942" s="1">
        <v>4.358008E-2</v>
      </c>
    </row>
    <row r="943" spans="1:5">
      <c r="A943" s="1">
        <v>4.2766000000000002</v>
      </c>
      <c r="B943" s="1">
        <v>5.5650000000000004</v>
      </c>
      <c r="C943" s="1">
        <v>5.6161096199999996</v>
      </c>
      <c r="D943" s="1">
        <v>-5.1109620000000001E-2</v>
      </c>
      <c r="E943" s="1">
        <v>5.1109620000000001E-2</v>
      </c>
    </row>
    <row r="944" spans="1:5">
      <c r="A944" s="1">
        <v>4.3266</v>
      </c>
      <c r="B944" s="1">
        <v>5.7285000000000004</v>
      </c>
      <c r="C944" s="1">
        <v>5.6791446199999998</v>
      </c>
      <c r="D944" s="1">
        <v>4.9355379999999997E-2</v>
      </c>
      <c r="E944" s="1">
        <v>4.9355379999999997E-2</v>
      </c>
    </row>
    <row r="945" spans="1:5">
      <c r="A945" s="1">
        <v>4.3804999999999996</v>
      </c>
      <c r="B945" s="1">
        <v>5.7066999999999997</v>
      </c>
      <c r="C945" s="1">
        <v>5.7470963499999996</v>
      </c>
      <c r="D945" s="1">
        <v>-4.0396349999999998E-2</v>
      </c>
      <c r="E945" s="1">
        <v>4.0396349999999998E-2</v>
      </c>
    </row>
    <row r="946" spans="1:5">
      <c r="A946" s="1">
        <v>4.5563000000000002</v>
      </c>
      <c r="B946" s="1">
        <v>5.9904000000000002</v>
      </c>
      <c r="C946" s="1">
        <v>5.9687274099999996</v>
      </c>
      <c r="D946" s="1">
        <v>2.1672589999999999E-2</v>
      </c>
      <c r="E946" s="1">
        <v>2.1672589999999999E-2</v>
      </c>
    </row>
    <row r="947" spans="1:5">
      <c r="A947" s="1">
        <v>4.3551000000000002</v>
      </c>
      <c r="B947" s="1">
        <v>5.7321</v>
      </c>
      <c r="C947" s="1">
        <v>5.7150745699999996</v>
      </c>
      <c r="D947" s="1">
        <v>1.7025430000000001E-2</v>
      </c>
      <c r="E947" s="1">
        <v>1.7025430000000001E-2</v>
      </c>
    </row>
    <row r="948" spans="1:5">
      <c r="A948" s="1">
        <v>4.4076000000000004</v>
      </c>
      <c r="B948" s="1">
        <v>5.8319999999999999</v>
      </c>
      <c r="C948" s="1">
        <v>5.7812613199999996</v>
      </c>
      <c r="D948" s="1">
        <v>5.0738680000000001E-2</v>
      </c>
      <c r="E948" s="1">
        <v>5.0738680000000001E-2</v>
      </c>
    </row>
    <row r="949" spans="1:5">
      <c r="A949" s="1">
        <v>4.1369999999999996</v>
      </c>
      <c r="B949" s="1">
        <v>5.4676999999999998</v>
      </c>
      <c r="C949" s="1">
        <v>5.4401159000000003</v>
      </c>
      <c r="D949" s="1">
        <v>2.75841E-2</v>
      </c>
      <c r="E949" s="1">
        <v>2.75841E-2</v>
      </c>
    </row>
    <row r="950" spans="1:5">
      <c r="A950" s="1">
        <v>4.6215999999999999</v>
      </c>
      <c r="B950" s="1">
        <v>6.0076999999999998</v>
      </c>
      <c r="C950" s="1">
        <v>6.0510511200000003</v>
      </c>
      <c r="D950" s="1">
        <v>-4.335112E-2</v>
      </c>
      <c r="E950" s="1">
        <v>4.335112E-2</v>
      </c>
    </row>
    <row r="951" spans="1:5">
      <c r="A951" s="1">
        <v>4.6429999999999998</v>
      </c>
      <c r="B951" s="1">
        <v>6.0759999999999996</v>
      </c>
      <c r="C951" s="1">
        <v>6.0780301000000003</v>
      </c>
      <c r="D951" s="1">
        <v>-2.0301E-3</v>
      </c>
      <c r="E951" s="1">
        <v>2.0301E-3</v>
      </c>
    </row>
    <row r="952" spans="1:5">
      <c r="A952" s="1">
        <v>4.6882999999999999</v>
      </c>
      <c r="B952" s="1">
        <v>6.0612000000000004</v>
      </c>
      <c r="C952" s="1">
        <v>6.1351398100000001</v>
      </c>
      <c r="D952" s="1">
        <v>-7.3939809999999995E-2</v>
      </c>
      <c r="E952" s="1">
        <v>7.3939809999999995E-2</v>
      </c>
    </row>
    <row r="953" spans="1:5">
      <c r="A953" s="1">
        <v>4.2042999999999999</v>
      </c>
      <c r="B953" s="1">
        <v>5.5091000000000001</v>
      </c>
      <c r="C953" s="1">
        <v>5.5249610100000002</v>
      </c>
      <c r="D953" s="1">
        <v>-1.5861009999999998E-2</v>
      </c>
      <c r="E953" s="1">
        <v>1.5861009999999998E-2</v>
      </c>
    </row>
    <row r="954" spans="1:5">
      <c r="A954" s="1">
        <v>3.9163999999999999</v>
      </c>
      <c r="B954" s="1">
        <v>5.1551999999999998</v>
      </c>
      <c r="C954" s="1">
        <v>5.1620054800000004</v>
      </c>
      <c r="D954" s="1">
        <v>-6.80548E-3</v>
      </c>
      <c r="E954" s="1">
        <v>6.80548E-3</v>
      </c>
    </row>
    <row r="955" spans="1:5">
      <c r="A955" s="1">
        <v>4.0521000000000003</v>
      </c>
      <c r="B955" s="1">
        <v>5.3093000000000004</v>
      </c>
      <c r="C955" s="1">
        <v>5.3330824699999999</v>
      </c>
      <c r="D955" s="1">
        <v>-2.378247E-2</v>
      </c>
      <c r="E955" s="1">
        <v>2.378247E-2</v>
      </c>
    </row>
    <row r="956" spans="1:5">
      <c r="A956" s="1">
        <v>4.4622000000000002</v>
      </c>
      <c r="B956" s="1">
        <v>5.7976000000000001</v>
      </c>
      <c r="C956" s="1">
        <v>5.8500955399999999</v>
      </c>
      <c r="D956" s="1">
        <v>-5.249554E-2</v>
      </c>
      <c r="E956" s="1">
        <v>5.249554E-2</v>
      </c>
    </row>
    <row r="957" spans="1:5">
      <c r="A957" s="1">
        <v>4.5069999999999997</v>
      </c>
      <c r="B957" s="1">
        <v>5.8583999999999996</v>
      </c>
      <c r="C957" s="1">
        <v>5.9065748999999999</v>
      </c>
      <c r="D957" s="1">
        <v>-4.81749E-2</v>
      </c>
      <c r="E957" s="1">
        <v>4.81749E-2</v>
      </c>
    </row>
    <row r="958" spans="1:5">
      <c r="A958" s="1">
        <v>3.8182</v>
      </c>
      <c r="B958" s="1">
        <v>5.2195</v>
      </c>
      <c r="C958" s="1">
        <v>5.0382047400000003</v>
      </c>
      <c r="D958" s="1">
        <v>0.18129526000000001</v>
      </c>
      <c r="E958" s="1">
        <v>0.18129526000000001</v>
      </c>
    </row>
    <row r="959" spans="1:5">
      <c r="A959" s="1">
        <v>3.8508</v>
      </c>
      <c r="B959" s="1">
        <v>5.2268999999999997</v>
      </c>
      <c r="C959" s="1">
        <v>5.0793035599999996</v>
      </c>
      <c r="D959" s="1">
        <v>0.14759644</v>
      </c>
      <c r="E959" s="1">
        <v>0.14759644</v>
      </c>
    </row>
    <row r="960" spans="1:5">
      <c r="A960" s="1">
        <v>3.7441</v>
      </c>
      <c r="B960" s="1">
        <v>5.0781999999999998</v>
      </c>
      <c r="C960" s="1">
        <v>4.9447868699999997</v>
      </c>
      <c r="D960" s="1">
        <v>0.13341312999999999</v>
      </c>
      <c r="E960" s="1">
        <v>0.13341312999999999</v>
      </c>
    </row>
    <row r="961" spans="1:5">
      <c r="A961" s="1">
        <v>4.2710999999999997</v>
      </c>
      <c r="B961" s="1">
        <v>5.6071999999999997</v>
      </c>
      <c r="C961" s="1">
        <v>5.6091757700000002</v>
      </c>
      <c r="D961" s="1">
        <v>-1.97577E-3</v>
      </c>
      <c r="E961" s="1">
        <v>1.97577E-3</v>
      </c>
    </row>
    <row r="962" spans="1:5">
      <c r="A962" s="1">
        <v>4.2622</v>
      </c>
      <c r="B962" s="1">
        <v>5.8048000000000002</v>
      </c>
      <c r="C962" s="1">
        <v>5.5979555400000001</v>
      </c>
      <c r="D962" s="1">
        <v>0.20684446000000001</v>
      </c>
      <c r="E962" s="1">
        <v>0.20684446000000001</v>
      </c>
    </row>
    <row r="963" spans="1:5">
      <c r="A963" s="1">
        <v>4.2076000000000002</v>
      </c>
      <c r="B963" s="1">
        <v>5.4652000000000003</v>
      </c>
      <c r="C963" s="1">
        <v>5.5291213199999998</v>
      </c>
      <c r="D963" s="1">
        <v>-6.3921320000000004E-2</v>
      </c>
      <c r="E963" s="1">
        <v>6.3921320000000004E-2</v>
      </c>
    </row>
    <row r="964" spans="1:5">
      <c r="A964" s="1">
        <v>4.2224000000000004</v>
      </c>
      <c r="B964" s="1">
        <v>5.4443999999999999</v>
      </c>
      <c r="C964" s="1">
        <v>5.5477796799999997</v>
      </c>
      <c r="D964" s="1">
        <v>-0.10337968</v>
      </c>
      <c r="E964" s="1">
        <v>0.10337968</v>
      </c>
    </row>
    <row r="965" spans="1:5">
      <c r="A965" s="1">
        <v>3.871</v>
      </c>
      <c r="B965" s="1">
        <v>5.2157</v>
      </c>
      <c r="C965" s="1">
        <v>5.1047697000000003</v>
      </c>
      <c r="D965" s="1">
        <v>0.1109303</v>
      </c>
      <c r="E965" s="1">
        <v>0.1109303</v>
      </c>
    </row>
    <row r="966" spans="1:5">
      <c r="A966" s="1">
        <v>4.1714000000000002</v>
      </c>
      <c r="B966" s="1">
        <v>5.5209999999999999</v>
      </c>
      <c r="C966" s="1">
        <v>5.4834839799999999</v>
      </c>
      <c r="D966" s="1">
        <v>3.7516019999999997E-2</v>
      </c>
      <c r="E966" s="1">
        <v>3.7516019999999997E-2</v>
      </c>
    </row>
    <row r="967" spans="1:5">
      <c r="A967" s="1">
        <v>4.3593000000000002</v>
      </c>
      <c r="B967" s="1">
        <v>5.7202999999999999</v>
      </c>
      <c r="C967" s="1">
        <v>5.7203695100000003</v>
      </c>
      <c r="D967" s="2">
        <v>-6.9499999999999995E-5</v>
      </c>
      <c r="E967" s="2">
        <v>6.9499999999999995E-5</v>
      </c>
    </row>
    <row r="968" spans="1:5">
      <c r="A968" s="1">
        <v>3.5966</v>
      </c>
      <c r="B968" s="1">
        <v>4.8754999999999997</v>
      </c>
      <c r="C968" s="1">
        <v>4.7588336199999999</v>
      </c>
      <c r="D968" s="1">
        <v>0.11666638</v>
      </c>
      <c r="E968" s="1">
        <v>0.11666638</v>
      </c>
    </row>
    <row r="969" spans="1:5">
      <c r="A969" s="1">
        <v>4.1478000000000002</v>
      </c>
      <c r="B969" s="1">
        <v>5.7117000000000004</v>
      </c>
      <c r="C969" s="1">
        <v>5.4537314600000002</v>
      </c>
      <c r="D969" s="1">
        <v>0.25796854000000002</v>
      </c>
      <c r="E969" s="1">
        <v>0.25796854000000002</v>
      </c>
    </row>
    <row r="970" spans="1:5">
      <c r="A970" s="1">
        <v>4.1788999999999996</v>
      </c>
      <c r="B970" s="1">
        <v>5.5121000000000002</v>
      </c>
      <c r="C970" s="1">
        <v>5.4929392300000002</v>
      </c>
      <c r="D970" s="1">
        <v>1.9160770000000001E-2</v>
      </c>
      <c r="E970" s="1">
        <v>1.9160770000000001E-2</v>
      </c>
    </row>
    <row r="971" spans="1:5">
      <c r="A971" s="1">
        <v>4.5266999999999999</v>
      </c>
      <c r="B971" s="1">
        <v>5.9095000000000004</v>
      </c>
      <c r="C971" s="1">
        <v>5.9314106899999999</v>
      </c>
      <c r="D971" s="1">
        <v>-2.191069E-2</v>
      </c>
      <c r="E971" s="1">
        <v>2.191069E-2</v>
      </c>
    </row>
    <row r="972" spans="1:5">
      <c r="A972" s="1">
        <v>4.0136000000000003</v>
      </c>
      <c r="B972" s="1">
        <v>5.3311000000000002</v>
      </c>
      <c r="C972" s="1">
        <v>5.28454552</v>
      </c>
      <c r="D972" s="1">
        <v>4.6554480000000002E-2</v>
      </c>
      <c r="E972" s="1">
        <v>4.6554480000000002E-2</v>
      </c>
    </row>
    <row r="973" spans="1:5">
      <c r="A973" s="1">
        <v>4.2596999999999996</v>
      </c>
      <c r="B973" s="1">
        <v>5.6355000000000004</v>
      </c>
      <c r="C973" s="1">
        <v>5.5948037900000003</v>
      </c>
      <c r="D973" s="1">
        <v>4.0696209999999997E-2</v>
      </c>
      <c r="E973" s="1">
        <v>4.0696209999999997E-2</v>
      </c>
    </row>
    <row r="974" spans="1:5">
      <c r="A974" s="1">
        <v>4.3132999999999999</v>
      </c>
      <c r="B974" s="1">
        <v>5.6669999999999998</v>
      </c>
      <c r="C974" s="1">
        <v>5.6623773100000001</v>
      </c>
      <c r="D974" s="1">
        <v>4.6226899999999996E-3</v>
      </c>
      <c r="E974" s="1">
        <v>4.6226899999999996E-3</v>
      </c>
    </row>
    <row r="975" spans="1:5">
      <c r="A975" s="1">
        <v>4.4916999999999998</v>
      </c>
      <c r="B975" s="1">
        <v>5.9017999999999997</v>
      </c>
      <c r="C975" s="1">
        <v>5.8872861900000002</v>
      </c>
      <c r="D975" s="1">
        <v>1.451381E-2</v>
      </c>
      <c r="E975" s="1">
        <v>1.451381E-2</v>
      </c>
    </row>
    <row r="976" spans="1:5">
      <c r="A976" s="1">
        <v>4.8537999999999997</v>
      </c>
      <c r="B976" s="1">
        <v>6.3502000000000001</v>
      </c>
      <c r="C976" s="1">
        <v>6.34378566</v>
      </c>
      <c r="D976" s="1">
        <v>6.4143400000000001E-3</v>
      </c>
      <c r="E976" s="1">
        <v>6.4143400000000001E-3</v>
      </c>
    </row>
    <row r="977" spans="1:5">
      <c r="A977" s="1">
        <v>4.3635999999999999</v>
      </c>
      <c r="B977" s="1">
        <v>5.7865000000000002</v>
      </c>
      <c r="C977" s="1">
        <v>5.7257905200000003</v>
      </c>
      <c r="D977" s="1">
        <v>6.0709480000000003E-2</v>
      </c>
      <c r="E977" s="1">
        <v>6.0709480000000003E-2</v>
      </c>
    </row>
    <row r="978" spans="1:5">
      <c r="A978" s="1">
        <v>4.1041999999999996</v>
      </c>
      <c r="B978" s="1">
        <v>5.4500999999999999</v>
      </c>
      <c r="C978" s="1">
        <v>5.3987649400000004</v>
      </c>
      <c r="D978" s="1">
        <v>5.1335060000000002E-2</v>
      </c>
      <c r="E978" s="1">
        <v>5.1335060000000002E-2</v>
      </c>
    </row>
    <row r="979" spans="1:5">
      <c r="A979" s="1">
        <v>3.3948999999999998</v>
      </c>
      <c r="B979" s="1">
        <v>4.8007</v>
      </c>
      <c r="C979" s="1">
        <v>4.5045504300000001</v>
      </c>
      <c r="D979" s="1">
        <v>0.29614956999999997</v>
      </c>
      <c r="E979" s="1">
        <v>0.29614956999999997</v>
      </c>
    </row>
    <row r="980" spans="1:5">
      <c r="A980" s="1">
        <v>4.9344000000000001</v>
      </c>
      <c r="B980" s="1">
        <v>6.3242000000000003</v>
      </c>
      <c r="C980" s="1">
        <v>6.4453980800000004</v>
      </c>
      <c r="D980" s="1">
        <v>-0.12119808</v>
      </c>
      <c r="E980" s="1">
        <v>0.12119808</v>
      </c>
    </row>
    <row r="981" spans="1:5">
      <c r="A981" s="1">
        <v>3.99</v>
      </c>
      <c r="B981" s="1">
        <v>5.5071000000000003</v>
      </c>
      <c r="C981" s="1">
        <v>5.2547930000000003</v>
      </c>
      <c r="D981" s="1">
        <v>0.252307</v>
      </c>
      <c r="E981" s="1">
        <v>0.252307</v>
      </c>
    </row>
    <row r="982" spans="1:5">
      <c r="A982" s="1">
        <v>4.6231999999999998</v>
      </c>
      <c r="B982" s="1">
        <v>6.0387000000000004</v>
      </c>
      <c r="C982" s="1">
        <v>6.05306824</v>
      </c>
      <c r="D982" s="1">
        <v>-1.4368239999999999E-2</v>
      </c>
      <c r="E982" s="1">
        <v>1.4368239999999999E-2</v>
      </c>
    </row>
    <row r="983" spans="1:5">
      <c r="A983" s="1">
        <v>4.3017000000000003</v>
      </c>
      <c r="B983" s="1">
        <v>5.8452000000000002</v>
      </c>
      <c r="C983" s="1">
        <v>5.6477531900000004</v>
      </c>
      <c r="D983" s="1">
        <v>0.19744681</v>
      </c>
      <c r="E983" s="1">
        <v>0.19744681</v>
      </c>
    </row>
    <row r="984" spans="1:5">
      <c r="A984" s="1">
        <v>4.0237999999999996</v>
      </c>
      <c r="B984" s="1">
        <v>5.4212999999999996</v>
      </c>
      <c r="C984" s="1">
        <v>5.2974046599999998</v>
      </c>
      <c r="D984" s="1">
        <v>0.12389534000000001</v>
      </c>
      <c r="E984" s="1">
        <v>0.12389534000000001</v>
      </c>
    </row>
    <row r="985" spans="1:5">
      <c r="A985" s="1">
        <v>4.2972000000000001</v>
      </c>
      <c r="B985" s="1">
        <v>5.7065000000000001</v>
      </c>
      <c r="C985" s="1">
        <v>5.6420800399999997</v>
      </c>
      <c r="D985" s="1">
        <v>6.4419959999999998E-2</v>
      </c>
      <c r="E985" s="1">
        <v>6.4419959999999998E-2</v>
      </c>
    </row>
    <row r="986" spans="1:5">
      <c r="A986" s="1">
        <v>3.6259999999999999</v>
      </c>
      <c r="B986" s="1">
        <v>4.9116</v>
      </c>
      <c r="C986" s="1">
        <v>4.7958981999999999</v>
      </c>
      <c r="D986" s="1">
        <v>0.11570179999999999</v>
      </c>
      <c r="E986" s="1">
        <v>0.11570179999999999</v>
      </c>
    </row>
    <row r="987" spans="1:5">
      <c r="A987" s="1">
        <v>4.0526999999999997</v>
      </c>
      <c r="B987" s="1">
        <v>5.5621</v>
      </c>
      <c r="C987" s="1">
        <v>5.33383889</v>
      </c>
      <c r="D987" s="1">
        <v>0.22826110999999999</v>
      </c>
      <c r="E987" s="1">
        <v>0.22826110999999999</v>
      </c>
    </row>
    <row r="988" spans="1:5">
      <c r="A988" s="1">
        <v>4.2100999999999997</v>
      </c>
      <c r="B988" s="1">
        <v>5.7347000000000001</v>
      </c>
      <c r="C988" s="1">
        <v>5.5322730699999996</v>
      </c>
      <c r="D988" s="1">
        <v>0.20242693</v>
      </c>
      <c r="E988" s="1">
        <v>0.20242693</v>
      </c>
    </row>
    <row r="989" spans="1:5">
      <c r="A989" s="1">
        <v>4.3053999999999997</v>
      </c>
      <c r="B989" s="1">
        <v>5.7579000000000002</v>
      </c>
      <c r="C989" s="1">
        <v>5.6524177800000004</v>
      </c>
      <c r="D989" s="1">
        <v>0.10548222</v>
      </c>
      <c r="E989" s="1">
        <v>0.10548222</v>
      </c>
    </row>
    <row r="990" spans="1:5">
      <c r="A990" s="1">
        <v>4.4565000000000001</v>
      </c>
      <c r="B990" s="1">
        <v>5.8613999999999997</v>
      </c>
      <c r="C990" s="1">
        <v>5.8429095499999999</v>
      </c>
      <c r="D990" s="1">
        <v>1.8490449999999999E-2</v>
      </c>
      <c r="E990" s="1">
        <v>1.8490449999999999E-2</v>
      </c>
    </row>
    <row r="991" spans="1:5">
      <c r="A991" s="1">
        <v>4.6128</v>
      </c>
      <c r="B991" s="1">
        <v>5.9166999999999996</v>
      </c>
      <c r="C991" s="1">
        <v>6.0399569599999996</v>
      </c>
      <c r="D991" s="1">
        <v>-0.12325696</v>
      </c>
      <c r="E991" s="1">
        <v>0.12325696</v>
      </c>
    </row>
    <row r="992" spans="1:5">
      <c r="A992" s="1">
        <v>4.7496</v>
      </c>
      <c r="B992" s="1">
        <v>6.1384999999999996</v>
      </c>
      <c r="C992" s="1">
        <v>6.2124207199999999</v>
      </c>
      <c r="D992" s="1">
        <v>-7.3920719999999995E-2</v>
      </c>
      <c r="E992" s="1">
        <v>7.3920719999999995E-2</v>
      </c>
    </row>
    <row r="993" spans="1:5">
      <c r="A993" s="1">
        <v>4.7798999999999996</v>
      </c>
      <c r="B993" s="1">
        <v>6.1116000000000001</v>
      </c>
      <c r="C993" s="1">
        <v>6.25061993</v>
      </c>
      <c r="D993" s="1">
        <v>-0.13901993000000001</v>
      </c>
      <c r="E993" s="1">
        <v>0.13901993000000001</v>
      </c>
    </row>
    <row r="994" spans="1:5">
      <c r="A994" s="1">
        <v>4.7049000000000003</v>
      </c>
      <c r="B994" s="1">
        <v>6.0654000000000003</v>
      </c>
      <c r="C994" s="1">
        <v>6.1560674300000002</v>
      </c>
      <c r="D994" s="1">
        <v>-9.0667429999999993E-2</v>
      </c>
      <c r="E994" s="1">
        <v>9.0667429999999993E-2</v>
      </c>
    </row>
    <row r="995" spans="1:5">
      <c r="A995" s="1">
        <v>4.0403000000000002</v>
      </c>
      <c r="B995" s="1">
        <v>5.4184000000000001</v>
      </c>
      <c r="C995" s="1">
        <v>5.3182062099999996</v>
      </c>
      <c r="D995" s="1">
        <v>0.10019379</v>
      </c>
      <c r="E995" s="1">
        <v>0.10019379</v>
      </c>
    </row>
    <row r="996" spans="1:5">
      <c r="A996" s="1">
        <v>4.5766</v>
      </c>
      <c r="B996" s="1">
        <v>5.9021999999999997</v>
      </c>
      <c r="C996" s="1">
        <v>5.9943196199999997</v>
      </c>
      <c r="D996" s="1">
        <v>-9.2119619999999999E-2</v>
      </c>
      <c r="E996" s="1">
        <v>9.2119619999999999E-2</v>
      </c>
    </row>
    <row r="997" spans="1:5">
      <c r="A997" s="1">
        <v>4.5237999999999996</v>
      </c>
      <c r="B997" s="1">
        <v>5.8440000000000003</v>
      </c>
      <c r="C997" s="1">
        <v>5.9277546599999997</v>
      </c>
      <c r="D997" s="1">
        <v>-8.3754659999999995E-2</v>
      </c>
      <c r="E997" s="1">
        <v>8.3754659999999995E-2</v>
      </c>
    </row>
    <row r="998" spans="1:5">
      <c r="A998" s="1">
        <v>4.4454000000000002</v>
      </c>
      <c r="B998" s="1">
        <v>5.7949999999999999</v>
      </c>
      <c r="C998" s="1">
        <v>5.82891578</v>
      </c>
      <c r="D998" s="1">
        <v>-3.391578E-2</v>
      </c>
      <c r="E998" s="1">
        <v>3.391578E-2</v>
      </c>
    </row>
    <row r="999" spans="1:5">
      <c r="A999" s="1">
        <v>3.4594999999999998</v>
      </c>
      <c r="B999" s="1">
        <v>4.8212999999999999</v>
      </c>
      <c r="C999" s="1">
        <v>4.5859916500000004</v>
      </c>
      <c r="D999" s="1">
        <v>0.23530835</v>
      </c>
      <c r="E999" s="1">
        <v>0.23530835</v>
      </c>
    </row>
    <row r="1000" spans="1:5">
      <c r="A1000" s="1">
        <v>4.3426999999999998</v>
      </c>
      <c r="B1000" s="1">
        <v>5.5963000000000003</v>
      </c>
      <c r="C1000" s="1">
        <v>5.6994418900000001</v>
      </c>
      <c r="D1000" s="1">
        <v>-0.10314189</v>
      </c>
      <c r="E1000" s="1">
        <v>0.10314189</v>
      </c>
    </row>
    <row r="1001" spans="1:5">
      <c r="A1001" s="1">
        <v>3.9462000000000002</v>
      </c>
      <c r="B1001" s="1">
        <v>5.1783999999999999</v>
      </c>
      <c r="C1001" s="1">
        <v>5.1995743399999999</v>
      </c>
      <c r="D1001" s="1">
        <v>-2.117434E-2</v>
      </c>
      <c r="E1001" s="1">
        <v>2.117434E-2</v>
      </c>
    </row>
    <row r="1002" spans="1:5">
      <c r="A1002" s="1">
        <v>3.5756999999999999</v>
      </c>
      <c r="B1002" s="1">
        <v>4.9726999999999997</v>
      </c>
      <c r="C1002" s="1">
        <v>4.7324849899999997</v>
      </c>
      <c r="D1002" s="1">
        <v>0.24021501000000001</v>
      </c>
      <c r="E1002" s="1">
        <v>0.24021501000000001</v>
      </c>
    </row>
    <row r="1003" spans="1:5">
      <c r="A1003" s="1">
        <v>3.3605999999999998</v>
      </c>
      <c r="B1003" s="1">
        <v>4.7657999999999996</v>
      </c>
      <c r="C1003" s="1">
        <v>4.4613084199999999</v>
      </c>
      <c r="D1003" s="1">
        <v>0.30449157999999998</v>
      </c>
      <c r="E1003" s="1">
        <v>0.30449157999999998</v>
      </c>
    </row>
    <row r="1004" spans="1:5">
      <c r="A1004" s="1">
        <v>4.1425000000000001</v>
      </c>
      <c r="B1004" s="1">
        <v>5.4787999999999997</v>
      </c>
      <c r="C1004" s="1">
        <v>5.4470497499999997</v>
      </c>
      <c r="D1004" s="1">
        <v>3.1750250000000001E-2</v>
      </c>
      <c r="E1004" s="1">
        <v>3.1750250000000001E-2</v>
      </c>
    </row>
    <row r="1005" spans="1:5">
      <c r="A1005" s="1">
        <v>4.3619000000000003</v>
      </c>
      <c r="B1005" s="1">
        <v>5.7065999999999999</v>
      </c>
      <c r="C1005" s="1">
        <v>5.7236473300000004</v>
      </c>
      <c r="D1005" s="1">
        <v>-1.7047329999999999E-2</v>
      </c>
      <c r="E1005" s="1">
        <v>1.7047329999999999E-2</v>
      </c>
    </row>
    <row r="1006" spans="1:5">
      <c r="A1006" s="1">
        <v>4.0183999999999997</v>
      </c>
      <c r="B1006" s="1">
        <v>5.4207999999999998</v>
      </c>
      <c r="C1006" s="1">
        <v>5.2905968799999998</v>
      </c>
      <c r="D1006" s="1">
        <v>0.13020312000000001</v>
      </c>
      <c r="E1006" s="1">
        <v>0.13020312000000001</v>
      </c>
    </row>
    <row r="1007" spans="1:5">
      <c r="A1007" s="1">
        <v>3.9039999999999999</v>
      </c>
      <c r="B1007" s="1">
        <v>5.2740999999999998</v>
      </c>
      <c r="C1007" s="1">
        <v>5.1463728</v>
      </c>
      <c r="D1007" s="1">
        <v>0.12772720000000001</v>
      </c>
      <c r="E1007" s="1">
        <v>0.12772720000000001</v>
      </c>
    </row>
    <row r="1008" spans="1:5">
      <c r="A1008" s="1">
        <v>4.0998999999999999</v>
      </c>
      <c r="B1008" s="1">
        <v>5.4867999999999997</v>
      </c>
      <c r="C1008" s="1">
        <v>5.3933439300000003</v>
      </c>
      <c r="D1008" s="1">
        <v>9.3456070000000002E-2</v>
      </c>
      <c r="E1008" s="1">
        <v>9.3456070000000002E-2</v>
      </c>
    </row>
    <row r="1009" spans="1:5">
      <c r="A1009" s="1">
        <v>3.9392999999999998</v>
      </c>
      <c r="B1009" s="1">
        <v>5.1025999999999998</v>
      </c>
      <c r="C1009" s="1">
        <v>5.1908755099999997</v>
      </c>
      <c r="D1009" s="1">
        <v>-8.8275510000000001E-2</v>
      </c>
      <c r="E1009" s="1">
        <v>8.8275510000000001E-2</v>
      </c>
    </row>
    <row r="1010" spans="1:5">
      <c r="A1010" s="1">
        <v>4.1006</v>
      </c>
      <c r="B1010" s="1">
        <v>5.2779999999999996</v>
      </c>
      <c r="C1010" s="1">
        <v>5.3942264199999999</v>
      </c>
      <c r="D1010" s="1">
        <v>-0.11622642</v>
      </c>
      <c r="E1010" s="1">
        <v>0.11622642</v>
      </c>
    </row>
    <row r="1011" spans="1:5">
      <c r="A1011" s="1">
        <v>3.2919</v>
      </c>
      <c r="B1011" s="1">
        <v>4.4664000000000001</v>
      </c>
      <c r="C1011" s="1">
        <v>4.3746983300000002</v>
      </c>
      <c r="D1011" s="1">
        <v>9.1701669999999999E-2</v>
      </c>
      <c r="E1011" s="1">
        <v>9.1701669999999999E-2</v>
      </c>
    </row>
    <row r="1012" spans="1:5">
      <c r="A1012" s="1">
        <v>3.3035000000000001</v>
      </c>
      <c r="B1012" s="1">
        <v>4.4500999999999999</v>
      </c>
      <c r="C1012" s="1">
        <v>4.3893224499999999</v>
      </c>
      <c r="D1012" s="1">
        <v>6.077755E-2</v>
      </c>
      <c r="E1012" s="1">
        <v>6.077755E-2</v>
      </c>
    </row>
    <row r="1013" spans="1:5">
      <c r="A1013" s="1">
        <v>3.5992000000000002</v>
      </c>
      <c r="B1013" s="1">
        <v>4.8334000000000001</v>
      </c>
      <c r="C1013" s="1">
        <v>4.76211144</v>
      </c>
      <c r="D1013" s="1">
        <v>7.1288560000000001E-2</v>
      </c>
      <c r="E1013" s="1">
        <v>7.1288560000000001E-2</v>
      </c>
    </row>
    <row r="1014" spans="1:5">
      <c r="A1014" s="1">
        <v>3.7646999999999999</v>
      </c>
      <c r="B1014" s="1">
        <v>4.9650999999999996</v>
      </c>
      <c r="C1014" s="1">
        <v>4.9707572899999999</v>
      </c>
      <c r="D1014" s="1">
        <v>-5.6572899999999997E-3</v>
      </c>
      <c r="E1014" s="1">
        <v>5.6572899999999997E-3</v>
      </c>
    </row>
    <row r="1015" spans="1:5">
      <c r="A1015" s="1">
        <v>2.6486000000000001</v>
      </c>
      <c r="B1015" s="1">
        <v>3.5609999999999999</v>
      </c>
      <c r="C1015" s="1">
        <v>3.5636900200000001</v>
      </c>
      <c r="D1015" s="1">
        <v>-2.69002E-3</v>
      </c>
      <c r="E1015" s="1">
        <v>2.69002E-3</v>
      </c>
    </row>
    <row r="1016" spans="1:5">
      <c r="A1016" s="1">
        <v>3.6294</v>
      </c>
      <c r="B1016" s="1">
        <v>4.6482000000000001</v>
      </c>
      <c r="C1016" s="1">
        <v>4.8001845799999998</v>
      </c>
      <c r="D1016" s="1">
        <v>-0.15198458000000001</v>
      </c>
      <c r="E1016" s="1">
        <v>0.15198458000000001</v>
      </c>
    </row>
    <row r="1017" spans="1:5">
      <c r="A1017" s="1">
        <v>3.6682000000000001</v>
      </c>
      <c r="B1017" s="1">
        <v>4.6773999999999996</v>
      </c>
      <c r="C1017" s="1">
        <v>4.8490997399999998</v>
      </c>
      <c r="D1017" s="1">
        <v>-0.17169973999999999</v>
      </c>
      <c r="E1017" s="1">
        <v>0.17169973999999999</v>
      </c>
    </row>
    <row r="1018" spans="1:5">
      <c r="A1018" s="1">
        <v>3.3765999999999998</v>
      </c>
      <c r="B1018" s="1">
        <v>4.3796999999999997</v>
      </c>
      <c r="C1018" s="1">
        <v>4.48147962</v>
      </c>
      <c r="D1018" s="1">
        <v>-0.10177962</v>
      </c>
      <c r="E1018" s="1">
        <v>0.10177962</v>
      </c>
    </row>
    <row r="1019" spans="1:5">
      <c r="A1019" s="1">
        <v>3.5365000000000002</v>
      </c>
      <c r="B1019" s="1">
        <v>4.6101999999999999</v>
      </c>
      <c r="C1019" s="1">
        <v>4.6830655500000002</v>
      </c>
      <c r="D1019" s="1">
        <v>-7.2865550000000001E-2</v>
      </c>
      <c r="E1019" s="1">
        <v>7.2865550000000001E-2</v>
      </c>
    </row>
    <row r="1020" spans="1:5">
      <c r="A1020" s="1">
        <v>3.1356000000000002</v>
      </c>
      <c r="B1020" s="1">
        <v>4.1890999999999998</v>
      </c>
      <c r="C1020" s="1">
        <v>4.1776509199999996</v>
      </c>
      <c r="D1020" s="1">
        <v>1.144908E-2</v>
      </c>
      <c r="E1020" s="1">
        <v>1.144908E-2</v>
      </c>
    </row>
    <row r="1021" spans="1:5">
      <c r="A1021" s="1">
        <v>3.3189000000000002</v>
      </c>
      <c r="B1021" s="1">
        <v>4.3324999999999996</v>
      </c>
      <c r="C1021" s="1">
        <v>4.4087372299999998</v>
      </c>
      <c r="D1021" s="1">
        <v>-7.6237230000000003E-2</v>
      </c>
      <c r="E1021" s="1">
        <v>7.6237230000000003E-2</v>
      </c>
    </row>
    <row r="1022" spans="1:5">
      <c r="A1022" s="1">
        <v>3.4287999999999998</v>
      </c>
      <c r="B1022" s="1">
        <v>4.4675000000000002</v>
      </c>
      <c r="C1022" s="1">
        <v>4.5472881599999999</v>
      </c>
      <c r="D1022" s="1">
        <v>-7.9788159999999997E-2</v>
      </c>
      <c r="E1022" s="1">
        <v>7.9788159999999997E-2</v>
      </c>
    </row>
    <row r="1023" spans="1:5">
      <c r="A1023" s="1">
        <v>2.0232999999999999</v>
      </c>
      <c r="B1023" s="1">
        <v>2.8744000000000001</v>
      </c>
      <c r="C1023" s="1">
        <v>2.7753743100000001</v>
      </c>
      <c r="D1023" s="1">
        <v>9.902569E-2</v>
      </c>
      <c r="E1023" s="1">
        <v>9.902569E-2</v>
      </c>
    </row>
    <row r="1024" spans="1:5">
      <c r="A1024" s="1">
        <v>3.0840999999999998</v>
      </c>
      <c r="B1024" s="1">
        <v>4.0594999999999999</v>
      </c>
      <c r="C1024" s="1">
        <v>4.1127248700000001</v>
      </c>
      <c r="D1024" s="1">
        <v>-5.3224870000000001E-2</v>
      </c>
      <c r="E1024" s="1">
        <v>5.3224870000000001E-2</v>
      </c>
    </row>
    <row r="1025" spans="1:5">
      <c r="A1025" s="1">
        <v>3.2953999999999999</v>
      </c>
      <c r="B1025" s="1">
        <v>4.2491000000000003</v>
      </c>
      <c r="C1025" s="1">
        <v>4.3791107800000004</v>
      </c>
      <c r="D1025" s="1">
        <v>-0.13001077999999999</v>
      </c>
      <c r="E1025" s="1">
        <v>0.13001077999999999</v>
      </c>
    </row>
    <row r="1026" spans="1:5">
      <c r="A1026" s="1">
        <v>2.9727000000000001</v>
      </c>
      <c r="B1026" s="1">
        <v>4.0076999999999998</v>
      </c>
      <c r="C1026" s="1">
        <v>3.9722828899999998</v>
      </c>
      <c r="D1026" s="1">
        <v>3.5417110000000002E-2</v>
      </c>
      <c r="E1026" s="1">
        <v>3.5417110000000002E-2</v>
      </c>
    </row>
    <row r="1027" spans="1:5">
      <c r="A1027" s="1">
        <v>2.8993000000000002</v>
      </c>
      <c r="B1027" s="1">
        <v>3.9499</v>
      </c>
      <c r="C1027" s="1">
        <v>3.8797475100000001</v>
      </c>
      <c r="D1027" s="1">
        <v>7.0152489999999998E-2</v>
      </c>
      <c r="E1027" s="1">
        <v>7.0152489999999998E-2</v>
      </c>
    </row>
    <row r="1028" spans="1:5">
      <c r="A1028" s="1">
        <v>2.7341000000000002</v>
      </c>
      <c r="B1028" s="1">
        <v>3.8443999999999998</v>
      </c>
      <c r="C1028" s="1">
        <v>3.6714798700000002</v>
      </c>
      <c r="D1028" s="1">
        <v>0.17292013000000001</v>
      </c>
      <c r="E1028" s="1">
        <v>0.17292013000000001</v>
      </c>
    </row>
    <row r="1029" spans="1:5">
      <c r="A1029" s="1">
        <v>2.8386999999999998</v>
      </c>
      <c r="B1029" s="1">
        <v>3.7595999999999998</v>
      </c>
      <c r="C1029" s="1">
        <v>3.8033490900000002</v>
      </c>
      <c r="D1029" s="1">
        <v>-4.3749089999999997E-2</v>
      </c>
      <c r="E1029" s="1">
        <v>4.3749089999999997E-2</v>
      </c>
    </row>
    <row r="1030" spans="1:5">
      <c r="A1030" s="1">
        <v>3.5514000000000001</v>
      </c>
      <c r="B1030" s="1">
        <v>4.6219999999999999</v>
      </c>
      <c r="C1030" s="1">
        <v>4.7018499800000004</v>
      </c>
      <c r="D1030" s="1">
        <v>-7.9849980000000001E-2</v>
      </c>
      <c r="E1030" s="1">
        <v>7.9849980000000001E-2</v>
      </c>
    </row>
    <row r="1031" spans="1:5">
      <c r="A1031" s="1">
        <v>3.7709999999999999</v>
      </c>
      <c r="B1031" s="1">
        <v>4.8087999999999997</v>
      </c>
      <c r="C1031" s="1">
        <v>4.9786997</v>
      </c>
      <c r="D1031" s="1">
        <v>-0.16989969999999999</v>
      </c>
      <c r="E1031" s="1">
        <v>0.16989969999999999</v>
      </c>
    </row>
    <row r="1032" spans="1:5">
      <c r="A1032" s="1">
        <v>3.6177999999999999</v>
      </c>
      <c r="B1032" s="1">
        <v>4.7081</v>
      </c>
      <c r="C1032" s="1">
        <v>4.7855604600000001</v>
      </c>
      <c r="D1032" s="1">
        <v>-7.7460459999999995E-2</v>
      </c>
      <c r="E1032" s="1">
        <v>7.7460459999999995E-2</v>
      </c>
    </row>
    <row r="1033" spans="1:5">
      <c r="A1033" s="1">
        <v>3.625</v>
      </c>
      <c r="B1033" s="1">
        <v>4.6379000000000001</v>
      </c>
      <c r="C1033" s="1">
        <v>4.7946375000000003</v>
      </c>
      <c r="D1033" s="1">
        <v>-0.1567375</v>
      </c>
      <c r="E1033" s="1">
        <v>0.1567375</v>
      </c>
    </row>
    <row r="1034" spans="1:5">
      <c r="A1034" s="1">
        <v>3.0501</v>
      </c>
      <c r="B1034" s="1">
        <v>3.9914000000000001</v>
      </c>
      <c r="C1034" s="1">
        <v>4.06986107</v>
      </c>
      <c r="D1034" s="1">
        <v>-7.8461069999999994E-2</v>
      </c>
      <c r="E1034" s="1">
        <v>7.8461069999999994E-2</v>
      </c>
    </row>
    <row r="1035" spans="1:5">
      <c r="A1035" s="1">
        <v>2.9523000000000001</v>
      </c>
      <c r="B1035" s="1">
        <v>4.0285000000000002</v>
      </c>
      <c r="C1035" s="1">
        <v>3.9465646099999998</v>
      </c>
      <c r="D1035" s="1">
        <v>8.1935389999999997E-2</v>
      </c>
      <c r="E1035" s="1">
        <v>8.1935389999999997E-2</v>
      </c>
    </row>
    <row r="1036" spans="1:5">
      <c r="A1036" s="1">
        <v>2.9529999999999998</v>
      </c>
      <c r="B1036" s="1">
        <v>4.0514999999999999</v>
      </c>
      <c r="C1036" s="1">
        <v>3.9474471000000002</v>
      </c>
      <c r="D1036" s="1">
        <v>0.1040529</v>
      </c>
      <c r="E1036" s="1">
        <v>0.1040529</v>
      </c>
    </row>
    <row r="1037" spans="1:5">
      <c r="A1037" s="1">
        <v>3.4287000000000001</v>
      </c>
      <c r="B1037" s="1">
        <v>4.5045000000000002</v>
      </c>
      <c r="C1037" s="1">
        <v>4.5471620899999996</v>
      </c>
      <c r="D1037" s="1">
        <v>-4.266209E-2</v>
      </c>
      <c r="E1037" s="1">
        <v>4.266209E-2</v>
      </c>
    </row>
    <row r="1038" spans="1:5">
      <c r="A1038" s="1">
        <v>2.9756</v>
      </c>
      <c r="B1038" s="1">
        <v>4.069</v>
      </c>
      <c r="C1038" s="1">
        <v>3.9759389199999999</v>
      </c>
      <c r="D1038" s="1">
        <v>9.3061080000000004E-2</v>
      </c>
      <c r="E1038" s="1">
        <v>9.3061080000000004E-2</v>
      </c>
    </row>
    <row r="1039" spans="1:5">
      <c r="A1039" s="1">
        <v>3.1857000000000002</v>
      </c>
      <c r="B1039" s="1">
        <v>4.2763999999999998</v>
      </c>
      <c r="C1039" s="1">
        <v>4.2408119900000001</v>
      </c>
      <c r="D1039" s="1">
        <v>3.5588010000000003E-2</v>
      </c>
      <c r="E1039" s="1">
        <v>3.5588010000000003E-2</v>
      </c>
    </row>
    <row r="1040" spans="1:5">
      <c r="A1040" s="1">
        <v>2.8824999999999998</v>
      </c>
      <c r="B1040" s="1">
        <v>3.8218999999999999</v>
      </c>
      <c r="C1040" s="1">
        <v>3.8585677500000002</v>
      </c>
      <c r="D1040" s="1">
        <v>-3.6667749999999999E-2</v>
      </c>
      <c r="E1040" s="1">
        <v>3.6667749999999999E-2</v>
      </c>
    </row>
    <row r="1041" spans="1:5">
      <c r="A1041" s="1">
        <v>2.9455</v>
      </c>
      <c r="B1041" s="1">
        <v>3.8708999999999998</v>
      </c>
      <c r="C1041" s="1">
        <v>3.93799185</v>
      </c>
      <c r="D1041" s="1">
        <v>-6.7091849999999995E-2</v>
      </c>
      <c r="E1041" s="1">
        <v>6.7091849999999995E-2</v>
      </c>
    </row>
    <row r="1042" spans="1:5">
      <c r="A1042" s="1">
        <v>3.1297000000000001</v>
      </c>
      <c r="B1042" s="1">
        <v>4.1788999999999996</v>
      </c>
      <c r="C1042" s="1">
        <v>4.1702127899999999</v>
      </c>
      <c r="D1042" s="1">
        <v>8.6872100000000008E-3</v>
      </c>
      <c r="E1042" s="1">
        <v>8.6872100000000008E-3</v>
      </c>
    </row>
    <row r="1043" spans="1:5">
      <c r="A1043" s="1">
        <v>3.1581999999999999</v>
      </c>
      <c r="B1043" s="1">
        <v>4.1624999999999996</v>
      </c>
      <c r="C1043" s="1">
        <v>4.2061427399999998</v>
      </c>
      <c r="D1043" s="1">
        <v>-4.3642739999999999E-2</v>
      </c>
      <c r="E1043" s="1">
        <v>4.3642739999999999E-2</v>
      </c>
    </row>
    <row r="1044" spans="1:5">
      <c r="A1044" s="1">
        <v>3.4182000000000001</v>
      </c>
      <c r="B1044" s="1">
        <v>4.4801000000000002</v>
      </c>
      <c r="C1044" s="1">
        <v>4.5339247399999998</v>
      </c>
      <c r="D1044" s="1">
        <v>-5.3824740000000003E-2</v>
      </c>
      <c r="E1044" s="1">
        <v>5.3824740000000003E-2</v>
      </c>
    </row>
    <row r="1045" spans="1:5">
      <c r="A1045" s="1">
        <v>3.3153999999999999</v>
      </c>
      <c r="B1045" s="1">
        <v>4.3780999999999999</v>
      </c>
      <c r="C1045" s="1">
        <v>4.4043247799999996</v>
      </c>
      <c r="D1045" s="1">
        <v>-2.622478E-2</v>
      </c>
      <c r="E1045" s="1">
        <v>2.622478E-2</v>
      </c>
    </row>
    <row r="1046" spans="1:5">
      <c r="A1046" s="1">
        <v>3.4439000000000002</v>
      </c>
      <c r="B1046" s="1">
        <v>4.5087999999999999</v>
      </c>
      <c r="C1046" s="1">
        <v>4.5663247299999998</v>
      </c>
      <c r="D1046" s="1">
        <v>-5.7524730000000003E-2</v>
      </c>
      <c r="E1046" s="1">
        <v>5.7524730000000003E-2</v>
      </c>
    </row>
    <row r="1047" spans="1:5">
      <c r="A1047" s="1">
        <v>3.3443000000000001</v>
      </c>
      <c r="B1047" s="1">
        <v>4.4085000000000001</v>
      </c>
      <c r="C1047" s="1">
        <v>4.4407590099999998</v>
      </c>
      <c r="D1047" s="1">
        <v>-3.2259009999999998E-2</v>
      </c>
      <c r="E1047" s="1">
        <v>3.2259009999999998E-2</v>
      </c>
    </row>
    <row r="1048" spans="1:5">
      <c r="A1048" s="1">
        <v>3.6857000000000002</v>
      </c>
      <c r="B1048" s="1">
        <v>4.7548000000000004</v>
      </c>
      <c r="C1048" s="1">
        <v>4.8711619900000001</v>
      </c>
      <c r="D1048" s="1">
        <v>-0.11636199</v>
      </c>
      <c r="E1048" s="1">
        <v>0.11636199</v>
      </c>
    </row>
    <row r="1049" spans="1:5">
      <c r="A1049" s="1">
        <v>3.5485000000000002</v>
      </c>
      <c r="B1049" s="1">
        <v>4.6135999999999999</v>
      </c>
      <c r="C1049" s="1">
        <v>4.6981939500000003</v>
      </c>
      <c r="D1049" s="1">
        <v>-8.4593950000000001E-2</v>
      </c>
      <c r="E1049" s="1">
        <v>8.4593950000000001E-2</v>
      </c>
    </row>
    <row r="1050" spans="1:5">
      <c r="A1050" s="1">
        <v>2.6789999999999998</v>
      </c>
      <c r="B1050" s="1">
        <v>3.6444999999999999</v>
      </c>
      <c r="C1050" s="1">
        <v>3.6020153000000001</v>
      </c>
      <c r="D1050" s="1">
        <v>4.24847E-2</v>
      </c>
      <c r="E1050" s="1">
        <v>4.24847E-2</v>
      </c>
    </row>
    <row r="1051" spans="1:5">
      <c r="A1051" s="1">
        <v>2.4620000000000002</v>
      </c>
      <c r="B1051" s="1">
        <v>3.4230999999999998</v>
      </c>
      <c r="C1051" s="1">
        <v>3.3284433999999998</v>
      </c>
      <c r="D1051" s="1">
        <v>9.4656599999999994E-2</v>
      </c>
      <c r="E1051" s="1">
        <v>9.4656599999999994E-2</v>
      </c>
    </row>
    <row r="1052" spans="1:5">
      <c r="A1052" s="1">
        <v>2.3908</v>
      </c>
      <c r="B1052" s="1">
        <v>3.3138999999999998</v>
      </c>
      <c r="C1052" s="1">
        <v>3.2386815599999998</v>
      </c>
      <c r="D1052" s="1">
        <v>7.5218439999999998E-2</v>
      </c>
      <c r="E1052" s="1">
        <v>7.5218439999999998E-2</v>
      </c>
    </row>
    <row r="1053" spans="1:5">
      <c r="A1053" s="1">
        <v>2.5941000000000001</v>
      </c>
      <c r="B1053" s="1">
        <v>3.5167999999999999</v>
      </c>
      <c r="C1053" s="1">
        <v>3.4949818700000002</v>
      </c>
      <c r="D1053" s="1">
        <v>2.1818130000000002E-2</v>
      </c>
      <c r="E1053" s="1">
        <v>2.1818130000000002E-2</v>
      </c>
    </row>
    <row r="1054" spans="1:5">
      <c r="A1054" s="1">
        <v>3.5087999999999999</v>
      </c>
      <c r="B1054" s="1">
        <v>4.5362</v>
      </c>
      <c r="C1054" s="1">
        <v>4.6481441600000002</v>
      </c>
      <c r="D1054" s="1">
        <v>-0.11194416</v>
      </c>
      <c r="E1054" s="1">
        <v>0.11194416</v>
      </c>
    </row>
    <row r="1055" spans="1:5">
      <c r="A1055" s="1">
        <v>3.5203000000000002</v>
      </c>
      <c r="B1055" s="1">
        <v>4.5566000000000004</v>
      </c>
      <c r="C1055" s="1">
        <v>4.6626422099999996</v>
      </c>
      <c r="D1055" s="1">
        <v>-0.10604221</v>
      </c>
      <c r="E1055" s="1">
        <v>0.10604221</v>
      </c>
    </row>
    <row r="1056" spans="1:5">
      <c r="A1056" s="1">
        <v>3.5291000000000001</v>
      </c>
      <c r="B1056" s="1">
        <v>4.5739999999999998</v>
      </c>
      <c r="C1056" s="1">
        <v>4.6737363700000003</v>
      </c>
      <c r="D1056" s="1">
        <v>-9.9736370000000005E-2</v>
      </c>
      <c r="E1056" s="1">
        <v>9.9736370000000005E-2</v>
      </c>
    </row>
    <row r="1057" spans="1:5">
      <c r="A1057" s="1">
        <v>2.3041</v>
      </c>
      <c r="B1057" s="1">
        <v>3.3119999999999998</v>
      </c>
      <c r="C1057" s="1">
        <v>3.12937887</v>
      </c>
      <c r="D1057" s="1">
        <v>0.18262112999999999</v>
      </c>
      <c r="E1057" s="1">
        <v>0.18262112999999999</v>
      </c>
    </row>
    <row r="1058" spans="1:5">
      <c r="A1058" s="1">
        <v>2.7717999999999998</v>
      </c>
      <c r="B1058" s="1">
        <v>3.7277</v>
      </c>
      <c r="C1058" s="1">
        <v>3.7190082599999998</v>
      </c>
      <c r="D1058" s="1">
        <v>8.6917399999999999E-3</v>
      </c>
      <c r="E1058" s="1">
        <v>8.6917399999999999E-3</v>
      </c>
    </row>
    <row r="1059" spans="1:5">
      <c r="A1059" s="1">
        <v>2.746</v>
      </c>
      <c r="B1059" s="1">
        <v>3.7667000000000002</v>
      </c>
      <c r="C1059" s="1">
        <v>3.6864821999999999</v>
      </c>
      <c r="D1059" s="1">
        <v>8.0217800000000006E-2</v>
      </c>
      <c r="E1059" s="1">
        <v>8.0217800000000006E-2</v>
      </c>
    </row>
    <row r="1060" spans="1:5">
      <c r="A1060" s="1">
        <v>3.5748000000000002</v>
      </c>
      <c r="B1060" s="1">
        <v>4.6375999999999999</v>
      </c>
      <c r="C1060" s="1">
        <v>4.7313503600000004</v>
      </c>
      <c r="D1060" s="1">
        <v>-9.3750360000000005E-2</v>
      </c>
      <c r="E1060" s="1">
        <v>9.3750360000000005E-2</v>
      </c>
    </row>
    <row r="1061" spans="1:5">
      <c r="A1061" s="1">
        <v>3.5217999999999998</v>
      </c>
      <c r="B1061" s="1">
        <v>4.5651999999999999</v>
      </c>
      <c r="C1061" s="1">
        <v>4.6645332599999998</v>
      </c>
      <c r="D1061" s="1">
        <v>-9.9333260000000007E-2</v>
      </c>
      <c r="E1061" s="1">
        <v>9.9333260000000007E-2</v>
      </c>
    </row>
    <row r="1062" spans="1:5">
      <c r="A1062" s="1">
        <v>3.4462000000000002</v>
      </c>
      <c r="B1062" s="1">
        <v>4.5162000000000004</v>
      </c>
      <c r="C1062" s="1">
        <v>4.5692243399999999</v>
      </c>
      <c r="D1062" s="1">
        <v>-5.3024340000000003E-2</v>
      </c>
      <c r="E1062" s="1">
        <v>5.3024340000000003E-2</v>
      </c>
    </row>
    <row r="1063" spans="1:5">
      <c r="A1063" s="1">
        <v>2.5714999999999999</v>
      </c>
      <c r="B1063" s="1">
        <v>3.4950000000000001</v>
      </c>
      <c r="C1063" s="1">
        <v>3.46649005</v>
      </c>
      <c r="D1063" s="1">
        <v>2.8509949999999999E-2</v>
      </c>
      <c r="E1063" s="1">
        <v>2.8509949999999999E-2</v>
      </c>
    </row>
    <row r="1064" spans="1:5">
      <c r="A1064" s="1">
        <v>2.5312999999999999</v>
      </c>
      <c r="B1064" s="1">
        <v>3.4239999999999999</v>
      </c>
      <c r="C1064" s="1">
        <v>3.4158099100000001</v>
      </c>
      <c r="D1064" s="1">
        <v>8.1900900000000006E-3</v>
      </c>
      <c r="E1064" s="1">
        <v>8.1900900000000006E-3</v>
      </c>
    </row>
    <row r="1065" spans="1:5">
      <c r="A1065" s="1">
        <v>3.4020999999999999</v>
      </c>
      <c r="B1065" s="1">
        <v>4.4119999999999999</v>
      </c>
      <c r="C1065" s="1">
        <v>4.5136274700000003</v>
      </c>
      <c r="D1065" s="1">
        <v>-0.10162747</v>
      </c>
      <c r="E1065" s="1">
        <v>0.10162747</v>
      </c>
    </row>
    <row r="1066" spans="1:5">
      <c r="A1066" s="1">
        <v>3.3906000000000001</v>
      </c>
      <c r="B1066" s="1">
        <v>4.4069000000000003</v>
      </c>
      <c r="C1066" s="1">
        <v>4.49912942</v>
      </c>
      <c r="D1066" s="1">
        <v>-9.2229420000000006E-2</v>
      </c>
      <c r="E1066" s="1">
        <v>9.2229420000000006E-2</v>
      </c>
    </row>
    <row r="1067" spans="1:5">
      <c r="A1067" s="1">
        <v>3.0962000000000001</v>
      </c>
      <c r="B1067" s="1">
        <v>4.0914000000000001</v>
      </c>
      <c r="C1067" s="1">
        <v>4.1279793400000004</v>
      </c>
      <c r="D1067" s="1">
        <v>-3.6579340000000002E-2</v>
      </c>
      <c r="E1067" s="1">
        <v>3.6579340000000002E-2</v>
      </c>
    </row>
    <row r="1068" spans="1:5">
      <c r="A1068" s="1">
        <v>2.4624000000000001</v>
      </c>
      <c r="B1068" s="1">
        <v>3.4087999999999998</v>
      </c>
      <c r="C1068" s="1">
        <v>3.3289476800000002</v>
      </c>
      <c r="D1068" s="1">
        <v>7.9852320000000004E-2</v>
      </c>
      <c r="E1068" s="1">
        <v>7.9852320000000004E-2</v>
      </c>
    </row>
    <row r="1069" spans="1:5">
      <c r="A1069" s="1">
        <v>2.4782000000000002</v>
      </c>
      <c r="B1069" s="1">
        <v>3.4220000000000002</v>
      </c>
      <c r="C1069" s="1">
        <v>3.3488667400000001</v>
      </c>
      <c r="D1069" s="1">
        <v>7.3133260000000005E-2</v>
      </c>
      <c r="E1069" s="1">
        <v>7.3133260000000005E-2</v>
      </c>
    </row>
    <row r="1070" spans="1:5">
      <c r="A1070" s="1">
        <v>3.4584999999999999</v>
      </c>
      <c r="B1070" s="1">
        <v>4.4648000000000003</v>
      </c>
      <c r="C1070" s="1">
        <v>4.58473095</v>
      </c>
      <c r="D1070" s="1">
        <v>-0.11993094999999999</v>
      </c>
      <c r="E1070" s="1">
        <v>0.11993094999999999</v>
      </c>
    </row>
    <row r="1071" spans="1:5">
      <c r="A1071" s="1">
        <v>3.4670000000000001</v>
      </c>
      <c r="B1071" s="1">
        <v>4.4885999999999999</v>
      </c>
      <c r="C1071" s="1">
        <v>4.5954468999999998</v>
      </c>
      <c r="D1071" s="1">
        <v>-0.10684689999999999</v>
      </c>
      <c r="E1071" s="1">
        <v>0.10684689999999999</v>
      </c>
    </row>
    <row r="1072" spans="1:5">
      <c r="A1072" s="1">
        <v>3.1236999999999999</v>
      </c>
      <c r="B1072" s="1">
        <v>4.1047000000000002</v>
      </c>
      <c r="C1072" s="1">
        <v>4.1626485899999999</v>
      </c>
      <c r="D1072" s="1">
        <v>-5.7948590000000001E-2</v>
      </c>
      <c r="E1072" s="1">
        <v>5.7948590000000001E-2</v>
      </c>
    </row>
    <row r="1073" spans="1:5">
      <c r="A1073" s="1">
        <v>3.1711</v>
      </c>
      <c r="B1073" s="1">
        <v>4.1645000000000003</v>
      </c>
      <c r="C1073" s="1">
        <v>4.2224057699999999</v>
      </c>
      <c r="D1073" s="1">
        <v>-5.7905770000000002E-2</v>
      </c>
      <c r="E1073" s="1">
        <v>5.7905770000000002E-2</v>
      </c>
    </row>
    <row r="1074" spans="1:5">
      <c r="A1074" s="1">
        <v>3.4270999999999998</v>
      </c>
      <c r="B1074" s="1">
        <v>4.5195999999999996</v>
      </c>
      <c r="C1074" s="1">
        <v>4.54514497</v>
      </c>
      <c r="D1074" s="1">
        <v>-2.554497E-2</v>
      </c>
      <c r="E1074" s="1">
        <v>2.554497E-2</v>
      </c>
    </row>
    <row r="1075" spans="1:5">
      <c r="A1075" s="1">
        <v>3.4195000000000002</v>
      </c>
      <c r="B1075" s="1">
        <v>4.5186000000000002</v>
      </c>
      <c r="C1075" s="1">
        <v>4.5355636500000003</v>
      </c>
      <c r="D1075" s="1">
        <v>-1.696365E-2</v>
      </c>
      <c r="E1075" s="1">
        <v>1.696365E-2</v>
      </c>
    </row>
    <row r="1076" spans="1:5">
      <c r="A1076" s="1">
        <v>3.5106999999999999</v>
      </c>
      <c r="B1076" s="1">
        <v>4.6039000000000003</v>
      </c>
      <c r="C1076" s="1">
        <v>4.6505394899999999</v>
      </c>
      <c r="D1076" s="1">
        <v>-4.6639489999999999E-2</v>
      </c>
      <c r="E1076" s="1">
        <v>4.6639489999999999E-2</v>
      </c>
    </row>
    <row r="1077" spans="1:5">
      <c r="A1077" s="1">
        <v>2.3754</v>
      </c>
      <c r="B1077" s="1">
        <v>3.2913999999999999</v>
      </c>
      <c r="C1077" s="1">
        <v>3.2192667799999999</v>
      </c>
      <c r="D1077" s="1">
        <v>7.2133219999999998E-2</v>
      </c>
      <c r="E1077" s="1">
        <v>7.2133219999999998E-2</v>
      </c>
    </row>
    <row r="1078" spans="1:5">
      <c r="A1078" s="1">
        <v>2.6686999999999999</v>
      </c>
      <c r="B1078" s="1">
        <v>3.5659000000000001</v>
      </c>
      <c r="C1078" s="1">
        <v>3.5890300900000001</v>
      </c>
      <c r="D1078" s="1">
        <v>-2.3130089999999999E-2</v>
      </c>
      <c r="E1078" s="1">
        <v>2.3130089999999999E-2</v>
      </c>
    </row>
    <row r="1079" spans="1:5">
      <c r="A1079" s="1">
        <v>3.1711</v>
      </c>
      <c r="B1079" s="1">
        <v>4.2872000000000003</v>
      </c>
      <c r="C1079" s="1">
        <v>4.2224057699999999</v>
      </c>
      <c r="D1079" s="1">
        <v>6.4794229999999994E-2</v>
      </c>
      <c r="E1079" s="1">
        <v>6.4794229999999994E-2</v>
      </c>
    </row>
    <row r="1080" spans="1:5">
      <c r="A1080" s="1">
        <v>2.9253</v>
      </c>
      <c r="B1080" s="1">
        <v>3.8986999999999998</v>
      </c>
      <c r="C1080" s="1">
        <v>3.9125257100000002</v>
      </c>
      <c r="D1080" s="1">
        <v>-1.382571E-2</v>
      </c>
      <c r="E1080" s="1">
        <v>1.382571E-2</v>
      </c>
    </row>
    <row r="1081" spans="1:5">
      <c r="A1081" s="1">
        <v>3.1341000000000001</v>
      </c>
      <c r="B1081" s="1">
        <v>4.1332000000000004</v>
      </c>
      <c r="C1081" s="1">
        <v>4.1757598700000003</v>
      </c>
      <c r="D1081" s="1">
        <v>-4.255987E-2</v>
      </c>
      <c r="E1081" s="1">
        <v>4.255987E-2</v>
      </c>
    </row>
    <row r="1082" spans="1:5">
      <c r="A1082" s="1">
        <v>3.4784999999999999</v>
      </c>
      <c r="B1082" s="1">
        <v>4.5330000000000004</v>
      </c>
      <c r="C1082" s="1">
        <v>4.60994495</v>
      </c>
      <c r="D1082" s="1">
        <v>-7.6944949999999998E-2</v>
      </c>
      <c r="E1082" s="1">
        <v>7.6944949999999998E-2</v>
      </c>
    </row>
    <row r="1083" spans="1:5">
      <c r="A1083" s="1">
        <v>2.9813000000000001</v>
      </c>
      <c r="B1083" s="1">
        <v>3.8473999999999999</v>
      </c>
      <c r="C1083" s="1">
        <v>3.9831249099999999</v>
      </c>
      <c r="D1083" s="1">
        <v>-0.13572491</v>
      </c>
      <c r="E1083" s="1">
        <v>0.13572491</v>
      </c>
    </row>
    <row r="1084" spans="1:5">
      <c r="A1084" s="1">
        <v>3.3652000000000002</v>
      </c>
      <c r="B1084" s="1">
        <v>4.3590999999999998</v>
      </c>
      <c r="C1084" s="1">
        <v>4.46710764</v>
      </c>
      <c r="D1084" s="1">
        <v>-0.10800764</v>
      </c>
      <c r="E1084" s="1">
        <v>0.10800764</v>
      </c>
    </row>
    <row r="1085" spans="1:5">
      <c r="A1085" s="1">
        <v>3.4481000000000002</v>
      </c>
      <c r="B1085" s="1">
        <v>4.4638999999999998</v>
      </c>
      <c r="C1085" s="1">
        <v>4.5716196699999996</v>
      </c>
      <c r="D1085" s="1">
        <v>-0.10771967</v>
      </c>
      <c r="E1085" s="1">
        <v>0.10771967</v>
      </c>
    </row>
    <row r="1086" spans="1:5">
      <c r="A1086" s="1">
        <v>3.5179999999999998</v>
      </c>
      <c r="B1086" s="1">
        <v>4.6677999999999997</v>
      </c>
      <c r="C1086" s="1">
        <v>4.6597426000000004</v>
      </c>
      <c r="D1086" s="1">
        <v>8.0573999999999993E-3</v>
      </c>
      <c r="E1086" s="1">
        <v>8.0573999999999993E-3</v>
      </c>
    </row>
    <row r="1087" spans="1:5">
      <c r="A1087" s="1">
        <v>3.0960000000000001</v>
      </c>
      <c r="B1087" s="1">
        <v>4.0308000000000002</v>
      </c>
      <c r="C1087" s="1">
        <v>4.1277271999999998</v>
      </c>
      <c r="D1087" s="1">
        <v>-9.6927200000000005E-2</v>
      </c>
      <c r="E1087" s="1">
        <v>9.6927200000000005E-2</v>
      </c>
    </row>
    <row r="1088" spans="1:5">
      <c r="A1088" s="1">
        <v>3.4716999999999998</v>
      </c>
      <c r="B1088" s="1">
        <v>4.5776000000000003</v>
      </c>
      <c r="C1088" s="1">
        <v>4.6013721900000002</v>
      </c>
      <c r="D1088" s="1">
        <v>-2.3772189999999999E-2</v>
      </c>
      <c r="E1088" s="1">
        <v>2.3772189999999999E-2</v>
      </c>
    </row>
    <row r="1089" spans="1:5">
      <c r="A1089" s="1">
        <v>3.2008000000000001</v>
      </c>
      <c r="B1089" s="1">
        <v>4.1124000000000001</v>
      </c>
      <c r="C1089" s="1">
        <v>4.25984856</v>
      </c>
      <c r="D1089" s="1">
        <v>-0.14744856000000001</v>
      </c>
      <c r="E1089" s="1">
        <v>0.14744856000000001</v>
      </c>
    </row>
    <row r="1090" spans="1:5">
      <c r="A1090" s="1">
        <v>3.5651999999999999</v>
      </c>
      <c r="B1090" s="1">
        <v>4.5724</v>
      </c>
      <c r="C1090" s="1">
        <v>4.7192476399999999</v>
      </c>
      <c r="D1090" s="1">
        <v>-0.14684764</v>
      </c>
      <c r="E1090" s="1">
        <v>0.14684764</v>
      </c>
    </row>
    <row r="1091" spans="1:5">
      <c r="A1091" s="1">
        <v>3.0945</v>
      </c>
      <c r="B1091" s="1">
        <v>4.0285000000000002</v>
      </c>
      <c r="C1091" s="1">
        <v>4.1258361499999996</v>
      </c>
      <c r="D1091" s="1">
        <v>-9.7336149999999996E-2</v>
      </c>
      <c r="E1091" s="1">
        <v>9.7336149999999996E-2</v>
      </c>
    </row>
    <row r="1092" spans="1:5">
      <c r="A1092" s="1">
        <v>2.8233999999999999</v>
      </c>
      <c r="B1092" s="1">
        <v>3.7383000000000002</v>
      </c>
      <c r="C1092" s="1">
        <v>3.7840603800000001</v>
      </c>
      <c r="D1092" s="1">
        <v>-4.5760380000000003E-2</v>
      </c>
      <c r="E1092" s="1">
        <v>4.5760380000000003E-2</v>
      </c>
    </row>
    <row r="1093" spans="1:5">
      <c r="A1093" s="1">
        <v>3.5122</v>
      </c>
      <c r="B1093" s="1">
        <v>4.7461000000000002</v>
      </c>
      <c r="C1093" s="1">
        <v>4.6524305400000001</v>
      </c>
      <c r="D1093" s="1">
        <v>9.3669459999999996E-2</v>
      </c>
      <c r="E1093" s="1">
        <v>9.3669459999999996E-2</v>
      </c>
    </row>
    <row r="1094" spans="1:5">
      <c r="A1094" s="1">
        <v>2.6497000000000002</v>
      </c>
      <c r="B1094" s="1">
        <v>3.6402000000000001</v>
      </c>
      <c r="C1094" s="1">
        <v>3.56507679</v>
      </c>
      <c r="D1094" s="1">
        <v>7.5123209999999996E-2</v>
      </c>
      <c r="E1094" s="1">
        <v>7.5123209999999996E-2</v>
      </c>
    </row>
    <row r="1095" spans="1:5">
      <c r="A1095" s="1">
        <v>2.5224000000000002</v>
      </c>
      <c r="B1095" s="1">
        <v>3.5089999999999999</v>
      </c>
      <c r="C1095" s="1">
        <v>3.40458968</v>
      </c>
      <c r="D1095" s="1">
        <v>0.10441032</v>
      </c>
      <c r="E1095" s="1">
        <v>0.10441032</v>
      </c>
    </row>
    <row r="1096" spans="1:5">
      <c r="A1096" s="1">
        <v>3.0687000000000002</v>
      </c>
      <c r="B1096" s="1">
        <v>4.0673000000000004</v>
      </c>
      <c r="C1096" s="1">
        <v>4.0933100900000001</v>
      </c>
      <c r="D1096" s="1">
        <v>-2.601009E-2</v>
      </c>
      <c r="E1096" s="1">
        <v>2.601009E-2</v>
      </c>
    </row>
    <row r="1097" spans="1:5">
      <c r="A1097" s="1">
        <v>3.3046000000000002</v>
      </c>
      <c r="B1097" s="1">
        <v>4.3048000000000002</v>
      </c>
      <c r="C1097" s="1">
        <v>4.3907092199999997</v>
      </c>
      <c r="D1097" s="1">
        <v>-8.5909219999999994E-2</v>
      </c>
      <c r="E1097" s="1">
        <v>8.5909219999999994E-2</v>
      </c>
    </row>
    <row r="1098" spans="1:5">
      <c r="A1098" s="1">
        <v>3.1798000000000002</v>
      </c>
      <c r="B1098" s="1">
        <v>4.1276000000000002</v>
      </c>
      <c r="C1098" s="1">
        <v>4.2333738600000004</v>
      </c>
      <c r="D1098" s="1">
        <v>-0.10577386</v>
      </c>
      <c r="E1098" s="1">
        <v>0.10577386</v>
      </c>
    </row>
    <row r="1099" spans="1:5">
      <c r="A1099" s="1">
        <v>2.6484999999999999</v>
      </c>
      <c r="B1099" s="1">
        <v>3.5935999999999999</v>
      </c>
      <c r="C1099" s="1">
        <v>3.5635639499999998</v>
      </c>
      <c r="D1099" s="1">
        <v>3.0036050000000002E-2</v>
      </c>
      <c r="E1099" s="1">
        <v>3.0036050000000002E-2</v>
      </c>
    </row>
    <row r="1100" spans="1:5">
      <c r="A1100" s="1">
        <v>3.3018999999999998</v>
      </c>
      <c r="B1100" s="1">
        <v>4.3437999999999999</v>
      </c>
      <c r="C1100" s="1">
        <v>4.3873053300000002</v>
      </c>
      <c r="D1100" s="1">
        <v>-4.3505330000000002E-2</v>
      </c>
      <c r="E1100" s="1">
        <v>4.3505330000000002E-2</v>
      </c>
    </row>
    <row r="1101" spans="1:5">
      <c r="A1101" s="1">
        <v>3.1505999999999998</v>
      </c>
      <c r="B1101" s="1">
        <v>4.1384999999999996</v>
      </c>
      <c r="C1101" s="1">
        <v>4.1965614200000001</v>
      </c>
      <c r="D1101" s="1">
        <v>-5.8061420000000002E-2</v>
      </c>
      <c r="E1101" s="1">
        <v>5.8061420000000002E-2</v>
      </c>
    </row>
    <row r="1102" spans="1:5">
      <c r="A1102" s="1">
        <v>3.1574</v>
      </c>
      <c r="B1102" s="1">
        <v>4.1454000000000004</v>
      </c>
      <c r="C1102" s="1">
        <v>4.2051341799999999</v>
      </c>
      <c r="D1102" s="1">
        <v>-5.9734179999999998E-2</v>
      </c>
      <c r="E1102" s="1">
        <v>5.9734179999999998E-2</v>
      </c>
    </row>
    <row r="1103" spans="1:5">
      <c r="A1103" s="1">
        <v>3.1695000000000002</v>
      </c>
      <c r="B1103" s="1">
        <v>4.1589999999999998</v>
      </c>
      <c r="C1103" s="1">
        <v>4.2203886500000003</v>
      </c>
      <c r="D1103" s="1">
        <v>-6.1388650000000003E-2</v>
      </c>
      <c r="E1103" s="1">
        <v>6.1388650000000003E-2</v>
      </c>
    </row>
    <row r="1104" spans="1:5">
      <c r="A1104" s="1">
        <v>3.5996000000000001</v>
      </c>
      <c r="B1104" s="1">
        <v>4.7241</v>
      </c>
      <c r="C1104" s="1">
        <v>4.7626157200000003</v>
      </c>
      <c r="D1104" s="1">
        <v>-3.8515720000000003E-2</v>
      </c>
      <c r="E1104" s="1">
        <v>3.8515720000000003E-2</v>
      </c>
    </row>
    <row r="1105" spans="1:5">
      <c r="A1105" s="1">
        <v>2.4437000000000002</v>
      </c>
      <c r="B1105" s="1">
        <v>3.4662999999999999</v>
      </c>
      <c r="C1105" s="1">
        <v>3.3053725900000002</v>
      </c>
      <c r="D1105" s="1">
        <v>0.16092740999999999</v>
      </c>
      <c r="E1105" s="1">
        <v>0.16092740999999999</v>
      </c>
    </row>
    <row r="1106" spans="1:5">
      <c r="A1106" s="1">
        <v>2.3229000000000002</v>
      </c>
      <c r="B1106" s="1">
        <v>3.3068</v>
      </c>
      <c r="C1106" s="1">
        <v>3.1530800299999999</v>
      </c>
      <c r="D1106" s="1">
        <v>0.15371997000000001</v>
      </c>
      <c r="E1106" s="1">
        <v>0.15371997000000001</v>
      </c>
    </row>
    <row r="1107" spans="1:5">
      <c r="A1107" s="1">
        <v>2.6221000000000001</v>
      </c>
      <c r="B1107" s="1">
        <v>3.5114000000000001</v>
      </c>
      <c r="C1107" s="1">
        <v>3.5302814699999998</v>
      </c>
      <c r="D1107" s="1">
        <v>-1.8881470000000001E-2</v>
      </c>
      <c r="E1107" s="1">
        <v>1.8881470000000001E-2</v>
      </c>
    </row>
    <row r="1108" spans="1:5">
      <c r="A1108" s="1">
        <v>2.3359000000000001</v>
      </c>
      <c r="B1108" s="1">
        <v>3.2930000000000001</v>
      </c>
      <c r="C1108" s="1">
        <v>3.16946913</v>
      </c>
      <c r="D1108" s="1">
        <v>0.12353087</v>
      </c>
      <c r="E1108" s="1">
        <v>0.12353087</v>
      </c>
    </row>
    <row r="1109" spans="1:5">
      <c r="A1109" s="1">
        <v>2.4119000000000002</v>
      </c>
      <c r="B1109" s="1">
        <v>3.7101000000000002</v>
      </c>
      <c r="C1109" s="1">
        <v>3.2652823299999998</v>
      </c>
      <c r="D1109" s="1">
        <v>0.44481767</v>
      </c>
      <c r="E1109" s="1">
        <v>0.44481767</v>
      </c>
    </row>
    <row r="1110" spans="1:5">
      <c r="A1110" s="1">
        <v>2.5394000000000001</v>
      </c>
      <c r="B1110" s="1">
        <v>3.8252000000000002</v>
      </c>
      <c r="C1110" s="1">
        <v>3.42602158</v>
      </c>
      <c r="D1110" s="1">
        <v>0.39917841999999998</v>
      </c>
      <c r="E1110" s="1">
        <v>0.39917841999999998</v>
      </c>
    </row>
    <row r="1111" spans="1:5">
      <c r="A1111" s="1">
        <v>2.6985000000000001</v>
      </c>
      <c r="B1111" s="1">
        <v>3.9502999999999999</v>
      </c>
      <c r="C1111" s="1">
        <v>3.62659895</v>
      </c>
      <c r="D1111" s="1">
        <v>0.32370104999999999</v>
      </c>
      <c r="E1111" s="1">
        <v>0.32370104999999999</v>
      </c>
    </row>
    <row r="1112" spans="1:5">
      <c r="A1112" s="1">
        <v>3.6137000000000001</v>
      </c>
      <c r="B1112" s="1">
        <v>4.6258999999999997</v>
      </c>
      <c r="C1112" s="1">
        <v>4.7803915899999998</v>
      </c>
      <c r="D1112" s="1">
        <v>-0.15449159000000001</v>
      </c>
      <c r="E1112" s="1">
        <v>0.15449159000000001</v>
      </c>
    </row>
    <row r="1113" spans="1:5">
      <c r="A1113" s="1">
        <v>3.5886999999999998</v>
      </c>
      <c r="B1113" s="1">
        <v>4.6769999999999996</v>
      </c>
      <c r="C1113" s="1">
        <v>4.7488740900000002</v>
      </c>
      <c r="D1113" s="1">
        <v>-7.1874090000000002E-2</v>
      </c>
      <c r="E1113" s="1">
        <v>7.1874090000000002E-2</v>
      </c>
    </row>
    <row r="1114" spans="1:5">
      <c r="A1114" s="1">
        <v>3.6406000000000001</v>
      </c>
      <c r="B1114" s="1">
        <v>4.6439000000000004</v>
      </c>
      <c r="C1114" s="1">
        <v>4.81430442</v>
      </c>
      <c r="D1114" s="1">
        <v>-0.17040442</v>
      </c>
      <c r="E1114" s="1">
        <v>0.17040442</v>
      </c>
    </row>
    <row r="1115" spans="1:5">
      <c r="A1115" s="1">
        <v>3.3050000000000002</v>
      </c>
      <c r="B1115" s="1">
        <v>4.4574999999999996</v>
      </c>
      <c r="C1115" s="1">
        <v>4.3912135000000001</v>
      </c>
      <c r="D1115" s="1">
        <v>6.6286499999999998E-2</v>
      </c>
      <c r="E1115" s="1">
        <v>6.6286499999999998E-2</v>
      </c>
    </row>
    <row r="1116" spans="1:5">
      <c r="A1116" s="1">
        <v>3.0468000000000002</v>
      </c>
      <c r="B1116" s="1">
        <v>4.0949999999999998</v>
      </c>
      <c r="C1116" s="1">
        <v>4.0657007600000004</v>
      </c>
      <c r="D1116" s="1">
        <v>2.9299240000000001E-2</v>
      </c>
      <c r="E1116" s="1">
        <v>2.9299240000000001E-2</v>
      </c>
    </row>
    <row r="1117" spans="1:5">
      <c r="A1117" s="1">
        <v>2.8993000000000002</v>
      </c>
      <c r="B1117" s="1">
        <v>3.9752999999999998</v>
      </c>
      <c r="C1117" s="1">
        <v>3.8797475100000001</v>
      </c>
      <c r="D1117" s="1">
        <v>9.5552490000000004E-2</v>
      </c>
      <c r="E1117" s="1">
        <v>9.5552490000000004E-2</v>
      </c>
    </row>
    <row r="1118" spans="1:5">
      <c r="A1118" s="1">
        <v>2.7953000000000001</v>
      </c>
      <c r="B1118" s="1">
        <v>3.7965</v>
      </c>
      <c r="C1118" s="1">
        <v>3.7486347100000001</v>
      </c>
      <c r="D1118" s="1">
        <v>4.7865289999999998E-2</v>
      </c>
      <c r="E1118" s="1">
        <v>4.7865289999999998E-2</v>
      </c>
    </row>
    <row r="1119" spans="1:5">
      <c r="A1119" s="1">
        <v>2.5691999999999999</v>
      </c>
      <c r="B1119" s="1">
        <v>3.6158000000000001</v>
      </c>
      <c r="C1119" s="1">
        <v>3.4635904399999999</v>
      </c>
      <c r="D1119" s="1">
        <v>0.15220955999999999</v>
      </c>
      <c r="E1119" s="1">
        <v>0.15220955999999999</v>
      </c>
    </row>
    <row r="1120" spans="1:5">
      <c r="A1120" s="1">
        <v>2.6850000000000001</v>
      </c>
      <c r="B1120" s="1">
        <v>3.7414000000000001</v>
      </c>
      <c r="C1120" s="1">
        <v>3.6095795000000002</v>
      </c>
      <c r="D1120" s="1">
        <v>0.13182050000000001</v>
      </c>
      <c r="E1120" s="1">
        <v>0.13182050000000001</v>
      </c>
    </row>
    <row r="1121" spans="1:5">
      <c r="A1121" s="1">
        <v>3.6492</v>
      </c>
      <c r="B1121" s="1">
        <v>4.6311</v>
      </c>
      <c r="C1121" s="1">
        <v>4.8251464400000001</v>
      </c>
      <c r="D1121" s="1">
        <v>-0.19404643999999999</v>
      </c>
      <c r="E1121" s="1">
        <v>0.19404643999999999</v>
      </c>
    </row>
    <row r="1122" spans="1:5">
      <c r="A1122" s="1">
        <v>3.6318000000000001</v>
      </c>
      <c r="B1122" s="1">
        <v>4.649</v>
      </c>
      <c r="C1122" s="1">
        <v>4.8032102600000002</v>
      </c>
      <c r="D1122" s="1">
        <v>-0.15421025999999999</v>
      </c>
      <c r="E1122" s="1">
        <v>0.15421025999999999</v>
      </c>
    </row>
    <row r="1123" spans="1:5">
      <c r="A1123" s="1">
        <v>3.4571000000000001</v>
      </c>
      <c r="B1123" s="1">
        <v>4.4024000000000001</v>
      </c>
      <c r="C1123" s="1">
        <v>4.5829659700000001</v>
      </c>
      <c r="D1123" s="1">
        <v>-0.18056596999999999</v>
      </c>
      <c r="E1123" s="1">
        <v>0.18056596999999999</v>
      </c>
    </row>
    <row r="1124" spans="1:5">
      <c r="A1124" s="1">
        <v>3.4765999999999999</v>
      </c>
      <c r="B1124" s="1">
        <v>4.4332000000000003</v>
      </c>
      <c r="C1124" s="1">
        <v>4.6075496200000003</v>
      </c>
      <c r="D1124" s="1">
        <v>-0.17434962000000001</v>
      </c>
      <c r="E1124" s="1">
        <v>0.17434962000000001</v>
      </c>
    </row>
    <row r="1125" spans="1:5">
      <c r="A1125" s="1">
        <v>2.2075</v>
      </c>
      <c r="B1125" s="1">
        <v>3.0531999999999999</v>
      </c>
      <c r="C1125" s="1">
        <v>3.0075952500000001</v>
      </c>
      <c r="D1125" s="1">
        <v>4.5604749999999999E-2</v>
      </c>
      <c r="E1125" s="1">
        <v>4.5604749999999999E-2</v>
      </c>
    </row>
    <row r="1126" spans="1:5">
      <c r="A1126" s="1">
        <v>2.1507000000000001</v>
      </c>
      <c r="B1126" s="1">
        <v>3.0354999999999999</v>
      </c>
      <c r="C1126" s="1">
        <v>2.93598749</v>
      </c>
      <c r="D1126" s="1">
        <v>9.9512509999999998E-2</v>
      </c>
      <c r="E1126" s="1">
        <v>9.9512509999999998E-2</v>
      </c>
    </row>
    <row r="1127" spans="1:5">
      <c r="A1127" s="1">
        <v>2.9235000000000002</v>
      </c>
      <c r="B1127" s="1">
        <v>3.8849999999999998</v>
      </c>
      <c r="C1127" s="1">
        <v>3.9102564499999999</v>
      </c>
      <c r="D1127" s="1">
        <v>-2.525645E-2</v>
      </c>
      <c r="E1127" s="1">
        <v>2.525645E-2</v>
      </c>
    </row>
    <row r="1128" spans="1:5">
      <c r="A1128" s="1">
        <v>3.0253000000000001</v>
      </c>
      <c r="B1128" s="1">
        <v>3.9836999999999998</v>
      </c>
      <c r="C1128" s="1">
        <v>4.0385957100000001</v>
      </c>
      <c r="D1128" s="1">
        <v>-5.489571E-2</v>
      </c>
      <c r="E1128" s="1">
        <v>5.489571E-2</v>
      </c>
    </row>
    <row r="1129" spans="1:5">
      <c r="A1129" s="1">
        <v>2.8517000000000001</v>
      </c>
      <c r="B1129" s="1">
        <v>3.7524999999999999</v>
      </c>
      <c r="C1129" s="1">
        <v>3.8197381899999998</v>
      </c>
      <c r="D1129" s="1">
        <v>-6.7238190000000003E-2</v>
      </c>
      <c r="E1129" s="1">
        <v>6.7238190000000003E-2</v>
      </c>
    </row>
    <row r="1130" spans="1:5">
      <c r="A1130" s="1">
        <v>2.9335</v>
      </c>
      <c r="B1130" s="1">
        <v>3.9125000000000001</v>
      </c>
      <c r="C1130" s="1">
        <v>3.9228634499999999</v>
      </c>
      <c r="D1130" s="1">
        <v>-1.036345E-2</v>
      </c>
      <c r="E1130" s="1">
        <v>1.036345E-2</v>
      </c>
    </row>
    <row r="1131" spans="1:5">
      <c r="A1131" s="1">
        <v>2.8605</v>
      </c>
      <c r="B1131" s="1">
        <v>3.855</v>
      </c>
      <c r="C1131" s="1">
        <v>3.8308323500000001</v>
      </c>
      <c r="D1131" s="1">
        <v>2.4167649999999999E-2</v>
      </c>
      <c r="E1131" s="1">
        <v>2.4167649999999999E-2</v>
      </c>
    </row>
    <row r="1132" spans="1:5">
      <c r="A1132" s="1">
        <v>2.8134999999999999</v>
      </c>
      <c r="B1132" s="1">
        <v>3.7646000000000002</v>
      </c>
      <c r="C1132" s="1">
        <v>3.7715794499999999</v>
      </c>
      <c r="D1132" s="1">
        <v>-6.9794499999999999E-3</v>
      </c>
      <c r="E1132" s="1">
        <v>6.9794499999999999E-3</v>
      </c>
    </row>
    <row r="1133" spans="1:5">
      <c r="A1133" s="1">
        <v>1.6915</v>
      </c>
      <c r="B1133" s="1">
        <v>2.5996000000000001</v>
      </c>
      <c r="C1133" s="1">
        <v>2.35707405</v>
      </c>
      <c r="D1133" s="1">
        <v>0.24252594999999999</v>
      </c>
      <c r="E1133" s="1">
        <v>0.24252594999999999</v>
      </c>
    </row>
    <row r="1134" spans="1:5">
      <c r="A1134" s="1">
        <v>2.6879</v>
      </c>
      <c r="B1134" s="1">
        <v>3.6859000000000002</v>
      </c>
      <c r="C1134" s="1">
        <v>3.6132355299999999</v>
      </c>
      <c r="D1134" s="1">
        <v>7.2664469999999995E-2</v>
      </c>
      <c r="E1134" s="1">
        <v>7.2664469999999995E-2</v>
      </c>
    </row>
    <row r="1135" spans="1:5">
      <c r="A1135" s="1">
        <v>2.6827000000000001</v>
      </c>
      <c r="B1135" s="1">
        <v>3.5594000000000001</v>
      </c>
      <c r="C1135" s="1">
        <v>3.6066798900000001</v>
      </c>
      <c r="D1135" s="1">
        <v>-4.7279889999999998E-2</v>
      </c>
      <c r="E1135" s="1">
        <v>4.7279889999999998E-2</v>
      </c>
    </row>
    <row r="1136" spans="1:5">
      <c r="A1136" s="1">
        <v>2.4784000000000002</v>
      </c>
      <c r="B1136" s="1">
        <v>3.4422000000000001</v>
      </c>
      <c r="C1136" s="1">
        <v>3.3491188799999998</v>
      </c>
      <c r="D1136" s="1">
        <v>9.3081120000000003E-2</v>
      </c>
      <c r="E1136" s="1">
        <v>9.3081120000000003E-2</v>
      </c>
    </row>
    <row r="1137" spans="1:5">
      <c r="A1137" s="1">
        <v>2.4262000000000001</v>
      </c>
      <c r="B1137" s="1">
        <v>3.3984000000000001</v>
      </c>
      <c r="C1137" s="1">
        <v>3.2833103399999999</v>
      </c>
      <c r="D1137" s="1">
        <v>0.11508966</v>
      </c>
      <c r="E1137" s="1">
        <v>0.11508966</v>
      </c>
    </row>
    <row r="1138" spans="1:5">
      <c r="A1138" s="1">
        <v>2.1145</v>
      </c>
      <c r="B1138" s="1">
        <v>3.1440000000000001</v>
      </c>
      <c r="C1138" s="1">
        <v>2.8903501500000002</v>
      </c>
      <c r="D1138" s="1">
        <v>0.25364985000000001</v>
      </c>
      <c r="E1138" s="1">
        <v>0.25364985000000001</v>
      </c>
    </row>
    <row r="1139" spans="1:5">
      <c r="A1139" s="1">
        <v>2.3123999999999998</v>
      </c>
      <c r="B1139" s="1">
        <v>3.1474000000000002</v>
      </c>
      <c r="C1139" s="1">
        <v>3.1398426800000001</v>
      </c>
      <c r="D1139" s="1">
        <v>7.5573200000000002E-3</v>
      </c>
      <c r="E1139" s="1">
        <v>7.5573200000000002E-3</v>
      </c>
    </row>
    <row r="1140" spans="1:5">
      <c r="A1140" s="1">
        <v>3.0106999999999999</v>
      </c>
      <c r="B1140" s="1">
        <v>3.9922</v>
      </c>
      <c r="C1140" s="1">
        <v>4.0201894899999999</v>
      </c>
      <c r="D1140" s="1">
        <v>-2.7989489999999999E-2</v>
      </c>
      <c r="E1140" s="1">
        <v>2.7989489999999999E-2</v>
      </c>
    </row>
    <row r="1141" spans="1:5">
      <c r="A1141" s="1">
        <v>3.0687000000000002</v>
      </c>
      <c r="B1141" s="1">
        <v>4.0678000000000001</v>
      </c>
      <c r="C1141" s="1">
        <v>4.0933100900000001</v>
      </c>
      <c r="D1141" s="1">
        <v>-2.5510089999999999E-2</v>
      </c>
      <c r="E1141" s="1">
        <v>2.5510089999999999E-2</v>
      </c>
    </row>
    <row r="1142" spans="1:5">
      <c r="A1142" s="1">
        <v>3.0752000000000002</v>
      </c>
      <c r="B1142" s="1">
        <v>4.0812999999999997</v>
      </c>
      <c r="C1142" s="1">
        <v>4.1015046399999999</v>
      </c>
      <c r="D1142" s="1">
        <v>-2.0204639999999999E-2</v>
      </c>
      <c r="E1142" s="1">
        <v>2.0204639999999999E-2</v>
      </c>
    </row>
    <row r="1143" spans="1:5">
      <c r="A1143" s="1">
        <v>3.0609999999999999</v>
      </c>
      <c r="B1143" s="1">
        <v>4.0229999999999997</v>
      </c>
      <c r="C1143" s="1">
        <v>4.0836027000000001</v>
      </c>
      <c r="D1143" s="1">
        <v>-6.0602700000000002E-2</v>
      </c>
      <c r="E1143" s="1">
        <v>6.0602700000000002E-2</v>
      </c>
    </row>
    <row r="1144" spans="1:5">
      <c r="A1144" s="1">
        <v>3.01</v>
      </c>
      <c r="B1144" s="1">
        <v>4.0168999999999997</v>
      </c>
      <c r="C1144" s="1">
        <v>4.0193070000000004</v>
      </c>
      <c r="D1144" s="1">
        <v>-2.4069999999999999E-3</v>
      </c>
      <c r="E1144" s="1">
        <v>2.4069999999999999E-3</v>
      </c>
    </row>
    <row r="1145" spans="1:5">
      <c r="A1145" s="1">
        <v>2.4687000000000001</v>
      </c>
      <c r="B1145" s="1">
        <v>3.3254000000000001</v>
      </c>
      <c r="C1145" s="1">
        <v>3.3368900899999998</v>
      </c>
      <c r="D1145" s="1">
        <v>-1.149009E-2</v>
      </c>
      <c r="E1145" s="1">
        <v>1.149009E-2</v>
      </c>
    </row>
    <row r="1146" spans="1:5">
      <c r="A1146" s="1">
        <v>2.4636999999999998</v>
      </c>
      <c r="B1146" s="1">
        <v>3.3912</v>
      </c>
      <c r="C1146" s="1">
        <v>3.3305865899999998</v>
      </c>
      <c r="D1146" s="1">
        <v>6.061341E-2</v>
      </c>
      <c r="E1146" s="1">
        <v>6.061341E-2</v>
      </c>
    </row>
    <row r="1147" spans="1:5">
      <c r="A1147" s="1">
        <v>2.4083000000000001</v>
      </c>
      <c r="B1147" s="1">
        <v>3.4214000000000002</v>
      </c>
      <c r="C1147" s="1">
        <v>3.2607438100000001</v>
      </c>
      <c r="D1147" s="1">
        <v>0.16065619</v>
      </c>
      <c r="E1147" s="1">
        <v>0.16065619</v>
      </c>
    </row>
    <row r="1148" spans="1:5">
      <c r="A1148" s="1">
        <v>2.6278000000000001</v>
      </c>
      <c r="B1148" s="1">
        <v>3.4906000000000001</v>
      </c>
      <c r="C1148" s="1">
        <v>3.5374674599999998</v>
      </c>
      <c r="D1148" s="1">
        <v>-4.686746E-2</v>
      </c>
      <c r="E1148" s="1">
        <v>4.686746E-2</v>
      </c>
    </row>
    <row r="1149" spans="1:5">
      <c r="A1149" s="1">
        <v>2.4819</v>
      </c>
      <c r="B1149" s="1">
        <v>3.4832999999999998</v>
      </c>
      <c r="C1149" s="1">
        <v>3.35353133</v>
      </c>
      <c r="D1149" s="1">
        <v>0.12976867</v>
      </c>
      <c r="E1149" s="1">
        <v>0.12976867</v>
      </c>
    </row>
    <row r="1150" spans="1:5">
      <c r="A1150" s="1">
        <v>2.4719000000000002</v>
      </c>
      <c r="B1150" s="1">
        <v>3.5293000000000001</v>
      </c>
      <c r="C1150" s="1">
        <v>3.34092433</v>
      </c>
      <c r="D1150" s="1">
        <v>0.18837567</v>
      </c>
      <c r="E1150" s="1">
        <v>0.18837567</v>
      </c>
    </row>
    <row r="1151" spans="1:5">
      <c r="A1151" s="1">
        <v>2.2970999999999999</v>
      </c>
      <c r="B1151" s="1">
        <v>3.1829999999999998</v>
      </c>
      <c r="C1151" s="1">
        <v>3.12055397</v>
      </c>
      <c r="D1151" s="1">
        <v>6.244603E-2</v>
      </c>
      <c r="E1151" s="1">
        <v>6.244603E-2</v>
      </c>
    </row>
    <row r="1152" spans="1:5">
      <c r="A1152" s="1">
        <v>2.3871000000000002</v>
      </c>
      <c r="B1152" s="1">
        <v>3.2860999999999998</v>
      </c>
      <c r="C1152" s="1">
        <v>3.2340169699999999</v>
      </c>
      <c r="D1152" s="1">
        <v>5.2083030000000002E-2</v>
      </c>
      <c r="E1152" s="1">
        <v>5.2083030000000002E-2</v>
      </c>
    </row>
    <row r="1153" spans="1:5">
      <c r="A1153" s="1">
        <v>2.4579</v>
      </c>
      <c r="B1153" s="1">
        <v>3.4613</v>
      </c>
      <c r="C1153" s="1">
        <v>3.3232745299999999</v>
      </c>
      <c r="D1153" s="1">
        <v>0.13802547000000001</v>
      </c>
      <c r="E1153" s="1">
        <v>0.13802547000000001</v>
      </c>
    </row>
    <row r="1154" spans="1:5">
      <c r="A1154" s="1">
        <v>2.8854000000000002</v>
      </c>
      <c r="B1154" s="1">
        <v>3.8618000000000001</v>
      </c>
      <c r="C1154" s="1">
        <v>3.8622237799999999</v>
      </c>
      <c r="D1154" s="1">
        <v>-4.2378000000000001E-4</v>
      </c>
      <c r="E1154" s="1">
        <v>4.2378000000000001E-4</v>
      </c>
    </row>
    <row r="1155" spans="1:5">
      <c r="A1155" s="1">
        <v>2.9310999999999998</v>
      </c>
      <c r="B1155" s="1">
        <v>3.9201999999999999</v>
      </c>
      <c r="C1155" s="1">
        <v>3.91983777</v>
      </c>
      <c r="D1155" s="1">
        <v>3.6223000000000001E-4</v>
      </c>
      <c r="E1155" s="1">
        <v>3.6223000000000001E-4</v>
      </c>
    </row>
    <row r="1156" spans="1:5">
      <c r="A1156" s="1">
        <v>3.1530999999999998</v>
      </c>
      <c r="B1156" s="1">
        <v>4.1433999999999997</v>
      </c>
      <c r="C1156" s="1">
        <v>4.1997131699999999</v>
      </c>
      <c r="D1156" s="1">
        <v>-5.6313170000000003E-2</v>
      </c>
      <c r="E1156" s="1">
        <v>5.6313170000000003E-2</v>
      </c>
    </row>
    <row r="1157" spans="1:5">
      <c r="A1157" s="1">
        <v>2.9969999999999999</v>
      </c>
      <c r="B1157" s="1">
        <v>4.1353</v>
      </c>
      <c r="C1157" s="1">
        <v>4.0029178999999999</v>
      </c>
      <c r="D1157" s="1">
        <v>0.1323821</v>
      </c>
      <c r="E1157" s="1">
        <v>0.1323821</v>
      </c>
    </row>
    <row r="1158" spans="1:5">
      <c r="A1158" s="1">
        <v>2.1394000000000002</v>
      </c>
      <c r="B1158" s="1">
        <v>3.0243000000000002</v>
      </c>
      <c r="C1158" s="1">
        <v>2.9217415799999999</v>
      </c>
      <c r="D1158" s="1">
        <v>0.10255842</v>
      </c>
      <c r="E1158" s="1">
        <v>0.10255842</v>
      </c>
    </row>
    <row r="1159" spans="1:5">
      <c r="A1159" s="1">
        <v>2.0213999999999999</v>
      </c>
      <c r="B1159" s="1">
        <v>2.9199000000000002</v>
      </c>
      <c r="C1159" s="1">
        <v>2.77297898</v>
      </c>
      <c r="D1159" s="1">
        <v>0.14692102000000001</v>
      </c>
      <c r="E1159" s="1">
        <v>0.14692102000000001</v>
      </c>
    </row>
    <row r="1160" spans="1:5">
      <c r="A1160" s="1">
        <v>2.0009000000000001</v>
      </c>
      <c r="B1160" s="1">
        <v>2.8696999999999999</v>
      </c>
      <c r="C1160" s="1">
        <v>2.7471346300000001</v>
      </c>
      <c r="D1160" s="1">
        <v>0.12256537000000001</v>
      </c>
      <c r="E1160" s="1">
        <v>0.12256537000000001</v>
      </c>
    </row>
    <row r="1161" spans="1:5">
      <c r="A1161" s="1">
        <v>2.1149</v>
      </c>
      <c r="B1161" s="1">
        <v>2.9779</v>
      </c>
      <c r="C1161" s="1">
        <v>2.8908544300000001</v>
      </c>
      <c r="D1161" s="1">
        <v>8.7045570000000003E-2</v>
      </c>
      <c r="E1161" s="1">
        <v>8.7045570000000003E-2</v>
      </c>
    </row>
    <row r="1162" spans="1:5">
      <c r="A1162" s="1">
        <v>2.9849000000000001</v>
      </c>
      <c r="B1162" s="1">
        <v>3.9820000000000002</v>
      </c>
      <c r="C1162" s="1">
        <v>3.98766343</v>
      </c>
      <c r="D1162" s="1">
        <v>-5.6634299999999997E-3</v>
      </c>
      <c r="E1162" s="1">
        <v>5.6634299999999997E-3</v>
      </c>
    </row>
    <row r="1163" spans="1:5">
      <c r="A1163" s="1">
        <v>2.9811000000000001</v>
      </c>
      <c r="B1163" s="1">
        <v>3.9937</v>
      </c>
      <c r="C1163" s="1">
        <v>3.9828727700000002</v>
      </c>
      <c r="D1163" s="1">
        <v>1.082723E-2</v>
      </c>
      <c r="E1163" s="1">
        <v>1.082723E-2</v>
      </c>
    </row>
    <row r="1164" spans="1:5">
      <c r="A1164" s="1">
        <v>2.8973</v>
      </c>
      <c r="B1164" s="1">
        <v>3.9601000000000002</v>
      </c>
      <c r="C1164" s="1">
        <v>3.8772261100000001</v>
      </c>
      <c r="D1164" s="1">
        <v>8.2873890000000006E-2</v>
      </c>
      <c r="E1164" s="1">
        <v>8.2873890000000006E-2</v>
      </c>
    </row>
    <row r="1165" spans="1:5">
      <c r="A1165" s="1">
        <v>1.8768</v>
      </c>
      <c r="B1165" s="1">
        <v>2.8325</v>
      </c>
      <c r="C1165" s="1">
        <v>2.5906817599999998</v>
      </c>
      <c r="D1165" s="1">
        <v>0.24181823999999999</v>
      </c>
      <c r="E1165" s="1">
        <v>0.24181823999999999</v>
      </c>
    </row>
    <row r="1166" spans="1:5">
      <c r="A1166" s="1">
        <v>1.9555</v>
      </c>
      <c r="B1166" s="1">
        <v>2.8887999999999998</v>
      </c>
      <c r="C1166" s="1">
        <v>2.6898988500000001</v>
      </c>
      <c r="D1166" s="1">
        <v>0.19890115</v>
      </c>
      <c r="E1166" s="1">
        <v>0.19890115</v>
      </c>
    </row>
    <row r="1167" spans="1:5">
      <c r="A1167" s="1">
        <v>1.915</v>
      </c>
      <c r="B1167" s="1">
        <v>2.8936999999999999</v>
      </c>
      <c r="C1167" s="1">
        <v>2.6388405000000001</v>
      </c>
      <c r="D1167" s="1">
        <v>0.25485950000000002</v>
      </c>
      <c r="E1167" s="1">
        <v>0.25485950000000002</v>
      </c>
    </row>
    <row r="1168" spans="1:5">
      <c r="A1168" s="1">
        <v>2.9878</v>
      </c>
      <c r="B1168" s="1">
        <v>4.0198</v>
      </c>
      <c r="C1168" s="1">
        <v>3.9913194600000002</v>
      </c>
      <c r="D1168" s="1">
        <v>2.8480539999999999E-2</v>
      </c>
      <c r="E1168" s="1">
        <v>2.8480539999999999E-2</v>
      </c>
    </row>
    <row r="1169" spans="1:5">
      <c r="A1169" s="1">
        <v>3.0409000000000002</v>
      </c>
      <c r="B1169" s="1">
        <v>4.0373000000000001</v>
      </c>
      <c r="C1169" s="1">
        <v>4.0582626299999998</v>
      </c>
      <c r="D1169" s="1">
        <v>-2.0962629999999999E-2</v>
      </c>
      <c r="E1169" s="1">
        <v>2.0962629999999999E-2</v>
      </c>
    </row>
    <row r="1170" spans="1:5">
      <c r="A1170" s="1">
        <v>2.9394999999999998</v>
      </c>
      <c r="B1170" s="1">
        <v>3.9205000000000001</v>
      </c>
      <c r="C1170" s="1">
        <v>3.9304276499999999</v>
      </c>
      <c r="D1170" s="1">
        <v>-9.9276499999999997E-3</v>
      </c>
      <c r="E1170" s="1">
        <v>9.9276499999999997E-3</v>
      </c>
    </row>
    <row r="1171" spans="1:5">
      <c r="A1171" s="1">
        <v>2.0861999999999998</v>
      </c>
      <c r="B1171" s="1">
        <v>2.9542999999999999</v>
      </c>
      <c r="C1171" s="1">
        <v>2.85467234</v>
      </c>
      <c r="D1171" s="1">
        <v>9.9627660000000007E-2</v>
      </c>
      <c r="E1171" s="1">
        <v>9.9627660000000007E-2</v>
      </c>
    </row>
    <row r="1172" spans="1:5">
      <c r="A1172" s="1">
        <v>2.0712000000000002</v>
      </c>
      <c r="B1172" s="1">
        <v>2.8957000000000002</v>
      </c>
      <c r="C1172" s="1">
        <v>2.83576184</v>
      </c>
      <c r="D1172" s="1">
        <v>5.9938159999999997E-2</v>
      </c>
      <c r="E1172" s="1">
        <v>5.9938159999999997E-2</v>
      </c>
    </row>
    <row r="1173" spans="1:5">
      <c r="A1173" s="1">
        <v>2.6947000000000001</v>
      </c>
      <c r="B1173" s="1">
        <v>3.6198999999999999</v>
      </c>
      <c r="C1173" s="1">
        <v>3.6218082900000002</v>
      </c>
      <c r="D1173" s="1">
        <v>-1.90829E-3</v>
      </c>
      <c r="E1173" s="1">
        <v>1.90829E-3</v>
      </c>
    </row>
    <row r="1174" spans="1:5">
      <c r="A1174" s="1">
        <v>2.7989999999999999</v>
      </c>
      <c r="B1174" s="1">
        <v>3.7363</v>
      </c>
      <c r="C1174" s="1">
        <v>3.7532993000000001</v>
      </c>
      <c r="D1174" s="1">
        <v>-1.6999299999999998E-2</v>
      </c>
      <c r="E1174" s="1">
        <v>1.6999299999999998E-2</v>
      </c>
    </row>
    <row r="1175" spans="1:5">
      <c r="A1175" s="1">
        <v>2.6459000000000001</v>
      </c>
      <c r="B1175" s="1">
        <v>3.5767000000000002</v>
      </c>
      <c r="C1175" s="1">
        <v>3.5602861300000002</v>
      </c>
      <c r="D1175" s="1">
        <v>1.6413870000000001E-2</v>
      </c>
      <c r="E1175" s="1">
        <v>1.6413870000000001E-2</v>
      </c>
    </row>
    <row r="1176" spans="1:5">
      <c r="A1176" s="1">
        <v>1.9713000000000001</v>
      </c>
      <c r="B1176" s="1">
        <v>2.8637000000000001</v>
      </c>
      <c r="C1176" s="1">
        <v>2.7098179099999999</v>
      </c>
      <c r="D1176" s="1">
        <v>0.15388209</v>
      </c>
      <c r="E1176" s="1">
        <v>0.15388209</v>
      </c>
    </row>
    <row r="1177" spans="1:5">
      <c r="A1177" s="1">
        <v>1.913</v>
      </c>
      <c r="B1177" s="1">
        <v>2.8001</v>
      </c>
      <c r="C1177" s="1">
        <v>2.6363191000000001</v>
      </c>
      <c r="D1177" s="1">
        <v>0.16378090000000001</v>
      </c>
      <c r="E1177" s="1">
        <v>0.16378090000000001</v>
      </c>
    </row>
    <row r="1178" spans="1:5">
      <c r="A1178" s="1">
        <v>2.7869999999999999</v>
      </c>
      <c r="B1178" s="1">
        <v>3.7355999999999998</v>
      </c>
      <c r="C1178" s="1">
        <v>3.7381709000000001</v>
      </c>
      <c r="D1178" s="1">
        <v>-2.5709000000000001E-3</v>
      </c>
      <c r="E1178" s="1">
        <v>2.5709000000000001E-3</v>
      </c>
    </row>
    <row r="1179" spans="1:5">
      <c r="A1179" s="1">
        <v>2.8340999999999998</v>
      </c>
      <c r="B1179" s="1">
        <v>3.8384999999999998</v>
      </c>
      <c r="C1179" s="1">
        <v>3.7975498700000001</v>
      </c>
      <c r="D1179" s="1">
        <v>4.0950130000000001E-2</v>
      </c>
      <c r="E1179" s="1">
        <v>4.0950130000000001E-2</v>
      </c>
    </row>
    <row r="1180" spans="1:5">
      <c r="A1180" s="1">
        <v>2.6149</v>
      </c>
      <c r="B1180" s="1">
        <v>3.5013999999999998</v>
      </c>
      <c r="C1180" s="1">
        <v>3.5212044300000001</v>
      </c>
      <c r="D1180" s="1">
        <v>-1.9804430000000001E-2</v>
      </c>
      <c r="E1180" s="1">
        <v>1.9804430000000001E-2</v>
      </c>
    </row>
    <row r="1181" spans="1:5">
      <c r="A1181" s="1">
        <v>2.6493000000000002</v>
      </c>
      <c r="B1181" s="1">
        <v>3.5535999999999999</v>
      </c>
      <c r="C1181" s="1">
        <v>3.5645725100000001</v>
      </c>
      <c r="D1181" s="1">
        <v>-1.097251E-2</v>
      </c>
      <c r="E1181" s="1">
        <v>1.097251E-2</v>
      </c>
    </row>
    <row r="1182" spans="1:5">
      <c r="A1182" s="1">
        <v>2.6080000000000001</v>
      </c>
      <c r="B1182" s="1">
        <v>3.5121000000000002</v>
      </c>
      <c r="C1182" s="1">
        <v>3.5125055999999999</v>
      </c>
      <c r="D1182" s="1">
        <v>-4.0559999999999999E-4</v>
      </c>
      <c r="E1182" s="1">
        <v>4.0559999999999999E-4</v>
      </c>
    </row>
    <row r="1183" spans="1:5">
      <c r="A1183" s="1">
        <v>2.9224000000000001</v>
      </c>
      <c r="B1183" s="1">
        <v>3.9514</v>
      </c>
      <c r="C1183" s="1">
        <v>3.90886968</v>
      </c>
      <c r="D1183" s="1">
        <v>4.2530320000000003E-2</v>
      </c>
      <c r="E1183" s="1">
        <v>4.2530320000000003E-2</v>
      </c>
    </row>
    <row r="1184" spans="1:5">
      <c r="A1184" s="1">
        <v>2.9251</v>
      </c>
      <c r="B1184" s="1">
        <v>3.9499</v>
      </c>
      <c r="C1184" s="1">
        <v>3.91227357</v>
      </c>
      <c r="D1184" s="1">
        <v>3.7626430000000002E-2</v>
      </c>
      <c r="E1184" s="1">
        <v>3.7626430000000002E-2</v>
      </c>
    </row>
    <row r="1185" spans="1:5">
      <c r="A1185" s="1">
        <v>2.7751999999999999</v>
      </c>
      <c r="B1185" s="1">
        <v>3.6873999999999998</v>
      </c>
      <c r="C1185" s="1">
        <v>3.7232946400000002</v>
      </c>
      <c r="D1185" s="1">
        <v>-3.5894639999999998E-2</v>
      </c>
      <c r="E1185" s="1">
        <v>3.5894639999999998E-2</v>
      </c>
    </row>
    <row r="1186" spans="1:5">
      <c r="A1186" s="1">
        <v>1.9222999999999999</v>
      </c>
      <c r="B1186" s="1">
        <v>2.7839</v>
      </c>
      <c r="C1186" s="1">
        <v>2.6480436100000002</v>
      </c>
      <c r="D1186" s="1">
        <v>0.13585638999999999</v>
      </c>
      <c r="E1186" s="1">
        <v>0.13585638999999999</v>
      </c>
    </row>
    <row r="1187" spans="1:5">
      <c r="A1187" s="1">
        <v>2.0272999999999999</v>
      </c>
      <c r="B1187" s="1">
        <v>2.8978000000000002</v>
      </c>
      <c r="C1187" s="1">
        <v>2.7804171100000001</v>
      </c>
      <c r="D1187" s="1">
        <v>0.11738289</v>
      </c>
      <c r="E1187" s="1">
        <v>0.11738289</v>
      </c>
    </row>
    <row r="1188" spans="1:5">
      <c r="A1188" s="1">
        <v>2.7210999999999999</v>
      </c>
      <c r="B1188" s="1">
        <v>3.8563000000000001</v>
      </c>
      <c r="C1188" s="1">
        <v>3.6550907700000002</v>
      </c>
      <c r="D1188" s="1">
        <v>0.20120922999999999</v>
      </c>
      <c r="E1188" s="1">
        <v>0.20120922999999999</v>
      </c>
    </row>
    <row r="1189" spans="1:5">
      <c r="A1189" s="1">
        <v>2.2968999999999999</v>
      </c>
      <c r="B1189" s="1">
        <v>3.1859999999999999</v>
      </c>
      <c r="C1189" s="1">
        <v>3.1203018299999998</v>
      </c>
      <c r="D1189" s="1">
        <v>6.569817E-2</v>
      </c>
      <c r="E1189" s="1">
        <v>6.569817E-2</v>
      </c>
    </row>
    <row r="1190" spans="1:5">
      <c r="A1190" s="1">
        <v>2.2759</v>
      </c>
      <c r="B1190" s="1">
        <v>3.2320000000000002</v>
      </c>
      <c r="C1190" s="1">
        <v>3.0938271300000002</v>
      </c>
      <c r="D1190" s="1">
        <v>0.13817287</v>
      </c>
      <c r="E1190" s="1">
        <v>0.13817287</v>
      </c>
    </row>
    <row r="1191" spans="1:5">
      <c r="A1191" s="1">
        <v>2.8660000000000001</v>
      </c>
      <c r="B1191" s="1">
        <v>3.8502000000000001</v>
      </c>
      <c r="C1191" s="1">
        <v>3.8377661999999999</v>
      </c>
      <c r="D1191" s="1">
        <v>1.24338E-2</v>
      </c>
      <c r="E1191" s="1">
        <v>1.24338E-2</v>
      </c>
    </row>
    <row r="1192" spans="1:5">
      <c r="A1192" s="1">
        <v>2.3858999999999999</v>
      </c>
      <c r="B1192" s="1">
        <v>3.1859000000000002</v>
      </c>
      <c r="C1192" s="1">
        <v>3.2325041300000001</v>
      </c>
      <c r="D1192" s="1">
        <v>-4.6604130000000001E-2</v>
      </c>
      <c r="E1192" s="1">
        <v>4.6604130000000001E-2</v>
      </c>
    </row>
    <row r="1193" spans="1:5">
      <c r="A1193" s="1">
        <v>2.4495</v>
      </c>
      <c r="B1193" s="1">
        <v>3.3593999999999999</v>
      </c>
      <c r="C1193" s="1">
        <v>3.31268465</v>
      </c>
      <c r="D1193" s="1">
        <v>4.6715350000000003E-2</v>
      </c>
      <c r="E1193" s="1">
        <v>4.6715350000000003E-2</v>
      </c>
    </row>
    <row r="1194" spans="1:5">
      <c r="A1194" s="1">
        <v>2.7589000000000001</v>
      </c>
      <c r="B1194" s="1">
        <v>3.7784</v>
      </c>
      <c r="C1194" s="1">
        <v>3.7027452300000001</v>
      </c>
      <c r="D1194" s="1">
        <v>7.5654769999999996E-2</v>
      </c>
      <c r="E1194" s="1">
        <v>7.5654769999999996E-2</v>
      </c>
    </row>
    <row r="1195" spans="1:5">
      <c r="A1195" s="1">
        <v>2.7949000000000002</v>
      </c>
      <c r="B1195" s="1">
        <v>3.7302</v>
      </c>
      <c r="C1195" s="1">
        <v>3.7481304299999998</v>
      </c>
      <c r="D1195" s="1">
        <v>-1.7930430000000001E-2</v>
      </c>
      <c r="E1195" s="1">
        <v>1.7930430000000001E-2</v>
      </c>
    </row>
    <row r="1196" spans="1:5">
      <c r="A1196" s="1">
        <v>2.9329999999999998</v>
      </c>
      <c r="B1196" s="1">
        <v>4.0316999999999998</v>
      </c>
      <c r="C1196" s="1">
        <v>3.9222331000000001</v>
      </c>
      <c r="D1196" s="1">
        <v>0.10946690000000001</v>
      </c>
      <c r="E1196" s="1">
        <v>0.10946690000000001</v>
      </c>
    </row>
    <row r="1197" spans="1:5">
      <c r="A1197" s="1">
        <v>2.6162999999999998</v>
      </c>
      <c r="B1197" s="1">
        <v>3.4319999999999999</v>
      </c>
      <c r="C1197" s="1">
        <v>3.52296941</v>
      </c>
      <c r="D1197" s="1">
        <v>-9.0969410000000001E-2</v>
      </c>
      <c r="E1197" s="1">
        <v>9.0969410000000001E-2</v>
      </c>
    </row>
    <row r="1198" spans="1:5">
      <c r="A1198" s="1">
        <v>2.4565999999999999</v>
      </c>
      <c r="B1198" s="1">
        <v>3.3201000000000001</v>
      </c>
      <c r="C1198" s="1">
        <v>3.3216356199999999</v>
      </c>
      <c r="D1198" s="1">
        <v>-1.5356199999999999E-3</v>
      </c>
      <c r="E1198" s="1">
        <v>1.5356199999999999E-3</v>
      </c>
    </row>
    <row r="1199" spans="1:5">
      <c r="A1199" s="1">
        <v>2.4394</v>
      </c>
      <c r="B1199" s="1">
        <v>3.3254000000000001</v>
      </c>
      <c r="C1199" s="1">
        <v>3.2999515800000001</v>
      </c>
      <c r="D1199" s="1">
        <v>2.5448419999999999E-2</v>
      </c>
      <c r="E1199" s="1">
        <v>2.5448419999999999E-2</v>
      </c>
    </row>
    <row r="1200" spans="1:5">
      <c r="A1200" s="1">
        <v>2.3780000000000001</v>
      </c>
      <c r="B1200" s="1">
        <v>3.2364000000000002</v>
      </c>
      <c r="C1200" s="1">
        <v>3.2225446</v>
      </c>
      <c r="D1200" s="1">
        <v>1.38554E-2</v>
      </c>
      <c r="E1200" s="1">
        <v>1.38554E-2</v>
      </c>
    </row>
    <row r="1201" spans="1:5">
      <c r="A1201" s="1">
        <v>2.8513000000000002</v>
      </c>
      <c r="B1201" s="1">
        <v>4.0175999999999998</v>
      </c>
      <c r="C1201" s="1">
        <v>3.8192339099999999</v>
      </c>
      <c r="D1201" s="1">
        <v>0.19836608999999999</v>
      </c>
      <c r="E1201" s="1">
        <v>0.19836608999999999</v>
      </c>
    </row>
    <row r="1202" spans="1:5">
      <c r="A1202" s="1">
        <v>3.0347</v>
      </c>
      <c r="B1202" s="1">
        <v>4.0772000000000004</v>
      </c>
      <c r="C1202" s="1">
        <v>4.05044629</v>
      </c>
      <c r="D1202" s="1">
        <v>2.675371E-2</v>
      </c>
      <c r="E1202" s="1">
        <v>2.675371E-2</v>
      </c>
    </row>
    <row r="1203" spans="1:5">
      <c r="A1203" s="1">
        <v>2.0668000000000002</v>
      </c>
      <c r="B1203" s="1">
        <v>2.9874000000000001</v>
      </c>
      <c r="C1203" s="1">
        <v>2.8302147600000001</v>
      </c>
      <c r="D1203" s="1">
        <v>0.15718524</v>
      </c>
      <c r="E1203" s="1">
        <v>0.15718524</v>
      </c>
    </row>
    <row r="1204" spans="1:5">
      <c r="A1204" s="1">
        <v>2.0366</v>
      </c>
      <c r="B1204" s="1">
        <v>2.9537</v>
      </c>
      <c r="C1204" s="1">
        <v>2.7921416200000002</v>
      </c>
      <c r="D1204" s="1">
        <v>0.16155838</v>
      </c>
      <c r="E1204" s="1">
        <v>0.16155838</v>
      </c>
    </row>
    <row r="1205" spans="1:5">
      <c r="A1205" s="1">
        <v>2.2715999999999998</v>
      </c>
      <c r="B1205" s="1">
        <v>3.2040999999999999</v>
      </c>
      <c r="C1205" s="1">
        <v>3.0884061200000001</v>
      </c>
      <c r="D1205" s="1">
        <v>0.11569388</v>
      </c>
      <c r="E1205" s="1">
        <v>0.11569388</v>
      </c>
    </row>
    <row r="1206" spans="1:5">
      <c r="A1206" s="1">
        <v>2.4214000000000002</v>
      </c>
      <c r="B1206" s="1">
        <v>3.3189000000000002</v>
      </c>
      <c r="C1206" s="1">
        <v>3.27725898</v>
      </c>
      <c r="D1206" s="1">
        <v>4.1641020000000001E-2</v>
      </c>
      <c r="E1206" s="1">
        <v>4.1641020000000001E-2</v>
      </c>
    </row>
    <row r="1207" spans="1:5">
      <c r="A1207" s="1">
        <v>2.5655000000000001</v>
      </c>
      <c r="B1207" s="1">
        <v>3.5611999999999999</v>
      </c>
      <c r="C1207" s="1">
        <v>3.45892585</v>
      </c>
      <c r="D1207" s="1">
        <v>0.10227414999999999</v>
      </c>
      <c r="E1207" s="1">
        <v>0.10227414999999999</v>
      </c>
    </row>
    <row r="1208" spans="1:5">
      <c r="A1208" s="1">
        <v>2.0933000000000002</v>
      </c>
      <c r="B1208" s="1">
        <v>2.9609999999999999</v>
      </c>
      <c r="C1208" s="1">
        <v>2.8636233099999999</v>
      </c>
      <c r="D1208" s="1">
        <v>9.7376690000000002E-2</v>
      </c>
      <c r="E1208" s="1">
        <v>9.7376690000000002E-2</v>
      </c>
    </row>
    <row r="1209" spans="1:5">
      <c r="A1209" s="1">
        <v>2.7808999999999999</v>
      </c>
      <c r="B1209" s="1">
        <v>3.7321</v>
      </c>
      <c r="C1209" s="1">
        <v>3.7304806300000002</v>
      </c>
      <c r="D1209" s="1">
        <v>1.61937E-3</v>
      </c>
      <c r="E1209" s="1">
        <v>1.61937E-3</v>
      </c>
    </row>
    <row r="1210" spans="1:5">
      <c r="A1210" s="1">
        <v>2.7052</v>
      </c>
      <c r="B1210" s="1">
        <v>3.6215000000000002</v>
      </c>
      <c r="C1210" s="1">
        <v>3.63504564</v>
      </c>
      <c r="D1210" s="1">
        <v>-1.3545639999999999E-2</v>
      </c>
      <c r="E1210" s="1">
        <v>1.3545639999999999E-2</v>
      </c>
    </row>
    <row r="1211" spans="1:5">
      <c r="A1211" s="1">
        <v>2.9725999999999999</v>
      </c>
      <c r="B1211" s="1">
        <v>4.0025000000000004</v>
      </c>
      <c r="C1211" s="1">
        <v>3.9721568199999999</v>
      </c>
      <c r="D1211" s="1">
        <v>3.0343180000000001E-2</v>
      </c>
      <c r="E1211" s="1">
        <v>3.0343180000000001E-2</v>
      </c>
    </row>
    <row r="1212" spans="1:5">
      <c r="A1212" s="1">
        <v>1.9129</v>
      </c>
      <c r="B1212" s="1">
        <v>2.8647</v>
      </c>
      <c r="C1212" s="1">
        <v>2.6361930299999998</v>
      </c>
      <c r="D1212" s="1">
        <v>0.22850697</v>
      </c>
      <c r="E1212" s="1">
        <v>0.22850697</v>
      </c>
    </row>
    <row r="1213" spans="1:5">
      <c r="A1213" s="1">
        <v>1.8915</v>
      </c>
      <c r="B1213" s="1">
        <v>2.7635000000000001</v>
      </c>
      <c r="C1213" s="1">
        <v>2.6092140499999998</v>
      </c>
      <c r="D1213" s="1">
        <v>0.15428595000000001</v>
      </c>
      <c r="E1213" s="1">
        <v>0.15428595000000001</v>
      </c>
    </row>
    <row r="1214" spans="1:5">
      <c r="A1214" s="1">
        <v>1.8616999999999999</v>
      </c>
      <c r="B1214" s="1">
        <v>2.7591000000000001</v>
      </c>
      <c r="C1214" s="1">
        <v>2.5716451899999999</v>
      </c>
      <c r="D1214" s="1">
        <v>0.18745481</v>
      </c>
      <c r="E1214" s="1">
        <v>0.18745481</v>
      </c>
    </row>
    <row r="1215" spans="1:5">
      <c r="A1215" s="1">
        <v>2.1194999999999999</v>
      </c>
      <c r="B1215" s="1">
        <v>3.4192999999999998</v>
      </c>
      <c r="C1215" s="1">
        <v>2.8966536500000002</v>
      </c>
      <c r="D1215" s="1">
        <v>0.52264635000000004</v>
      </c>
      <c r="E1215" s="1">
        <v>0.52264635000000004</v>
      </c>
    </row>
    <row r="1216" spans="1:5">
      <c r="A1216" s="1">
        <v>2.2172000000000001</v>
      </c>
      <c r="B1216" s="1">
        <v>3.4695999999999998</v>
      </c>
      <c r="C1216" s="1">
        <v>3.01982404</v>
      </c>
      <c r="D1216" s="1">
        <v>0.44977595999999997</v>
      </c>
      <c r="E1216" s="1">
        <v>0.44977595999999997</v>
      </c>
    </row>
    <row r="1217" spans="1:5">
      <c r="A1217" s="1">
        <v>2.3527999999999998</v>
      </c>
      <c r="B1217" s="1">
        <v>3.5768</v>
      </c>
      <c r="C1217" s="1">
        <v>3.1907749600000002</v>
      </c>
      <c r="D1217" s="1">
        <v>0.38602503999999999</v>
      </c>
      <c r="E1217" s="1">
        <v>0.38602503999999999</v>
      </c>
    </row>
    <row r="1218" spans="1:5">
      <c r="A1218" s="1">
        <v>3.1038999999999999</v>
      </c>
      <c r="B1218" s="1">
        <v>4.0273000000000003</v>
      </c>
      <c r="C1218" s="1">
        <v>4.1376867300000004</v>
      </c>
      <c r="D1218" s="1">
        <v>-0.11038673</v>
      </c>
      <c r="E1218" s="1">
        <v>0.11038673</v>
      </c>
    </row>
    <row r="1219" spans="1:5">
      <c r="A1219" s="1">
        <v>3.0638999999999998</v>
      </c>
      <c r="B1219" s="1">
        <v>4.1003999999999996</v>
      </c>
      <c r="C1219" s="1">
        <v>4.0872587300000003</v>
      </c>
      <c r="D1219" s="1">
        <v>1.314127E-2</v>
      </c>
      <c r="E1219" s="1">
        <v>1.314127E-2</v>
      </c>
    </row>
    <row r="1220" spans="1:5">
      <c r="A1220" s="1">
        <v>3.0366</v>
      </c>
      <c r="B1220" s="1">
        <v>4.0311000000000003</v>
      </c>
      <c r="C1220" s="1">
        <v>4.0528416199999997</v>
      </c>
      <c r="D1220" s="1">
        <v>-2.174162E-2</v>
      </c>
      <c r="E1220" s="1">
        <v>2.174162E-2</v>
      </c>
    </row>
    <row r="1221" spans="1:5">
      <c r="A1221" s="1">
        <v>2.8776000000000002</v>
      </c>
      <c r="B1221" s="1">
        <v>3.9173</v>
      </c>
      <c r="C1221" s="1">
        <v>3.85239032</v>
      </c>
      <c r="D1221" s="1">
        <v>6.4909679999999997E-2</v>
      </c>
      <c r="E1221" s="1">
        <v>6.4909679999999997E-2</v>
      </c>
    </row>
    <row r="1222" spans="1:5">
      <c r="A1222" s="1">
        <v>2.7593000000000001</v>
      </c>
      <c r="B1222" s="1">
        <v>3.8927999999999998</v>
      </c>
      <c r="C1222" s="1">
        <v>3.70324951</v>
      </c>
      <c r="D1222" s="1">
        <v>0.18955048999999999</v>
      </c>
      <c r="E1222" s="1">
        <v>0.18955048999999999</v>
      </c>
    </row>
    <row r="1223" spans="1:5">
      <c r="A1223" s="1">
        <v>2.7202999999999999</v>
      </c>
      <c r="B1223" s="1">
        <v>3.7071000000000001</v>
      </c>
      <c r="C1223" s="1">
        <v>3.6540822099999999</v>
      </c>
      <c r="D1223" s="1">
        <v>5.3017790000000002E-2</v>
      </c>
      <c r="E1223" s="1">
        <v>5.3017790000000002E-2</v>
      </c>
    </row>
    <row r="1224" spans="1:5">
      <c r="A1224" s="1">
        <v>2.5485000000000002</v>
      </c>
      <c r="B1224" s="1">
        <v>3.5788000000000002</v>
      </c>
      <c r="C1224" s="1">
        <v>3.4374939499999999</v>
      </c>
      <c r="D1224" s="1">
        <v>0.14130604999999999</v>
      </c>
      <c r="E1224" s="1">
        <v>0.14130604999999999</v>
      </c>
    </row>
    <row r="1225" spans="1:5">
      <c r="A1225" s="1">
        <v>2.0318999999999998</v>
      </c>
      <c r="B1225" s="1">
        <v>2.8641000000000001</v>
      </c>
      <c r="C1225" s="1">
        <v>2.7862163299999998</v>
      </c>
      <c r="D1225" s="1">
        <v>7.7883670000000002E-2</v>
      </c>
      <c r="E1225" s="1">
        <v>7.7883670000000002E-2</v>
      </c>
    </row>
    <row r="1226" spans="1:5">
      <c r="A1226" s="1">
        <v>2.0541</v>
      </c>
      <c r="B1226" s="1">
        <v>2.9691999999999998</v>
      </c>
      <c r="C1226" s="1">
        <v>2.8142038700000001</v>
      </c>
      <c r="D1226" s="1">
        <v>0.15499613000000001</v>
      </c>
      <c r="E1226" s="1">
        <v>0.15499613000000001</v>
      </c>
    </row>
    <row r="1227" spans="1:5">
      <c r="A1227" s="1">
        <v>2.0312999999999999</v>
      </c>
      <c r="B1227" s="1">
        <v>2.9359000000000002</v>
      </c>
      <c r="C1227" s="1">
        <v>2.7854599100000001</v>
      </c>
      <c r="D1227" s="1">
        <v>0.15044009</v>
      </c>
      <c r="E1227" s="1">
        <v>0.15044009</v>
      </c>
    </row>
    <row r="1228" spans="1:5">
      <c r="A1228" s="1">
        <v>2.9868000000000001</v>
      </c>
      <c r="B1228" s="1">
        <v>3.9685999999999999</v>
      </c>
      <c r="C1228" s="1">
        <v>3.9900587600000001</v>
      </c>
      <c r="D1228" s="1">
        <v>-2.145876E-2</v>
      </c>
      <c r="E1228" s="1">
        <v>2.145876E-2</v>
      </c>
    </row>
    <row r="1229" spans="1:5">
      <c r="A1229" s="1">
        <v>3.0095000000000001</v>
      </c>
      <c r="B1229" s="1">
        <v>3.9201000000000001</v>
      </c>
      <c r="C1229" s="1">
        <v>4.0186766499999997</v>
      </c>
      <c r="D1229" s="1">
        <v>-9.8576650000000002E-2</v>
      </c>
      <c r="E1229" s="1">
        <v>9.8576650000000002E-2</v>
      </c>
    </row>
    <row r="1230" spans="1:5">
      <c r="A1230" s="1">
        <v>1.8794</v>
      </c>
      <c r="B1230" s="1">
        <v>2.6461000000000001</v>
      </c>
      <c r="C1230" s="1">
        <v>2.5939595799999999</v>
      </c>
      <c r="D1230" s="1">
        <v>5.214042E-2</v>
      </c>
      <c r="E1230" s="1">
        <v>5.214042E-2</v>
      </c>
    </row>
    <row r="1231" spans="1:5">
      <c r="A1231" s="1">
        <v>1.7746</v>
      </c>
      <c r="B1231" s="1">
        <v>2.6208</v>
      </c>
      <c r="C1231" s="1">
        <v>2.4618382200000002</v>
      </c>
      <c r="D1231" s="1">
        <v>0.15896178</v>
      </c>
      <c r="E1231" s="1">
        <v>0.15896178</v>
      </c>
    </row>
    <row r="1232" spans="1:5">
      <c r="A1232" s="1">
        <v>2.1717</v>
      </c>
      <c r="B1232" s="1">
        <v>2.9708000000000001</v>
      </c>
      <c r="C1232" s="1">
        <v>2.9624621900000001</v>
      </c>
      <c r="D1232" s="1">
        <v>8.3378099999999993E-3</v>
      </c>
      <c r="E1232" s="1">
        <v>8.3378099999999993E-3</v>
      </c>
    </row>
    <row r="1233" spans="1:5">
      <c r="A1233" s="1">
        <v>2.2789999999999999</v>
      </c>
      <c r="B1233" s="1">
        <v>3.1006999999999998</v>
      </c>
      <c r="C1233" s="1">
        <v>3.0977353000000001</v>
      </c>
      <c r="D1233" s="1">
        <v>2.9646999999999998E-3</v>
      </c>
      <c r="E1233" s="1">
        <v>2.9646999999999998E-3</v>
      </c>
    </row>
    <row r="1234" spans="1:5">
      <c r="A1234" s="1">
        <v>2.0444</v>
      </c>
      <c r="B1234" s="1">
        <v>2.9563000000000001</v>
      </c>
      <c r="C1234" s="1">
        <v>2.8019750800000001</v>
      </c>
      <c r="D1234" s="1">
        <v>0.15432492</v>
      </c>
      <c r="E1234" s="1">
        <v>0.15432492</v>
      </c>
    </row>
    <row r="1235" spans="1:5">
      <c r="A1235" s="1">
        <v>2.2244000000000002</v>
      </c>
      <c r="B1235" s="1">
        <v>3.0678000000000001</v>
      </c>
      <c r="C1235" s="1">
        <v>3.0289010799999998</v>
      </c>
      <c r="D1235" s="1">
        <v>3.8898919999999997E-2</v>
      </c>
      <c r="E1235" s="1">
        <v>3.8898919999999997E-2</v>
      </c>
    </row>
    <row r="1236" spans="1:5">
      <c r="A1236" s="1">
        <v>2.4243000000000001</v>
      </c>
      <c r="B1236" s="1">
        <v>3.2984</v>
      </c>
      <c r="C1236" s="1">
        <v>3.2809150100000002</v>
      </c>
      <c r="D1236" s="1">
        <v>1.7484989999999999E-2</v>
      </c>
      <c r="E1236" s="1">
        <v>1.7484989999999999E-2</v>
      </c>
    </row>
    <row r="1237" spans="1:5">
      <c r="A1237" s="1">
        <v>2.3702000000000001</v>
      </c>
      <c r="B1237" s="1">
        <v>3.1930999999999998</v>
      </c>
      <c r="C1237" s="1">
        <v>3.2127111400000001</v>
      </c>
      <c r="D1237" s="1">
        <v>-1.9611139999999999E-2</v>
      </c>
      <c r="E1237" s="1">
        <v>1.9611139999999999E-2</v>
      </c>
    </row>
    <row r="1238" spans="1:5">
      <c r="A1238" s="1">
        <v>1.8327</v>
      </c>
      <c r="B1238" s="1">
        <v>2.6467000000000001</v>
      </c>
      <c r="C1238" s="1">
        <v>2.5350848899999998</v>
      </c>
      <c r="D1238" s="1">
        <v>0.11161511</v>
      </c>
      <c r="E1238" s="1">
        <v>0.11161511</v>
      </c>
    </row>
    <row r="1239" spans="1:5">
      <c r="A1239" s="1">
        <v>1.3945000000000001</v>
      </c>
      <c r="B1239" s="1">
        <v>2.2315999999999998</v>
      </c>
      <c r="C1239" s="1">
        <v>1.9826461500000001</v>
      </c>
      <c r="D1239" s="1">
        <v>0.24895385</v>
      </c>
      <c r="E1239" s="1">
        <v>0.24895385</v>
      </c>
    </row>
    <row r="1240" spans="1:5">
      <c r="A1240" s="1">
        <v>2.3214000000000001</v>
      </c>
      <c r="B1240" s="1">
        <v>3.1280000000000001</v>
      </c>
      <c r="C1240" s="1">
        <v>3.1511889800000001</v>
      </c>
      <c r="D1240" s="1">
        <v>-2.3188980000000001E-2</v>
      </c>
      <c r="E1240" s="1">
        <v>2.3188980000000001E-2</v>
      </c>
    </row>
    <row r="1241" spans="1:5">
      <c r="A1241" s="1">
        <v>2.1328999999999998</v>
      </c>
      <c r="B1241" s="1">
        <v>2.8934000000000002</v>
      </c>
      <c r="C1241" s="1">
        <v>2.9135470300000001</v>
      </c>
      <c r="D1241" s="1">
        <v>-2.014703E-2</v>
      </c>
      <c r="E1241" s="1">
        <v>2.014703E-2</v>
      </c>
    </row>
    <row r="1242" spans="1:5">
      <c r="A1242" s="1">
        <v>2.0059999999999998</v>
      </c>
      <c r="B1242" s="1">
        <v>2.7650999999999999</v>
      </c>
      <c r="C1242" s="1">
        <v>2.7535642</v>
      </c>
      <c r="D1242" s="1">
        <v>1.1535800000000001E-2</v>
      </c>
      <c r="E1242" s="1">
        <v>1.1535800000000001E-2</v>
      </c>
    </row>
    <row r="1243" spans="1:5">
      <c r="A1243" s="1">
        <v>1.9962</v>
      </c>
      <c r="B1243" s="1">
        <v>2.7545999999999999</v>
      </c>
      <c r="C1243" s="1">
        <v>2.7412093400000002</v>
      </c>
      <c r="D1243" s="1">
        <v>1.339066E-2</v>
      </c>
      <c r="E1243" s="1">
        <v>1.339066E-2</v>
      </c>
    </row>
    <row r="1244" spans="1:5">
      <c r="A1244" s="1">
        <v>1.6953</v>
      </c>
      <c r="B1244" s="1">
        <v>2.5830000000000002</v>
      </c>
      <c r="C1244" s="1">
        <v>2.3618647099999999</v>
      </c>
      <c r="D1244" s="1">
        <v>0.22113529000000001</v>
      </c>
      <c r="E1244" s="1">
        <v>0.22113529000000001</v>
      </c>
    </row>
    <row r="1245" spans="1:5">
      <c r="A1245" s="1">
        <v>1.7363</v>
      </c>
      <c r="B1245" s="1">
        <v>2.5933999999999999</v>
      </c>
      <c r="C1245" s="1">
        <v>2.41355341</v>
      </c>
      <c r="D1245" s="1">
        <v>0.17984659</v>
      </c>
      <c r="E1245" s="1">
        <v>0.17984659</v>
      </c>
    </row>
    <row r="1246" spans="1:5">
      <c r="A1246" s="1">
        <v>1.6352</v>
      </c>
      <c r="B1246" s="1">
        <v>2.5411000000000001</v>
      </c>
      <c r="C1246" s="1">
        <v>2.2860966399999998</v>
      </c>
      <c r="D1246" s="1">
        <v>0.25500336000000001</v>
      </c>
      <c r="E1246" s="1">
        <v>0.25500336000000001</v>
      </c>
    </row>
    <row r="1247" spans="1:5">
      <c r="A1247" s="1">
        <v>1.6075999999999999</v>
      </c>
      <c r="B1247" s="1">
        <v>2.52</v>
      </c>
      <c r="C1247" s="1">
        <v>2.2513013200000001</v>
      </c>
      <c r="D1247" s="1">
        <v>0.26869868000000002</v>
      </c>
      <c r="E1247" s="1">
        <v>0.26869868000000002</v>
      </c>
    </row>
    <row r="1248" spans="1:5">
      <c r="A1248" s="1">
        <v>2.5589</v>
      </c>
      <c r="B1248" s="1">
        <v>3.4169999999999998</v>
      </c>
      <c r="C1248" s="1">
        <v>3.4506052299999999</v>
      </c>
      <c r="D1248" s="1">
        <v>-3.360523E-2</v>
      </c>
      <c r="E1248" s="1">
        <v>3.360523E-2</v>
      </c>
    </row>
    <row r="1249" spans="1:5">
      <c r="A1249" s="1">
        <v>2.3706999999999998</v>
      </c>
      <c r="B1249" s="1">
        <v>3.2162000000000002</v>
      </c>
      <c r="C1249" s="1">
        <v>3.2133414899999999</v>
      </c>
      <c r="D1249" s="1">
        <v>2.8585099999999999E-3</v>
      </c>
      <c r="E1249" s="1">
        <v>2.8585099999999999E-3</v>
      </c>
    </row>
    <row r="1250" spans="1:5">
      <c r="A1250" s="1">
        <v>2.4986999999999999</v>
      </c>
      <c r="B1250" s="1">
        <v>3.3624999999999998</v>
      </c>
      <c r="C1250" s="1">
        <v>3.3747110899999999</v>
      </c>
      <c r="D1250" s="1">
        <v>-1.2211090000000001E-2</v>
      </c>
      <c r="E1250" s="1">
        <v>1.2211090000000001E-2</v>
      </c>
    </row>
    <row r="1251" spans="1:5">
      <c r="A1251" s="1">
        <v>2.375</v>
      </c>
      <c r="B1251" s="1">
        <v>3.2265000000000001</v>
      </c>
      <c r="C1251" s="1">
        <v>3.2187625</v>
      </c>
      <c r="D1251" s="1">
        <v>7.7374999999999996E-3</v>
      </c>
      <c r="E1251" s="1">
        <v>7.7374999999999996E-3</v>
      </c>
    </row>
    <row r="1252" spans="1:5">
      <c r="A1252" s="1">
        <v>2.3763000000000001</v>
      </c>
      <c r="B1252" s="1">
        <v>3.2223000000000002</v>
      </c>
      <c r="C1252" s="1">
        <v>3.22040141</v>
      </c>
      <c r="D1252" s="1">
        <v>1.8985899999999999E-3</v>
      </c>
      <c r="E1252" s="1">
        <v>1.8985899999999999E-3</v>
      </c>
    </row>
    <row r="1253" spans="1:5">
      <c r="A1253" s="1">
        <v>1.9703999999999999</v>
      </c>
      <c r="B1253" s="1">
        <v>2.6842000000000001</v>
      </c>
      <c r="C1253" s="1">
        <v>2.7086832799999998</v>
      </c>
      <c r="D1253" s="1">
        <v>-2.448328E-2</v>
      </c>
      <c r="E1253" s="1">
        <v>2.448328E-2</v>
      </c>
    </row>
    <row r="1254" spans="1:5">
      <c r="A1254" s="1">
        <v>1.9936</v>
      </c>
      <c r="B1254" s="1">
        <v>2.7328999999999999</v>
      </c>
      <c r="C1254" s="1">
        <v>2.7379315200000001</v>
      </c>
      <c r="D1254" s="1">
        <v>-5.0315200000000003E-3</v>
      </c>
      <c r="E1254" s="1">
        <v>5.0315200000000003E-3</v>
      </c>
    </row>
    <row r="1255" spans="1:5">
      <c r="A1255" s="1">
        <v>1.9360999999999999</v>
      </c>
      <c r="B1255" s="1">
        <v>2.7786</v>
      </c>
      <c r="C1255" s="1">
        <v>2.6654412700000001</v>
      </c>
      <c r="D1255" s="1">
        <v>0.11315873</v>
      </c>
      <c r="E1255" s="1">
        <v>0.11315873</v>
      </c>
    </row>
    <row r="1256" spans="1:5">
      <c r="A1256" s="1">
        <v>1.9508000000000001</v>
      </c>
      <c r="B1256" s="1">
        <v>2.883</v>
      </c>
      <c r="C1256" s="1">
        <v>2.6839735600000001</v>
      </c>
      <c r="D1256" s="1">
        <v>0.19902644</v>
      </c>
      <c r="E1256" s="1">
        <v>0.19902644</v>
      </c>
    </row>
    <row r="1257" spans="1:5">
      <c r="A1257" s="1">
        <v>2.4622999999999999</v>
      </c>
      <c r="B1257" s="1">
        <v>3.3767999999999998</v>
      </c>
      <c r="C1257" s="1">
        <v>3.3288216099999999</v>
      </c>
      <c r="D1257" s="1">
        <v>4.7978390000000003E-2</v>
      </c>
      <c r="E1257" s="1">
        <v>4.7978390000000003E-2</v>
      </c>
    </row>
    <row r="1258" spans="1:5">
      <c r="A1258" s="1">
        <v>1.7753000000000001</v>
      </c>
      <c r="B1258" s="1">
        <v>2.7484999999999999</v>
      </c>
      <c r="C1258" s="1">
        <v>2.4627207100000001</v>
      </c>
      <c r="D1258" s="1">
        <v>0.28577929000000002</v>
      </c>
      <c r="E1258" s="1">
        <v>0.28577929000000002</v>
      </c>
    </row>
    <row r="1259" spans="1:5">
      <c r="A1259" s="1">
        <v>1.8351</v>
      </c>
      <c r="B1259" s="1">
        <v>2.6827999999999999</v>
      </c>
      <c r="C1259" s="1">
        <v>2.5381105700000002</v>
      </c>
      <c r="D1259" s="1">
        <v>0.14468943000000001</v>
      </c>
      <c r="E1259" s="1">
        <v>0.14468943000000001</v>
      </c>
    </row>
    <row r="1260" spans="1:5">
      <c r="A1260" s="1">
        <v>1.8532</v>
      </c>
      <c r="B1260" s="1">
        <v>2.7435</v>
      </c>
      <c r="C1260" s="1">
        <v>2.5609292400000001</v>
      </c>
      <c r="D1260" s="1">
        <v>0.18257076</v>
      </c>
      <c r="E1260" s="1">
        <v>0.18257076</v>
      </c>
    </row>
    <row r="1261" spans="1:5">
      <c r="A1261" s="1">
        <v>1.7030000000000001</v>
      </c>
      <c r="B1261" s="1">
        <v>2.6572</v>
      </c>
      <c r="C1261" s="1">
        <v>2.3715720999999998</v>
      </c>
      <c r="D1261" s="1">
        <v>0.28562789999999999</v>
      </c>
      <c r="E1261" s="1">
        <v>0.28562789999999999</v>
      </c>
    </row>
    <row r="1262" spans="1:5">
      <c r="A1262" s="1">
        <v>1.6849000000000001</v>
      </c>
      <c r="B1262" s="1">
        <v>2.6193</v>
      </c>
      <c r="C1262" s="1">
        <v>2.3487534299999999</v>
      </c>
      <c r="D1262" s="1">
        <v>0.27054656999999999</v>
      </c>
      <c r="E1262" s="1">
        <v>0.27054656999999999</v>
      </c>
    </row>
    <row r="1263" spans="1:5">
      <c r="A1263" s="1">
        <v>2.512</v>
      </c>
      <c r="B1263" s="1">
        <v>3.4157000000000002</v>
      </c>
      <c r="C1263" s="1">
        <v>3.3914784</v>
      </c>
      <c r="D1263" s="1">
        <v>2.4221599999999999E-2</v>
      </c>
      <c r="E1263" s="1">
        <v>2.4221599999999999E-2</v>
      </c>
    </row>
    <row r="1264" spans="1:5">
      <c r="A1264" s="1">
        <v>2.423</v>
      </c>
      <c r="B1264" s="1">
        <v>3.2492999999999999</v>
      </c>
      <c r="C1264" s="1">
        <v>3.2792761000000001</v>
      </c>
      <c r="D1264" s="1">
        <v>-2.9976099999999999E-2</v>
      </c>
      <c r="E1264" s="1">
        <v>2.9976099999999999E-2</v>
      </c>
    </row>
    <row r="1265" spans="1:5">
      <c r="A1265" s="1">
        <v>2.5203000000000002</v>
      </c>
      <c r="B1265" s="1">
        <v>3.3862000000000001</v>
      </c>
      <c r="C1265" s="1">
        <v>3.4019422100000001</v>
      </c>
      <c r="D1265" s="1">
        <v>-1.574221E-2</v>
      </c>
      <c r="E1265" s="1">
        <v>1.574221E-2</v>
      </c>
    </row>
    <row r="1266" spans="1:5">
      <c r="A1266" s="1">
        <v>2.6818</v>
      </c>
      <c r="B1266" s="1">
        <v>3.5672000000000001</v>
      </c>
      <c r="C1266" s="1">
        <v>3.60554526</v>
      </c>
      <c r="D1266" s="1">
        <v>-3.8345259999999999E-2</v>
      </c>
      <c r="E1266" s="1">
        <v>3.8345259999999999E-2</v>
      </c>
    </row>
    <row r="1267" spans="1:5">
      <c r="A1267" s="1">
        <v>2.4540000000000002</v>
      </c>
      <c r="B1267" s="1">
        <v>3.3948999999999998</v>
      </c>
      <c r="C1267" s="1">
        <v>3.3183577999999998</v>
      </c>
      <c r="D1267" s="1">
        <v>7.6542200000000005E-2</v>
      </c>
      <c r="E1267" s="1">
        <v>7.6542200000000005E-2</v>
      </c>
    </row>
    <row r="1268" spans="1:5">
      <c r="A1268" s="1">
        <v>1.7970999999999999</v>
      </c>
      <c r="B1268" s="1">
        <v>2.5684</v>
      </c>
      <c r="C1268" s="1">
        <v>2.49020397</v>
      </c>
      <c r="D1268" s="1">
        <v>7.819603E-2</v>
      </c>
      <c r="E1268" s="1">
        <v>7.819603E-2</v>
      </c>
    </row>
    <row r="1269" spans="1:5">
      <c r="A1269" s="1">
        <v>1.7793000000000001</v>
      </c>
      <c r="B1269" s="1">
        <v>2.5720999999999998</v>
      </c>
      <c r="C1269" s="1">
        <v>2.4677635100000002</v>
      </c>
      <c r="D1269" s="1">
        <v>0.10433649</v>
      </c>
      <c r="E1269" s="1">
        <v>0.10433649</v>
      </c>
    </row>
    <row r="1270" spans="1:5">
      <c r="A1270" s="1">
        <v>1.8049999999999999</v>
      </c>
      <c r="B1270" s="1">
        <v>2.5546000000000002</v>
      </c>
      <c r="C1270" s="1">
        <v>2.5001635000000002</v>
      </c>
      <c r="D1270" s="1">
        <v>5.4436499999999999E-2</v>
      </c>
      <c r="E1270" s="1">
        <v>5.4436499999999999E-2</v>
      </c>
    </row>
    <row r="1271" spans="1:5">
      <c r="A1271" s="1">
        <v>1.607</v>
      </c>
      <c r="B1271" s="1">
        <v>2.5190000000000001</v>
      </c>
      <c r="C1271" s="1">
        <v>2.2505449</v>
      </c>
      <c r="D1271" s="1">
        <v>0.2684551</v>
      </c>
      <c r="E1271" s="1">
        <v>0.2684551</v>
      </c>
    </row>
    <row r="1272" spans="1:5">
      <c r="A1272" s="1">
        <v>2.2787000000000002</v>
      </c>
      <c r="B1272" s="1">
        <v>3.1454</v>
      </c>
      <c r="C1272" s="1">
        <v>3.09735709</v>
      </c>
      <c r="D1272" s="1">
        <v>4.8042910000000001E-2</v>
      </c>
      <c r="E1272" s="1">
        <v>4.8042910000000001E-2</v>
      </c>
    </row>
    <row r="1273" spans="1:5">
      <c r="A1273" s="1">
        <v>2.2888999999999999</v>
      </c>
      <c r="B1273" s="1">
        <v>3.18</v>
      </c>
      <c r="C1273" s="1">
        <v>3.1102162299999998</v>
      </c>
      <c r="D1273" s="1">
        <v>6.9783769999999995E-2</v>
      </c>
      <c r="E1273" s="1">
        <v>6.9783769999999995E-2</v>
      </c>
    </row>
    <row r="1274" spans="1:5">
      <c r="A1274" s="1">
        <v>2.23</v>
      </c>
      <c r="B1274" s="1">
        <v>3.1111</v>
      </c>
      <c r="C1274" s="1">
        <v>3.0359609999999999</v>
      </c>
      <c r="D1274" s="1">
        <v>7.5138999999999997E-2</v>
      </c>
      <c r="E1274" s="1">
        <v>7.5138999999999997E-2</v>
      </c>
    </row>
    <row r="1275" spans="1:5">
      <c r="A1275" s="1">
        <v>1.6480999999999999</v>
      </c>
      <c r="B1275" s="1">
        <v>2.4839000000000002</v>
      </c>
      <c r="C1275" s="1">
        <v>2.30235967</v>
      </c>
      <c r="D1275" s="1">
        <v>0.18154033</v>
      </c>
      <c r="E1275" s="1">
        <v>0.18154033</v>
      </c>
    </row>
    <row r="1276" spans="1:5">
      <c r="A1276" s="1">
        <v>1.6716</v>
      </c>
      <c r="B1276" s="1">
        <v>2.4857</v>
      </c>
      <c r="C1276" s="1">
        <v>2.3319861199999998</v>
      </c>
      <c r="D1276" s="1">
        <v>0.15371388</v>
      </c>
      <c r="E1276" s="1">
        <v>0.15371388</v>
      </c>
    </row>
    <row r="1277" spans="1:5">
      <c r="A1277" s="1">
        <v>1.5898000000000001</v>
      </c>
      <c r="B1277" s="1">
        <v>2.4573999999999998</v>
      </c>
      <c r="C1277" s="1">
        <v>2.2288608600000002</v>
      </c>
      <c r="D1277" s="1">
        <v>0.22853914</v>
      </c>
      <c r="E1277" s="1">
        <v>0.22853914</v>
      </c>
    </row>
    <row r="1278" spans="1:5">
      <c r="A1278" s="1">
        <v>2.2793000000000001</v>
      </c>
      <c r="B1278" s="1">
        <v>3.1116999999999999</v>
      </c>
      <c r="C1278" s="1">
        <v>3.0981135100000001</v>
      </c>
      <c r="D1278" s="1">
        <v>1.358649E-2</v>
      </c>
      <c r="E1278" s="1">
        <v>1.358649E-2</v>
      </c>
    </row>
    <row r="1279" spans="1:5">
      <c r="A1279" s="1">
        <v>2.2364999999999999</v>
      </c>
      <c r="B1279" s="1">
        <v>3.1490999999999998</v>
      </c>
      <c r="C1279" s="1">
        <v>3.0441555500000002</v>
      </c>
      <c r="D1279" s="1">
        <v>0.10494444999999999</v>
      </c>
      <c r="E1279" s="1">
        <v>0.10494444999999999</v>
      </c>
    </row>
    <row r="1280" spans="1:5">
      <c r="A1280" s="1">
        <v>2.3622000000000001</v>
      </c>
      <c r="B1280" s="1">
        <v>3.2321</v>
      </c>
      <c r="C1280" s="1">
        <v>3.2026255400000001</v>
      </c>
      <c r="D1280" s="1">
        <v>2.9474460000000001E-2</v>
      </c>
      <c r="E1280" s="1">
        <v>2.9474460000000001E-2</v>
      </c>
    </row>
    <row r="1281" spans="1:5">
      <c r="A1281" s="1">
        <v>1.772</v>
      </c>
      <c r="B1281" s="1">
        <v>2.5312000000000001</v>
      </c>
      <c r="C1281" s="1">
        <v>2.4585604000000001</v>
      </c>
      <c r="D1281" s="1">
        <v>7.2639599999999999E-2</v>
      </c>
      <c r="E1281" s="1">
        <v>7.2639599999999999E-2</v>
      </c>
    </row>
    <row r="1282" spans="1:5">
      <c r="A1282" s="1">
        <v>1.7543</v>
      </c>
      <c r="B1282" s="1">
        <v>2.4638</v>
      </c>
      <c r="C1282" s="1">
        <v>2.4362460100000001</v>
      </c>
      <c r="D1282" s="1">
        <v>2.755399E-2</v>
      </c>
      <c r="E1282" s="1">
        <v>2.755399E-2</v>
      </c>
    </row>
    <row r="1283" spans="1:5">
      <c r="A1283" s="1">
        <v>2.0398000000000001</v>
      </c>
      <c r="B1283" s="1">
        <v>2.8536999999999999</v>
      </c>
      <c r="C1283" s="1">
        <v>2.79617586</v>
      </c>
      <c r="D1283" s="1">
        <v>5.7524140000000001E-2</v>
      </c>
      <c r="E1283" s="1">
        <v>5.7524140000000001E-2</v>
      </c>
    </row>
    <row r="1284" spans="1:5">
      <c r="A1284" s="1">
        <v>2.4701</v>
      </c>
      <c r="B1284" s="1">
        <v>3.3210000000000002</v>
      </c>
      <c r="C1284" s="1">
        <v>3.3386550700000002</v>
      </c>
      <c r="D1284" s="1">
        <v>-1.7655069999999998E-2</v>
      </c>
      <c r="E1284" s="1">
        <v>1.7655069999999998E-2</v>
      </c>
    </row>
    <row r="1285" spans="1:5">
      <c r="A1285" s="1">
        <v>2.2235</v>
      </c>
      <c r="B1285" s="1">
        <v>3.0270000000000001</v>
      </c>
      <c r="C1285" s="1">
        <v>3.0277664500000001</v>
      </c>
      <c r="D1285" s="1">
        <v>-7.6645000000000001E-4</v>
      </c>
      <c r="E1285" s="1">
        <v>7.6645000000000001E-4</v>
      </c>
    </row>
    <row r="1286" spans="1:5">
      <c r="A1286" s="1">
        <v>2.1107</v>
      </c>
      <c r="B1286" s="1">
        <v>2.8894000000000002</v>
      </c>
      <c r="C1286" s="1">
        <v>2.8855594899999999</v>
      </c>
      <c r="D1286" s="1">
        <v>3.8405100000000001E-3</v>
      </c>
      <c r="E1286" s="1">
        <v>3.8405100000000001E-3</v>
      </c>
    </row>
    <row r="1287" spans="1:5">
      <c r="A1287" s="1">
        <v>1.7272000000000001</v>
      </c>
      <c r="B1287" s="1">
        <v>2.4958999999999998</v>
      </c>
      <c r="C1287" s="1">
        <v>2.4020810400000001</v>
      </c>
      <c r="D1287" s="1">
        <v>9.3818960000000007E-2</v>
      </c>
      <c r="E1287" s="1">
        <v>9.3818960000000007E-2</v>
      </c>
    </row>
    <row r="1288" spans="1:5">
      <c r="A1288" s="1">
        <v>1.5862000000000001</v>
      </c>
      <c r="B1288" s="1">
        <v>2.3586</v>
      </c>
      <c r="C1288" s="1">
        <v>2.2243223400000001</v>
      </c>
      <c r="D1288" s="1">
        <v>0.13427765999999999</v>
      </c>
      <c r="E1288" s="1">
        <v>0.13427765999999999</v>
      </c>
    </row>
    <row r="1289" spans="1:5">
      <c r="A1289" s="1">
        <v>2.0785</v>
      </c>
      <c r="B1289" s="1">
        <v>2.8904999999999998</v>
      </c>
      <c r="C1289" s="1">
        <v>2.84496495</v>
      </c>
      <c r="D1289" s="1">
        <v>4.5535050000000001E-2</v>
      </c>
      <c r="E1289" s="1">
        <v>4.5535050000000001E-2</v>
      </c>
    </row>
    <row r="1290" spans="1:5">
      <c r="A1290" s="1">
        <v>1.9442999999999999</v>
      </c>
      <c r="B1290" s="1">
        <v>2.8193000000000001</v>
      </c>
      <c r="C1290" s="1">
        <v>2.6757790099999998</v>
      </c>
      <c r="D1290" s="1">
        <v>0.14352098999999999</v>
      </c>
      <c r="E1290" s="1">
        <v>0.14352098999999999</v>
      </c>
    </row>
    <row r="1291" spans="1:5">
      <c r="A1291" s="1">
        <v>2.0512999999999999</v>
      </c>
      <c r="B1291" s="1">
        <v>2.7894999999999999</v>
      </c>
      <c r="C1291" s="1">
        <v>2.8106739100000002</v>
      </c>
      <c r="D1291" s="1">
        <v>-2.1173910000000001E-2</v>
      </c>
      <c r="E1291" s="1">
        <v>2.1173910000000001E-2</v>
      </c>
    </row>
    <row r="1292" spans="1:5">
      <c r="A1292" s="1">
        <v>2.1164000000000001</v>
      </c>
      <c r="B1292" s="1">
        <v>2.8565999999999998</v>
      </c>
      <c r="C1292" s="1">
        <v>2.8927454799999999</v>
      </c>
      <c r="D1292" s="1">
        <v>-3.6145480000000001E-2</v>
      </c>
      <c r="E1292" s="1">
        <v>3.6145480000000001E-2</v>
      </c>
    </row>
    <row r="1293" spans="1:5">
      <c r="A1293" s="1">
        <v>2.0202</v>
      </c>
      <c r="B1293" s="1">
        <v>2.7772999999999999</v>
      </c>
      <c r="C1293" s="1">
        <v>2.7714661399999998</v>
      </c>
      <c r="D1293" s="1">
        <v>5.8338599999999997E-3</v>
      </c>
      <c r="E1293" s="1">
        <v>5.8338599999999997E-3</v>
      </c>
    </row>
    <row r="1294" spans="1:5">
      <c r="A1294" s="1">
        <v>2.2867000000000002</v>
      </c>
      <c r="B1294" s="1">
        <v>3.1221000000000001</v>
      </c>
      <c r="C1294" s="1">
        <v>3.1074426900000001</v>
      </c>
      <c r="D1294" s="1">
        <v>1.465731E-2</v>
      </c>
      <c r="E1294" s="1">
        <v>1.465731E-2</v>
      </c>
    </row>
    <row r="1295" spans="1:5">
      <c r="A1295" s="1">
        <v>2.1009000000000002</v>
      </c>
      <c r="B1295" s="1">
        <v>2.9380000000000002</v>
      </c>
      <c r="C1295" s="1">
        <v>2.87320463</v>
      </c>
      <c r="D1295" s="1">
        <v>6.4795370000000005E-2</v>
      </c>
      <c r="E1295" s="1">
        <v>6.4795370000000005E-2</v>
      </c>
    </row>
    <row r="1296" spans="1:5">
      <c r="A1296" s="1">
        <v>2.2782</v>
      </c>
      <c r="B1296" s="1">
        <v>3.0419</v>
      </c>
      <c r="C1296" s="1">
        <v>3.0967267399999998</v>
      </c>
      <c r="D1296" s="1">
        <v>-5.4826739999999999E-2</v>
      </c>
      <c r="E1296" s="1">
        <v>5.4826739999999999E-2</v>
      </c>
    </row>
    <row r="1297" spans="1:5">
      <c r="A1297" s="1">
        <v>1.6257999999999999</v>
      </c>
      <c r="B1297" s="1">
        <v>2.3660999999999999</v>
      </c>
      <c r="C1297" s="1">
        <v>2.2742460599999998</v>
      </c>
      <c r="D1297" s="1">
        <v>9.1853939999999995E-2</v>
      </c>
      <c r="E1297" s="1">
        <v>9.1853939999999995E-2</v>
      </c>
    </row>
    <row r="1298" spans="1:5">
      <c r="A1298" s="1">
        <v>1.8973</v>
      </c>
      <c r="B1298" s="1">
        <v>2.6345000000000001</v>
      </c>
      <c r="C1298" s="1">
        <v>2.6165261100000001</v>
      </c>
      <c r="D1298" s="1">
        <v>1.7973889999999999E-2</v>
      </c>
      <c r="E1298" s="1">
        <v>1.7973889999999999E-2</v>
      </c>
    </row>
    <row r="1299" spans="1:5">
      <c r="A1299" s="1">
        <v>2.3022</v>
      </c>
      <c r="B1299" s="1">
        <v>3.2799</v>
      </c>
      <c r="C1299" s="1">
        <v>3.1269835399999999</v>
      </c>
      <c r="D1299" s="1">
        <v>0.15291646</v>
      </c>
      <c r="E1299" s="1">
        <v>0.15291646</v>
      </c>
    </row>
    <row r="1300" spans="1:5">
      <c r="A1300" s="1">
        <v>1.7965</v>
      </c>
      <c r="B1300" s="1">
        <v>2.5459000000000001</v>
      </c>
      <c r="C1300" s="1">
        <v>2.48944755</v>
      </c>
      <c r="D1300" s="1">
        <v>5.6452450000000001E-2</v>
      </c>
      <c r="E1300" s="1">
        <v>5.6452450000000001E-2</v>
      </c>
    </row>
    <row r="1301" spans="1:5">
      <c r="A1301" s="1">
        <v>1.6871</v>
      </c>
      <c r="B1301" s="1">
        <v>2.5415000000000001</v>
      </c>
      <c r="C1301" s="1">
        <v>2.3515269700000001</v>
      </c>
      <c r="D1301" s="1">
        <v>0.18997302999999999</v>
      </c>
      <c r="E1301" s="1">
        <v>0.18997302999999999</v>
      </c>
    </row>
    <row r="1302" spans="1:5">
      <c r="A1302" s="1">
        <v>2.3580000000000001</v>
      </c>
      <c r="B1302" s="1">
        <v>3.2290000000000001</v>
      </c>
      <c r="C1302" s="1">
        <v>3.1973305999999999</v>
      </c>
      <c r="D1302" s="1">
        <v>3.16694E-2</v>
      </c>
      <c r="E1302" s="1">
        <v>3.16694E-2</v>
      </c>
    </row>
    <row r="1303" spans="1:5">
      <c r="A1303" s="1">
        <v>1.8532999999999999</v>
      </c>
      <c r="B1303" s="1">
        <v>2.5636000000000001</v>
      </c>
      <c r="C1303" s="1">
        <v>2.56105531</v>
      </c>
      <c r="D1303" s="1">
        <v>2.5446900000000001E-3</v>
      </c>
      <c r="E1303" s="1">
        <v>2.5446900000000001E-3</v>
      </c>
    </row>
    <row r="1304" spans="1:5">
      <c r="A1304" s="1">
        <v>1.9298</v>
      </c>
      <c r="B1304" s="1">
        <v>2.6539999999999999</v>
      </c>
      <c r="C1304" s="1">
        <v>2.65749886</v>
      </c>
      <c r="D1304" s="1">
        <v>-3.4988599999999999E-3</v>
      </c>
      <c r="E1304" s="1">
        <v>3.4988599999999999E-3</v>
      </c>
    </row>
    <row r="1305" spans="1:5">
      <c r="A1305" s="1">
        <v>1.9771000000000001</v>
      </c>
      <c r="B1305" s="1">
        <v>2.9407000000000001</v>
      </c>
      <c r="C1305" s="1">
        <v>2.7171299699999998</v>
      </c>
      <c r="D1305" s="1">
        <v>0.22357003</v>
      </c>
      <c r="E1305" s="1">
        <v>0.22357003</v>
      </c>
    </row>
    <row r="1306" spans="1:5">
      <c r="A1306" s="1">
        <v>2.1968999999999999</v>
      </c>
      <c r="B1306" s="1">
        <v>3.2092000000000001</v>
      </c>
      <c r="C1306" s="1">
        <v>2.9942318299999999</v>
      </c>
      <c r="D1306" s="1">
        <v>0.21496816999999999</v>
      </c>
      <c r="E1306" s="1">
        <v>0.21496816999999999</v>
      </c>
    </row>
    <row r="1307" spans="1:5">
      <c r="A1307" s="1">
        <v>2.0952000000000002</v>
      </c>
      <c r="B1307" s="1">
        <v>2.7928999999999999</v>
      </c>
      <c r="C1307" s="1">
        <v>2.8660186400000001</v>
      </c>
      <c r="D1307" s="1">
        <v>-7.3118639999999999E-2</v>
      </c>
      <c r="E1307" s="1">
        <v>7.3118639999999999E-2</v>
      </c>
    </row>
    <row r="1308" spans="1:5">
      <c r="A1308" s="1">
        <v>2.4011</v>
      </c>
      <c r="B1308" s="1">
        <v>3.3462999999999998</v>
      </c>
      <c r="C1308" s="1">
        <v>3.2516667699999999</v>
      </c>
      <c r="D1308" s="1">
        <v>9.4633229999999999E-2</v>
      </c>
      <c r="E1308" s="1">
        <v>9.4633229999999999E-2</v>
      </c>
    </row>
    <row r="1309" spans="1:5">
      <c r="A1309" s="1">
        <v>2.0623999999999998</v>
      </c>
      <c r="B1309" s="1">
        <v>2.8553999999999999</v>
      </c>
      <c r="C1309" s="1">
        <v>2.8246676800000001</v>
      </c>
      <c r="D1309" s="1">
        <v>3.073232E-2</v>
      </c>
      <c r="E1309" s="1">
        <v>3.073232E-2</v>
      </c>
    </row>
    <row r="1310" spans="1:5">
      <c r="A1310" s="1">
        <v>1.8876999999999999</v>
      </c>
      <c r="B1310" s="1">
        <v>2.6358999999999999</v>
      </c>
      <c r="C1310" s="1">
        <v>2.60442339</v>
      </c>
      <c r="D1310" s="1">
        <v>3.1476610000000002E-2</v>
      </c>
      <c r="E1310" s="1">
        <v>3.1476610000000002E-2</v>
      </c>
    </row>
    <row r="1311" spans="1:5">
      <c r="A1311" s="1">
        <v>2.0914000000000001</v>
      </c>
      <c r="B1311" s="1">
        <v>2.7925</v>
      </c>
      <c r="C1311" s="1">
        <v>2.8612279799999998</v>
      </c>
      <c r="D1311" s="1">
        <v>-6.8727979999999994E-2</v>
      </c>
      <c r="E1311" s="1">
        <v>6.8727979999999994E-2</v>
      </c>
    </row>
    <row r="1312" spans="1:5">
      <c r="A1312" s="1">
        <v>2.3167</v>
      </c>
      <c r="B1312" s="1">
        <v>3.3144999999999998</v>
      </c>
      <c r="C1312" s="1">
        <v>3.1452636900000002</v>
      </c>
      <c r="D1312" s="1">
        <v>0.16923631</v>
      </c>
      <c r="E1312" s="1">
        <v>0.16923631</v>
      </c>
    </row>
    <row r="1313" spans="1:5">
      <c r="A1313" s="1">
        <v>2.0451999999999999</v>
      </c>
      <c r="B1313" s="1">
        <v>2.8534999999999999</v>
      </c>
      <c r="C1313" s="1">
        <v>2.8029836399999999</v>
      </c>
      <c r="D1313" s="1">
        <v>5.0516360000000003E-2</v>
      </c>
      <c r="E1313" s="1">
        <v>5.0516360000000003E-2</v>
      </c>
    </row>
    <row r="1314" spans="1:5">
      <c r="A1314" s="1">
        <v>2.3811</v>
      </c>
      <c r="B1314" s="1">
        <v>3.2698999999999998</v>
      </c>
      <c r="C1314" s="1">
        <v>3.2264527699999999</v>
      </c>
      <c r="D1314" s="1">
        <v>4.3447230000000003E-2</v>
      </c>
      <c r="E1314" s="1">
        <v>4.3447230000000003E-2</v>
      </c>
    </row>
    <row r="1315" spans="1:5">
      <c r="A1315" s="1">
        <v>1.5973999999999999</v>
      </c>
      <c r="B1315" s="1">
        <v>2.4540999999999999</v>
      </c>
      <c r="C1315" s="1">
        <v>2.2384421799999998</v>
      </c>
      <c r="D1315" s="1">
        <v>0.21565782</v>
      </c>
      <c r="E1315" s="1">
        <v>0.21565782</v>
      </c>
    </row>
    <row r="1316" spans="1:5">
      <c r="A1316" s="1">
        <v>1.6183000000000001</v>
      </c>
      <c r="B1316" s="1">
        <v>2.4885000000000002</v>
      </c>
      <c r="C1316" s="1">
        <v>2.26479081</v>
      </c>
      <c r="D1316" s="1">
        <v>0.22370919</v>
      </c>
      <c r="E1316" s="1">
        <v>0.22370919</v>
      </c>
    </row>
    <row r="1317" spans="1:5">
      <c r="A1317" s="1">
        <v>1.6891</v>
      </c>
      <c r="B1317" s="1">
        <v>2.5720000000000001</v>
      </c>
      <c r="C1317" s="1">
        <v>2.3540483700000001</v>
      </c>
      <c r="D1317" s="1">
        <v>0.21795163000000001</v>
      </c>
      <c r="E1317" s="1">
        <v>0.21795163000000001</v>
      </c>
    </row>
    <row r="1318" spans="1:5">
      <c r="A1318" s="1">
        <v>1.7385999999999999</v>
      </c>
      <c r="B1318" s="1">
        <v>2.6246999999999998</v>
      </c>
      <c r="C1318" s="1">
        <v>2.4164530200000001</v>
      </c>
      <c r="D1318" s="1">
        <v>0.20824698</v>
      </c>
      <c r="E1318" s="1">
        <v>0.20824698</v>
      </c>
    </row>
    <row r="1319" spans="1:5">
      <c r="A1319" s="1">
        <v>1.7665999999999999</v>
      </c>
      <c r="B1319" s="1">
        <v>2.8126000000000002</v>
      </c>
      <c r="C1319" s="1">
        <v>2.4517526200000002</v>
      </c>
      <c r="D1319" s="1">
        <v>0.36084738</v>
      </c>
      <c r="E1319" s="1">
        <v>0.36084738</v>
      </c>
    </row>
    <row r="1320" spans="1:5">
      <c r="A1320" s="1">
        <v>1.8032999999999999</v>
      </c>
      <c r="B1320" s="1">
        <v>2.5956000000000001</v>
      </c>
      <c r="C1320" s="1">
        <v>2.4980203099999998</v>
      </c>
      <c r="D1320" s="1">
        <v>9.7579689999999997E-2</v>
      </c>
      <c r="E1320" s="1">
        <v>9.7579689999999997E-2</v>
      </c>
    </row>
    <row r="1321" spans="1:5">
      <c r="A1321" s="1">
        <v>1.7447999999999999</v>
      </c>
      <c r="B1321" s="1">
        <v>2.4653999999999998</v>
      </c>
      <c r="C1321" s="1">
        <v>2.4242693599999998</v>
      </c>
      <c r="D1321" s="1">
        <v>4.1130640000000003E-2</v>
      </c>
      <c r="E1321" s="1">
        <v>4.1130640000000003E-2</v>
      </c>
    </row>
    <row r="1322" spans="1:5">
      <c r="A1322" s="1">
        <v>2.3052999999999999</v>
      </c>
      <c r="B1322" s="1">
        <v>3.1177999999999999</v>
      </c>
      <c r="C1322" s="1">
        <v>3.1308917100000002</v>
      </c>
      <c r="D1322" s="1">
        <v>-1.3091709999999999E-2</v>
      </c>
      <c r="E1322" s="1">
        <v>1.3091709999999999E-2</v>
      </c>
    </row>
    <row r="1323" spans="1:5">
      <c r="A1323" s="1">
        <v>2.1448999999999998</v>
      </c>
      <c r="B1323" s="1">
        <v>3.0741000000000001</v>
      </c>
      <c r="C1323" s="1">
        <v>2.9286754300000002</v>
      </c>
      <c r="D1323" s="1">
        <v>0.14542457</v>
      </c>
      <c r="E1323" s="1">
        <v>0.14542457</v>
      </c>
    </row>
    <row r="1324" spans="1:5">
      <c r="A1324" s="1">
        <v>2.1570999999999998</v>
      </c>
      <c r="B1324" s="1">
        <v>3.0863999999999998</v>
      </c>
      <c r="C1324" s="1">
        <v>2.94405597</v>
      </c>
      <c r="D1324" s="1">
        <v>0.14234403000000001</v>
      </c>
      <c r="E1324" s="1">
        <v>0.14234403000000001</v>
      </c>
    </row>
    <row r="1325" spans="1:5">
      <c r="A1325" s="1">
        <v>2.1993</v>
      </c>
      <c r="B1325" s="1">
        <v>3.137</v>
      </c>
      <c r="C1325" s="1">
        <v>2.9972575099999998</v>
      </c>
      <c r="D1325" s="1">
        <v>0.13974249</v>
      </c>
      <c r="E1325" s="1">
        <v>0.13974249</v>
      </c>
    </row>
    <row r="1326" spans="1:5">
      <c r="A1326" s="1">
        <v>2.4416000000000002</v>
      </c>
      <c r="B1326" s="1">
        <v>3.3088000000000002</v>
      </c>
      <c r="C1326" s="1">
        <v>3.3027251199999998</v>
      </c>
      <c r="D1326" s="1">
        <v>6.0748800000000004E-3</v>
      </c>
      <c r="E1326" s="1">
        <v>6.0748800000000004E-3</v>
      </c>
    </row>
    <row r="1327" spans="1:5">
      <c r="A1327" s="1">
        <v>1.5501</v>
      </c>
      <c r="B1327" s="1">
        <v>2.3982999999999999</v>
      </c>
      <c r="C1327" s="1">
        <v>2.1788110700000001</v>
      </c>
      <c r="D1327" s="1">
        <v>0.21948893</v>
      </c>
      <c r="E1327" s="1">
        <v>0.21948893</v>
      </c>
    </row>
    <row r="1328" spans="1:5">
      <c r="A1328" s="1">
        <v>1.5159</v>
      </c>
      <c r="B1328" s="1">
        <v>2.3403999999999998</v>
      </c>
      <c r="C1328" s="1">
        <v>2.1356951300000002</v>
      </c>
      <c r="D1328" s="1">
        <v>0.20470487000000001</v>
      </c>
      <c r="E1328" s="1">
        <v>0.20470487000000001</v>
      </c>
    </row>
    <row r="1329" spans="1:5">
      <c r="A1329" s="1">
        <v>1.7818000000000001</v>
      </c>
      <c r="B1329" s="1">
        <v>2.4830000000000001</v>
      </c>
      <c r="C1329" s="1">
        <v>2.4709152599999999</v>
      </c>
      <c r="D1329" s="1">
        <v>1.208474E-2</v>
      </c>
      <c r="E1329" s="1">
        <v>1.208474E-2</v>
      </c>
    </row>
    <row r="1330" spans="1:5">
      <c r="A1330" s="1">
        <v>1.5462</v>
      </c>
      <c r="B1330" s="1">
        <v>2.3180999999999998</v>
      </c>
      <c r="C1330" s="1">
        <v>2.1738943399999999</v>
      </c>
      <c r="D1330" s="1">
        <v>0.14420566000000001</v>
      </c>
      <c r="E1330" s="1">
        <v>0.14420566000000001</v>
      </c>
    </row>
    <row r="1331" spans="1:5">
      <c r="A1331" s="1">
        <v>1.5966</v>
      </c>
      <c r="B1331" s="1">
        <v>2.8498999999999999</v>
      </c>
      <c r="C1331" s="1">
        <v>2.23743362</v>
      </c>
      <c r="D1331" s="1">
        <v>0.61246637999999998</v>
      </c>
      <c r="E1331" s="1">
        <v>0.61246637999999998</v>
      </c>
    </row>
    <row r="1332" spans="1:5">
      <c r="A1332" s="1">
        <v>1.7652000000000001</v>
      </c>
      <c r="B1332" s="1">
        <v>2.9697</v>
      </c>
      <c r="C1332" s="1">
        <v>2.4499876399999998</v>
      </c>
      <c r="D1332" s="1">
        <v>0.51971235999999998</v>
      </c>
      <c r="E1332" s="1">
        <v>0.51971235999999998</v>
      </c>
    </row>
    <row r="1333" spans="1:5">
      <c r="A1333" s="1">
        <v>1.7917000000000001</v>
      </c>
      <c r="B1333" s="1">
        <v>2.9929999999999999</v>
      </c>
      <c r="C1333" s="1">
        <v>2.4833961900000001</v>
      </c>
      <c r="D1333" s="1">
        <v>0.50960380999999999</v>
      </c>
      <c r="E1333" s="1">
        <v>0.50960380999999999</v>
      </c>
    </row>
    <row r="1334" spans="1:5">
      <c r="A1334" s="1">
        <v>2.3772000000000002</v>
      </c>
      <c r="B1334" s="1">
        <v>3.2383000000000002</v>
      </c>
      <c r="C1334" s="1">
        <v>3.2215360400000002</v>
      </c>
      <c r="D1334" s="1">
        <v>1.6763960000000001E-2</v>
      </c>
      <c r="E1334" s="1">
        <v>1.6763960000000001E-2</v>
      </c>
    </row>
    <row r="1335" spans="1:5">
      <c r="A1335" s="1">
        <v>2.4933000000000001</v>
      </c>
      <c r="B1335" s="1">
        <v>3.3965999999999998</v>
      </c>
      <c r="C1335" s="1">
        <v>3.36790331</v>
      </c>
      <c r="D1335" s="1">
        <v>2.869669E-2</v>
      </c>
      <c r="E1335" s="1">
        <v>2.869669E-2</v>
      </c>
    </row>
    <row r="1336" spans="1:5">
      <c r="A1336" s="1">
        <v>2.4691000000000001</v>
      </c>
      <c r="B1336" s="1">
        <v>3.3751000000000002</v>
      </c>
      <c r="C1336" s="1">
        <v>3.3373943700000002</v>
      </c>
      <c r="D1336" s="1">
        <v>3.7705629999999997E-2</v>
      </c>
      <c r="E1336" s="1">
        <v>3.7705629999999997E-2</v>
      </c>
    </row>
    <row r="1337" spans="1:5">
      <c r="A1337" s="1">
        <v>2.1556000000000002</v>
      </c>
      <c r="B1337" s="1">
        <v>3.0571999999999999</v>
      </c>
      <c r="C1337" s="1">
        <v>2.9421649200000002</v>
      </c>
      <c r="D1337" s="1">
        <v>0.11503508</v>
      </c>
      <c r="E1337" s="1">
        <v>0.11503508</v>
      </c>
    </row>
    <row r="1338" spans="1:5">
      <c r="A1338" s="1">
        <v>2.3578000000000001</v>
      </c>
      <c r="B1338" s="1">
        <v>3.2094999999999998</v>
      </c>
      <c r="C1338" s="1">
        <v>3.1970784600000002</v>
      </c>
      <c r="D1338" s="1">
        <v>1.242154E-2</v>
      </c>
      <c r="E1338" s="1">
        <v>1.242154E-2</v>
      </c>
    </row>
    <row r="1339" spans="1:5">
      <c r="A1339" s="1">
        <v>2.1164000000000001</v>
      </c>
      <c r="B1339" s="1">
        <v>3.1187</v>
      </c>
      <c r="C1339" s="1">
        <v>2.8927454799999999</v>
      </c>
      <c r="D1339" s="1">
        <v>0.22595451999999999</v>
      </c>
      <c r="E1339" s="1">
        <v>0.22595451999999999</v>
      </c>
    </row>
    <row r="1340" spans="1:5">
      <c r="A1340" s="1">
        <v>2.4481999999999999</v>
      </c>
      <c r="B1340" s="1">
        <v>3.3439999999999999</v>
      </c>
      <c r="C1340" s="1">
        <v>3.31104574</v>
      </c>
      <c r="D1340" s="1">
        <v>3.2954259999999999E-2</v>
      </c>
      <c r="E1340" s="1">
        <v>3.2954259999999999E-2</v>
      </c>
    </row>
    <row r="1341" spans="1:5">
      <c r="A1341" s="1">
        <v>2.3323999999999998</v>
      </c>
      <c r="B1341" s="1">
        <v>3.2456</v>
      </c>
      <c r="C1341" s="1">
        <v>3.1650566800000002</v>
      </c>
      <c r="D1341" s="1">
        <v>8.0543320000000002E-2</v>
      </c>
      <c r="E1341" s="1">
        <v>8.0543320000000002E-2</v>
      </c>
    </row>
    <row r="1342" spans="1:5">
      <c r="A1342" s="1">
        <v>1.6653</v>
      </c>
      <c r="B1342" s="1">
        <v>2.3723000000000001</v>
      </c>
      <c r="C1342" s="1">
        <v>2.3240437100000002</v>
      </c>
      <c r="D1342" s="1">
        <v>4.825629E-2</v>
      </c>
      <c r="E1342" s="1">
        <v>4.825629E-2</v>
      </c>
    </row>
    <row r="1343" spans="1:5">
      <c r="A1343" s="1">
        <v>1.5308999999999999</v>
      </c>
      <c r="B1343" s="1">
        <v>2.3479999999999999</v>
      </c>
      <c r="C1343" s="1">
        <v>2.1546056299999998</v>
      </c>
      <c r="D1343" s="1">
        <v>0.19339437000000001</v>
      </c>
      <c r="E1343" s="1">
        <v>0.19339437000000001</v>
      </c>
    </row>
    <row r="1344" spans="1:5">
      <c r="A1344" s="1">
        <v>1.5521</v>
      </c>
      <c r="B1344" s="1">
        <v>2.3885000000000001</v>
      </c>
      <c r="C1344" s="1">
        <v>2.1813324700000001</v>
      </c>
      <c r="D1344" s="1">
        <v>0.20716752999999999</v>
      </c>
      <c r="E1344" s="1">
        <v>0.20716752999999999</v>
      </c>
    </row>
    <row r="1345" spans="1:5">
      <c r="A1345" s="1">
        <v>1.6908000000000001</v>
      </c>
      <c r="B1345" s="1">
        <v>2.5078999999999998</v>
      </c>
      <c r="C1345" s="1">
        <v>2.3561915600000001</v>
      </c>
      <c r="D1345" s="1">
        <v>0.15170844</v>
      </c>
      <c r="E1345" s="1">
        <v>0.15170844</v>
      </c>
    </row>
    <row r="1346" spans="1:5">
      <c r="A1346" s="1">
        <v>2.2322000000000002</v>
      </c>
      <c r="B1346" s="1">
        <v>3.0972</v>
      </c>
      <c r="C1346" s="1">
        <v>3.0387345400000001</v>
      </c>
      <c r="D1346" s="1">
        <v>5.8465459999999997E-2</v>
      </c>
      <c r="E1346" s="1">
        <v>5.8465459999999997E-2</v>
      </c>
    </row>
    <row r="1347" spans="1:5">
      <c r="A1347" s="1">
        <v>2.302</v>
      </c>
      <c r="B1347" s="1">
        <v>3.1503999999999999</v>
      </c>
      <c r="C1347" s="1">
        <v>3.1267314000000002</v>
      </c>
      <c r="D1347" s="1">
        <v>2.3668600000000001E-2</v>
      </c>
      <c r="E1347" s="1">
        <v>2.3668600000000001E-2</v>
      </c>
    </row>
    <row r="1348" spans="1:5">
      <c r="A1348" s="1">
        <v>4.29</v>
      </c>
      <c r="B1348" s="1">
        <v>5.46</v>
      </c>
      <c r="C1348" s="1">
        <v>5.6330030000000004</v>
      </c>
      <c r="D1348" s="1">
        <v>-0.17300299999999999</v>
      </c>
      <c r="E1348" s="1">
        <v>0.17300299999999999</v>
      </c>
    </row>
    <row r="1349" spans="1:5">
      <c r="A1349" s="1">
        <v>3.35</v>
      </c>
      <c r="B1349" s="1">
        <v>4.4400000000000004</v>
      </c>
      <c r="C1349" s="1">
        <v>4.4479449999999998</v>
      </c>
      <c r="D1349" s="1">
        <v>-7.9450000000000007E-3</v>
      </c>
      <c r="E1349" s="1">
        <v>7.9450000000000007E-3</v>
      </c>
    </row>
    <row r="1350" spans="1:5">
      <c r="A1350" s="1">
        <v>3.26</v>
      </c>
      <c r="B1350" s="1">
        <v>4.17</v>
      </c>
      <c r="C1350" s="1">
        <v>4.3344820000000004</v>
      </c>
      <c r="D1350" s="1">
        <v>-0.16448199999999999</v>
      </c>
      <c r="E1350" s="1">
        <v>0.16448199999999999</v>
      </c>
    </row>
    <row r="1351" spans="1:5">
      <c r="A1351" s="1">
        <v>3.4</v>
      </c>
      <c r="B1351" s="1">
        <v>4.3899999999999997</v>
      </c>
      <c r="C1351" s="1">
        <v>4.51098</v>
      </c>
      <c r="D1351" s="1">
        <v>-0.12098</v>
      </c>
      <c r="E1351" s="1">
        <v>0.12098</v>
      </c>
    </row>
    <row r="1352" spans="1:5">
      <c r="A1352" s="1">
        <v>3.91</v>
      </c>
      <c r="B1352" s="1">
        <v>5.54</v>
      </c>
      <c r="C1352" s="1">
        <v>5.153937</v>
      </c>
      <c r="D1352" s="1">
        <v>0.38606299999999999</v>
      </c>
      <c r="E1352" s="1">
        <v>0.38606299999999999</v>
      </c>
    </row>
    <row r="1353" spans="1:5">
      <c r="A1353" s="1">
        <v>5.12</v>
      </c>
      <c r="B1353" s="1">
        <v>6.42</v>
      </c>
      <c r="C1353" s="1">
        <v>6.6793839999999998</v>
      </c>
      <c r="D1353" s="1">
        <v>-0.259384</v>
      </c>
      <c r="E1353" s="1">
        <v>0.259384</v>
      </c>
    </row>
    <row r="1354" spans="1:5">
      <c r="A1354" s="1">
        <v>4.24</v>
      </c>
      <c r="B1354" s="1">
        <v>5.38</v>
      </c>
      <c r="C1354" s="1">
        <v>5.5699680000000003</v>
      </c>
      <c r="D1354" s="1">
        <v>-0.189968</v>
      </c>
      <c r="E1354" s="1">
        <v>0.189968</v>
      </c>
    </row>
    <row r="1355" spans="1:5">
      <c r="A1355" s="1">
        <v>3.28</v>
      </c>
      <c r="B1355" s="1">
        <v>4.72</v>
      </c>
      <c r="C1355" s="1">
        <v>4.3596959999999996</v>
      </c>
      <c r="D1355" s="1">
        <v>0.36030400000000001</v>
      </c>
      <c r="E1355" s="1">
        <v>0.36030400000000001</v>
      </c>
    </row>
    <row r="1356" spans="1:5">
      <c r="A1356" s="1">
        <v>6.73</v>
      </c>
      <c r="B1356" s="1">
        <v>8.7799999999999994</v>
      </c>
      <c r="C1356" s="1">
        <v>8.709111</v>
      </c>
      <c r="D1356" s="1">
        <v>7.0888999999999994E-2</v>
      </c>
      <c r="E1356" s="1">
        <v>7.0888999999999994E-2</v>
      </c>
    </row>
    <row r="1357" spans="1:5">
      <c r="A1357" s="1">
        <v>5.17</v>
      </c>
      <c r="B1357" s="1">
        <v>6.5</v>
      </c>
      <c r="C1357" s="1">
        <v>6.7424189999999999</v>
      </c>
      <c r="D1357" s="1">
        <v>-0.242419</v>
      </c>
      <c r="E1357" s="1">
        <v>0.242419</v>
      </c>
    </row>
    <row r="1358" spans="1:5">
      <c r="A1358" s="1">
        <v>6.92</v>
      </c>
      <c r="B1358" s="1">
        <v>9</v>
      </c>
      <c r="C1358" s="1">
        <v>8.9486439999999998</v>
      </c>
      <c r="D1358" s="1">
        <v>5.1355999999999999E-2</v>
      </c>
      <c r="E1358" s="1">
        <v>5.1355999999999999E-2</v>
      </c>
    </row>
    <row r="1359" spans="1:5">
      <c r="A1359" s="1">
        <v>5.1100000000000003</v>
      </c>
      <c r="B1359" s="1">
        <v>6.57</v>
      </c>
      <c r="C1359" s="1">
        <v>6.6667769999999997</v>
      </c>
      <c r="D1359" s="1">
        <v>-9.6777000000000002E-2</v>
      </c>
      <c r="E1359" s="1">
        <v>9.6777000000000002E-2</v>
      </c>
    </row>
    <row r="1360" spans="1:5">
      <c r="A1360" s="1">
        <v>4.58</v>
      </c>
      <c r="B1360" s="1">
        <v>6.41</v>
      </c>
      <c r="C1360" s="1">
        <v>5.9986059999999997</v>
      </c>
      <c r="D1360" s="1">
        <v>0.41139399999999998</v>
      </c>
      <c r="E1360" s="1">
        <v>0.41139399999999998</v>
      </c>
    </row>
    <row r="1361" spans="1:5">
      <c r="A1361" s="1">
        <v>7.29</v>
      </c>
      <c r="B1361" s="1">
        <v>9.35</v>
      </c>
      <c r="C1361" s="1">
        <v>9.4151030000000002</v>
      </c>
      <c r="D1361" s="1">
        <v>-6.5102999999999994E-2</v>
      </c>
      <c r="E1361" s="1">
        <v>6.5102999999999994E-2</v>
      </c>
    </row>
    <row r="1362" spans="1:5">
      <c r="A1362" s="1">
        <v>3.78</v>
      </c>
      <c r="B1362" s="1">
        <v>5.39</v>
      </c>
      <c r="C1362" s="1">
        <v>4.9900460000000004</v>
      </c>
      <c r="D1362" s="1">
        <v>0.39995399999999998</v>
      </c>
      <c r="E1362" s="1">
        <v>0.39995399999999998</v>
      </c>
    </row>
    <row r="1363" spans="1:5">
      <c r="A1363" s="1">
        <v>4.1399999999999997</v>
      </c>
      <c r="B1363" s="1">
        <v>5.27</v>
      </c>
      <c r="C1363" s="1">
        <v>5.4438979999999999</v>
      </c>
      <c r="D1363" s="1">
        <v>-0.173898</v>
      </c>
      <c r="E1363" s="1">
        <v>0.173898</v>
      </c>
    </row>
    <row r="1364" spans="1:5">
      <c r="A1364" s="1">
        <v>1.95</v>
      </c>
      <c r="B1364" s="1">
        <v>1.29</v>
      </c>
      <c r="C1364" s="1">
        <v>2.6829649999999998</v>
      </c>
      <c r="D1364" s="1">
        <v>-1.392965</v>
      </c>
      <c r="E1364" s="1">
        <v>1.392965</v>
      </c>
    </row>
    <row r="1365" spans="1:5">
      <c r="A1365" s="1">
        <v>6.26</v>
      </c>
      <c r="B1365" s="1">
        <v>8.26</v>
      </c>
      <c r="C1365" s="1">
        <v>8.1165819999999993</v>
      </c>
      <c r="D1365" s="1">
        <v>0.14341799999999999</v>
      </c>
      <c r="E1365" s="1">
        <v>0.14341799999999999</v>
      </c>
    </row>
    <row r="1366" spans="1:5">
      <c r="A1366" s="1">
        <v>4.13</v>
      </c>
      <c r="B1366" s="1">
        <v>5.27</v>
      </c>
      <c r="C1366" s="1">
        <v>5.4312909999999999</v>
      </c>
      <c r="D1366" s="1">
        <v>-0.16129099999999999</v>
      </c>
      <c r="E1366" s="1">
        <v>0.16129099999999999</v>
      </c>
    </row>
    <row r="1367" spans="1:5">
      <c r="A1367" s="1">
        <v>4.24</v>
      </c>
      <c r="B1367" s="1">
        <v>5.52</v>
      </c>
      <c r="C1367" s="1">
        <v>5.5699680000000003</v>
      </c>
      <c r="D1367" s="1">
        <v>-4.9967999999999999E-2</v>
      </c>
      <c r="E1367" s="1">
        <v>4.9967999999999999E-2</v>
      </c>
    </row>
    <row r="1368" spans="1:5">
      <c r="A1368" s="1">
        <v>5.93</v>
      </c>
      <c r="B1368" s="1">
        <v>7.89</v>
      </c>
      <c r="C1368" s="1">
        <v>7.7005509999999999</v>
      </c>
      <c r="D1368" s="1">
        <v>0.18944900000000001</v>
      </c>
      <c r="E1368" s="1">
        <v>0.18944900000000001</v>
      </c>
    </row>
    <row r="1369" spans="1:5">
      <c r="A1369" s="1">
        <v>6.55</v>
      </c>
      <c r="B1369" s="1">
        <v>8.57</v>
      </c>
      <c r="C1369" s="1">
        <v>8.4821849999999994</v>
      </c>
      <c r="D1369" s="1">
        <v>8.7815000000000004E-2</v>
      </c>
      <c r="E1369" s="1">
        <v>8.7815000000000004E-2</v>
      </c>
    </row>
    <row r="1370" spans="1:5">
      <c r="A1370" s="1">
        <v>6.62</v>
      </c>
      <c r="B1370" s="1">
        <v>9.02</v>
      </c>
      <c r="C1370" s="1">
        <v>8.5704340000000006</v>
      </c>
      <c r="D1370" s="1">
        <v>0.44956600000000002</v>
      </c>
      <c r="E1370" s="1">
        <v>0.44956600000000002</v>
      </c>
    </row>
    <row r="1371" spans="1:5">
      <c r="A1371" s="1">
        <v>5.77</v>
      </c>
      <c r="B1371" s="1">
        <v>7.66</v>
      </c>
      <c r="C1371" s="1">
        <v>7.4988390000000003</v>
      </c>
      <c r="D1371" s="1">
        <v>0.161161</v>
      </c>
      <c r="E1371" s="1">
        <v>0.161161</v>
      </c>
    </row>
    <row r="1372" spans="1:5">
      <c r="A1372" s="1">
        <v>6.84</v>
      </c>
      <c r="B1372" s="1">
        <v>8.91</v>
      </c>
      <c r="C1372" s="1">
        <v>8.8477879999999995</v>
      </c>
      <c r="D1372" s="1">
        <v>6.2212000000000003E-2</v>
      </c>
      <c r="E1372" s="1">
        <v>6.2212000000000003E-2</v>
      </c>
    </row>
    <row r="1373" spans="1:5">
      <c r="A1373" s="1">
        <v>6.83</v>
      </c>
      <c r="B1373" s="1">
        <v>8.8800000000000008</v>
      </c>
      <c r="C1373" s="1">
        <v>8.8351810000000004</v>
      </c>
      <c r="D1373" s="1">
        <v>4.4818999999999998E-2</v>
      </c>
      <c r="E1373" s="1">
        <v>4.4818999999999998E-2</v>
      </c>
    </row>
    <row r="1374" spans="1:5">
      <c r="A1374" s="1">
        <v>6.7</v>
      </c>
      <c r="B1374" s="1">
        <v>9.0299999999999994</v>
      </c>
      <c r="C1374" s="1">
        <v>8.6712900000000008</v>
      </c>
      <c r="D1374" s="1">
        <v>0.35870999999999997</v>
      </c>
      <c r="E1374" s="1">
        <v>0.35870999999999997</v>
      </c>
    </row>
    <row r="1375" spans="1:5">
      <c r="A1375" s="1">
        <v>4.72</v>
      </c>
      <c r="B1375" s="1">
        <v>6.54</v>
      </c>
      <c r="C1375" s="1">
        <v>6.1751040000000001</v>
      </c>
      <c r="D1375" s="1">
        <v>0.364896</v>
      </c>
      <c r="E1375" s="1">
        <v>0.364896</v>
      </c>
    </row>
    <row r="1376" spans="1:5">
      <c r="A1376" s="1">
        <v>3.96</v>
      </c>
      <c r="B1376" s="1">
        <v>5.52</v>
      </c>
      <c r="C1376" s="1">
        <v>5.2169720000000002</v>
      </c>
      <c r="D1376" s="1">
        <v>0.30302800000000002</v>
      </c>
      <c r="E1376" s="1">
        <v>0.30302800000000002</v>
      </c>
    </row>
    <row r="1377" spans="1:5">
      <c r="A1377" s="1">
        <v>4.8899999999999997</v>
      </c>
      <c r="B1377" s="1">
        <v>6.17</v>
      </c>
      <c r="C1377" s="1">
        <v>6.3894229999999999</v>
      </c>
      <c r="D1377" s="1">
        <v>-0.21942300000000001</v>
      </c>
      <c r="E1377" s="1">
        <v>0.21942300000000001</v>
      </c>
    </row>
    <row r="1378" spans="1:5">
      <c r="A1378" s="1">
        <v>4.8600000000000003</v>
      </c>
      <c r="B1378" s="1">
        <v>6.13</v>
      </c>
      <c r="C1378" s="1">
        <v>6.3516019999999997</v>
      </c>
      <c r="D1378" s="1">
        <v>-0.22160199999999999</v>
      </c>
      <c r="E1378" s="1">
        <v>0.22160199999999999</v>
      </c>
    </row>
    <row r="1379" spans="1:5">
      <c r="A1379" s="1">
        <v>6.83</v>
      </c>
      <c r="B1379" s="1">
        <v>9.3000000000000007</v>
      </c>
      <c r="C1379" s="1">
        <v>8.8351810000000004</v>
      </c>
      <c r="D1379" s="1">
        <v>0.46481899999999998</v>
      </c>
      <c r="E1379" s="1">
        <v>0.46481899999999998</v>
      </c>
    </row>
    <row r="1380" spans="1:5">
      <c r="A1380" s="1">
        <v>6.11</v>
      </c>
      <c r="B1380" s="1">
        <v>8.1</v>
      </c>
      <c r="C1380" s="1">
        <v>7.9274769999999997</v>
      </c>
      <c r="D1380" s="1">
        <v>0.17252300000000001</v>
      </c>
      <c r="E1380" s="1">
        <v>0.17252300000000001</v>
      </c>
    </row>
    <row r="1381" spans="1:5">
      <c r="A1381" s="1">
        <v>4.78</v>
      </c>
      <c r="B1381" s="1">
        <v>6</v>
      </c>
      <c r="C1381" s="1">
        <v>6.2507460000000004</v>
      </c>
      <c r="D1381" s="1">
        <v>-0.25074600000000002</v>
      </c>
      <c r="E1381" s="1">
        <v>0.25074600000000002</v>
      </c>
    </row>
    <row r="1382" spans="1:5">
      <c r="A1382" s="1">
        <v>4.95</v>
      </c>
      <c r="B1382" s="1">
        <v>6.4</v>
      </c>
      <c r="C1382" s="1">
        <v>6.4650650000000001</v>
      </c>
      <c r="D1382" s="1">
        <v>-6.5064999999999998E-2</v>
      </c>
      <c r="E1382" s="1">
        <v>6.5064999999999998E-2</v>
      </c>
    </row>
    <row r="1383" spans="1:5">
      <c r="A1383" s="1">
        <v>6.62</v>
      </c>
      <c r="B1383" s="1">
        <v>8.59</v>
      </c>
      <c r="C1383" s="1">
        <v>8.5704340000000006</v>
      </c>
      <c r="D1383" s="1">
        <v>1.9566E-2</v>
      </c>
      <c r="E1383" s="1">
        <v>1.9566E-2</v>
      </c>
    </row>
    <row r="1384" spans="1:5">
      <c r="A1384" s="1">
        <v>6.44</v>
      </c>
      <c r="B1384" s="1">
        <v>8.4600000000000009</v>
      </c>
      <c r="C1384" s="1">
        <v>8.3435079999999999</v>
      </c>
      <c r="D1384" s="1">
        <v>0.116492</v>
      </c>
      <c r="E1384" s="1">
        <v>0.116492</v>
      </c>
    </row>
    <row r="1385" spans="1:5">
      <c r="A1385" s="1">
        <v>4.99</v>
      </c>
      <c r="B1385" s="1">
        <v>6.28</v>
      </c>
      <c r="C1385" s="1">
        <v>6.5154930000000002</v>
      </c>
      <c r="D1385" s="1">
        <v>-0.23549300000000001</v>
      </c>
      <c r="E1385" s="1">
        <v>0.23549300000000001</v>
      </c>
    </row>
    <row r="1386" spans="1:5">
      <c r="A1386" s="1">
        <v>5.03</v>
      </c>
      <c r="B1386" s="1">
        <v>6.32</v>
      </c>
      <c r="C1386" s="1">
        <v>6.5659210000000003</v>
      </c>
      <c r="D1386" s="1">
        <v>-0.245921</v>
      </c>
      <c r="E1386" s="1">
        <v>0.245921</v>
      </c>
    </row>
    <row r="1387" spans="1:5">
      <c r="A1387" s="1">
        <v>6.26</v>
      </c>
      <c r="B1387" s="1">
        <v>8.26</v>
      </c>
      <c r="C1387" s="1">
        <v>8.1165819999999993</v>
      </c>
      <c r="D1387" s="1">
        <v>0.14341799999999999</v>
      </c>
      <c r="E1387" s="1">
        <v>0.14341799999999999</v>
      </c>
    </row>
    <row r="1388" spans="1:5">
      <c r="A1388" s="1">
        <v>4.28</v>
      </c>
      <c r="B1388" s="1">
        <v>5.43</v>
      </c>
      <c r="C1388" s="1">
        <v>5.6203960000000004</v>
      </c>
      <c r="D1388" s="1">
        <v>-0.19039600000000001</v>
      </c>
      <c r="E1388" s="1">
        <v>0.19039600000000001</v>
      </c>
    </row>
    <row r="1389" spans="1:5">
      <c r="A1389" s="1">
        <v>5</v>
      </c>
      <c r="B1389" s="1">
        <v>6.32</v>
      </c>
      <c r="C1389" s="1">
        <v>6.5281000000000002</v>
      </c>
      <c r="D1389" s="1">
        <v>-0.20810000000000001</v>
      </c>
      <c r="E1389" s="1">
        <v>0.20810000000000001</v>
      </c>
    </row>
    <row r="1390" spans="1:5">
      <c r="A1390" s="1">
        <v>4.96</v>
      </c>
      <c r="B1390" s="1">
        <v>6.25</v>
      </c>
      <c r="C1390" s="1">
        <v>6.4776720000000001</v>
      </c>
      <c r="D1390" s="1">
        <v>-0.22767200000000001</v>
      </c>
      <c r="E1390" s="1">
        <v>0.22767200000000001</v>
      </c>
    </row>
    <row r="1391" spans="1:5">
      <c r="A1391" s="1">
        <v>7.15</v>
      </c>
      <c r="B1391" s="1">
        <v>9.19</v>
      </c>
      <c r="C1391" s="1">
        <v>9.2386049999999997</v>
      </c>
      <c r="D1391" s="1">
        <v>-4.8605000000000002E-2</v>
      </c>
      <c r="E1391" s="1">
        <v>4.8605000000000002E-2</v>
      </c>
    </row>
    <row r="1392" spans="1:5">
      <c r="A1392" s="1">
        <v>4.95</v>
      </c>
      <c r="B1392" s="1">
        <v>6.18</v>
      </c>
      <c r="C1392" s="1">
        <v>6.4650650000000001</v>
      </c>
      <c r="D1392" s="1">
        <v>-0.28506500000000001</v>
      </c>
      <c r="E1392" s="1">
        <v>0.28506500000000001</v>
      </c>
    </row>
    <row r="1393" spans="1:5">
      <c r="A1393" s="1">
        <v>4.1399999999999997</v>
      </c>
      <c r="B1393" s="1">
        <v>5.29</v>
      </c>
      <c r="C1393" s="1">
        <v>5.4438979999999999</v>
      </c>
      <c r="D1393" s="1">
        <v>-0.15389800000000001</v>
      </c>
      <c r="E1393" s="1">
        <v>0.15389800000000001</v>
      </c>
    </row>
    <row r="1394" spans="1:5">
      <c r="A1394" s="1">
        <v>6.61</v>
      </c>
      <c r="B1394" s="1">
        <v>8.64</v>
      </c>
      <c r="C1394" s="1">
        <v>8.5578269999999996</v>
      </c>
      <c r="D1394" s="1">
        <v>8.2172999999999996E-2</v>
      </c>
      <c r="E1394" s="1">
        <v>8.2172999999999996E-2</v>
      </c>
    </row>
    <row r="1395" spans="1:5">
      <c r="A1395" s="1">
        <v>4.17</v>
      </c>
      <c r="B1395" s="1">
        <v>5.28</v>
      </c>
      <c r="C1395" s="1">
        <v>5.481719</v>
      </c>
      <c r="D1395" s="1">
        <v>-0.20171900000000001</v>
      </c>
      <c r="E1395" s="1">
        <v>0.20171900000000001</v>
      </c>
    </row>
    <row r="1396" spans="1:5">
      <c r="A1396" s="1">
        <v>4.83</v>
      </c>
      <c r="B1396" s="1">
        <v>6.1</v>
      </c>
      <c r="C1396" s="1">
        <v>6.3137809999999996</v>
      </c>
      <c r="D1396" s="1">
        <v>-0.213781</v>
      </c>
      <c r="E1396" s="1">
        <v>0.213781</v>
      </c>
    </row>
    <row r="1397" spans="1:5">
      <c r="A1397" s="1">
        <v>7.02</v>
      </c>
      <c r="B1397" s="1">
        <v>9.06</v>
      </c>
      <c r="C1397" s="1">
        <v>9.0747140000000002</v>
      </c>
      <c r="D1397" s="1">
        <v>-1.4714E-2</v>
      </c>
      <c r="E1397" s="1">
        <v>1.4714E-2</v>
      </c>
    </row>
    <row r="1398" spans="1:5">
      <c r="A1398" s="1">
        <v>6.08</v>
      </c>
      <c r="B1398" s="1">
        <v>8.01</v>
      </c>
      <c r="C1398" s="1">
        <v>7.8896559999999996</v>
      </c>
      <c r="D1398" s="1">
        <v>0.12034400000000001</v>
      </c>
      <c r="E1398" s="1">
        <v>0.12034400000000001</v>
      </c>
    </row>
    <row r="1399" spans="1:5">
      <c r="A1399" s="1">
        <v>3.97</v>
      </c>
      <c r="B1399" s="1">
        <v>5.0199999999999996</v>
      </c>
      <c r="C1399" s="1">
        <v>5.2295790000000002</v>
      </c>
      <c r="D1399" s="1">
        <v>-0.20957899999999999</v>
      </c>
      <c r="E1399" s="1">
        <v>0.20957899999999999</v>
      </c>
    </row>
    <row r="1400" spans="1:5">
      <c r="A1400" s="1">
        <v>5</v>
      </c>
      <c r="B1400" s="1">
        <v>6.27</v>
      </c>
      <c r="C1400" s="1">
        <v>6.5281000000000002</v>
      </c>
      <c r="D1400" s="1">
        <v>-0.2581</v>
      </c>
      <c r="E1400" s="1">
        <v>0.2581</v>
      </c>
    </row>
    <row r="1401" spans="1:5">
      <c r="A1401" s="1">
        <v>4.07</v>
      </c>
      <c r="B1401" s="1">
        <v>5.7</v>
      </c>
      <c r="C1401" s="1">
        <v>5.3556489999999997</v>
      </c>
      <c r="D1401" s="1">
        <v>0.34435100000000002</v>
      </c>
      <c r="E1401" s="1">
        <v>0.34435100000000002</v>
      </c>
    </row>
    <row r="1402" spans="1:5">
      <c r="A1402" s="1">
        <v>7.38</v>
      </c>
      <c r="B1402" s="1">
        <v>9.4499999999999993</v>
      </c>
      <c r="C1402" s="1">
        <v>9.5285659999999996</v>
      </c>
      <c r="D1402" s="1">
        <v>-7.8565999999999997E-2</v>
      </c>
      <c r="E1402" s="1">
        <v>7.8565999999999997E-2</v>
      </c>
    </row>
    <row r="1403" spans="1:5">
      <c r="A1403" s="1">
        <v>2.99</v>
      </c>
      <c r="B1403" s="1">
        <v>4.3899999999999997</v>
      </c>
      <c r="C1403" s="1">
        <v>3.9940929999999999</v>
      </c>
      <c r="D1403" s="1">
        <v>0.39590700000000001</v>
      </c>
      <c r="E1403" s="1">
        <v>0.39590700000000001</v>
      </c>
    </row>
    <row r="1404" spans="1:5">
      <c r="A1404" s="1">
        <v>5.09</v>
      </c>
      <c r="B1404" s="1">
        <v>6.39</v>
      </c>
      <c r="C1404" s="1">
        <v>6.6415629999999997</v>
      </c>
      <c r="D1404" s="1">
        <v>-0.25156299999999998</v>
      </c>
      <c r="E1404" s="1">
        <v>0.25156299999999998</v>
      </c>
    </row>
    <row r="1405" spans="1:5">
      <c r="A1405" s="1">
        <v>6.16</v>
      </c>
      <c r="B1405" s="1">
        <v>8.14</v>
      </c>
      <c r="C1405" s="1">
        <v>7.9905119999999998</v>
      </c>
      <c r="D1405" s="1">
        <v>0.14948800000000001</v>
      </c>
      <c r="E1405" s="1">
        <v>0.14948800000000001</v>
      </c>
    </row>
    <row r="1406" spans="1:5">
      <c r="A1406" s="1">
        <v>4</v>
      </c>
      <c r="B1406" s="1">
        <v>5.0999999999999996</v>
      </c>
      <c r="C1406" s="1">
        <v>5.2674000000000003</v>
      </c>
      <c r="D1406" s="1">
        <v>-0.16739999999999999</v>
      </c>
      <c r="E1406" s="1">
        <v>0.16739999999999999</v>
      </c>
    </row>
    <row r="1407" spans="1:5">
      <c r="A1407" s="1">
        <v>4.8499999999999996</v>
      </c>
      <c r="B1407" s="1">
        <v>6.13</v>
      </c>
      <c r="C1407" s="1">
        <v>6.3389949999999997</v>
      </c>
      <c r="D1407" s="1">
        <v>-0.20899499999999999</v>
      </c>
      <c r="E1407" s="1">
        <v>0.20899499999999999</v>
      </c>
    </row>
    <row r="1408" spans="1:5">
      <c r="A1408" s="1">
        <v>4.08</v>
      </c>
      <c r="B1408" s="1">
        <v>5.36</v>
      </c>
      <c r="C1408" s="1">
        <v>5.3682559999999997</v>
      </c>
      <c r="D1408" s="1">
        <v>-8.2559999999999995E-3</v>
      </c>
      <c r="E1408" s="1">
        <v>8.2559999999999995E-3</v>
      </c>
    </row>
    <row r="1409" spans="1:5">
      <c r="A1409" s="1">
        <v>4.03</v>
      </c>
      <c r="B1409" s="1">
        <v>5.66</v>
      </c>
      <c r="C1409" s="1">
        <v>5.3052210000000004</v>
      </c>
      <c r="D1409" s="1">
        <v>0.35477900000000001</v>
      </c>
      <c r="E1409" s="1">
        <v>0.35477900000000001</v>
      </c>
    </row>
    <row r="1410" spans="1:5">
      <c r="A1410" s="1">
        <v>4.84</v>
      </c>
      <c r="B1410" s="1">
        <v>6.27</v>
      </c>
      <c r="C1410" s="1">
        <v>6.3263879999999997</v>
      </c>
      <c r="D1410" s="1">
        <v>-5.6388000000000001E-2</v>
      </c>
      <c r="E1410" s="1">
        <v>5.6388000000000001E-2</v>
      </c>
    </row>
    <row r="1411" spans="1:5">
      <c r="A1411" s="1">
        <v>5.78</v>
      </c>
      <c r="B1411" s="1">
        <v>7.73</v>
      </c>
      <c r="C1411" s="1">
        <v>7.5114460000000003</v>
      </c>
      <c r="D1411" s="1">
        <v>0.218554</v>
      </c>
      <c r="E1411" s="1">
        <v>0.218554</v>
      </c>
    </row>
    <row r="1412" spans="1:5">
      <c r="A1412" s="1">
        <v>4.9400000000000004</v>
      </c>
      <c r="B1412" s="1">
        <v>6.22</v>
      </c>
      <c r="C1412" s="1">
        <v>6.452458</v>
      </c>
      <c r="D1412" s="1">
        <v>-0.232458</v>
      </c>
      <c r="E1412" s="1">
        <v>0.232458</v>
      </c>
    </row>
    <row r="1413" spans="1:5">
      <c r="A1413" s="1">
        <v>4.13</v>
      </c>
      <c r="B1413" s="1">
        <v>5.21</v>
      </c>
      <c r="C1413" s="1">
        <v>5.4312909999999999</v>
      </c>
      <c r="D1413" s="1">
        <v>-0.22129099999999999</v>
      </c>
      <c r="E1413" s="1">
        <v>0.22129099999999999</v>
      </c>
    </row>
    <row r="1414" spans="1:5">
      <c r="A1414" s="1">
        <v>6.52</v>
      </c>
      <c r="B1414" s="1">
        <v>8.5399999999999991</v>
      </c>
      <c r="C1414" s="1">
        <v>8.4443640000000002</v>
      </c>
      <c r="D1414" s="1">
        <v>9.5635999999999999E-2</v>
      </c>
      <c r="E1414" s="1">
        <v>9.5635999999999999E-2</v>
      </c>
    </row>
    <row r="1415" spans="1:5">
      <c r="A1415" s="1">
        <v>3.91</v>
      </c>
      <c r="B1415" s="1">
        <v>5.54</v>
      </c>
      <c r="C1415" s="1">
        <v>5.153937</v>
      </c>
      <c r="D1415" s="1">
        <v>0.38606299999999999</v>
      </c>
      <c r="E1415" s="1">
        <v>0.38606299999999999</v>
      </c>
    </row>
    <row r="1416" spans="1:5">
      <c r="A1416" s="1">
        <v>4.25</v>
      </c>
      <c r="B1416" s="1">
        <v>5.52</v>
      </c>
      <c r="C1416" s="1">
        <v>5.5825750000000003</v>
      </c>
      <c r="D1416" s="1">
        <v>-6.2575000000000006E-2</v>
      </c>
      <c r="E1416" s="1">
        <v>6.2575000000000006E-2</v>
      </c>
    </row>
    <row r="1417" spans="1:5">
      <c r="A1417" s="1">
        <v>3.75</v>
      </c>
      <c r="B1417" s="1">
        <v>5.36</v>
      </c>
      <c r="C1417" s="1">
        <v>4.9522250000000003</v>
      </c>
      <c r="D1417" s="1">
        <v>0.407775</v>
      </c>
      <c r="E1417" s="1">
        <v>0.407775</v>
      </c>
    </row>
    <row r="1418" spans="1:5">
      <c r="A1418" s="1">
        <v>4.79</v>
      </c>
      <c r="B1418" s="1">
        <v>6.03</v>
      </c>
      <c r="C1418" s="1">
        <v>6.2633530000000004</v>
      </c>
      <c r="D1418" s="1">
        <v>-0.233353</v>
      </c>
      <c r="E1418" s="1">
        <v>0.233353</v>
      </c>
    </row>
    <row r="1419" spans="1:5">
      <c r="A1419" s="1">
        <v>4.83</v>
      </c>
      <c r="B1419" s="1">
        <v>6.14</v>
      </c>
      <c r="C1419" s="1">
        <v>6.3137809999999996</v>
      </c>
      <c r="D1419" s="1">
        <v>-0.17378099999999999</v>
      </c>
      <c r="E1419" s="1">
        <v>0.17378099999999999</v>
      </c>
    </row>
    <row r="1420" spans="1:5">
      <c r="A1420" s="1">
        <v>3.92</v>
      </c>
      <c r="B1420" s="1">
        <v>5.03</v>
      </c>
      <c r="C1420" s="1">
        <v>5.166544</v>
      </c>
      <c r="D1420" s="1">
        <v>-0.136544</v>
      </c>
      <c r="E1420" s="1">
        <v>0.136544</v>
      </c>
    </row>
    <row r="1421" spans="1:5">
      <c r="A1421" s="1">
        <v>4.08</v>
      </c>
      <c r="B1421" s="1">
        <v>5.71</v>
      </c>
      <c r="C1421" s="1">
        <v>5.3682559999999997</v>
      </c>
      <c r="D1421" s="1">
        <v>0.34174399999999999</v>
      </c>
      <c r="E1421" s="1">
        <v>0.34174399999999999</v>
      </c>
    </row>
    <row r="1422" spans="1:5">
      <c r="A1422" s="1">
        <v>3.97</v>
      </c>
      <c r="B1422" s="1">
        <v>5.0999999999999996</v>
      </c>
      <c r="C1422" s="1">
        <v>5.2295790000000002</v>
      </c>
      <c r="D1422" s="1">
        <v>-0.129579</v>
      </c>
      <c r="E1422" s="1">
        <v>0.129579</v>
      </c>
    </row>
    <row r="1423" spans="1:5">
      <c r="A1423" s="1">
        <v>4.41</v>
      </c>
      <c r="B1423" s="1">
        <v>5.69</v>
      </c>
      <c r="C1423" s="1">
        <v>5.784287</v>
      </c>
      <c r="D1423" s="1">
        <v>-9.4286999999999996E-2</v>
      </c>
      <c r="E1423" s="1">
        <v>9.4286999999999996E-2</v>
      </c>
    </row>
    <row r="1424" spans="1:5">
      <c r="A1424" s="1">
        <v>2.95</v>
      </c>
      <c r="B1424" s="1">
        <v>4.3499999999999996</v>
      </c>
      <c r="C1424" s="1">
        <v>3.9436650000000002</v>
      </c>
      <c r="D1424" s="1">
        <v>0.406335</v>
      </c>
      <c r="E1424" s="1">
        <v>0.406335</v>
      </c>
    </row>
    <row r="1425" spans="1:5">
      <c r="A1425" s="1">
        <v>6.34</v>
      </c>
      <c r="B1425" s="1">
        <v>8.4</v>
      </c>
      <c r="C1425" s="1">
        <v>8.2174379999999996</v>
      </c>
      <c r="D1425" s="1">
        <v>0.182562</v>
      </c>
      <c r="E1425" s="1">
        <v>0.182562</v>
      </c>
    </row>
    <row r="1426" spans="1:5">
      <c r="A1426" s="1">
        <v>4.3600000000000003</v>
      </c>
      <c r="B1426" s="1">
        <v>5.64</v>
      </c>
      <c r="C1426" s="1">
        <v>5.7212519999999998</v>
      </c>
      <c r="D1426" s="1">
        <v>-8.1252000000000005E-2</v>
      </c>
      <c r="E1426" s="1">
        <v>8.1252000000000005E-2</v>
      </c>
    </row>
    <row r="1427" spans="1:5">
      <c r="A1427" s="1">
        <v>4.03</v>
      </c>
      <c r="B1427" s="1">
        <v>5.18</v>
      </c>
      <c r="C1427" s="1">
        <v>5.3052210000000004</v>
      </c>
      <c r="D1427" s="1">
        <v>-0.125221</v>
      </c>
      <c r="E1427" s="1">
        <v>0.125221</v>
      </c>
    </row>
    <row r="1428" spans="1:5">
      <c r="A1428" s="1">
        <v>4.6500000000000004</v>
      </c>
      <c r="B1428" s="1">
        <v>5.94</v>
      </c>
      <c r="C1428" s="1">
        <v>6.0868549999999999</v>
      </c>
      <c r="D1428" s="1">
        <v>-0.14685500000000001</v>
      </c>
      <c r="E1428" s="1">
        <v>0.14685500000000001</v>
      </c>
    </row>
    <row r="1429" spans="1:5">
      <c r="A1429" s="1">
        <v>5.53</v>
      </c>
      <c r="B1429" s="1">
        <v>7.39</v>
      </c>
      <c r="C1429" s="1">
        <v>7.1962710000000003</v>
      </c>
      <c r="D1429" s="1">
        <v>0.19372900000000001</v>
      </c>
      <c r="E1429" s="1">
        <v>0.19372900000000001</v>
      </c>
    </row>
    <row r="1430" spans="1:5">
      <c r="A1430" s="1">
        <v>5.94</v>
      </c>
      <c r="B1430" s="1">
        <v>7.96</v>
      </c>
      <c r="C1430" s="1">
        <v>7.713158</v>
      </c>
      <c r="D1430" s="1">
        <v>0.24684200000000001</v>
      </c>
      <c r="E1430" s="1">
        <v>0.24684200000000001</v>
      </c>
    </row>
    <row r="1431" spans="1:5">
      <c r="A1431" s="1">
        <v>4.43</v>
      </c>
      <c r="B1431" s="1">
        <v>5.71</v>
      </c>
      <c r="C1431" s="1">
        <v>5.809501</v>
      </c>
      <c r="D1431" s="1">
        <v>-9.9501000000000006E-2</v>
      </c>
      <c r="E1431" s="1">
        <v>9.9501000000000006E-2</v>
      </c>
    </row>
    <row r="1432" spans="1:5">
      <c r="A1432" s="1">
        <v>6.85</v>
      </c>
      <c r="B1432" s="1">
        <v>8.94</v>
      </c>
      <c r="C1432" s="1">
        <v>8.8603950000000005</v>
      </c>
      <c r="D1432" s="1">
        <v>7.9604999999999995E-2</v>
      </c>
      <c r="E1432" s="1">
        <v>7.9604999999999995E-2</v>
      </c>
    </row>
    <row r="1433" spans="1:5">
      <c r="A1433" s="1">
        <v>5.19</v>
      </c>
      <c r="B1433" s="1">
        <v>7.14</v>
      </c>
      <c r="C1433" s="1">
        <v>6.767633</v>
      </c>
      <c r="D1433" s="1">
        <v>0.372367</v>
      </c>
      <c r="E1433" s="1">
        <v>0.372367</v>
      </c>
    </row>
    <row r="1434" spans="1:5">
      <c r="A1434" s="1">
        <v>5.44</v>
      </c>
      <c r="B1434" s="1">
        <v>7.41</v>
      </c>
      <c r="C1434" s="1">
        <v>7.082808</v>
      </c>
      <c r="D1434" s="1">
        <v>0.32719199999999998</v>
      </c>
      <c r="E1434" s="1">
        <v>0.32719199999999998</v>
      </c>
    </row>
    <row r="1435" spans="1:5">
      <c r="A1435" s="1">
        <v>4.79</v>
      </c>
      <c r="B1435" s="1">
        <v>6.09</v>
      </c>
      <c r="C1435" s="1">
        <v>6.2633530000000004</v>
      </c>
      <c r="D1435" s="1">
        <v>-0.17335300000000001</v>
      </c>
      <c r="E1435" s="1">
        <v>0.17335300000000001</v>
      </c>
    </row>
    <row r="1436" spans="1:5">
      <c r="A1436" s="1">
        <v>6.35</v>
      </c>
      <c r="B1436" s="1">
        <v>8.32</v>
      </c>
      <c r="C1436" s="1">
        <v>8.2300450000000005</v>
      </c>
      <c r="D1436" s="1">
        <v>8.9954999999999993E-2</v>
      </c>
      <c r="E1436" s="1">
        <v>8.9954999999999993E-2</v>
      </c>
    </row>
    <row r="1437" spans="1:5">
      <c r="A1437" s="1">
        <v>4.99</v>
      </c>
      <c r="B1437" s="1">
        <v>6.29</v>
      </c>
      <c r="C1437" s="1">
        <v>6.5154930000000002</v>
      </c>
      <c r="D1437" s="1">
        <v>-0.225493</v>
      </c>
      <c r="E1437" s="1">
        <v>0.225493</v>
      </c>
    </row>
    <row r="1438" spans="1:5">
      <c r="A1438" s="1">
        <v>5.03</v>
      </c>
      <c r="B1438" s="1">
        <v>6.91</v>
      </c>
      <c r="C1438" s="1">
        <v>6.5659210000000003</v>
      </c>
      <c r="D1438" s="1">
        <v>0.34407900000000002</v>
      </c>
      <c r="E1438" s="1">
        <v>0.34407900000000002</v>
      </c>
    </row>
    <row r="1439" spans="1:5">
      <c r="A1439" s="1">
        <v>6.82</v>
      </c>
      <c r="B1439" s="1">
        <v>9.31</v>
      </c>
      <c r="C1439" s="1">
        <v>8.8225739999999995</v>
      </c>
      <c r="D1439" s="1">
        <v>0.48742600000000003</v>
      </c>
      <c r="E1439" s="1">
        <v>0.48742600000000003</v>
      </c>
    </row>
    <row r="1440" spans="1:5">
      <c r="A1440" s="1">
        <v>6.5</v>
      </c>
      <c r="B1440" s="1">
        <v>8.56</v>
      </c>
      <c r="C1440" s="1">
        <v>8.4191500000000001</v>
      </c>
      <c r="D1440" s="1">
        <v>0.14085</v>
      </c>
      <c r="E1440" s="1">
        <v>0.14085</v>
      </c>
    </row>
    <row r="1441" spans="1:5">
      <c r="A1441" s="1">
        <v>3.1</v>
      </c>
      <c r="B1441" s="1">
        <v>4.53</v>
      </c>
      <c r="C1441" s="1">
        <v>4.1327699999999998</v>
      </c>
      <c r="D1441" s="1">
        <v>0.39723000000000003</v>
      </c>
      <c r="E1441" s="1">
        <v>0.39723000000000003</v>
      </c>
    </row>
    <row r="1442" spans="1:5">
      <c r="A1442" s="1">
        <v>4.33</v>
      </c>
      <c r="B1442" s="1">
        <v>5.61</v>
      </c>
      <c r="C1442" s="1">
        <v>5.6834309999999997</v>
      </c>
      <c r="D1442" s="1">
        <v>-7.3430999999999996E-2</v>
      </c>
      <c r="E1442" s="1">
        <v>7.3430999999999996E-2</v>
      </c>
    </row>
    <row r="1443" spans="1:5">
      <c r="A1443" s="1">
        <v>6.26</v>
      </c>
      <c r="B1443" s="1">
        <v>8.33</v>
      </c>
      <c r="C1443" s="1">
        <v>8.1165819999999993</v>
      </c>
      <c r="D1443" s="1">
        <v>0.213418</v>
      </c>
      <c r="E1443" s="1">
        <v>0.213418</v>
      </c>
    </row>
    <row r="1444" spans="1:5">
      <c r="A1444" s="1">
        <v>4.87</v>
      </c>
      <c r="B1444" s="1">
        <v>6.13</v>
      </c>
      <c r="C1444" s="1">
        <v>6.3642089999999998</v>
      </c>
      <c r="D1444" s="1">
        <v>-0.234209</v>
      </c>
      <c r="E1444" s="1">
        <v>0.234209</v>
      </c>
    </row>
    <row r="1445" spans="1:5">
      <c r="A1445" s="1">
        <v>4.0999999999999996</v>
      </c>
      <c r="B1445" s="1">
        <v>5.58</v>
      </c>
      <c r="C1445" s="1">
        <v>5.3934699999999998</v>
      </c>
      <c r="D1445" s="1">
        <v>0.18653</v>
      </c>
      <c r="E1445" s="1">
        <v>0.18653</v>
      </c>
    </row>
    <row r="1446" spans="1:5">
      <c r="A1446" s="1">
        <v>4.74</v>
      </c>
      <c r="B1446" s="1">
        <v>6.58</v>
      </c>
      <c r="C1446" s="1">
        <v>6.2003180000000002</v>
      </c>
      <c r="D1446" s="1">
        <v>0.37968200000000002</v>
      </c>
      <c r="E1446" s="1">
        <v>0.37968200000000002</v>
      </c>
    </row>
    <row r="1447" spans="1:5">
      <c r="A1447" s="1">
        <v>3.85</v>
      </c>
      <c r="B1447" s="1">
        <v>4.99</v>
      </c>
      <c r="C1447" s="1">
        <v>5.0782949999999998</v>
      </c>
      <c r="D1447" s="1">
        <v>-8.8294999999999998E-2</v>
      </c>
      <c r="E1447" s="1">
        <v>8.8294999999999998E-2</v>
      </c>
    </row>
    <row r="1448" spans="1:5">
      <c r="A1448" s="1">
        <v>4.2699999999999996</v>
      </c>
      <c r="B1448" s="1">
        <v>5.54</v>
      </c>
      <c r="C1448" s="1">
        <v>5.6077890000000004</v>
      </c>
      <c r="D1448" s="1">
        <v>-6.7789000000000002E-2</v>
      </c>
      <c r="E1448" s="1">
        <v>6.7789000000000002E-2</v>
      </c>
    </row>
    <row r="1449" spans="1:5">
      <c r="A1449" s="1">
        <v>4.67</v>
      </c>
      <c r="B1449" s="1">
        <v>5.95</v>
      </c>
      <c r="C1449" s="1">
        <v>6.112069</v>
      </c>
      <c r="D1449" s="1">
        <v>-0.16206899999999999</v>
      </c>
      <c r="E1449" s="1">
        <v>0.16206899999999999</v>
      </c>
    </row>
    <row r="1450" spans="1:5">
      <c r="A1450" s="1">
        <v>5.05</v>
      </c>
      <c r="B1450" s="1">
        <v>7</v>
      </c>
      <c r="C1450" s="1">
        <v>6.5911350000000004</v>
      </c>
      <c r="D1450" s="1">
        <v>0.40886499999999998</v>
      </c>
      <c r="E1450" s="1">
        <v>0.40886499999999998</v>
      </c>
    </row>
    <row r="1451" spans="1:5">
      <c r="A1451" s="1">
        <v>3.94</v>
      </c>
      <c r="B1451" s="1">
        <v>5.09</v>
      </c>
      <c r="C1451" s="1">
        <v>5.1917580000000001</v>
      </c>
      <c r="D1451" s="1">
        <v>-0.101758</v>
      </c>
      <c r="E1451" s="1">
        <v>0.101758</v>
      </c>
    </row>
    <row r="1452" spans="1:5">
      <c r="A1452" s="1">
        <v>5.92</v>
      </c>
      <c r="B1452" s="1">
        <v>7.89</v>
      </c>
      <c r="C1452" s="1">
        <v>7.6879439999999999</v>
      </c>
      <c r="D1452" s="1">
        <v>0.20205600000000001</v>
      </c>
      <c r="E1452" s="1">
        <v>0.20205600000000001</v>
      </c>
    </row>
    <row r="1453" spans="1:5">
      <c r="A1453" s="1">
        <v>4.71</v>
      </c>
      <c r="B1453" s="1">
        <v>6.01</v>
      </c>
      <c r="C1453" s="1">
        <v>6.1624970000000001</v>
      </c>
      <c r="D1453" s="1">
        <v>-0.15249699999999999</v>
      </c>
      <c r="E1453" s="1">
        <v>0.15249699999999999</v>
      </c>
    </row>
    <row r="1454" spans="1:5">
      <c r="A1454" s="1">
        <v>3.88</v>
      </c>
      <c r="B1454" s="1">
        <v>5.0199999999999996</v>
      </c>
      <c r="C1454" s="1">
        <v>5.1161159999999999</v>
      </c>
      <c r="D1454" s="1">
        <v>-9.6115999999999993E-2</v>
      </c>
      <c r="E1454" s="1">
        <v>9.6115999999999993E-2</v>
      </c>
    </row>
    <row r="1455" spans="1:5">
      <c r="A1455" s="1">
        <v>3.59</v>
      </c>
      <c r="B1455" s="1">
        <v>4.71</v>
      </c>
      <c r="C1455" s="1">
        <v>4.7505129999999998</v>
      </c>
      <c r="D1455" s="1">
        <v>-4.0513E-2</v>
      </c>
      <c r="E1455" s="1">
        <v>4.0513E-2</v>
      </c>
    </row>
    <row r="1456" spans="1:5">
      <c r="A1456" s="1">
        <v>6.37</v>
      </c>
      <c r="B1456" s="1">
        <v>8.44</v>
      </c>
      <c r="C1456" s="1">
        <v>8.2552590000000006</v>
      </c>
      <c r="D1456" s="1">
        <v>0.18474099999999999</v>
      </c>
      <c r="E1456" s="1">
        <v>0.18474099999999999</v>
      </c>
    </row>
    <row r="1457" spans="1:5">
      <c r="A1457" s="1">
        <v>6.1</v>
      </c>
      <c r="B1457" s="1">
        <v>8.14</v>
      </c>
      <c r="C1457" s="1">
        <v>7.9148699999999996</v>
      </c>
      <c r="D1457" s="1">
        <v>0.22513</v>
      </c>
      <c r="E1457" s="1">
        <v>0.22513</v>
      </c>
    </row>
    <row r="1458" spans="1:5">
      <c r="A1458" s="1">
        <v>4.97</v>
      </c>
      <c r="B1458" s="1">
        <v>6.34</v>
      </c>
      <c r="C1458" s="1">
        <v>6.4902790000000001</v>
      </c>
      <c r="D1458" s="1">
        <v>-0.150279</v>
      </c>
      <c r="E1458" s="1">
        <v>0.150279</v>
      </c>
    </row>
    <row r="1459" spans="1:5">
      <c r="A1459" s="1">
        <v>5.96</v>
      </c>
      <c r="B1459" s="1">
        <v>8</v>
      </c>
      <c r="C1459" s="1">
        <v>7.738372</v>
      </c>
      <c r="D1459" s="1">
        <v>0.26162800000000003</v>
      </c>
      <c r="E1459" s="1">
        <v>0.26162800000000003</v>
      </c>
    </row>
    <row r="1460" spans="1:5">
      <c r="A1460" s="1">
        <v>3.58</v>
      </c>
      <c r="B1460" s="1">
        <v>4.71</v>
      </c>
      <c r="C1460" s="1">
        <v>4.7379059999999997</v>
      </c>
      <c r="D1460" s="1">
        <v>-2.7906E-2</v>
      </c>
      <c r="E1460" s="1">
        <v>2.7906E-2</v>
      </c>
    </row>
    <row r="1461" spans="1:5">
      <c r="A1461" s="1">
        <v>3.92</v>
      </c>
      <c r="B1461" s="1">
        <v>5.07</v>
      </c>
      <c r="C1461" s="1">
        <v>5.166544</v>
      </c>
      <c r="D1461" s="1">
        <v>-9.6544000000000005E-2</v>
      </c>
      <c r="E1461" s="1">
        <v>9.6544000000000005E-2</v>
      </c>
    </row>
    <row r="1462" spans="1:5">
      <c r="A1462" s="1">
        <v>4.5999999999999996</v>
      </c>
      <c r="B1462" s="1">
        <v>6.43</v>
      </c>
      <c r="C1462" s="1">
        <v>6.0238199999999997</v>
      </c>
      <c r="D1462" s="1">
        <v>0.40617999999999999</v>
      </c>
      <c r="E1462" s="1">
        <v>0.40617999999999999</v>
      </c>
    </row>
    <row r="1463" spans="1:5">
      <c r="A1463" s="1">
        <v>4.6399999999999997</v>
      </c>
      <c r="B1463" s="1">
        <v>6.61</v>
      </c>
      <c r="C1463" s="1">
        <v>6.0742479999999999</v>
      </c>
      <c r="D1463" s="1">
        <v>0.53575200000000001</v>
      </c>
      <c r="E1463" s="1">
        <v>0.53575200000000001</v>
      </c>
    </row>
    <row r="1464" spans="1:5">
      <c r="A1464" s="1">
        <v>3.64</v>
      </c>
      <c r="B1464" s="1">
        <v>4.8600000000000003</v>
      </c>
      <c r="C1464" s="1">
        <v>4.8135479999999999</v>
      </c>
      <c r="D1464" s="1">
        <v>4.6452E-2</v>
      </c>
      <c r="E1464" s="1">
        <v>4.6452E-2</v>
      </c>
    </row>
    <row r="1465" spans="1:5">
      <c r="A1465" s="1">
        <v>3.06</v>
      </c>
      <c r="B1465" s="1">
        <v>4.13</v>
      </c>
      <c r="C1465" s="1">
        <v>4.0823419999999997</v>
      </c>
      <c r="D1465" s="1">
        <v>4.7657999999999999E-2</v>
      </c>
      <c r="E1465" s="1">
        <v>4.7657999999999999E-2</v>
      </c>
    </row>
    <row r="1466" spans="1:5">
      <c r="A1466" s="1">
        <v>5</v>
      </c>
      <c r="B1466" s="1">
        <v>7.01</v>
      </c>
      <c r="C1466" s="1">
        <v>6.5281000000000002</v>
      </c>
      <c r="D1466" s="1">
        <v>0.4819</v>
      </c>
      <c r="E1466" s="1">
        <v>0.4819</v>
      </c>
    </row>
    <row r="1467" spans="1:5">
      <c r="A1467" s="1">
        <v>3.78</v>
      </c>
      <c r="B1467" s="1">
        <v>5</v>
      </c>
      <c r="C1467" s="1">
        <v>4.9900460000000004</v>
      </c>
      <c r="D1467" s="1">
        <v>9.9539999999999993E-3</v>
      </c>
      <c r="E1467" s="1">
        <v>9.9539999999999993E-3</v>
      </c>
    </row>
    <row r="1468" spans="1:5">
      <c r="A1468" s="1">
        <v>5.41</v>
      </c>
      <c r="B1468" s="1">
        <v>7.38</v>
      </c>
      <c r="C1468" s="1">
        <v>7.0449869999999999</v>
      </c>
      <c r="D1468" s="1">
        <v>0.33501300000000001</v>
      </c>
      <c r="E1468" s="1">
        <v>0.33501300000000001</v>
      </c>
    </row>
    <row r="1469" spans="1:5">
      <c r="A1469" s="1">
        <v>3.59</v>
      </c>
      <c r="B1469" s="1">
        <v>4.8</v>
      </c>
      <c r="C1469" s="1">
        <v>4.7505129999999998</v>
      </c>
      <c r="D1469" s="1">
        <v>4.9487000000000003E-2</v>
      </c>
      <c r="E1469" s="1">
        <v>4.9487000000000003E-2</v>
      </c>
    </row>
    <row r="1470" spans="1:5">
      <c r="A1470" s="1">
        <v>4.7</v>
      </c>
      <c r="B1470" s="1">
        <v>6.6</v>
      </c>
      <c r="C1470" s="1">
        <v>6.1498900000000001</v>
      </c>
      <c r="D1470" s="1">
        <v>0.45011000000000001</v>
      </c>
      <c r="E1470" s="1">
        <v>0.45011000000000001</v>
      </c>
    </row>
    <row r="1471" spans="1:5">
      <c r="A1471" s="1">
        <v>4.9000000000000004</v>
      </c>
      <c r="B1471" s="1">
        <v>6.79</v>
      </c>
      <c r="C1471" s="1">
        <v>6.4020299999999999</v>
      </c>
      <c r="D1471" s="1">
        <v>0.38796999999999998</v>
      </c>
      <c r="E1471" s="1">
        <v>0.38796999999999998</v>
      </c>
    </row>
    <row r="1472" spans="1:5">
      <c r="A1472" s="1">
        <v>3.74</v>
      </c>
      <c r="B1472" s="1">
        <v>5.6</v>
      </c>
      <c r="C1472" s="1">
        <v>4.9396180000000003</v>
      </c>
      <c r="D1472" s="1">
        <v>0.66038200000000002</v>
      </c>
      <c r="E1472" s="1">
        <v>0.66038200000000002</v>
      </c>
    </row>
    <row r="1473" spans="1:5">
      <c r="A1473" s="1">
        <v>3.6</v>
      </c>
      <c r="B1473" s="1">
        <v>5.3</v>
      </c>
      <c r="C1473" s="1">
        <v>4.7631199999999998</v>
      </c>
      <c r="D1473" s="1">
        <v>0.53688000000000002</v>
      </c>
      <c r="E1473" s="1">
        <v>0.53688000000000002</v>
      </c>
    </row>
    <row r="1474" spans="1:5">
      <c r="A1474" s="1">
        <v>3.57</v>
      </c>
      <c r="B1474" s="1">
        <v>4.78</v>
      </c>
      <c r="C1474" s="1">
        <v>4.7252989999999997</v>
      </c>
      <c r="D1474" s="1">
        <v>5.4701E-2</v>
      </c>
      <c r="E1474" s="1">
        <v>5.4701E-2</v>
      </c>
    </row>
    <row r="1475" spans="1:5">
      <c r="A1475" s="1">
        <v>4.87</v>
      </c>
      <c r="B1475" s="1">
        <v>6.83</v>
      </c>
      <c r="C1475" s="1">
        <v>6.3642089999999998</v>
      </c>
      <c r="D1475" s="1">
        <v>0.46579100000000001</v>
      </c>
      <c r="E1475" s="1">
        <v>0.46579100000000001</v>
      </c>
    </row>
    <row r="1476" spans="1:5">
      <c r="A1476" s="1">
        <v>3.08</v>
      </c>
      <c r="B1476" s="1">
        <v>4.16</v>
      </c>
      <c r="C1476" s="1">
        <v>4.1075559999999998</v>
      </c>
      <c r="D1476" s="1">
        <v>5.2443999999999998E-2</v>
      </c>
      <c r="E1476" s="1">
        <v>5.2443999999999998E-2</v>
      </c>
    </row>
    <row r="1477" spans="1:5">
      <c r="A1477" s="1">
        <v>4.79</v>
      </c>
      <c r="B1477" s="1">
        <v>6.8</v>
      </c>
      <c r="C1477" s="1">
        <v>6.2633530000000004</v>
      </c>
      <c r="D1477" s="1">
        <v>0.53664699999999999</v>
      </c>
      <c r="E1477" s="1">
        <v>0.53664699999999999</v>
      </c>
    </row>
    <row r="1478" spans="1:5">
      <c r="A1478" s="1">
        <v>3.62</v>
      </c>
      <c r="B1478" s="1">
        <v>4.84</v>
      </c>
      <c r="C1478" s="1">
        <v>4.7883339999999999</v>
      </c>
      <c r="D1478" s="1">
        <v>5.1665999999999997E-2</v>
      </c>
      <c r="E1478" s="1">
        <v>5.1665999999999997E-2</v>
      </c>
    </row>
    <row r="1479" spans="1:5">
      <c r="A1479" s="1">
        <v>3.74</v>
      </c>
      <c r="B1479" s="1">
        <v>4.96</v>
      </c>
      <c r="C1479" s="1">
        <v>4.9396180000000003</v>
      </c>
      <c r="D1479" s="1">
        <v>2.0382000000000001E-2</v>
      </c>
      <c r="E1479" s="1">
        <v>2.0382000000000001E-2</v>
      </c>
    </row>
    <row r="1480" spans="1:5">
      <c r="A1480" s="1">
        <v>3.67</v>
      </c>
      <c r="B1480" s="1">
        <v>4.88</v>
      </c>
      <c r="C1480" s="1">
        <v>4.851369</v>
      </c>
      <c r="D1480" s="1">
        <v>2.8631E-2</v>
      </c>
      <c r="E1480" s="1">
        <v>2.8631E-2</v>
      </c>
    </row>
    <row r="1481" spans="1:5">
      <c r="A1481" s="1">
        <v>4.4000000000000004</v>
      </c>
      <c r="B1481" s="1">
        <v>6.28</v>
      </c>
      <c r="C1481" s="1">
        <v>5.7716799999999999</v>
      </c>
      <c r="D1481" s="1">
        <v>0.50831999999999999</v>
      </c>
      <c r="E1481" s="1">
        <v>0.50831999999999999</v>
      </c>
    </row>
    <row r="1482" spans="1:5">
      <c r="A1482" s="1">
        <v>4.3499999999999996</v>
      </c>
      <c r="B1482" s="1">
        <v>6.3</v>
      </c>
      <c r="C1482" s="1">
        <v>5.7086449999999997</v>
      </c>
      <c r="D1482" s="1">
        <v>0.59135499999999996</v>
      </c>
      <c r="E1482" s="1">
        <v>0.59135499999999996</v>
      </c>
    </row>
    <row r="1483" spans="1:5">
      <c r="A1483" s="1">
        <v>5.3</v>
      </c>
      <c r="B1483" s="1">
        <v>7.28</v>
      </c>
      <c r="C1483" s="1">
        <v>6.9063100000000004</v>
      </c>
      <c r="D1483" s="1">
        <v>0.37369000000000002</v>
      </c>
      <c r="E1483" s="1">
        <v>0.37369000000000002</v>
      </c>
    </row>
    <row r="1484" spans="1:5">
      <c r="A1484" s="1">
        <v>3.35</v>
      </c>
      <c r="B1484" s="1">
        <v>5.05</v>
      </c>
      <c r="C1484" s="1">
        <v>4.4479449999999998</v>
      </c>
      <c r="D1484" s="1">
        <v>0.60205500000000001</v>
      </c>
      <c r="E1484" s="1">
        <v>0.60205500000000001</v>
      </c>
    </row>
    <row r="1485" spans="1:5">
      <c r="A1485" s="1">
        <v>3.77</v>
      </c>
      <c r="B1485" s="1">
        <v>5.47</v>
      </c>
      <c r="C1485" s="1">
        <v>4.9774390000000004</v>
      </c>
      <c r="D1485" s="1">
        <v>0.49256100000000003</v>
      </c>
      <c r="E1485" s="1">
        <v>0.49256100000000003</v>
      </c>
    </row>
    <row r="1486" spans="1:5">
      <c r="A1486" s="1">
        <v>5.35</v>
      </c>
      <c r="B1486" s="1">
        <v>7.32</v>
      </c>
      <c r="C1486" s="1">
        <v>6.9693449999999997</v>
      </c>
      <c r="D1486" s="1">
        <v>0.35065499999999999</v>
      </c>
      <c r="E1486" s="1">
        <v>0.35065499999999999</v>
      </c>
    </row>
    <row r="1487" spans="1:5">
      <c r="A1487" s="1">
        <v>4.17</v>
      </c>
      <c r="B1487" s="1">
        <v>6.11</v>
      </c>
      <c r="C1487" s="1">
        <v>5.481719</v>
      </c>
      <c r="D1487" s="1">
        <v>0.62828099999999998</v>
      </c>
      <c r="E1487" s="1">
        <v>0.62828099999999998</v>
      </c>
    </row>
    <row r="1488" spans="1:5">
      <c r="A1488" s="1">
        <v>3.92</v>
      </c>
      <c r="B1488" s="1">
        <v>5.78</v>
      </c>
      <c r="C1488" s="1">
        <v>5.166544</v>
      </c>
      <c r="D1488" s="1">
        <v>0.613456</v>
      </c>
      <c r="E1488" s="1">
        <v>0.613456</v>
      </c>
    </row>
    <row r="1489" spans="1:5">
      <c r="A1489" s="1">
        <v>3.74</v>
      </c>
      <c r="B1489" s="1">
        <v>4.96</v>
      </c>
      <c r="C1489" s="1">
        <v>4.9396180000000003</v>
      </c>
      <c r="D1489" s="1">
        <v>2.0382000000000001E-2</v>
      </c>
      <c r="E1489" s="1">
        <v>2.0382000000000001E-2</v>
      </c>
    </row>
    <row r="1490" spans="1:5">
      <c r="A1490" s="1">
        <v>3.85</v>
      </c>
      <c r="B1490" s="1">
        <v>5.07</v>
      </c>
      <c r="C1490" s="1">
        <v>5.0782949999999998</v>
      </c>
      <c r="D1490" s="1">
        <v>-8.2950000000000003E-3</v>
      </c>
      <c r="E1490" s="1">
        <v>8.2950000000000003E-3</v>
      </c>
    </row>
    <row r="1491" spans="1:5">
      <c r="A1491" s="1">
        <v>4.1900000000000004</v>
      </c>
      <c r="B1491" s="1">
        <v>6.07</v>
      </c>
      <c r="C1491" s="1">
        <v>5.5069330000000001</v>
      </c>
      <c r="D1491" s="1">
        <v>0.56306699999999998</v>
      </c>
      <c r="E1491" s="1">
        <v>0.56306699999999998</v>
      </c>
    </row>
    <row r="1492" spans="1:5">
      <c r="A1492" s="1">
        <v>5.85</v>
      </c>
      <c r="B1492" s="1">
        <v>7.88</v>
      </c>
      <c r="C1492" s="1">
        <v>7.5996949999999996</v>
      </c>
      <c r="D1492" s="1">
        <v>0.28030500000000003</v>
      </c>
      <c r="E1492" s="1">
        <v>0.28030500000000003</v>
      </c>
    </row>
    <row r="1493" spans="1:5">
      <c r="A1493" s="1">
        <v>3.17</v>
      </c>
      <c r="B1493" s="1">
        <v>4.8600000000000003</v>
      </c>
      <c r="C1493" s="1">
        <v>4.2210190000000001</v>
      </c>
      <c r="D1493" s="1">
        <v>0.63898100000000002</v>
      </c>
      <c r="E1493" s="1">
        <v>0.63898100000000002</v>
      </c>
    </row>
    <row r="1494" spans="1:5">
      <c r="A1494" s="1">
        <v>3.19</v>
      </c>
      <c r="B1494" s="1">
        <v>4.82</v>
      </c>
      <c r="C1494" s="1">
        <v>4.2462330000000001</v>
      </c>
      <c r="D1494" s="1">
        <v>0.57376700000000003</v>
      </c>
      <c r="E1494" s="1">
        <v>0.57376700000000003</v>
      </c>
    </row>
    <row r="1495" spans="1:5">
      <c r="A1495" s="1">
        <v>3.92</v>
      </c>
      <c r="B1495" s="1">
        <v>5.17</v>
      </c>
      <c r="C1495" s="1">
        <v>5.166544</v>
      </c>
      <c r="D1495" s="1">
        <v>3.4559999999999999E-3</v>
      </c>
      <c r="E1495" s="1">
        <v>3.4559999999999999E-3</v>
      </c>
    </row>
    <row r="1496" spans="1:5">
      <c r="A1496" s="1">
        <v>3.83</v>
      </c>
      <c r="B1496" s="1">
        <v>5.05</v>
      </c>
      <c r="C1496" s="1">
        <v>5.0530809999999997</v>
      </c>
      <c r="D1496" s="1">
        <v>-3.081E-3</v>
      </c>
      <c r="E1496" s="1">
        <v>3.081E-3</v>
      </c>
    </row>
    <row r="1497" spans="1:5">
      <c r="A1497" s="1">
        <v>3.07</v>
      </c>
      <c r="B1497" s="1">
        <v>4.1399999999999997</v>
      </c>
      <c r="C1497" s="1">
        <v>4.0949489999999997</v>
      </c>
      <c r="D1497" s="1">
        <v>4.5051000000000001E-2</v>
      </c>
      <c r="E1497" s="1">
        <v>4.5051000000000001E-2</v>
      </c>
    </row>
    <row r="1498" spans="1:5">
      <c r="A1498" s="1">
        <v>4.16</v>
      </c>
      <c r="B1498" s="1">
        <v>5.87</v>
      </c>
      <c r="C1498" s="1">
        <v>5.469112</v>
      </c>
      <c r="D1498" s="1">
        <v>0.40088800000000002</v>
      </c>
      <c r="E1498" s="1">
        <v>0.40088800000000002</v>
      </c>
    </row>
    <row r="1499" spans="1:5">
      <c r="A1499" s="1">
        <v>2.36</v>
      </c>
      <c r="B1499" s="1">
        <v>3.31</v>
      </c>
      <c r="C1499" s="1">
        <v>3.1998519999999999</v>
      </c>
      <c r="D1499" s="1">
        <v>0.110148</v>
      </c>
      <c r="E1499" s="1">
        <v>0.110148</v>
      </c>
    </row>
    <row r="1500" spans="1:5">
      <c r="A1500" s="1">
        <v>3.11</v>
      </c>
      <c r="B1500" s="1">
        <v>4.25</v>
      </c>
      <c r="C1500" s="1">
        <v>4.1453769999999999</v>
      </c>
      <c r="D1500" s="1">
        <v>0.10462299999999999</v>
      </c>
      <c r="E1500" s="1">
        <v>0.10462299999999999</v>
      </c>
    </row>
    <row r="1501" spans="1:5">
      <c r="A1501" s="1">
        <v>3.75</v>
      </c>
      <c r="B1501" s="1">
        <v>5.04</v>
      </c>
      <c r="C1501" s="1">
        <v>4.9522250000000003</v>
      </c>
      <c r="D1501" s="1">
        <v>8.7775000000000006E-2</v>
      </c>
      <c r="E1501" s="1">
        <v>8.7775000000000006E-2</v>
      </c>
    </row>
    <row r="1502" spans="1:5">
      <c r="A1502" s="1">
        <v>3.82</v>
      </c>
      <c r="B1502" s="1">
        <v>5.09</v>
      </c>
      <c r="C1502" s="1">
        <v>5.0404739999999997</v>
      </c>
      <c r="D1502" s="1">
        <v>4.9526000000000001E-2</v>
      </c>
      <c r="E1502" s="1">
        <v>4.9526000000000001E-2</v>
      </c>
    </row>
    <row r="1503" spans="1:5">
      <c r="A1503" s="1">
        <v>3.54</v>
      </c>
      <c r="B1503" s="1">
        <v>4.82</v>
      </c>
      <c r="C1503" s="1">
        <v>4.6874779999999996</v>
      </c>
      <c r="D1503" s="1">
        <v>0.132522</v>
      </c>
      <c r="E1503" s="1">
        <v>0.132522</v>
      </c>
    </row>
    <row r="1504" spans="1:5">
      <c r="A1504" s="1">
        <v>2.93</v>
      </c>
      <c r="B1504" s="1">
        <v>4.32</v>
      </c>
      <c r="C1504" s="1">
        <v>3.9184510000000001</v>
      </c>
      <c r="D1504" s="1">
        <v>0.40154899999999999</v>
      </c>
      <c r="E1504" s="1">
        <v>0.40154899999999999</v>
      </c>
    </row>
    <row r="1505" spans="1:5">
      <c r="A1505" s="1">
        <v>5.03</v>
      </c>
      <c r="B1505" s="1">
        <v>7</v>
      </c>
      <c r="C1505" s="1">
        <v>6.5659210000000003</v>
      </c>
      <c r="D1505" s="1">
        <v>0.43407899999999999</v>
      </c>
      <c r="E1505" s="1">
        <v>0.43407899999999999</v>
      </c>
    </row>
    <row r="1506" spans="1:5">
      <c r="A1506" s="1">
        <v>3.07</v>
      </c>
      <c r="B1506" s="1">
        <v>4.2</v>
      </c>
      <c r="C1506" s="1">
        <v>4.0949489999999997</v>
      </c>
      <c r="D1506" s="1">
        <v>0.10505100000000001</v>
      </c>
      <c r="E1506" s="1">
        <v>0.10505100000000001</v>
      </c>
    </row>
    <row r="1507" spans="1:5">
      <c r="A1507" s="1">
        <v>4.3499999999999996</v>
      </c>
      <c r="B1507" s="1">
        <v>6.3</v>
      </c>
      <c r="C1507" s="1">
        <v>5.7086449999999997</v>
      </c>
      <c r="D1507" s="1">
        <v>0.59135499999999996</v>
      </c>
      <c r="E1507" s="1">
        <v>0.59135499999999996</v>
      </c>
    </row>
    <row r="1508" spans="1:5">
      <c r="A1508" s="1">
        <v>3.82</v>
      </c>
      <c r="B1508" s="1">
        <v>5.63</v>
      </c>
      <c r="C1508" s="1">
        <v>5.0404739999999997</v>
      </c>
      <c r="D1508" s="1">
        <v>0.58952599999999999</v>
      </c>
      <c r="E1508" s="1">
        <v>0.58952599999999999</v>
      </c>
    </row>
    <row r="1509" spans="1:5">
      <c r="A1509" s="1">
        <v>3.45</v>
      </c>
      <c r="B1509" s="1">
        <v>5.24</v>
      </c>
      <c r="C1509" s="1">
        <v>4.5740150000000002</v>
      </c>
      <c r="D1509" s="1">
        <v>0.66598500000000005</v>
      </c>
      <c r="E1509" s="1">
        <v>0.66598500000000005</v>
      </c>
    </row>
    <row r="1510" spans="1:5">
      <c r="A1510" s="1">
        <v>5.51</v>
      </c>
      <c r="B1510" s="1">
        <v>7.57</v>
      </c>
      <c r="C1510" s="1">
        <v>7.1710570000000002</v>
      </c>
      <c r="D1510" s="1">
        <v>0.39894299999999999</v>
      </c>
      <c r="E1510" s="1">
        <v>0.39894299999999999</v>
      </c>
    </row>
    <row r="1511" spans="1:5">
      <c r="A1511" s="1">
        <v>3.64</v>
      </c>
      <c r="B1511" s="1">
        <v>4.92</v>
      </c>
      <c r="C1511" s="1">
        <v>4.8135479999999999</v>
      </c>
      <c r="D1511" s="1">
        <v>0.106452</v>
      </c>
      <c r="E1511" s="1">
        <v>0.106452</v>
      </c>
    </row>
    <row r="1512" spans="1:5">
      <c r="A1512" s="1">
        <v>3.95</v>
      </c>
      <c r="B1512" s="1">
        <v>5.24</v>
      </c>
      <c r="C1512" s="1">
        <v>5.2043650000000001</v>
      </c>
      <c r="D1512" s="1">
        <v>3.5635E-2</v>
      </c>
      <c r="E1512" s="1">
        <v>3.5635E-2</v>
      </c>
    </row>
    <row r="1513" spans="1:5">
      <c r="A1513" s="1">
        <v>3.61</v>
      </c>
      <c r="B1513" s="1">
        <v>4.8899999999999997</v>
      </c>
      <c r="C1513" s="1">
        <v>4.7757269999999998</v>
      </c>
      <c r="D1513" s="1">
        <v>0.114273</v>
      </c>
      <c r="E1513" s="1">
        <v>0.114273</v>
      </c>
    </row>
    <row r="1514" spans="1:5">
      <c r="A1514" s="1">
        <v>3.44</v>
      </c>
      <c r="B1514" s="1">
        <v>4.71</v>
      </c>
      <c r="C1514" s="1">
        <v>4.5614080000000001</v>
      </c>
      <c r="D1514" s="1">
        <v>0.148592</v>
      </c>
      <c r="E1514" s="1">
        <v>0.148592</v>
      </c>
    </row>
    <row r="1515" spans="1:5">
      <c r="A1515" s="1">
        <v>6.23</v>
      </c>
      <c r="B1515" s="1">
        <v>8.35</v>
      </c>
      <c r="C1515" s="1">
        <v>8.0787610000000001</v>
      </c>
      <c r="D1515" s="1">
        <v>0.27123900000000001</v>
      </c>
      <c r="E1515" s="1">
        <v>0.27123900000000001</v>
      </c>
    </row>
    <row r="1516" spans="1:5">
      <c r="A1516" s="1">
        <v>3.12</v>
      </c>
      <c r="B1516" s="1">
        <v>4.26</v>
      </c>
      <c r="C1516" s="1">
        <v>4.1579839999999999</v>
      </c>
      <c r="D1516" s="1">
        <v>0.102016</v>
      </c>
      <c r="E1516" s="1">
        <v>0.102016</v>
      </c>
    </row>
    <row r="1517" spans="1:5">
      <c r="A1517" s="1">
        <v>3.42</v>
      </c>
      <c r="B1517" s="1">
        <v>4.7</v>
      </c>
      <c r="C1517" s="1">
        <v>4.5361940000000001</v>
      </c>
      <c r="D1517" s="1">
        <v>0.16380600000000001</v>
      </c>
      <c r="E1517" s="1">
        <v>0.16380600000000001</v>
      </c>
    </row>
    <row r="1518" spans="1:5">
      <c r="A1518" s="1">
        <v>5.29</v>
      </c>
      <c r="B1518" s="1">
        <v>7.33</v>
      </c>
      <c r="C1518" s="1">
        <v>6.8937030000000004</v>
      </c>
      <c r="D1518" s="1">
        <v>0.43629699999999999</v>
      </c>
      <c r="E1518" s="1">
        <v>0.43629699999999999</v>
      </c>
    </row>
    <row r="1519" spans="1:5">
      <c r="A1519" s="1">
        <v>4.46</v>
      </c>
      <c r="B1519" s="1">
        <v>6.46</v>
      </c>
      <c r="C1519" s="1">
        <v>5.8473220000000001</v>
      </c>
      <c r="D1519" s="1">
        <v>0.61267799999999994</v>
      </c>
      <c r="E1519" s="1">
        <v>0.61267799999999994</v>
      </c>
    </row>
    <row r="1520" spans="1:5">
      <c r="A1520" s="1">
        <v>3.87</v>
      </c>
      <c r="B1520" s="1">
        <v>5.15</v>
      </c>
      <c r="C1520" s="1">
        <v>5.1035089999999999</v>
      </c>
      <c r="D1520" s="1">
        <v>4.6490999999999998E-2</v>
      </c>
      <c r="E1520" s="1">
        <v>4.6490999999999998E-2</v>
      </c>
    </row>
    <row r="1521" spans="1:5">
      <c r="A1521" s="1">
        <v>3.4</v>
      </c>
      <c r="B1521" s="1">
        <v>4.68</v>
      </c>
      <c r="C1521" s="1">
        <v>4.51098</v>
      </c>
      <c r="D1521" s="1">
        <v>0.16902</v>
      </c>
      <c r="E1521" s="1">
        <v>0.16902</v>
      </c>
    </row>
    <row r="1522" spans="1:5">
      <c r="A1522" s="1">
        <v>3.59</v>
      </c>
      <c r="B1522" s="1">
        <v>4.8600000000000003</v>
      </c>
      <c r="C1522" s="1">
        <v>4.7505129999999998</v>
      </c>
      <c r="D1522" s="1">
        <v>0.109487</v>
      </c>
      <c r="E1522" s="1">
        <v>0.109487</v>
      </c>
    </row>
    <row r="1523" spans="1:5">
      <c r="A1523" s="1">
        <v>3.45</v>
      </c>
      <c r="B1523" s="1">
        <v>4.7300000000000004</v>
      </c>
      <c r="C1523" s="1">
        <v>4.5740150000000002</v>
      </c>
      <c r="D1523" s="1">
        <v>0.15598500000000001</v>
      </c>
      <c r="E1523" s="1">
        <v>0.15598500000000001</v>
      </c>
    </row>
    <row r="1524" spans="1:5">
      <c r="A1524" s="1">
        <v>4.0999999999999996</v>
      </c>
      <c r="B1524" s="1">
        <v>6.04</v>
      </c>
      <c r="C1524" s="1">
        <v>5.3934699999999998</v>
      </c>
      <c r="D1524" s="1">
        <v>0.64653000000000005</v>
      </c>
      <c r="E1524" s="1">
        <v>0.64653000000000005</v>
      </c>
    </row>
    <row r="1525" spans="1:5">
      <c r="A1525" s="1">
        <v>3.81</v>
      </c>
      <c r="B1525" s="1">
        <v>5.09</v>
      </c>
      <c r="C1525" s="1">
        <v>5.0278669999999996</v>
      </c>
      <c r="D1525" s="1">
        <v>6.2133000000000001E-2</v>
      </c>
      <c r="E1525" s="1">
        <v>6.2133000000000001E-2</v>
      </c>
    </row>
    <row r="1526" spans="1:5">
      <c r="A1526" s="1">
        <v>4.91</v>
      </c>
      <c r="B1526" s="1">
        <v>6.93</v>
      </c>
      <c r="C1526" s="1">
        <v>6.4146369999999999</v>
      </c>
      <c r="D1526" s="1">
        <v>0.51536300000000002</v>
      </c>
      <c r="E1526" s="1">
        <v>0.51536300000000002</v>
      </c>
    </row>
    <row r="1527" spans="1:5">
      <c r="A1527" s="1">
        <v>4.53</v>
      </c>
      <c r="B1527" s="1">
        <v>6.48</v>
      </c>
      <c r="C1527" s="1">
        <v>5.9355710000000004</v>
      </c>
      <c r="D1527" s="1">
        <v>0.54442900000000005</v>
      </c>
      <c r="E1527" s="1">
        <v>0.54442900000000005</v>
      </c>
    </row>
    <row r="1528" spans="1:5">
      <c r="A1528" s="1">
        <v>3.57</v>
      </c>
      <c r="B1528" s="1">
        <v>4.8499999999999996</v>
      </c>
      <c r="C1528" s="1">
        <v>4.7252989999999997</v>
      </c>
      <c r="D1528" s="1">
        <v>0.12470100000000001</v>
      </c>
      <c r="E1528" s="1">
        <v>0.12470100000000001</v>
      </c>
    </row>
    <row r="1529" spans="1:5">
      <c r="A1529" s="1">
        <v>3.61</v>
      </c>
      <c r="B1529" s="1">
        <v>5.41</v>
      </c>
      <c r="C1529" s="1">
        <v>4.7757269999999998</v>
      </c>
      <c r="D1529" s="1">
        <v>0.63427299999999998</v>
      </c>
      <c r="E1529" s="1">
        <v>0.63427299999999998</v>
      </c>
    </row>
    <row r="1530" spans="1:5">
      <c r="A1530" s="1">
        <v>3.75</v>
      </c>
      <c r="B1530" s="1">
        <v>5.35</v>
      </c>
      <c r="C1530" s="1">
        <v>4.9522250000000003</v>
      </c>
      <c r="D1530" s="1">
        <v>0.39777499999999999</v>
      </c>
      <c r="E1530" s="1">
        <v>0.39777499999999999</v>
      </c>
    </row>
    <row r="1531" spans="1:5">
      <c r="A1531" s="1">
        <v>3.7</v>
      </c>
      <c r="B1531" s="1">
        <v>4.9800000000000004</v>
      </c>
      <c r="C1531" s="1">
        <v>4.8891900000000001</v>
      </c>
      <c r="D1531" s="1">
        <v>9.0810000000000002E-2</v>
      </c>
      <c r="E1531" s="1">
        <v>9.0810000000000002E-2</v>
      </c>
    </row>
    <row r="1532" spans="1:5">
      <c r="A1532" s="1">
        <v>4.3499999999999996</v>
      </c>
      <c r="B1532" s="1">
        <v>6.16</v>
      </c>
      <c r="C1532" s="1">
        <v>5.7086449999999997</v>
      </c>
      <c r="D1532" s="1">
        <v>0.45135500000000001</v>
      </c>
      <c r="E1532" s="1">
        <v>0.45135500000000001</v>
      </c>
    </row>
    <row r="1533" spans="1:5">
      <c r="A1533" s="1">
        <v>3.52</v>
      </c>
      <c r="B1533" s="1">
        <v>4.8</v>
      </c>
      <c r="C1533" s="1">
        <v>4.6622640000000004</v>
      </c>
      <c r="D1533" s="1">
        <v>0.137736</v>
      </c>
      <c r="E1533" s="1">
        <v>0.137736</v>
      </c>
    </row>
    <row r="1534" spans="1:5">
      <c r="A1534" s="1">
        <v>3.94</v>
      </c>
      <c r="B1534" s="1">
        <v>5.88</v>
      </c>
      <c r="C1534" s="1">
        <v>5.1917580000000001</v>
      </c>
      <c r="D1534" s="1">
        <v>0.68824200000000002</v>
      </c>
      <c r="E1534" s="1">
        <v>0.68824200000000002</v>
      </c>
    </row>
    <row r="1535" spans="1:5">
      <c r="A1535" s="1">
        <v>4.29</v>
      </c>
      <c r="B1535" s="1">
        <v>6.3</v>
      </c>
      <c r="C1535" s="1">
        <v>5.6330030000000004</v>
      </c>
      <c r="D1535" s="1">
        <v>0.66699699999999995</v>
      </c>
      <c r="E1535" s="1">
        <v>0.66699699999999995</v>
      </c>
    </row>
    <row r="1536" spans="1:5">
      <c r="A1536" s="1">
        <v>3.98</v>
      </c>
      <c r="B1536" s="1">
        <v>5.78</v>
      </c>
      <c r="C1536" s="1">
        <v>5.2421860000000002</v>
      </c>
      <c r="D1536" s="1">
        <v>0.53781400000000001</v>
      </c>
      <c r="E1536" s="1">
        <v>0.53781400000000001</v>
      </c>
    </row>
    <row r="1537" spans="1:5">
      <c r="A1537" s="1">
        <v>5.23</v>
      </c>
      <c r="B1537" s="1">
        <v>7.26</v>
      </c>
      <c r="C1537" s="1">
        <v>6.8180610000000001</v>
      </c>
      <c r="D1537" s="1">
        <v>0.44193900000000003</v>
      </c>
      <c r="E1537" s="1">
        <v>0.44193900000000003</v>
      </c>
    </row>
    <row r="1538" spans="1:5">
      <c r="A1538" s="1">
        <v>4.7300000000000004</v>
      </c>
      <c r="B1538" s="1">
        <v>6.75</v>
      </c>
      <c r="C1538" s="1">
        <v>6.1877110000000002</v>
      </c>
      <c r="D1538" s="1">
        <v>0.56228900000000004</v>
      </c>
      <c r="E1538" s="1">
        <v>0.56228900000000004</v>
      </c>
    </row>
    <row r="1539" spans="1:5">
      <c r="A1539" s="1">
        <v>5.07</v>
      </c>
      <c r="B1539" s="1">
        <v>7.14</v>
      </c>
      <c r="C1539" s="1">
        <v>6.6163489999999996</v>
      </c>
      <c r="D1539" s="1">
        <v>0.52365099999999998</v>
      </c>
      <c r="E1539" s="1">
        <v>0.52365099999999998</v>
      </c>
    </row>
    <row r="1540" spans="1:5">
      <c r="A1540" s="1">
        <v>5.64</v>
      </c>
      <c r="B1540" s="1">
        <v>7.7</v>
      </c>
      <c r="C1540" s="1">
        <v>7.3349479999999998</v>
      </c>
      <c r="D1540" s="1">
        <v>0.36505199999999999</v>
      </c>
      <c r="E1540" s="1">
        <v>0.36505199999999999</v>
      </c>
    </row>
    <row r="1541" spans="1:5">
      <c r="A1541" s="1">
        <v>4.9800000000000004</v>
      </c>
      <c r="B1541" s="1">
        <v>6.96</v>
      </c>
      <c r="C1541" s="1">
        <v>6.5028860000000002</v>
      </c>
      <c r="D1541" s="1">
        <v>0.45711400000000002</v>
      </c>
      <c r="E1541" s="1">
        <v>0.45711400000000002</v>
      </c>
    </row>
    <row r="1542" spans="1:5">
      <c r="A1542" s="1">
        <v>3.45</v>
      </c>
      <c r="B1542" s="1">
        <v>4.72</v>
      </c>
      <c r="C1542" s="1">
        <v>4.5740150000000002</v>
      </c>
      <c r="D1542" s="1">
        <v>0.145985</v>
      </c>
      <c r="E1542" s="1">
        <v>0.145985</v>
      </c>
    </row>
    <row r="1543" spans="1:5">
      <c r="A1543" s="1">
        <v>3.68</v>
      </c>
      <c r="B1543" s="1">
        <v>4.96</v>
      </c>
      <c r="C1543" s="1">
        <v>4.8639760000000001</v>
      </c>
      <c r="D1543" s="1">
        <v>9.6023999999999998E-2</v>
      </c>
      <c r="E1543" s="1">
        <v>9.6023999999999998E-2</v>
      </c>
    </row>
    <row r="1544" spans="1:5">
      <c r="A1544" s="1">
        <v>3</v>
      </c>
      <c r="B1544" s="1">
        <v>4.1399999999999997</v>
      </c>
      <c r="C1544" s="1">
        <v>4.0067000000000004</v>
      </c>
      <c r="D1544" s="1">
        <v>0.1333</v>
      </c>
      <c r="E1544" s="1">
        <v>0.1333</v>
      </c>
    </row>
    <row r="1545" spans="1:5">
      <c r="A1545" s="1">
        <v>4.26</v>
      </c>
      <c r="B1545" s="1">
        <v>6.17</v>
      </c>
      <c r="C1545" s="1">
        <v>5.5951820000000003</v>
      </c>
      <c r="D1545" s="1">
        <v>0.57481800000000005</v>
      </c>
      <c r="E1545" s="1">
        <v>0.57481800000000005</v>
      </c>
    </row>
    <row r="1546" spans="1:5">
      <c r="A1546" s="1">
        <v>3.61</v>
      </c>
      <c r="B1546" s="1">
        <v>4.8899999999999997</v>
      </c>
      <c r="C1546" s="1">
        <v>4.7757269999999998</v>
      </c>
      <c r="D1546" s="1">
        <v>0.114273</v>
      </c>
      <c r="E1546" s="1">
        <v>0.114273</v>
      </c>
    </row>
    <row r="1547" spans="1:5">
      <c r="A1547" s="1">
        <v>3</v>
      </c>
      <c r="B1547" s="1">
        <v>4.13</v>
      </c>
      <c r="C1547" s="1">
        <v>4.0067000000000004</v>
      </c>
      <c r="D1547" s="1">
        <v>0.12330000000000001</v>
      </c>
      <c r="E1547" s="1">
        <v>0.12330000000000001</v>
      </c>
    </row>
    <row r="1548" spans="1:5">
      <c r="A1548" s="1">
        <v>3.61</v>
      </c>
      <c r="B1548" s="1">
        <v>4.9000000000000004</v>
      </c>
      <c r="C1548" s="1">
        <v>4.7757269999999998</v>
      </c>
      <c r="D1548" s="1">
        <v>0.12427299999999999</v>
      </c>
      <c r="E1548" s="1">
        <v>0.12427299999999999</v>
      </c>
    </row>
    <row r="1549" spans="1:5">
      <c r="A1549" s="1">
        <v>3.04</v>
      </c>
      <c r="B1549" s="1">
        <v>4.17</v>
      </c>
      <c r="C1549" s="1">
        <v>4.0571279999999996</v>
      </c>
      <c r="D1549" s="1">
        <v>0.112872</v>
      </c>
      <c r="E1549" s="1">
        <v>0.112872</v>
      </c>
    </row>
    <row r="1550" spans="1:5">
      <c r="A1550" s="1">
        <v>3.53</v>
      </c>
      <c r="B1550" s="1">
        <v>4.8</v>
      </c>
      <c r="C1550" s="1">
        <v>4.6748710000000004</v>
      </c>
      <c r="D1550" s="1">
        <v>0.12512899999999999</v>
      </c>
      <c r="E1550" s="1">
        <v>0.12512899999999999</v>
      </c>
    </row>
    <row r="1551" spans="1:5">
      <c r="A1551" s="1">
        <v>5.01</v>
      </c>
      <c r="B1551" s="1">
        <v>6.87</v>
      </c>
      <c r="C1551" s="1">
        <v>6.5407070000000003</v>
      </c>
      <c r="D1551" s="1">
        <v>0.329293</v>
      </c>
      <c r="E1551" s="1">
        <v>0.329293</v>
      </c>
    </row>
    <row r="1552" spans="1:5">
      <c r="A1552" s="1">
        <v>6.6</v>
      </c>
      <c r="B1552" s="1">
        <v>8.66</v>
      </c>
      <c r="C1552" s="1">
        <v>8.5452200000000005</v>
      </c>
      <c r="D1552" s="1">
        <v>0.11477999999999999</v>
      </c>
      <c r="E1552" s="1">
        <v>0.11477999999999999</v>
      </c>
    </row>
    <row r="1553" spans="1:5">
      <c r="A1553" s="1">
        <v>4.63</v>
      </c>
      <c r="B1553" s="1">
        <v>5.92</v>
      </c>
      <c r="C1553" s="1">
        <v>6.0616409999999998</v>
      </c>
      <c r="D1553" s="1">
        <v>-0.14164099999999999</v>
      </c>
      <c r="E1553" s="1">
        <v>0.14164099999999999</v>
      </c>
    </row>
    <row r="1554" spans="1:5">
      <c r="A1554" s="1">
        <v>5.79</v>
      </c>
      <c r="B1554" s="1">
        <v>7.79</v>
      </c>
      <c r="C1554" s="1">
        <v>7.5240530000000003</v>
      </c>
      <c r="D1554" s="1">
        <v>0.26594699999999999</v>
      </c>
      <c r="E1554" s="1">
        <v>0.26594699999999999</v>
      </c>
    </row>
    <row r="1555" spans="1:5">
      <c r="A1555" s="1">
        <v>5.03</v>
      </c>
      <c r="B1555" s="1">
        <v>6.35</v>
      </c>
      <c r="C1555" s="1">
        <v>6.5659210000000003</v>
      </c>
      <c r="D1555" s="1">
        <v>-0.215921</v>
      </c>
      <c r="E1555" s="1">
        <v>0.215921</v>
      </c>
    </row>
    <row r="1556" spans="1:5">
      <c r="A1556" s="1">
        <v>4.1399999999999997</v>
      </c>
      <c r="B1556" s="1">
        <v>5.29</v>
      </c>
      <c r="C1556" s="1">
        <v>5.4438979999999999</v>
      </c>
      <c r="D1556" s="1">
        <v>-0.15389800000000001</v>
      </c>
      <c r="E1556" s="1">
        <v>0.15389800000000001</v>
      </c>
    </row>
    <row r="1557" spans="1:5">
      <c r="A1557" s="1">
        <v>2.97</v>
      </c>
      <c r="B1557" s="1">
        <v>4.37</v>
      </c>
      <c r="C1557" s="1">
        <v>3.9688789999999998</v>
      </c>
      <c r="D1557" s="1">
        <v>0.40112100000000001</v>
      </c>
      <c r="E1557" s="1">
        <v>0.40112100000000001</v>
      </c>
    </row>
    <row r="1558" spans="1:5">
      <c r="A1558" s="1">
        <v>4.7300000000000004</v>
      </c>
      <c r="B1558" s="1">
        <v>6.03</v>
      </c>
      <c r="C1558" s="1">
        <v>6.1877110000000002</v>
      </c>
      <c r="D1558" s="1">
        <v>-0.15771099999999999</v>
      </c>
      <c r="E1558" s="1">
        <v>0.15771099999999999</v>
      </c>
    </row>
    <row r="1559" spans="1:5">
      <c r="A1559" s="1">
        <v>4.96</v>
      </c>
      <c r="B1559" s="1">
        <v>6.41</v>
      </c>
      <c r="C1559" s="1">
        <v>6.4776720000000001</v>
      </c>
      <c r="D1559" s="1">
        <v>-6.7671999999999996E-2</v>
      </c>
      <c r="E1559" s="1">
        <v>6.7671999999999996E-2</v>
      </c>
    </row>
    <row r="1560" spans="1:5">
      <c r="A1560" s="1">
        <v>5.59</v>
      </c>
      <c r="B1560" s="1">
        <v>7.52</v>
      </c>
      <c r="C1560" s="1">
        <v>7.2719129999999996</v>
      </c>
      <c r="D1560" s="1">
        <v>0.248087</v>
      </c>
      <c r="E1560" s="1">
        <v>0.248087</v>
      </c>
    </row>
    <row r="1561" spans="1:5">
      <c r="A1561" s="1">
        <v>4.08</v>
      </c>
      <c r="B1561" s="1">
        <v>5.25</v>
      </c>
      <c r="C1561" s="1">
        <v>5.3682559999999997</v>
      </c>
      <c r="D1561" s="1">
        <v>-0.118256</v>
      </c>
      <c r="E1561" s="1">
        <v>0.118256</v>
      </c>
    </row>
    <row r="1562" spans="1:5">
      <c r="A1562" s="1">
        <v>7.03</v>
      </c>
      <c r="B1562" s="1">
        <v>9.14</v>
      </c>
      <c r="C1562" s="1">
        <v>9.0873209999999993</v>
      </c>
      <c r="D1562" s="1">
        <v>5.2678999999999997E-2</v>
      </c>
      <c r="E1562" s="1">
        <v>5.2678999999999997E-2</v>
      </c>
    </row>
    <row r="1563" spans="1:5">
      <c r="A1563" s="1">
        <v>6.73</v>
      </c>
      <c r="B1563" s="1">
        <v>9.2200000000000006</v>
      </c>
      <c r="C1563" s="1">
        <v>8.709111</v>
      </c>
      <c r="D1563" s="1">
        <v>0.51088900000000004</v>
      </c>
      <c r="E1563" s="1">
        <v>0.51088900000000004</v>
      </c>
    </row>
    <row r="1564" spans="1:5">
      <c r="A1564" s="1">
        <v>4.76</v>
      </c>
      <c r="B1564" s="1">
        <v>6.06</v>
      </c>
      <c r="C1564" s="1">
        <v>6.2255320000000003</v>
      </c>
      <c r="D1564" s="1">
        <v>-0.16553200000000001</v>
      </c>
      <c r="E1564" s="1">
        <v>0.16553200000000001</v>
      </c>
    </row>
    <row r="1565" spans="1:5">
      <c r="A1565" s="1">
        <v>4.4400000000000004</v>
      </c>
      <c r="B1565" s="1">
        <v>5.72</v>
      </c>
      <c r="C1565" s="1">
        <v>5.8221080000000001</v>
      </c>
      <c r="D1565" s="1">
        <v>-0.102108</v>
      </c>
      <c r="E1565" s="1">
        <v>0.102108</v>
      </c>
    </row>
    <row r="1566" spans="1:5">
      <c r="A1566" s="1">
        <v>4.01</v>
      </c>
      <c r="B1566" s="1">
        <v>5.17</v>
      </c>
      <c r="C1566" s="1">
        <v>5.2800070000000003</v>
      </c>
      <c r="D1566" s="1">
        <v>-0.11000699999999999</v>
      </c>
      <c r="E1566" s="1">
        <v>0.11000699999999999</v>
      </c>
    </row>
    <row r="1567" spans="1:5">
      <c r="A1567" s="1">
        <v>4.01</v>
      </c>
      <c r="B1567" s="1">
        <v>5.1100000000000003</v>
      </c>
      <c r="C1567" s="1">
        <v>5.2800070000000003</v>
      </c>
      <c r="D1567" s="1">
        <v>-0.17000699999999999</v>
      </c>
      <c r="E1567" s="1">
        <v>0.17000699999999999</v>
      </c>
    </row>
    <row r="1568" spans="1:5">
      <c r="A1568" s="1">
        <v>6.19</v>
      </c>
      <c r="B1568" s="1">
        <v>8.24</v>
      </c>
      <c r="C1568" s="1">
        <v>8.0283329999999999</v>
      </c>
      <c r="D1568" s="1">
        <v>0.21166699999999999</v>
      </c>
      <c r="E1568" s="1">
        <v>0.21166699999999999</v>
      </c>
    </row>
    <row r="1569" spans="1:5">
      <c r="A1569" s="1">
        <v>4.04</v>
      </c>
      <c r="B1569" s="1">
        <v>5.2</v>
      </c>
      <c r="C1569" s="1">
        <v>5.3178280000000004</v>
      </c>
      <c r="D1569" s="1">
        <v>-0.117828</v>
      </c>
      <c r="E1569" s="1">
        <v>0.117828</v>
      </c>
    </row>
    <row r="1570" spans="1:5">
      <c r="A1570" s="1">
        <v>5.0199999999999996</v>
      </c>
      <c r="B1570" s="1">
        <v>6.34</v>
      </c>
      <c r="C1570" s="1">
        <v>6.5533140000000003</v>
      </c>
      <c r="D1570" s="1">
        <v>-0.213314</v>
      </c>
      <c r="E1570" s="1">
        <v>0.213314</v>
      </c>
    </row>
    <row r="1571" spans="1:5">
      <c r="A1571" s="1">
        <v>6.31</v>
      </c>
      <c r="B1571" s="1">
        <v>8.36</v>
      </c>
      <c r="C1571" s="1">
        <v>8.1796170000000004</v>
      </c>
      <c r="D1571" s="1">
        <v>0.18038299999999999</v>
      </c>
      <c r="E1571" s="1">
        <v>0.18038299999999999</v>
      </c>
    </row>
    <row r="1572" spans="1:5">
      <c r="A1572" s="1">
        <v>4.08</v>
      </c>
      <c r="B1572" s="1">
        <v>5.35</v>
      </c>
      <c r="C1572" s="1">
        <v>5.3682559999999997</v>
      </c>
      <c r="D1572" s="1">
        <v>-1.8256000000000001E-2</v>
      </c>
      <c r="E1572" s="1">
        <v>1.8256000000000001E-2</v>
      </c>
    </row>
    <row r="1573" spans="1:5">
      <c r="A1573" s="1">
        <v>4.9000000000000004</v>
      </c>
      <c r="B1573" s="1">
        <v>6.21</v>
      </c>
      <c r="C1573" s="1">
        <v>6.4020299999999999</v>
      </c>
      <c r="D1573" s="1">
        <v>-0.19203000000000001</v>
      </c>
      <c r="E1573" s="1">
        <v>0.19203000000000001</v>
      </c>
    </row>
    <row r="1574" spans="1:5">
      <c r="A1574" s="1">
        <v>5.79</v>
      </c>
      <c r="B1574" s="1">
        <v>7.68</v>
      </c>
      <c r="C1574" s="1">
        <v>7.5240530000000003</v>
      </c>
      <c r="D1574" s="1">
        <v>0.155947</v>
      </c>
      <c r="E1574" s="1">
        <v>0.155947</v>
      </c>
    </row>
    <row r="1575" spans="1:5">
      <c r="A1575" s="1">
        <v>6.09</v>
      </c>
      <c r="B1575" s="1">
        <v>8.11</v>
      </c>
      <c r="C1575" s="1">
        <v>7.9022629999999996</v>
      </c>
      <c r="D1575" s="1">
        <v>0.207737</v>
      </c>
      <c r="E1575" s="1">
        <v>0.207737</v>
      </c>
    </row>
    <row r="1576" spans="1:5">
      <c r="A1576" s="1">
        <v>6.02</v>
      </c>
      <c r="B1576" s="1">
        <v>8.0399999999999991</v>
      </c>
      <c r="C1576" s="1">
        <v>7.8140140000000002</v>
      </c>
      <c r="D1576" s="1">
        <v>0.22598599999999999</v>
      </c>
      <c r="E1576" s="1">
        <v>0.22598599999999999</v>
      </c>
    </row>
    <row r="1577" spans="1:5">
      <c r="A1577" s="1">
        <v>5.22</v>
      </c>
      <c r="B1577" s="1">
        <v>7.09</v>
      </c>
      <c r="C1577" s="1">
        <v>6.8054540000000001</v>
      </c>
      <c r="D1577" s="1">
        <v>0.28454600000000002</v>
      </c>
      <c r="E1577" s="1">
        <v>0.28454600000000002</v>
      </c>
    </row>
    <row r="1578" spans="1:5">
      <c r="A1578" s="1">
        <v>6.94</v>
      </c>
      <c r="B1578" s="1">
        <v>9.08</v>
      </c>
      <c r="C1578" s="1">
        <v>8.9738579999999999</v>
      </c>
      <c r="D1578" s="1">
        <v>0.106142</v>
      </c>
      <c r="E1578" s="1">
        <v>0.106142</v>
      </c>
    </row>
    <row r="1579" spans="1:5">
      <c r="A1579" s="1">
        <v>4.8499999999999996</v>
      </c>
      <c r="B1579" s="1">
        <v>6.11</v>
      </c>
      <c r="C1579" s="1">
        <v>6.3389949999999997</v>
      </c>
      <c r="D1579" s="1">
        <v>-0.228995</v>
      </c>
      <c r="E1579" s="1">
        <v>0.228995</v>
      </c>
    </row>
    <row r="1580" spans="1:5">
      <c r="A1580" s="1">
        <v>6.17</v>
      </c>
      <c r="B1580" s="1">
        <v>8.14</v>
      </c>
      <c r="C1580" s="1">
        <v>8.0031189999999999</v>
      </c>
      <c r="D1580" s="1">
        <v>0.136881</v>
      </c>
      <c r="E1580" s="1">
        <v>0.136881</v>
      </c>
    </row>
    <row r="1581" spans="1:5">
      <c r="A1581" s="1">
        <v>6.91</v>
      </c>
      <c r="B1581" s="1">
        <v>9.02</v>
      </c>
      <c r="C1581" s="1">
        <v>8.9360370000000007</v>
      </c>
      <c r="D1581" s="1">
        <v>8.3962999999999996E-2</v>
      </c>
      <c r="E1581" s="1">
        <v>8.3962999999999996E-2</v>
      </c>
    </row>
    <row r="1582" spans="1:5">
      <c r="A1582" s="1">
        <v>3.98</v>
      </c>
      <c r="B1582" s="1">
        <v>5.03</v>
      </c>
      <c r="C1582" s="1">
        <v>5.2421860000000002</v>
      </c>
      <c r="D1582" s="1">
        <v>-0.21218600000000001</v>
      </c>
      <c r="E1582" s="1">
        <v>0.21218600000000001</v>
      </c>
    </row>
    <row r="1583" spans="1:5">
      <c r="A1583" s="1">
        <v>3.76</v>
      </c>
      <c r="B1583" s="1">
        <v>5.36</v>
      </c>
      <c r="C1583" s="1">
        <v>4.9648320000000004</v>
      </c>
      <c r="D1583" s="1">
        <v>0.39516800000000002</v>
      </c>
      <c r="E1583" s="1">
        <v>0.39516800000000002</v>
      </c>
    </row>
    <row r="1584" spans="1:5">
      <c r="A1584" s="1">
        <v>4.43</v>
      </c>
      <c r="B1584" s="1">
        <v>5.7</v>
      </c>
      <c r="C1584" s="1">
        <v>5.809501</v>
      </c>
      <c r="D1584" s="1">
        <v>-0.109501</v>
      </c>
      <c r="E1584" s="1">
        <v>0.109501</v>
      </c>
    </row>
    <row r="1585" spans="1:6">
      <c r="A1585" s="1">
        <v>6.46</v>
      </c>
      <c r="B1585" s="1">
        <v>8.5399999999999991</v>
      </c>
      <c r="C1585" s="1">
        <v>8.368722</v>
      </c>
      <c r="D1585" s="1">
        <v>0.17127800000000001</v>
      </c>
      <c r="E1585" s="1">
        <v>0.17127800000000001</v>
      </c>
    </row>
    <row r="1586" spans="1:6">
      <c r="A1586" s="1">
        <v>4.67</v>
      </c>
      <c r="B1586" s="1">
        <v>5.96</v>
      </c>
      <c r="C1586" s="1">
        <v>6.112069</v>
      </c>
      <c r="D1586" s="1">
        <v>-0.15206900000000001</v>
      </c>
      <c r="E1586" s="1">
        <v>0.15206900000000001</v>
      </c>
    </row>
    <row r="1587" spans="1:6">
      <c r="A1587" s="1">
        <v>4.1100000000000003</v>
      </c>
      <c r="B1587" s="1">
        <v>5.27</v>
      </c>
      <c r="C1587" s="1">
        <v>5.4060769999999998</v>
      </c>
      <c r="D1587" s="1">
        <v>-0.136077</v>
      </c>
      <c r="E1587" s="1">
        <v>0.136077</v>
      </c>
    </row>
    <row r="1588" spans="1:6">
      <c r="A1588" s="1">
        <v>6.43</v>
      </c>
      <c r="B1588" s="1">
        <v>8.48</v>
      </c>
      <c r="C1588" s="1">
        <v>8.3309010000000008</v>
      </c>
      <c r="D1588" s="1">
        <v>0.14909900000000001</v>
      </c>
      <c r="E1588" s="1">
        <v>0.14909900000000001</v>
      </c>
    </row>
    <row r="1589" spans="1:6">
      <c r="A1589" s="1">
        <v>4.84</v>
      </c>
      <c r="B1589" s="1">
        <v>6.14</v>
      </c>
      <c r="C1589" s="1">
        <v>6.3263879999999997</v>
      </c>
      <c r="D1589" s="1">
        <v>-0.186388</v>
      </c>
      <c r="E1589" s="1">
        <v>0.186388</v>
      </c>
    </row>
    <row r="1590" spans="1:6">
      <c r="A1590" s="1">
        <v>4.0999999999999996</v>
      </c>
      <c r="B1590" s="1">
        <v>5.72</v>
      </c>
      <c r="C1590" s="1">
        <v>5.3934699999999998</v>
      </c>
      <c r="D1590" s="1">
        <v>0.32652999999999999</v>
      </c>
      <c r="E1590" s="1">
        <v>0.32652999999999999</v>
      </c>
    </row>
    <row r="1591" spans="1:6">
      <c r="A1591" s="1">
        <v>4.04</v>
      </c>
      <c r="B1591" s="1">
        <v>5.67</v>
      </c>
      <c r="C1591" s="1">
        <v>5.3178280000000004</v>
      </c>
      <c r="D1591" s="1">
        <v>0.35217199999999999</v>
      </c>
      <c r="E1591" s="1">
        <v>0.35217199999999999</v>
      </c>
    </row>
    <row r="1592" spans="1:6">
      <c r="A1592" s="1">
        <v>4.8099999999999996</v>
      </c>
      <c r="B1592" s="1">
        <v>6.02</v>
      </c>
      <c r="C1592" s="1">
        <v>6.2885669999999996</v>
      </c>
      <c r="D1592" s="1">
        <v>-0.268567</v>
      </c>
      <c r="E1592" s="1">
        <v>0.268567</v>
      </c>
    </row>
    <row r="1593" spans="1:6">
      <c r="A1593" s="1">
        <v>6.6</v>
      </c>
      <c r="B1593" s="1">
        <v>8.58</v>
      </c>
      <c r="C1593" s="1">
        <v>8.5452200000000005</v>
      </c>
      <c r="D1593" s="1">
        <v>3.4779999999999998E-2</v>
      </c>
      <c r="E1593" s="1">
        <v>3.4779999999999998E-2</v>
      </c>
    </row>
    <row r="1594" spans="1:6">
      <c r="A1594" s="1">
        <v>4.9800000000000004</v>
      </c>
      <c r="B1594" s="1">
        <v>6.3</v>
      </c>
      <c r="C1594" s="1">
        <v>6.5028860000000002</v>
      </c>
      <c r="D1594" s="1">
        <v>-0.20288600000000001</v>
      </c>
      <c r="E1594" s="1">
        <v>0.20288600000000001</v>
      </c>
    </row>
    <row r="1595" spans="1:6">
      <c r="A1595" s="1">
        <v>4.6500000000000004</v>
      </c>
      <c r="B1595" s="1">
        <v>5.92</v>
      </c>
      <c r="C1595" s="1">
        <v>6.0868549999999999</v>
      </c>
      <c r="D1595" s="1">
        <v>-0.166855</v>
      </c>
      <c r="E1595" s="1">
        <v>0.166855</v>
      </c>
    </row>
    <row r="1596" spans="1:6">
      <c r="A1596" s="1">
        <v>4.75</v>
      </c>
      <c r="B1596" s="1">
        <v>6.16</v>
      </c>
      <c r="C1596" s="1">
        <v>6.2129250000000003</v>
      </c>
      <c r="D1596" s="1">
        <v>-5.2925E-2</v>
      </c>
      <c r="E1596" s="1">
        <v>5.2925E-2</v>
      </c>
    </row>
    <row r="1597" spans="1:6">
      <c r="A1597" s="1">
        <v>6.57</v>
      </c>
      <c r="B1597" s="1">
        <v>8.65</v>
      </c>
      <c r="C1597" s="1">
        <v>8.5073989999999995</v>
      </c>
      <c r="D1597" s="1">
        <v>0.14260100000000001</v>
      </c>
      <c r="E1597" s="1">
        <v>0.14260100000000001</v>
      </c>
    </row>
    <row r="1598" spans="1:6">
      <c r="D1598" s="2">
        <v>-6.9E-6</v>
      </c>
      <c r="E1598" s="1">
        <v>0.11139088799999999</v>
      </c>
      <c r="F1598" s="1" t="s">
        <v>5</v>
      </c>
    </row>
    <row r="1599" spans="1:6">
      <c r="D1599" s="1">
        <v>0.15945799799999999</v>
      </c>
      <c r="E1599" s="1">
        <v>0.114066402</v>
      </c>
      <c r="F1599" s="1" t="s">
        <v>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Figure 2</vt:lpstr>
      <vt:lpstr>Figure 3</vt:lpstr>
      <vt:lpstr>Figure 4</vt:lpstr>
      <vt:lpstr>Figure S1</vt:lpstr>
      <vt:lpstr>Figure S2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Jacobs</dc:creator>
  <cp:lastModifiedBy>Ryan Jacobs</cp:lastModifiedBy>
  <dcterms:created xsi:type="dcterms:W3CDTF">2018-06-20T13:58:08Z</dcterms:created>
  <dcterms:modified xsi:type="dcterms:W3CDTF">2019-01-15T18:00:31Z</dcterms:modified>
</cp:coreProperties>
</file>