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170\Documents\Draft\P1\Submit-3-rev3\"/>
    </mc:Choice>
  </mc:AlternateContent>
  <bookViews>
    <workbookView xWindow="0" yWindow="0" windowWidth="21570" windowHeight="8160"/>
  </bookViews>
  <sheets>
    <sheet name="Replicated Set of SNPs" sheetId="3" r:id="rId1"/>
    <sheet name="Non-replicated Set of SNPs" sheetId="4" r:id="rId2"/>
    <sheet name="Meta-analysis Set of SNPs" sheetId="16" r:id="rId3"/>
    <sheet name="Nominally Sig. Set of SNPs" sheetId="18" r:id="rId4"/>
    <sheet name="Regions" sheetId="19" r:id="rId5"/>
  </sheets>
  <calcPr calcId="152511"/>
</workbook>
</file>

<file path=xl/calcChain.xml><?xml version="1.0" encoding="utf-8"?>
<calcChain xmlns="http://schemas.openxmlformats.org/spreadsheetml/2006/main">
  <c r="X60" i="4" l="1"/>
  <c r="X59" i="4"/>
  <c r="X43" i="4"/>
  <c r="X44" i="4"/>
  <c r="X42" i="4"/>
  <c r="X52" i="4" l="1"/>
  <c r="X21" i="3" l="1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5" i="18" l="1"/>
  <c r="X6" i="18"/>
  <c r="X7" i="18"/>
  <c r="X8" i="18"/>
  <c r="X9" i="18"/>
  <c r="X10" i="18"/>
  <c r="X11" i="18"/>
  <c r="X12" i="18"/>
  <c r="X13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8" i="18"/>
  <c r="X4" i="18"/>
  <c r="X5" i="16"/>
  <c r="X6" i="16"/>
  <c r="X7" i="16"/>
  <c r="X8" i="16"/>
  <c r="X9" i="16"/>
  <c r="X10" i="16"/>
  <c r="X11" i="16"/>
  <c r="X12" i="16"/>
  <c r="X23" i="16"/>
  <c r="X24" i="16"/>
  <c r="X25" i="16"/>
  <c r="X13" i="16"/>
  <c r="X14" i="16"/>
  <c r="X15" i="16"/>
  <c r="X16" i="16"/>
  <c r="X17" i="16"/>
  <c r="X4" i="16"/>
  <c r="X5" i="4"/>
  <c r="X50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51" i="4"/>
  <c r="X29" i="4"/>
  <c r="X30" i="4"/>
  <c r="X31" i="4"/>
  <c r="X32" i="4"/>
  <c r="X33" i="4"/>
  <c r="X53" i="4"/>
  <c r="X54" i="4"/>
  <c r="X34" i="4"/>
  <c r="X35" i="4"/>
  <c r="X36" i="4"/>
  <c r="X37" i="4"/>
  <c r="X38" i="4"/>
  <c r="X39" i="4"/>
  <c r="X40" i="4"/>
  <c r="X55" i="4"/>
  <c r="X56" i="4"/>
  <c r="X57" i="4"/>
  <c r="X41" i="4"/>
  <c r="X58" i="4"/>
  <c r="X61" i="4"/>
  <c r="X62" i="4"/>
  <c r="X4" i="4"/>
  <c r="X5" i="3"/>
  <c r="X6" i="3"/>
  <c r="X7" i="3"/>
  <c r="X8" i="3"/>
  <c r="X9" i="3"/>
  <c r="X10" i="3"/>
  <c r="X11" i="3"/>
  <c r="X12" i="3"/>
  <c r="X13" i="3"/>
  <c r="X14" i="3"/>
  <c r="X15" i="3"/>
  <c r="X4" i="3"/>
</calcChain>
</file>

<file path=xl/sharedStrings.xml><?xml version="1.0" encoding="utf-8"?>
<sst xmlns="http://schemas.openxmlformats.org/spreadsheetml/2006/main" count="1446" uniqueCount="335">
  <si>
    <t>Chr</t>
  </si>
  <si>
    <t>SNP</t>
  </si>
  <si>
    <t>Pos</t>
  </si>
  <si>
    <t>i2</t>
  </si>
  <si>
    <t>nstudy</t>
  </si>
  <si>
    <t>rs77657034</t>
  </si>
  <si>
    <t>G</t>
  </si>
  <si>
    <t>A</t>
  </si>
  <si>
    <t>NA</t>
  </si>
  <si>
    <t>rs7591606</t>
  </si>
  <si>
    <t>T</t>
  </si>
  <si>
    <t>C</t>
  </si>
  <si>
    <t>rs16830960</t>
  </si>
  <si>
    <t>rs2243133</t>
  </si>
  <si>
    <t>rs75430555</t>
  </si>
  <si>
    <t>rs4146582</t>
  </si>
  <si>
    <t>rs1516700</t>
  </si>
  <si>
    <t>rs17018613</t>
  </si>
  <si>
    <t>rs6848489</t>
  </si>
  <si>
    <t>rs1834622</t>
  </si>
  <si>
    <t>rs16874911</t>
  </si>
  <si>
    <t>rs2101881</t>
  </si>
  <si>
    <t>rs62402815</t>
  </si>
  <si>
    <t>rs73471670</t>
  </si>
  <si>
    <t>rs217309</t>
  </si>
  <si>
    <t>rs55942513</t>
  </si>
  <si>
    <t>rs55941818</t>
  </si>
  <si>
    <t>rs4332034</t>
  </si>
  <si>
    <t>rs17730621</t>
  </si>
  <si>
    <t>rs2237355</t>
  </si>
  <si>
    <t>rs2551790</t>
  </si>
  <si>
    <t>rs116517362</t>
  </si>
  <si>
    <t>rs12766562</t>
  </si>
  <si>
    <t>rs10902230</t>
  </si>
  <si>
    <t>rs10794341</t>
  </si>
  <si>
    <t>rs11038106</t>
  </si>
  <si>
    <t>rs11038108</t>
  </si>
  <si>
    <t>rs850946</t>
  </si>
  <si>
    <t>rs1948063</t>
  </si>
  <si>
    <t>rs1572067</t>
  </si>
  <si>
    <t>rs9597722</t>
  </si>
  <si>
    <t>rs17629743</t>
  </si>
  <si>
    <t>rs723804</t>
  </si>
  <si>
    <t>rs17697225</t>
  </si>
  <si>
    <t>rs7175042</t>
  </si>
  <si>
    <t>rs16962705</t>
  </si>
  <si>
    <t>rs12910448</t>
  </si>
  <si>
    <t>rs7221498</t>
  </si>
  <si>
    <t>rs17081147</t>
  </si>
  <si>
    <t>rs2965164</t>
  </si>
  <si>
    <t>rs2965109</t>
  </si>
  <si>
    <t>rs2927439</t>
  </si>
  <si>
    <t>rs12459810</t>
  </si>
  <si>
    <t>rs2965169</t>
  </si>
  <si>
    <t>rs28399654</t>
  </si>
  <si>
    <t>rs10405693</t>
  </si>
  <si>
    <t>rs58446550</t>
  </si>
  <si>
    <t>rs10402271</t>
  </si>
  <si>
    <t>rs73048293</t>
  </si>
  <si>
    <t>rs57537848</t>
  </si>
  <si>
    <t>rs56317818</t>
  </si>
  <si>
    <t>rs12462573</t>
  </si>
  <si>
    <t>rs440277</t>
  </si>
  <si>
    <t>rs11668861</t>
  </si>
  <si>
    <t>rs6859</t>
  </si>
  <si>
    <t>rs406456</t>
  </si>
  <si>
    <t>rs3852860</t>
  </si>
  <si>
    <t>rs283814</t>
  </si>
  <si>
    <t>rs283815</t>
  </si>
  <si>
    <t>rs71352238</t>
  </si>
  <si>
    <t>rs157580</t>
  </si>
  <si>
    <t>rs2075650</t>
  </si>
  <si>
    <t>rs34095326</t>
  </si>
  <si>
    <t>rs157582</t>
  </si>
  <si>
    <t>rs8106922</t>
  </si>
  <si>
    <t>rs1160985</t>
  </si>
  <si>
    <t>rs405697</t>
  </si>
  <si>
    <t>rs7259620</t>
  </si>
  <si>
    <t>rs405509</t>
  </si>
  <si>
    <t>rs769449</t>
  </si>
  <si>
    <t>rs769450</t>
  </si>
  <si>
    <t>rs429358</t>
  </si>
  <si>
    <t>rs7412</t>
  </si>
  <si>
    <t>rs75627662</t>
  </si>
  <si>
    <t>rs439401</t>
  </si>
  <si>
    <t>rs483082</t>
  </si>
  <si>
    <t>rs584007</t>
  </si>
  <si>
    <t>rs56131196</t>
  </si>
  <si>
    <t>rs4420638</t>
  </si>
  <si>
    <t>rs2065706</t>
  </si>
  <si>
    <t>rs111436800</t>
  </si>
  <si>
    <t>rs116593898</t>
  </si>
  <si>
    <t>rs12450778</t>
  </si>
  <si>
    <t>rs35879138</t>
  </si>
  <si>
    <t>rs76366838</t>
  </si>
  <si>
    <t>rs115881343</t>
  </si>
  <si>
    <t>rs2298369</t>
  </si>
  <si>
    <t>rs10248805</t>
  </si>
  <si>
    <t>rs2233083</t>
  </si>
  <si>
    <t>rs10953322</t>
  </si>
  <si>
    <t>rs4961664</t>
  </si>
  <si>
    <t>rs2282079</t>
  </si>
  <si>
    <t>rs10794342</t>
  </si>
  <si>
    <t>rs9555561</t>
  </si>
  <si>
    <t>rs912322</t>
  </si>
  <si>
    <t>rs8070114</t>
  </si>
  <si>
    <t>rs1497197</t>
  </si>
  <si>
    <t>rs35242772</t>
  </si>
  <si>
    <t>rs76252969</t>
  </si>
  <si>
    <t>rs4276017</t>
  </si>
  <si>
    <t>rs355097</t>
  </si>
  <si>
    <t>rs575088</t>
  </si>
  <si>
    <t>rs571433</t>
  </si>
  <si>
    <t>rs74393557</t>
  </si>
  <si>
    <t>rs2162708</t>
  </si>
  <si>
    <t>rs7735952</t>
  </si>
  <si>
    <t>rs112544748</t>
  </si>
  <si>
    <t>rs17233604</t>
  </si>
  <si>
    <t>rs28537112</t>
  </si>
  <si>
    <t>rs2977467</t>
  </si>
  <si>
    <t>rs2282080</t>
  </si>
  <si>
    <t>rs8181331</t>
  </si>
  <si>
    <t>rs12763131</t>
  </si>
  <si>
    <t>rs12763132</t>
  </si>
  <si>
    <t>rs1189555</t>
  </si>
  <si>
    <t>rs11177228</t>
  </si>
  <si>
    <t>rs76229219</t>
  </si>
  <si>
    <t>rs72659923</t>
  </si>
  <si>
    <t>rs444141</t>
  </si>
  <si>
    <t>rs744350</t>
  </si>
  <si>
    <t>rs389855</t>
  </si>
  <si>
    <t>rs7221873</t>
  </si>
  <si>
    <t>rs7216106</t>
  </si>
  <si>
    <t>rs6504090</t>
  </si>
  <si>
    <t>rs61408802</t>
  </si>
  <si>
    <t>rs2604880</t>
  </si>
  <si>
    <t>rs1699628</t>
  </si>
  <si>
    <t>rs28588677</t>
  </si>
  <si>
    <t>rs8103315</t>
  </si>
  <si>
    <t>rs10426423</t>
  </si>
  <si>
    <t>rs1871047</t>
  </si>
  <si>
    <t>rs196982</t>
  </si>
  <si>
    <t>BCL3</t>
  </si>
  <si>
    <t>MYO16</t>
  </si>
  <si>
    <t>PRKG1</t>
  </si>
  <si>
    <t>Effects</t>
  </si>
  <si>
    <t>----</t>
  </si>
  <si>
    <t>---+</t>
  </si>
  <si>
    <t>+?++</t>
  </si>
  <si>
    <t>-?--</t>
  </si>
  <si>
    <t>--?-</t>
  </si>
  <si>
    <t>???-</t>
  </si>
  <si>
    <t>+???</t>
  </si>
  <si>
    <t>-++-</t>
  </si>
  <si>
    <t>+?+-</t>
  </si>
  <si>
    <t>+++-</t>
  </si>
  <si>
    <t>+---</t>
  </si>
  <si>
    <t>+-?-</t>
  </si>
  <si>
    <t>--++</t>
  </si>
  <si>
    <t>-+--</t>
  </si>
  <si>
    <t>++++</t>
  </si>
  <si>
    <t>+?--</t>
  </si>
  <si>
    <t>-+++</t>
  </si>
  <si>
    <t>--+-</t>
  </si>
  <si>
    <t>++-+</t>
  </si>
  <si>
    <t>+-+-</t>
  </si>
  <si>
    <t>?-??</t>
  </si>
  <si>
    <t>-+-+</t>
  </si>
  <si>
    <t>-??-</t>
  </si>
  <si>
    <t>+??-</t>
  </si>
  <si>
    <t>-?++</t>
  </si>
  <si>
    <t>?-+-</t>
  </si>
  <si>
    <t>+?-+</t>
  </si>
  <si>
    <t>++?-</t>
  </si>
  <si>
    <t>-?-+</t>
  </si>
  <si>
    <t>--?+</t>
  </si>
  <si>
    <t>?---</t>
  </si>
  <si>
    <t>-+?+</t>
  </si>
  <si>
    <t>Overlapping/Nearest Gene</t>
  </si>
  <si>
    <t>TOMM40</t>
  </si>
  <si>
    <t>APOE</t>
  </si>
  <si>
    <t>SFT2D2</t>
  </si>
  <si>
    <t>MAP4K4</t>
  </si>
  <si>
    <t>FMNL2</t>
  </si>
  <si>
    <t>IL12A-AS1</t>
  </si>
  <si>
    <t>IL12A-AS1,IL12A</t>
  </si>
  <si>
    <t>CCSER1</t>
  </si>
  <si>
    <t>LINC00499</t>
  </si>
  <si>
    <t>SNAP91</t>
  </si>
  <si>
    <t>CREB5</t>
  </si>
  <si>
    <t>HEBP1</t>
  </si>
  <si>
    <t>MAPK7</t>
  </si>
  <si>
    <t>BCAM</t>
  </si>
  <si>
    <t>AP2A2</t>
  </si>
  <si>
    <t>COL4A4</t>
  </si>
  <si>
    <t>SLIT2</t>
  </si>
  <si>
    <t>C5orf66</t>
  </si>
  <si>
    <t>CASC8</t>
  </si>
  <si>
    <t>AGO2</t>
  </si>
  <si>
    <t>SLC52A1</t>
  </si>
  <si>
    <t>TOB1-AS1</t>
  </si>
  <si>
    <t>IL1RAPL1</t>
  </si>
  <si>
    <t>Effect Allele</t>
  </si>
  <si>
    <t>Freq</t>
  </si>
  <si>
    <t>OR</t>
  </si>
  <si>
    <t>se</t>
  </si>
  <si>
    <t>Newly Detected SNPs</t>
  </si>
  <si>
    <t>LOADFS</t>
  </si>
  <si>
    <t>FHS</t>
  </si>
  <si>
    <t>CHS</t>
  </si>
  <si>
    <t>HRS</t>
  </si>
  <si>
    <t>Summary</t>
  </si>
  <si>
    <t>Meta-analysis</t>
  </si>
  <si>
    <t>Meta-analysis (absolute value of coefficients)</t>
  </si>
  <si>
    <t>Previously Detected SNPs</t>
  </si>
  <si>
    <t>P-value</t>
  </si>
  <si>
    <t>Min.P-value</t>
  </si>
  <si>
    <t>qtest.P-value</t>
  </si>
  <si>
    <t>LOC101928519</t>
  </si>
  <si>
    <t>APOC1</t>
  </si>
  <si>
    <t>BMP3</t>
  </si>
  <si>
    <t>LOC101929154</t>
  </si>
  <si>
    <t>SFXN1</t>
  </si>
  <si>
    <t>TNFRSF21</t>
  </si>
  <si>
    <t>LOC101927524</t>
  </si>
  <si>
    <t>LOC401324</t>
  </si>
  <si>
    <t>LINC00861</t>
  </si>
  <si>
    <t>GPAM</t>
  </si>
  <si>
    <t>CHID1</t>
  </si>
  <si>
    <t>CD82</t>
  </si>
  <si>
    <t>KIAA1467</t>
  </si>
  <si>
    <t>LINC00327</t>
  </si>
  <si>
    <t>MIR4510</t>
  </si>
  <si>
    <t>PRKXP1</t>
  </si>
  <si>
    <t>C17orf96</t>
  </si>
  <si>
    <t>DOK6</t>
  </si>
  <si>
    <t>D21S2088E</t>
  </si>
  <si>
    <t>LOC101926897</t>
  </si>
  <si>
    <t>CEACAM16</t>
  </si>
  <si>
    <t>PRNP</t>
  </si>
  <si>
    <t>TRIM56</t>
  </si>
  <si>
    <t>C9orf92</t>
  </si>
  <si>
    <t>PAX5</t>
  </si>
  <si>
    <t>LHX1</t>
  </si>
  <si>
    <t>MIR302F</t>
  </si>
  <si>
    <t>LINC00158</t>
  </si>
  <si>
    <t>LINC00515,MRPL39</t>
  </si>
  <si>
    <t>SSUH2</t>
  </si>
  <si>
    <t>LOC101927379</t>
  </si>
  <si>
    <t>FLJ16171</t>
  </si>
  <si>
    <t>MET</t>
  </si>
  <si>
    <t>WDR91</t>
  </si>
  <si>
    <t>LINC00701</t>
  </si>
  <si>
    <t>ADK</t>
  </si>
  <si>
    <t>LOC100507195</t>
  </si>
  <si>
    <t>MIR3169</t>
  </si>
  <si>
    <t>OR6S1</t>
  </si>
  <si>
    <t>SMAD3</t>
  </si>
  <si>
    <t>LOC100506172</t>
  </si>
  <si>
    <t>SLFN11</t>
  </si>
  <si>
    <t>TBC1D3P2</t>
  </si>
  <si>
    <t>TXNL1</t>
  </si>
  <si>
    <t>ADCK4</t>
  </si>
  <si>
    <t>LOC101927869</t>
  </si>
  <si>
    <t>LOC339622</t>
  </si>
  <si>
    <t>PVRL2</t>
  </si>
  <si>
    <t>Current Study</t>
  </si>
  <si>
    <t>Previous Studies</t>
  </si>
  <si>
    <t>Chromosomal Region</t>
  </si>
  <si>
    <t>Position</t>
  </si>
  <si>
    <t>SNPs Set</t>
  </si>
  <si>
    <t>Top AD-Associated SNP in Region</t>
  </si>
  <si>
    <t>Pvalue</t>
  </si>
  <si>
    <t>PubMed ID</t>
  </si>
  <si>
    <t>1q24.2</t>
  </si>
  <si>
    <t>Non-replicated set</t>
  </si>
  <si>
    <t>rs6703865</t>
  </si>
  <si>
    <t>F5</t>
  </si>
  <si>
    <t>4q28.3</t>
  </si>
  <si>
    <t>rs7699794</t>
  </si>
  <si>
    <t>PCDH18</t>
  </si>
  <si>
    <t>5q14.1</t>
  </si>
  <si>
    <t>rs6881634</t>
  </si>
  <si>
    <t>LOC728769</t>
  </si>
  <si>
    <t>5q35.2</t>
  </si>
  <si>
    <t>rs145848414</t>
  </si>
  <si>
    <t>MSX2</t>
  </si>
  <si>
    <t>6p12.3</t>
  </si>
  <si>
    <t>rs9349407</t>
  </si>
  <si>
    <t>CD2AP</t>
  </si>
  <si>
    <t>8q24.13</t>
  </si>
  <si>
    <t>rs6981043</t>
  </si>
  <si>
    <t>TRMT12</t>
  </si>
  <si>
    <t>12p13.1</t>
  </si>
  <si>
    <t>rs10845840</t>
  </si>
  <si>
    <t>GRIN2B</t>
  </si>
  <si>
    <t>15q14</t>
  </si>
  <si>
    <t>rs8039031</t>
  </si>
  <si>
    <t>LOC145845</t>
  </si>
  <si>
    <t>15q26.3</t>
  </si>
  <si>
    <t>rs4965211</t>
  </si>
  <si>
    <t>SYNM</t>
  </si>
  <si>
    <t>13q33.3</t>
  </si>
  <si>
    <t>Meta-analysis set</t>
  </si>
  <si>
    <t>rs17393344</t>
  </si>
  <si>
    <t>18q12.1</t>
  </si>
  <si>
    <t>rs1021599</t>
  </si>
  <si>
    <t>KLHL14</t>
  </si>
  <si>
    <t>21q21.3</t>
  </si>
  <si>
    <t>LINC00515</t>
  </si>
  <si>
    <t>rs239713</t>
  </si>
  <si>
    <t>ADAMTS5</t>
  </si>
  <si>
    <t>5q23.2</t>
  </si>
  <si>
    <t>rs143954261</t>
  </si>
  <si>
    <t>MEGF10</t>
  </si>
  <si>
    <t>2q36.3</t>
  </si>
  <si>
    <t>rs7558386</t>
  </si>
  <si>
    <t>IRS1</t>
  </si>
  <si>
    <t>Nominally significant set</t>
  </si>
  <si>
    <t>3p25.3</t>
  </si>
  <si>
    <t>rs124844</t>
  </si>
  <si>
    <t>RAD18</t>
  </si>
  <si>
    <t>7q33</t>
  </si>
  <si>
    <t>rs11770757</t>
  </si>
  <si>
    <t>EXOC4</t>
  </si>
  <si>
    <t>10q21.1</t>
  </si>
  <si>
    <t>rs1444400</t>
  </si>
  <si>
    <t>13q21.2</t>
  </si>
  <si>
    <t>rs17227110</t>
  </si>
  <si>
    <t>17q21.33</t>
  </si>
  <si>
    <t>rs117964204</t>
  </si>
  <si>
    <t>CACNA1G</t>
  </si>
  <si>
    <t>17q23.2</t>
  </si>
  <si>
    <t>rs72832584</t>
  </si>
  <si>
    <t>BCAS3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</si>
</sst>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/>
    <xf numFmtId="0" fontId="20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1" fontId="18" fillId="0" borderId="14" xfId="0" applyNumberFormat="1" applyFont="1" applyBorder="1" applyAlignment="1">
      <alignment horizontal="center" vertical="center"/>
    </xf>
    <xf numFmtId="11" fontId="18" fillId="0" borderId="0" xfId="0" applyNumberFormat="1" applyFon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1" fontId="18" fillId="0" borderId="17" xfId="0" applyNumberFormat="1" applyFont="1" applyBorder="1" applyAlignment="1">
      <alignment horizontal="center" vertical="center"/>
    </xf>
    <xf numFmtId="11" fontId="0" fillId="0" borderId="16" xfId="0" applyNumberFormat="1" applyBorder="1" applyAlignment="1">
      <alignment horizontal="center" vertical="center"/>
    </xf>
    <xf numFmtId="11" fontId="18" fillId="0" borderId="16" xfId="0" applyNumberFormat="1" applyFont="1" applyBorder="1" applyAlignment="1">
      <alignment horizontal="center" vertical="center"/>
    </xf>
    <xf numFmtId="11" fontId="18" fillId="0" borderId="0" xfId="0" applyNumberFormat="1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18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1" fontId="18" fillId="0" borderId="11" xfId="0" applyNumberFormat="1" applyFon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5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1" fontId="19" fillId="0" borderId="0" xfId="0" applyNumberFormat="1" applyFont="1" applyBorder="1" applyAlignment="1">
      <alignment horizontal="center" vertical="center"/>
    </xf>
    <xf numFmtId="0" fontId="21" fillId="0" borderId="14" xfId="42" applyBorder="1" applyAlignment="1">
      <alignment horizontal="center" vertical="center" wrapText="1"/>
    </xf>
    <xf numFmtId="11" fontId="19" fillId="0" borderId="16" xfId="0" applyNumberFormat="1" applyFont="1" applyBorder="1" applyAlignment="1">
      <alignment horizontal="center" vertical="center"/>
    </xf>
    <xf numFmtId="0" fontId="21" fillId="0" borderId="17" xfId="42" applyBorder="1" applyAlignment="1">
      <alignment horizontal="center" vertical="center" wrapText="1"/>
    </xf>
    <xf numFmtId="11" fontId="18" fillId="0" borderId="20" xfId="0" applyNumberFormat="1" applyFont="1" applyBorder="1" applyAlignment="1">
      <alignment horizontal="center" vertical="center"/>
    </xf>
    <xf numFmtId="11" fontId="18" fillId="0" borderId="19" xfId="0" applyNumberFormat="1" applyFont="1" applyBorder="1" applyAlignment="1">
      <alignment horizontal="center" vertical="center"/>
    </xf>
    <xf numFmtId="11" fontId="16" fillId="0" borderId="19" xfId="0" applyNumberFormat="1" applyFont="1" applyBorder="1" applyAlignment="1">
      <alignment horizontal="center" vertical="center"/>
    </xf>
    <xf numFmtId="11" fontId="14" fillId="0" borderId="0" xfId="0" applyNumberFormat="1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bi.nlm.nih.gov/pubmed/22005930" TargetMode="External"/><Relationship Id="rId13" Type="http://schemas.openxmlformats.org/officeDocument/2006/relationships/hyperlink" Target="http://www.ncbi.nlm.nih.gov/pubmed/19136949" TargetMode="External"/><Relationship Id="rId3" Type="http://schemas.openxmlformats.org/officeDocument/2006/relationships/hyperlink" Target="http://www.ncbi.nlm.nih.gov/pubmed/23535033" TargetMode="External"/><Relationship Id="rId7" Type="http://schemas.openxmlformats.org/officeDocument/2006/relationships/hyperlink" Target="http://www.ncbi.nlm.nih.gov/pubmed/23571587" TargetMode="External"/><Relationship Id="rId12" Type="http://schemas.openxmlformats.org/officeDocument/2006/relationships/hyperlink" Target="http://www.ncbi.nlm.nih.gov/pubmed/19136949" TargetMode="External"/><Relationship Id="rId17" Type="http://schemas.openxmlformats.org/officeDocument/2006/relationships/hyperlink" Target="http://www.ncbi.nlm.nih.gov/pubmed/19668339" TargetMode="External"/><Relationship Id="rId2" Type="http://schemas.openxmlformats.org/officeDocument/2006/relationships/hyperlink" Target="http://www.ncbi.nlm.nih.gov/pubmed/21460841" TargetMode="External"/><Relationship Id="rId16" Type="http://schemas.openxmlformats.org/officeDocument/2006/relationships/hyperlink" Target="http://www.ncbi.nlm.nih.gov/pubmed/20932310" TargetMode="External"/><Relationship Id="rId1" Type="http://schemas.openxmlformats.org/officeDocument/2006/relationships/hyperlink" Target="http://www.ncbi.nlm.nih.gov/pubmed/22745009" TargetMode="External"/><Relationship Id="rId6" Type="http://schemas.openxmlformats.org/officeDocument/2006/relationships/hyperlink" Target="http://www.ncbi.nlm.nih.gov/pubmed/20885792" TargetMode="External"/><Relationship Id="rId11" Type="http://schemas.openxmlformats.org/officeDocument/2006/relationships/hyperlink" Target="http://www.ncbi.nlm.nih.gov/pubmed/23535033" TargetMode="External"/><Relationship Id="rId5" Type="http://schemas.openxmlformats.org/officeDocument/2006/relationships/hyperlink" Target="http://www.ncbi.nlm.nih.gov/pubmed/20885792" TargetMode="External"/><Relationship Id="rId15" Type="http://schemas.openxmlformats.org/officeDocument/2006/relationships/hyperlink" Target="http://www.ncbi.nlm.nih.gov/pubmed/21379329" TargetMode="External"/><Relationship Id="rId10" Type="http://schemas.openxmlformats.org/officeDocument/2006/relationships/hyperlink" Target="http://www.ncbi.nlm.nih.gov/pubmed/20197096" TargetMode="External"/><Relationship Id="rId4" Type="http://schemas.openxmlformats.org/officeDocument/2006/relationships/hyperlink" Target="http://www.ncbi.nlm.nih.gov/pubmed/20932310" TargetMode="External"/><Relationship Id="rId9" Type="http://schemas.openxmlformats.org/officeDocument/2006/relationships/hyperlink" Target="http://www.ncbi.nlm.nih.gov/pubmed/20197096" TargetMode="External"/><Relationship Id="rId14" Type="http://schemas.openxmlformats.org/officeDocument/2006/relationships/hyperlink" Target="http://www.ncbi.nlm.nih.gov/pubmed/19136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workbookViewId="0"/>
  </sheetViews>
  <sheetFormatPr defaultRowHeight="15" x14ac:dyDescent="0.25"/>
  <cols>
    <col min="1" max="1" width="14.42578125" style="5" customWidth="1"/>
    <col min="2" max="2" width="4" style="5" bestFit="1" customWidth="1"/>
    <col min="3" max="3" width="10.5703125" style="6" bestFit="1" customWidth="1"/>
    <col min="4" max="4" width="9" style="5" bestFit="1" customWidth="1"/>
    <col min="5" max="5" width="25.5703125" style="5" bestFit="1" customWidth="1"/>
    <col min="6" max="6" width="11.85546875" style="5" bestFit="1" customWidth="1"/>
    <col min="7" max="7" width="7" style="5" bestFit="1" customWidth="1"/>
    <col min="8" max="9" width="12" style="5" bestFit="1" customWidth="1"/>
    <col min="10" max="10" width="8.28515625" style="26" bestFit="1" customWidth="1"/>
    <col min="11" max="11" width="7" style="5" bestFit="1" customWidth="1"/>
    <col min="12" max="13" width="12" style="5" bestFit="1" customWidth="1"/>
    <col min="14" max="14" width="8.28515625" style="26" bestFit="1" customWidth="1"/>
    <col min="15" max="17" width="7" style="5" bestFit="1" customWidth="1"/>
    <col min="18" max="18" width="8.28515625" style="26" bestFit="1" customWidth="1"/>
    <col min="19" max="20" width="7" style="5" bestFit="1" customWidth="1"/>
    <col min="21" max="21" width="8" style="5" bestFit="1" customWidth="1"/>
    <col min="22" max="22" width="8.28515625" style="26" bestFit="1" customWidth="1"/>
    <col min="23" max="23" width="7" style="7" bestFit="1" customWidth="1"/>
    <col min="24" max="24" width="11.85546875" style="26" bestFit="1" customWidth="1"/>
    <col min="25" max="27" width="9" style="5" bestFit="1" customWidth="1"/>
    <col min="28" max="28" width="8.28515625" style="26" bestFit="1" customWidth="1"/>
    <col min="29" max="29" width="12.85546875" style="27" bestFit="1" customWidth="1"/>
    <col min="30" max="30" width="9" style="5" bestFit="1" customWidth="1"/>
    <col min="31" max="31" width="7" style="5" bestFit="1" customWidth="1"/>
    <col min="32" max="33" width="9" style="5" bestFit="1" customWidth="1"/>
    <col min="34" max="34" width="8.28515625" style="26" bestFit="1" customWidth="1"/>
    <col min="35" max="35" width="12.85546875" style="27" bestFit="1" customWidth="1"/>
    <col min="36" max="36" width="9" style="5" bestFit="1" customWidth="1"/>
    <col min="37" max="16384" width="9.140625" style="5"/>
  </cols>
  <sheetData>
    <row r="1" spans="1:36" ht="15.75" thickBot="1" x14ac:dyDescent="0.3"/>
    <row r="2" spans="1:36" ht="15.75" thickBot="1" x14ac:dyDescent="0.3">
      <c r="B2" s="63" t="s">
        <v>206</v>
      </c>
      <c r="C2" s="64"/>
      <c r="D2" s="64"/>
      <c r="E2" s="64"/>
      <c r="F2" s="65"/>
      <c r="G2" s="63" t="s">
        <v>207</v>
      </c>
      <c r="H2" s="64"/>
      <c r="I2" s="64"/>
      <c r="J2" s="65"/>
      <c r="K2" s="63" t="s">
        <v>208</v>
      </c>
      <c r="L2" s="64"/>
      <c r="M2" s="64"/>
      <c r="N2" s="65"/>
      <c r="O2" s="63" t="s">
        <v>209</v>
      </c>
      <c r="P2" s="64"/>
      <c r="Q2" s="64"/>
      <c r="R2" s="65"/>
      <c r="S2" s="63" t="s">
        <v>210</v>
      </c>
      <c r="T2" s="64"/>
      <c r="U2" s="64"/>
      <c r="V2" s="65"/>
      <c r="W2" s="63" t="s">
        <v>211</v>
      </c>
      <c r="X2" s="65"/>
      <c r="Y2" s="63" t="s">
        <v>212</v>
      </c>
      <c r="Z2" s="64"/>
      <c r="AA2" s="64"/>
      <c r="AB2" s="64"/>
      <c r="AC2" s="64"/>
      <c r="AD2" s="64"/>
      <c r="AE2" s="65"/>
      <c r="AF2" s="63" t="s">
        <v>213</v>
      </c>
      <c r="AG2" s="64"/>
      <c r="AH2" s="64"/>
      <c r="AI2" s="64"/>
      <c r="AJ2" s="65"/>
    </row>
    <row r="3" spans="1:36" ht="15.75" thickBot="1" x14ac:dyDescent="0.3">
      <c r="A3" s="7"/>
      <c r="B3" s="2" t="s">
        <v>0</v>
      </c>
      <c r="C3" s="1" t="s">
        <v>1</v>
      </c>
      <c r="D3" s="3" t="s">
        <v>2</v>
      </c>
      <c r="E3" s="3" t="s">
        <v>178</v>
      </c>
      <c r="F3" s="4" t="s">
        <v>202</v>
      </c>
      <c r="G3" s="2" t="s">
        <v>203</v>
      </c>
      <c r="H3" s="3" t="s">
        <v>204</v>
      </c>
      <c r="I3" s="3" t="s">
        <v>205</v>
      </c>
      <c r="J3" s="59" t="s">
        <v>215</v>
      </c>
      <c r="K3" s="2" t="s">
        <v>203</v>
      </c>
      <c r="L3" s="3" t="s">
        <v>204</v>
      </c>
      <c r="M3" s="3" t="s">
        <v>205</v>
      </c>
      <c r="N3" s="59" t="s">
        <v>215</v>
      </c>
      <c r="O3" s="2" t="s">
        <v>203</v>
      </c>
      <c r="P3" s="3" t="s">
        <v>204</v>
      </c>
      <c r="Q3" s="3" t="s">
        <v>205</v>
      </c>
      <c r="R3" s="59" t="s">
        <v>215</v>
      </c>
      <c r="S3" s="2" t="s">
        <v>203</v>
      </c>
      <c r="T3" s="3" t="s">
        <v>204</v>
      </c>
      <c r="U3" s="3" t="s">
        <v>205</v>
      </c>
      <c r="V3" s="59" t="s">
        <v>215</v>
      </c>
      <c r="W3" s="2" t="s">
        <v>145</v>
      </c>
      <c r="X3" s="59" t="s">
        <v>216</v>
      </c>
      <c r="Y3" s="2" t="s">
        <v>203</v>
      </c>
      <c r="Z3" s="3" t="s">
        <v>204</v>
      </c>
      <c r="AA3" s="3" t="s">
        <v>205</v>
      </c>
      <c r="AB3" s="60" t="s">
        <v>215</v>
      </c>
      <c r="AC3" s="61" t="s">
        <v>217</v>
      </c>
      <c r="AD3" s="3" t="s">
        <v>3</v>
      </c>
      <c r="AE3" s="4" t="s">
        <v>4</v>
      </c>
      <c r="AF3" s="2" t="s">
        <v>204</v>
      </c>
      <c r="AG3" s="3" t="s">
        <v>205</v>
      </c>
      <c r="AH3" s="60" t="s">
        <v>215</v>
      </c>
      <c r="AI3" s="61" t="s">
        <v>217</v>
      </c>
      <c r="AJ3" s="4" t="s">
        <v>3</v>
      </c>
    </row>
    <row r="4" spans="1:36" x14ac:dyDescent="0.25">
      <c r="A4" s="6"/>
      <c r="B4" s="30">
        <v>6</v>
      </c>
      <c r="C4" s="31" t="s">
        <v>22</v>
      </c>
      <c r="D4" s="32">
        <v>19350484</v>
      </c>
      <c r="E4" s="5" t="s">
        <v>218</v>
      </c>
      <c r="F4" s="33" t="s">
        <v>6</v>
      </c>
      <c r="G4" s="30">
        <v>0.93959999999999999</v>
      </c>
      <c r="H4" s="32">
        <v>0.95409999999999995</v>
      </c>
      <c r="I4" s="32">
        <v>0.12330000000000001</v>
      </c>
      <c r="J4" s="34">
        <v>0.70299999999999996</v>
      </c>
      <c r="K4" s="30">
        <v>0.94599999999999995</v>
      </c>
      <c r="L4" s="32">
        <v>0.51195851158208505</v>
      </c>
      <c r="M4" s="32">
        <v>0.17392603929832601</v>
      </c>
      <c r="N4" s="34">
        <v>1.1840530560559E-4</v>
      </c>
      <c r="O4" s="30">
        <v>0.94810000000000005</v>
      </c>
      <c r="P4" s="32">
        <v>0.40560000000000002</v>
      </c>
      <c r="Q4" s="32">
        <v>0.1734</v>
      </c>
      <c r="R4" s="34">
        <v>1.938E-7</v>
      </c>
      <c r="S4" s="30">
        <v>0.93440000000000001</v>
      </c>
      <c r="T4" s="32">
        <v>0.82969999999999999</v>
      </c>
      <c r="U4" s="32">
        <v>0.1716</v>
      </c>
      <c r="V4" s="34">
        <v>0.27660000000000001</v>
      </c>
      <c r="W4" s="35" t="s">
        <v>146</v>
      </c>
      <c r="X4" s="34">
        <f t="shared" ref="X4:X15" si="0">MIN(J4,N4,R4,V4)</f>
        <v>1.938E-7</v>
      </c>
      <c r="Y4" s="30">
        <v>0.94093599999999999</v>
      </c>
      <c r="Z4" s="32">
        <v>0.69014500000000001</v>
      </c>
      <c r="AA4" s="32">
        <v>4.9694000000000002E-2</v>
      </c>
      <c r="AB4" s="36">
        <v>1.7999999999999999E-6</v>
      </c>
      <c r="AC4" s="37">
        <v>1.4100000000000001E-4</v>
      </c>
      <c r="AD4" s="32">
        <v>0.852827</v>
      </c>
      <c r="AE4" s="33">
        <v>4</v>
      </c>
      <c r="AF4" s="30">
        <v>1.448923</v>
      </c>
      <c r="AG4" s="32">
        <v>0.104306</v>
      </c>
      <c r="AH4" s="36">
        <v>1.7999999999999999E-6</v>
      </c>
      <c r="AI4" s="37">
        <v>1.3999999999999999E-4</v>
      </c>
      <c r="AJ4" s="33">
        <v>0.85291399999999995</v>
      </c>
    </row>
    <row r="5" spans="1:36" x14ac:dyDescent="0.25">
      <c r="A5" s="6"/>
      <c r="B5" s="8">
        <v>19</v>
      </c>
      <c r="C5" s="9" t="s">
        <v>56</v>
      </c>
      <c r="D5" s="10">
        <v>44825123</v>
      </c>
      <c r="E5" s="5" t="s">
        <v>192</v>
      </c>
      <c r="F5" s="12" t="s">
        <v>11</v>
      </c>
      <c r="G5" s="8">
        <v>0.6048</v>
      </c>
      <c r="H5" s="10">
        <v>0.63426120164237698</v>
      </c>
      <c r="I5" s="10">
        <v>7.1439151609755697E-2</v>
      </c>
      <c r="J5" s="14">
        <v>1.8515094851619599E-10</v>
      </c>
      <c r="K5" s="8">
        <v>0.66769999999999996</v>
      </c>
      <c r="L5" s="10">
        <v>0.76237410799221905</v>
      </c>
      <c r="M5" s="10">
        <v>9.2887302104362302E-2</v>
      </c>
      <c r="N5" s="14">
        <v>3.4898122279358101E-3</v>
      </c>
      <c r="O5" s="8">
        <v>0.66710000000000003</v>
      </c>
      <c r="P5" s="10">
        <v>0.71279999999999999</v>
      </c>
      <c r="Q5" s="10">
        <v>0.1067</v>
      </c>
      <c r="R5" s="14">
        <v>1.5120000000000001E-3</v>
      </c>
      <c r="S5" s="8">
        <v>0.67449999999999999</v>
      </c>
      <c r="T5" s="10">
        <v>0.83299999999999996</v>
      </c>
      <c r="U5" s="10">
        <v>9.3340000000000006E-2</v>
      </c>
      <c r="V5" s="14">
        <v>5.0290000000000001E-2</v>
      </c>
      <c r="W5" s="13" t="s">
        <v>146</v>
      </c>
      <c r="X5" s="14">
        <f t="shared" si="0"/>
        <v>1.8515094851619599E-10</v>
      </c>
      <c r="Y5" s="8">
        <v>0.656613</v>
      </c>
      <c r="Z5" s="10">
        <v>0.71668399999999999</v>
      </c>
      <c r="AA5" s="10">
        <v>3.0272E-2</v>
      </c>
      <c r="AB5" s="15">
        <v>4.3599999999999998E-14</v>
      </c>
      <c r="AC5" s="16">
        <v>0.113328</v>
      </c>
      <c r="AD5" s="10">
        <v>0.497062</v>
      </c>
      <c r="AE5" s="12">
        <v>4</v>
      </c>
      <c r="AF5" s="8">
        <v>1.3952869999999999</v>
      </c>
      <c r="AG5" s="10">
        <v>5.8934E-2</v>
      </c>
      <c r="AH5" s="15">
        <v>4.3699999999999999E-14</v>
      </c>
      <c r="AI5" s="16">
        <v>0.11326700000000001</v>
      </c>
      <c r="AJ5" s="12">
        <v>0.49716700000000003</v>
      </c>
    </row>
    <row r="6" spans="1:36" x14ac:dyDescent="0.25">
      <c r="A6" s="6"/>
      <c r="B6" s="8">
        <v>19</v>
      </c>
      <c r="C6" s="9" t="s">
        <v>58</v>
      </c>
      <c r="D6" s="10">
        <v>44837479</v>
      </c>
      <c r="E6" s="5" t="s">
        <v>265</v>
      </c>
      <c r="F6" s="12" t="s">
        <v>6</v>
      </c>
      <c r="G6" s="8">
        <v>0.62490000000000001</v>
      </c>
      <c r="H6" s="10">
        <v>0.63677146790209604</v>
      </c>
      <c r="I6" s="10">
        <v>7.1957071869425099E-2</v>
      </c>
      <c r="J6" s="14">
        <v>3.5549580425379002E-10</v>
      </c>
      <c r="K6" s="8">
        <v>0.68110000000000004</v>
      </c>
      <c r="L6" s="10">
        <v>0.77180022770462597</v>
      </c>
      <c r="M6" s="10">
        <v>9.4643615345291296E-2</v>
      </c>
      <c r="N6" s="14">
        <v>6.2022290461839604E-3</v>
      </c>
      <c r="O6" s="8">
        <v>0.68789999999999996</v>
      </c>
      <c r="P6" s="10">
        <v>0.69120000000000004</v>
      </c>
      <c r="Q6" s="10">
        <v>0.10829999999999999</v>
      </c>
      <c r="R6" s="14">
        <v>6.5070000000000004E-4</v>
      </c>
      <c r="S6" s="8">
        <v>0.69340000000000002</v>
      </c>
      <c r="T6" s="10">
        <v>0.81459999999999999</v>
      </c>
      <c r="U6" s="10">
        <v>9.4289999999999999E-2</v>
      </c>
      <c r="V6" s="14">
        <v>2.9610000000000001E-2</v>
      </c>
      <c r="W6" s="13" t="s">
        <v>146</v>
      </c>
      <c r="X6" s="14">
        <f t="shared" si="0"/>
        <v>3.5549580425379002E-10</v>
      </c>
      <c r="Y6" s="8">
        <v>0.67472100000000002</v>
      </c>
      <c r="Z6" s="10">
        <v>0.71205600000000002</v>
      </c>
      <c r="AA6" s="10">
        <v>3.0418000000000001E-2</v>
      </c>
      <c r="AB6" s="15">
        <v>2.8199999999999999E-14</v>
      </c>
      <c r="AC6" s="16">
        <v>0.154636</v>
      </c>
      <c r="AD6" s="10">
        <v>0.428151</v>
      </c>
      <c r="AE6" s="12">
        <v>4</v>
      </c>
      <c r="AF6" s="8">
        <v>1.4043540000000001</v>
      </c>
      <c r="AG6" s="10">
        <v>5.9985999999999998E-2</v>
      </c>
      <c r="AH6" s="15">
        <v>2.8199999999999999E-14</v>
      </c>
      <c r="AI6" s="16">
        <v>0.154529</v>
      </c>
      <c r="AJ6" s="12">
        <v>0.42832700000000001</v>
      </c>
    </row>
    <row r="7" spans="1:36" x14ac:dyDescent="0.25">
      <c r="A7" s="6"/>
      <c r="B7" s="8">
        <v>19</v>
      </c>
      <c r="C7" s="9" t="s">
        <v>59</v>
      </c>
      <c r="D7" s="10">
        <v>44850787</v>
      </c>
      <c r="E7" s="5" t="s">
        <v>265</v>
      </c>
      <c r="F7" s="12" t="s">
        <v>10</v>
      </c>
      <c r="G7" s="8">
        <v>0.54510000000000003</v>
      </c>
      <c r="H7" s="10">
        <v>1.42535112572145</v>
      </c>
      <c r="I7" s="10">
        <v>6.8428363694333597E-2</v>
      </c>
      <c r="J7" s="14">
        <v>2.22595112673748E-7</v>
      </c>
      <c r="K7" s="8" t="s">
        <v>8</v>
      </c>
      <c r="L7" s="10" t="s">
        <v>8</v>
      </c>
      <c r="M7" s="10" t="s">
        <v>8</v>
      </c>
      <c r="N7" s="14" t="s">
        <v>8</v>
      </c>
      <c r="O7" s="8">
        <v>0.4909</v>
      </c>
      <c r="P7" s="10">
        <v>1.341</v>
      </c>
      <c r="Q7" s="10">
        <v>0.10630000000000001</v>
      </c>
      <c r="R7" s="14">
        <v>5.7580000000000001E-3</v>
      </c>
      <c r="S7" s="8">
        <v>0.47860000000000003</v>
      </c>
      <c r="T7" s="10">
        <v>1.3240000000000001</v>
      </c>
      <c r="U7" s="10">
        <v>9.0029999999999999E-2</v>
      </c>
      <c r="V7" s="14">
        <v>1.83E-3</v>
      </c>
      <c r="W7" s="13" t="s">
        <v>148</v>
      </c>
      <c r="X7" s="14">
        <f t="shared" si="0"/>
        <v>2.22595112673748E-7</v>
      </c>
      <c r="Y7" s="8">
        <v>0.50052600000000003</v>
      </c>
      <c r="Z7" s="10">
        <v>1.377551</v>
      </c>
      <c r="AA7" s="10">
        <v>6.3684000000000004E-2</v>
      </c>
      <c r="AB7" s="15">
        <v>3.9899999999999999E-11</v>
      </c>
      <c r="AC7" s="16">
        <v>0.77610999999999997</v>
      </c>
      <c r="AD7" s="10">
        <v>0</v>
      </c>
      <c r="AE7" s="12">
        <v>3</v>
      </c>
      <c r="AF7" s="8">
        <v>1.377594</v>
      </c>
      <c r="AG7" s="10">
        <v>6.3713000000000006E-2</v>
      </c>
      <c r="AH7" s="15">
        <v>4.0500000000000002E-11</v>
      </c>
      <c r="AI7" s="16">
        <v>0.77629599999999999</v>
      </c>
      <c r="AJ7" s="12">
        <v>0</v>
      </c>
    </row>
    <row r="8" spans="1:36" x14ac:dyDescent="0.25">
      <c r="A8" s="6"/>
      <c r="B8" s="8">
        <v>19</v>
      </c>
      <c r="C8" s="9" t="s">
        <v>60</v>
      </c>
      <c r="D8" s="10">
        <v>44856329</v>
      </c>
      <c r="E8" s="5" t="s">
        <v>265</v>
      </c>
      <c r="F8" s="12" t="s">
        <v>11</v>
      </c>
      <c r="G8" s="8">
        <v>0.66320000000000001</v>
      </c>
      <c r="H8" s="10">
        <v>0.57445582825330399</v>
      </c>
      <c r="I8" s="10">
        <v>7.5434420692005302E-2</v>
      </c>
      <c r="J8" s="14">
        <v>2.0039911930863601E-13</v>
      </c>
      <c r="K8" s="8" t="s">
        <v>8</v>
      </c>
      <c r="L8" s="10" t="s">
        <v>8</v>
      </c>
      <c r="M8" s="10" t="s">
        <v>8</v>
      </c>
      <c r="N8" s="14" t="s">
        <v>8</v>
      </c>
      <c r="O8" s="8">
        <v>0.72599999999999998</v>
      </c>
      <c r="P8" s="10">
        <v>0.68469999999999998</v>
      </c>
      <c r="Q8" s="10">
        <v>0.1134</v>
      </c>
      <c r="R8" s="14">
        <v>8.3799999999999999E-4</v>
      </c>
      <c r="S8" s="8">
        <v>0.73740000000000006</v>
      </c>
      <c r="T8" s="10">
        <v>0.80210000000000004</v>
      </c>
      <c r="U8" s="10">
        <v>9.8640000000000005E-2</v>
      </c>
      <c r="V8" s="14">
        <v>2.537E-2</v>
      </c>
      <c r="W8" s="13" t="s">
        <v>149</v>
      </c>
      <c r="X8" s="14">
        <f t="shared" si="0"/>
        <v>2.0039911930863601E-13</v>
      </c>
      <c r="Y8" s="8">
        <v>0.71349499999999999</v>
      </c>
      <c r="Z8" s="10">
        <v>0.65723100000000001</v>
      </c>
      <c r="AA8" s="10">
        <v>3.3075E-2</v>
      </c>
      <c r="AB8" s="15">
        <v>2.4600000000000001E-15</v>
      </c>
      <c r="AC8" s="16">
        <v>2.4809000000000001E-2</v>
      </c>
      <c r="AD8" s="10">
        <v>0.72947799999999996</v>
      </c>
      <c r="AE8" s="12">
        <v>3</v>
      </c>
      <c r="AF8" s="8">
        <v>1.52153</v>
      </c>
      <c r="AG8" s="10">
        <v>7.6566999999999996E-2</v>
      </c>
      <c r="AH8" s="15">
        <v>2.45E-15</v>
      </c>
      <c r="AI8" s="16">
        <v>2.4815E-2</v>
      </c>
      <c r="AJ8" s="12">
        <v>0.72946100000000003</v>
      </c>
    </row>
    <row r="9" spans="1:36" x14ac:dyDescent="0.25">
      <c r="A9" s="6"/>
      <c r="B9" s="8">
        <v>19</v>
      </c>
      <c r="C9" s="9" t="s">
        <v>61</v>
      </c>
      <c r="D9" s="10">
        <v>44856449</v>
      </c>
      <c r="E9" s="5" t="s">
        <v>265</v>
      </c>
      <c r="F9" s="12" t="s">
        <v>6</v>
      </c>
      <c r="G9" s="8">
        <v>0.6643</v>
      </c>
      <c r="H9" s="10">
        <v>0.57998576509726696</v>
      </c>
      <c r="I9" s="10">
        <v>7.5162792426099204E-2</v>
      </c>
      <c r="J9" s="14">
        <v>4.2414357603525101E-13</v>
      </c>
      <c r="K9" s="8" t="s">
        <v>8</v>
      </c>
      <c r="L9" s="10" t="s">
        <v>8</v>
      </c>
      <c r="M9" s="10" t="s">
        <v>8</v>
      </c>
      <c r="N9" s="14" t="s">
        <v>8</v>
      </c>
      <c r="O9" s="8">
        <v>0.72650000000000003</v>
      </c>
      <c r="P9" s="10">
        <v>0.69059999999999999</v>
      </c>
      <c r="Q9" s="10">
        <v>0.1138</v>
      </c>
      <c r="R9" s="14">
        <v>1.142E-3</v>
      </c>
      <c r="S9" s="8">
        <v>0.73780000000000001</v>
      </c>
      <c r="T9" s="10">
        <v>0.80900000000000005</v>
      </c>
      <c r="U9" s="10">
        <v>9.8750000000000004E-2</v>
      </c>
      <c r="V9" s="14">
        <v>3.1859999999999999E-2</v>
      </c>
      <c r="W9" s="13" t="s">
        <v>149</v>
      </c>
      <c r="X9" s="14">
        <f t="shared" si="0"/>
        <v>4.2414357603525101E-13</v>
      </c>
      <c r="Y9" s="8">
        <v>0.71413499999999996</v>
      </c>
      <c r="Z9" s="10">
        <v>0.66281999999999996</v>
      </c>
      <c r="AA9" s="10">
        <v>3.3323999999999999E-2</v>
      </c>
      <c r="AB9" s="15">
        <v>8.23E-15</v>
      </c>
      <c r="AC9" s="16">
        <v>2.5198999999999999E-2</v>
      </c>
      <c r="AD9" s="10">
        <v>0.72833099999999995</v>
      </c>
      <c r="AE9" s="12">
        <v>3</v>
      </c>
      <c r="AF9" s="8">
        <v>1.5087969999999999</v>
      </c>
      <c r="AG9" s="10">
        <v>7.5873999999999997E-2</v>
      </c>
      <c r="AH9" s="15">
        <v>8.2800000000000004E-15</v>
      </c>
      <c r="AI9" s="16">
        <v>2.5245E-2</v>
      </c>
      <c r="AJ9" s="12">
        <v>0.72819800000000001</v>
      </c>
    </row>
    <row r="10" spans="1:36" x14ac:dyDescent="0.25">
      <c r="A10" s="6"/>
      <c r="B10" s="8">
        <v>19</v>
      </c>
      <c r="C10" s="9" t="s">
        <v>63</v>
      </c>
      <c r="D10" s="10">
        <v>44877713</v>
      </c>
      <c r="E10" s="5" t="s">
        <v>265</v>
      </c>
      <c r="F10" s="12" t="s">
        <v>6</v>
      </c>
      <c r="G10" s="8">
        <v>0.57050000000000001</v>
      </c>
      <c r="H10" s="10">
        <v>1.5195543549488399</v>
      </c>
      <c r="I10" s="10">
        <v>6.8172565054661793E-2</v>
      </c>
      <c r="J10" s="14">
        <v>8.3768443348892595E-10</v>
      </c>
      <c r="K10" s="8" t="s">
        <v>8</v>
      </c>
      <c r="L10" s="10" t="s">
        <v>8</v>
      </c>
      <c r="M10" s="10" t="s">
        <v>8</v>
      </c>
      <c r="N10" s="14" t="s">
        <v>8</v>
      </c>
      <c r="O10" s="8">
        <v>0.49769999999999998</v>
      </c>
      <c r="P10" s="10">
        <v>1.2609999999999999</v>
      </c>
      <c r="Q10" s="10">
        <v>0.1074</v>
      </c>
      <c r="R10" s="14">
        <v>3.075E-2</v>
      </c>
      <c r="S10" s="8">
        <v>0.53290000000000004</v>
      </c>
      <c r="T10" s="10">
        <v>1.286</v>
      </c>
      <c r="U10" s="10">
        <v>8.9630000000000001E-2</v>
      </c>
      <c r="V10" s="14">
        <v>5.025E-3</v>
      </c>
      <c r="W10" s="13" t="s">
        <v>148</v>
      </c>
      <c r="X10" s="14">
        <f t="shared" si="0"/>
        <v>8.3768443348892595E-10</v>
      </c>
      <c r="Y10" s="8">
        <v>0.53498199999999996</v>
      </c>
      <c r="Z10" s="10">
        <v>1.393267</v>
      </c>
      <c r="AA10" s="10">
        <v>6.4334000000000002E-2</v>
      </c>
      <c r="AB10" s="15">
        <v>7.5400000000000006E-12</v>
      </c>
      <c r="AC10" s="16">
        <v>0.193409</v>
      </c>
      <c r="AD10" s="10">
        <v>0.39133800000000002</v>
      </c>
      <c r="AE10" s="12">
        <v>3</v>
      </c>
      <c r="AF10" s="8">
        <v>1.393427</v>
      </c>
      <c r="AG10" s="10">
        <v>6.4380999999999994E-2</v>
      </c>
      <c r="AH10" s="15">
        <v>7.6500000000000007E-12</v>
      </c>
      <c r="AI10" s="16">
        <v>0.19386500000000001</v>
      </c>
      <c r="AJ10" s="12">
        <v>0.39046500000000001</v>
      </c>
    </row>
    <row r="11" spans="1:36" x14ac:dyDescent="0.25">
      <c r="A11" s="6"/>
      <c r="B11" s="8">
        <v>19</v>
      </c>
      <c r="C11" s="9" t="s">
        <v>66</v>
      </c>
      <c r="D11" s="10">
        <v>44879709</v>
      </c>
      <c r="E11" s="5" t="s">
        <v>265</v>
      </c>
      <c r="F11" s="12" t="s">
        <v>11</v>
      </c>
      <c r="G11" s="8">
        <v>0.61980000000000002</v>
      </c>
      <c r="H11" s="10">
        <v>1.5723342779253</v>
      </c>
      <c r="I11" s="10">
        <v>7.0197925049743606E-2</v>
      </c>
      <c r="J11" s="14">
        <v>1.14136246049812E-10</v>
      </c>
      <c r="K11" s="8" t="s">
        <v>8</v>
      </c>
      <c r="L11" s="10" t="s">
        <v>8</v>
      </c>
      <c r="M11" s="10" t="s">
        <v>8</v>
      </c>
      <c r="N11" s="14" t="s">
        <v>8</v>
      </c>
      <c r="O11" s="8">
        <v>0.53749999999999998</v>
      </c>
      <c r="P11" s="10">
        <v>1.2769999999999999</v>
      </c>
      <c r="Q11" s="10">
        <v>0.1072</v>
      </c>
      <c r="R11" s="14">
        <v>2.2589999999999999E-2</v>
      </c>
      <c r="S11" s="8">
        <v>0.57320000000000004</v>
      </c>
      <c r="T11" s="10">
        <v>1.2589999999999999</v>
      </c>
      <c r="U11" s="10">
        <v>9.1259999999999994E-2</v>
      </c>
      <c r="V11" s="14">
        <v>1.171E-2</v>
      </c>
      <c r="W11" s="13" t="s">
        <v>148</v>
      </c>
      <c r="X11" s="14">
        <f t="shared" si="0"/>
        <v>1.14136246049812E-10</v>
      </c>
      <c r="Y11" s="8">
        <v>0.57771700000000004</v>
      </c>
      <c r="Z11" s="10">
        <v>1.4095260000000001</v>
      </c>
      <c r="AA11" s="10">
        <v>6.6326999999999997E-2</v>
      </c>
      <c r="AB11" s="15">
        <v>3.7200000000000003E-12</v>
      </c>
      <c r="AC11" s="16">
        <v>9.0361999999999998E-2</v>
      </c>
      <c r="AD11" s="10">
        <v>0.58401400000000003</v>
      </c>
      <c r="AE11" s="12">
        <v>3</v>
      </c>
      <c r="AF11" s="8">
        <v>1.409629</v>
      </c>
      <c r="AG11" s="10">
        <v>6.6351999999999994E-2</v>
      </c>
      <c r="AH11" s="15">
        <v>3.7399999999999998E-12</v>
      </c>
      <c r="AI11" s="16">
        <v>9.0521000000000004E-2</v>
      </c>
      <c r="AJ11" s="12">
        <v>0.58370999999999995</v>
      </c>
    </row>
    <row r="12" spans="1:36" x14ac:dyDescent="0.25">
      <c r="A12" s="6"/>
      <c r="B12" s="8">
        <v>19</v>
      </c>
      <c r="C12" s="9" t="s">
        <v>68</v>
      </c>
      <c r="D12" s="10">
        <v>44887076</v>
      </c>
      <c r="E12" s="5" t="s">
        <v>265</v>
      </c>
      <c r="F12" s="12" t="s">
        <v>7</v>
      </c>
      <c r="G12" s="8">
        <v>0.63429999999999997</v>
      </c>
      <c r="H12" s="10">
        <v>0.224450645856141</v>
      </c>
      <c r="I12" s="10">
        <v>9.7896462056578204E-2</v>
      </c>
      <c r="J12" s="14">
        <v>1.3690659008218E-52</v>
      </c>
      <c r="K12" s="8" t="s">
        <v>8</v>
      </c>
      <c r="L12" s="10" t="s">
        <v>8</v>
      </c>
      <c r="M12" s="10" t="s">
        <v>8</v>
      </c>
      <c r="N12" s="14" t="s">
        <v>8</v>
      </c>
      <c r="O12" s="8">
        <v>0.81259999999999999</v>
      </c>
      <c r="P12" s="10">
        <v>0.43969999999999998</v>
      </c>
      <c r="Q12" s="10">
        <v>0.1212</v>
      </c>
      <c r="R12" s="14">
        <v>1.196E-11</v>
      </c>
      <c r="S12" s="8">
        <v>0.78800000000000003</v>
      </c>
      <c r="T12" s="10">
        <v>0.53969999999999996</v>
      </c>
      <c r="U12" s="10">
        <v>9.8100000000000007E-2</v>
      </c>
      <c r="V12" s="14">
        <v>3.2339999999999999E-10</v>
      </c>
      <c r="W12" s="28" t="s">
        <v>149</v>
      </c>
      <c r="X12" s="14">
        <f t="shared" si="0"/>
        <v>1.3690659008218E-52</v>
      </c>
      <c r="Y12" s="8">
        <v>0.750301</v>
      </c>
      <c r="Z12" s="10">
        <v>0.36845899999999998</v>
      </c>
      <c r="AA12" s="10">
        <v>2.0903999999999999E-2</v>
      </c>
      <c r="AB12" s="15">
        <v>7.7E-62</v>
      </c>
      <c r="AC12" s="16">
        <v>4.8199999999999999E-10</v>
      </c>
      <c r="AD12" s="10">
        <v>0.95338800000000001</v>
      </c>
      <c r="AE12" s="12">
        <v>3</v>
      </c>
      <c r="AF12" s="8">
        <v>2.714267</v>
      </c>
      <c r="AG12" s="10">
        <v>0.15402299999999999</v>
      </c>
      <c r="AH12" s="15">
        <v>8.0100000000000006E-62</v>
      </c>
      <c r="AI12" s="16">
        <v>4.8299999999999999E-10</v>
      </c>
      <c r="AJ12" s="12">
        <v>0.95338100000000003</v>
      </c>
    </row>
    <row r="13" spans="1:36" x14ac:dyDescent="0.25">
      <c r="A13" s="6"/>
      <c r="B13" s="8">
        <v>19</v>
      </c>
      <c r="C13" s="9" t="s">
        <v>72</v>
      </c>
      <c r="D13" s="10">
        <v>44892587</v>
      </c>
      <c r="E13" s="5" t="s">
        <v>179</v>
      </c>
      <c r="F13" s="12" t="s">
        <v>6</v>
      </c>
      <c r="G13" s="8">
        <v>0.79610000000000003</v>
      </c>
      <c r="H13" s="10">
        <v>0.24798523544002199</v>
      </c>
      <c r="I13" s="10">
        <v>0.106696236239298</v>
      </c>
      <c r="J13" s="14">
        <v>4.9677336729063197E-39</v>
      </c>
      <c r="K13" s="8" t="s">
        <v>8</v>
      </c>
      <c r="L13" s="10" t="s">
        <v>8</v>
      </c>
      <c r="M13" s="10" t="s">
        <v>8</v>
      </c>
      <c r="N13" s="14" t="s">
        <v>8</v>
      </c>
      <c r="O13" s="8">
        <v>0.90980000000000005</v>
      </c>
      <c r="P13" s="10">
        <v>0.441</v>
      </c>
      <c r="Q13" s="10">
        <v>0.1464</v>
      </c>
      <c r="R13" s="14">
        <v>2.2379999999999999E-8</v>
      </c>
      <c r="S13" s="8">
        <v>0.89239999999999997</v>
      </c>
      <c r="T13" s="10">
        <v>0.48099999999999998</v>
      </c>
      <c r="U13" s="10">
        <v>0.1188</v>
      </c>
      <c r="V13" s="14">
        <v>7.3090000000000003E-10</v>
      </c>
      <c r="W13" s="28" t="s">
        <v>149</v>
      </c>
      <c r="X13" s="14">
        <f t="shared" si="0"/>
        <v>4.9677336729063197E-39</v>
      </c>
      <c r="Y13" s="8">
        <v>0.86926400000000004</v>
      </c>
      <c r="Z13" s="10">
        <v>0.35524099999999997</v>
      </c>
      <c r="AA13" s="10">
        <v>2.3167E-2</v>
      </c>
      <c r="AB13" s="15">
        <v>1.01E-49</v>
      </c>
      <c r="AC13" s="16">
        <v>4.4499999999999997E-5</v>
      </c>
      <c r="AD13" s="10">
        <v>0.90020299999999998</v>
      </c>
      <c r="AE13" s="12">
        <v>3</v>
      </c>
      <c r="AF13" s="8">
        <v>2.815105</v>
      </c>
      <c r="AG13" s="10">
        <v>0.18360299999999999</v>
      </c>
      <c r="AH13" s="15">
        <v>1.01E-49</v>
      </c>
      <c r="AI13" s="16">
        <v>4.4499999999999997E-5</v>
      </c>
      <c r="AJ13" s="12">
        <v>0.90019099999999996</v>
      </c>
    </row>
    <row r="14" spans="1:36" x14ac:dyDescent="0.25">
      <c r="A14" s="6"/>
      <c r="B14" s="8">
        <v>19</v>
      </c>
      <c r="C14" s="9" t="s">
        <v>83</v>
      </c>
      <c r="D14" s="10">
        <v>44910319</v>
      </c>
      <c r="E14" s="5" t="s">
        <v>180</v>
      </c>
      <c r="F14" s="12" t="s">
        <v>11</v>
      </c>
      <c r="G14" s="8">
        <v>0.68659999999999999</v>
      </c>
      <c r="H14" s="10">
        <v>0.28456016346106899</v>
      </c>
      <c r="I14" s="10">
        <v>8.8736749326862693E-2</v>
      </c>
      <c r="J14" s="14">
        <v>1.54428912239533E-45</v>
      </c>
      <c r="K14" s="8" t="s">
        <v>8</v>
      </c>
      <c r="L14" s="10" t="s">
        <v>8</v>
      </c>
      <c r="M14" s="10" t="s">
        <v>8</v>
      </c>
      <c r="N14" s="14" t="s">
        <v>8</v>
      </c>
      <c r="O14" s="8">
        <v>0.82030000000000003</v>
      </c>
      <c r="P14" s="10">
        <v>0.53149999999999997</v>
      </c>
      <c r="Q14" s="10">
        <v>0.1206</v>
      </c>
      <c r="R14" s="14">
        <v>1.5870000000000001E-7</v>
      </c>
      <c r="S14" s="8">
        <v>0.80810000000000004</v>
      </c>
      <c r="T14" s="10">
        <v>0.57750000000000001</v>
      </c>
      <c r="U14" s="10">
        <v>0.10150000000000001</v>
      </c>
      <c r="V14" s="14">
        <v>6.2730000000000007E-8</v>
      </c>
      <c r="W14" s="28" t="s">
        <v>149</v>
      </c>
      <c r="X14" s="14">
        <f t="shared" si="0"/>
        <v>1.54428912239533E-45</v>
      </c>
      <c r="Y14" s="8">
        <v>0.776528</v>
      </c>
      <c r="Z14" s="10">
        <v>0.416632</v>
      </c>
      <c r="AA14" s="10">
        <v>2.3007E-2</v>
      </c>
      <c r="AB14" s="15">
        <v>1.0899999999999999E-50</v>
      </c>
      <c r="AC14" s="16">
        <v>7.2499999999999994E-8</v>
      </c>
      <c r="AD14" s="10">
        <v>0.93917200000000001</v>
      </c>
      <c r="AE14" s="12">
        <v>3</v>
      </c>
      <c r="AF14" s="8">
        <v>2.400058</v>
      </c>
      <c r="AG14" s="10">
        <v>0.132522</v>
      </c>
      <c r="AH14" s="15">
        <v>1.0799999999999999E-50</v>
      </c>
      <c r="AI14" s="16">
        <v>7.2300000000000006E-8</v>
      </c>
      <c r="AJ14" s="12">
        <v>0.93918100000000004</v>
      </c>
    </row>
    <row r="15" spans="1:36" ht="15.75" thickBot="1" x14ac:dyDescent="0.3">
      <c r="A15" s="6"/>
      <c r="B15" s="17">
        <v>19</v>
      </c>
      <c r="C15" s="18" t="s">
        <v>85</v>
      </c>
      <c r="D15" s="19">
        <v>44912921</v>
      </c>
      <c r="E15" s="19" t="s">
        <v>219</v>
      </c>
      <c r="F15" s="21" t="s">
        <v>6</v>
      </c>
      <c r="G15" s="17">
        <v>0.62709999999999999</v>
      </c>
      <c r="H15" s="19">
        <v>0.242014040902262</v>
      </c>
      <c r="I15" s="19">
        <v>9.0987752682892206E-2</v>
      </c>
      <c r="J15" s="23">
        <v>8.14024728839708E-55</v>
      </c>
      <c r="K15" s="17" t="s">
        <v>8</v>
      </c>
      <c r="L15" s="19" t="s">
        <v>8</v>
      </c>
      <c r="M15" s="19" t="s">
        <v>8</v>
      </c>
      <c r="N15" s="23" t="s">
        <v>8</v>
      </c>
      <c r="O15" s="17">
        <v>0.78759999999999997</v>
      </c>
      <c r="P15" s="19">
        <v>0.4899</v>
      </c>
      <c r="Q15" s="19">
        <v>0.1174</v>
      </c>
      <c r="R15" s="23">
        <v>1.2050000000000001E-9</v>
      </c>
      <c r="S15" s="17">
        <v>0.78090000000000004</v>
      </c>
      <c r="T15" s="19">
        <v>0.53380000000000005</v>
      </c>
      <c r="U15" s="19">
        <v>9.8909999999999998E-2</v>
      </c>
      <c r="V15" s="23">
        <v>2.192E-10</v>
      </c>
      <c r="W15" s="38" t="s">
        <v>149</v>
      </c>
      <c r="X15" s="23">
        <f t="shared" si="0"/>
        <v>8.14024728839708E-55</v>
      </c>
      <c r="Y15" s="17">
        <v>0.73844100000000001</v>
      </c>
      <c r="Z15" s="19">
        <v>0.37826500000000002</v>
      </c>
      <c r="AA15" s="19">
        <v>2.0797E-2</v>
      </c>
      <c r="AB15" s="25">
        <v>1.2199999999999999E-62</v>
      </c>
      <c r="AC15" s="24">
        <v>1.21E-9</v>
      </c>
      <c r="AD15" s="19">
        <v>0.95129300000000006</v>
      </c>
      <c r="AE15" s="21">
        <v>3</v>
      </c>
      <c r="AF15" s="17">
        <v>2.6434340000000001</v>
      </c>
      <c r="AG15" s="19">
        <v>0.145318</v>
      </c>
      <c r="AH15" s="25">
        <v>1.1999999999999999E-62</v>
      </c>
      <c r="AI15" s="24">
        <v>1.21E-9</v>
      </c>
      <c r="AJ15" s="21">
        <v>0.95130300000000001</v>
      </c>
    </row>
    <row r="18" spans="1:36" ht="15.75" thickBot="1" x14ac:dyDescent="0.3"/>
    <row r="19" spans="1:36" ht="15.75" thickBot="1" x14ac:dyDescent="0.3">
      <c r="B19" s="63" t="s">
        <v>214</v>
      </c>
      <c r="C19" s="64"/>
      <c r="D19" s="64"/>
      <c r="E19" s="64"/>
      <c r="F19" s="65"/>
      <c r="G19" s="63" t="s">
        <v>207</v>
      </c>
      <c r="H19" s="64"/>
      <c r="I19" s="64"/>
      <c r="J19" s="65"/>
      <c r="K19" s="63" t="s">
        <v>208</v>
      </c>
      <c r="L19" s="64"/>
      <c r="M19" s="64"/>
      <c r="N19" s="65"/>
      <c r="O19" s="63" t="s">
        <v>209</v>
      </c>
      <c r="P19" s="64"/>
      <c r="Q19" s="64"/>
      <c r="R19" s="65"/>
      <c r="S19" s="63" t="s">
        <v>210</v>
      </c>
      <c r="T19" s="64"/>
      <c r="U19" s="64"/>
      <c r="V19" s="65"/>
      <c r="W19" s="63" t="s">
        <v>211</v>
      </c>
      <c r="X19" s="65"/>
      <c r="Y19" s="63" t="s">
        <v>212</v>
      </c>
      <c r="Z19" s="64"/>
      <c r="AA19" s="64"/>
      <c r="AB19" s="64"/>
      <c r="AC19" s="64"/>
      <c r="AD19" s="64"/>
      <c r="AE19" s="65"/>
      <c r="AF19" s="63" t="s">
        <v>213</v>
      </c>
      <c r="AG19" s="64"/>
      <c r="AH19" s="64"/>
      <c r="AI19" s="64"/>
      <c r="AJ19" s="65"/>
    </row>
    <row r="20" spans="1:36" ht="15.75" thickBot="1" x14ac:dyDescent="0.3">
      <c r="A20" s="7"/>
      <c r="B20" s="2" t="s">
        <v>0</v>
      </c>
      <c r="C20" s="1" t="s">
        <v>1</v>
      </c>
      <c r="D20" s="3" t="s">
        <v>2</v>
      </c>
      <c r="E20" s="3" t="s">
        <v>178</v>
      </c>
      <c r="F20" s="4" t="s">
        <v>202</v>
      </c>
      <c r="G20" s="2" t="s">
        <v>203</v>
      </c>
      <c r="H20" s="3" t="s">
        <v>204</v>
      </c>
      <c r="I20" s="3" t="s">
        <v>205</v>
      </c>
      <c r="J20" s="59" t="s">
        <v>215</v>
      </c>
      <c r="K20" s="2" t="s">
        <v>203</v>
      </c>
      <c r="L20" s="3" t="s">
        <v>204</v>
      </c>
      <c r="M20" s="3" t="s">
        <v>205</v>
      </c>
      <c r="N20" s="59" t="s">
        <v>215</v>
      </c>
      <c r="O20" s="2" t="s">
        <v>203</v>
      </c>
      <c r="P20" s="3" t="s">
        <v>204</v>
      </c>
      <c r="Q20" s="3" t="s">
        <v>205</v>
      </c>
      <c r="R20" s="59" t="s">
        <v>215</v>
      </c>
      <c r="S20" s="2" t="s">
        <v>203</v>
      </c>
      <c r="T20" s="3" t="s">
        <v>204</v>
      </c>
      <c r="U20" s="3" t="s">
        <v>205</v>
      </c>
      <c r="V20" s="59" t="s">
        <v>215</v>
      </c>
      <c r="W20" s="2" t="s">
        <v>145</v>
      </c>
      <c r="X20" s="59" t="s">
        <v>216</v>
      </c>
      <c r="Y20" s="2" t="s">
        <v>203</v>
      </c>
      <c r="Z20" s="3" t="s">
        <v>204</v>
      </c>
      <c r="AA20" s="3" t="s">
        <v>205</v>
      </c>
      <c r="AB20" s="60" t="s">
        <v>215</v>
      </c>
      <c r="AC20" s="61" t="s">
        <v>217</v>
      </c>
      <c r="AD20" s="3" t="s">
        <v>3</v>
      </c>
      <c r="AE20" s="4" t="s">
        <v>4</v>
      </c>
      <c r="AF20" s="2" t="s">
        <v>204</v>
      </c>
      <c r="AG20" s="3" t="s">
        <v>205</v>
      </c>
      <c r="AH20" s="60" t="s">
        <v>215</v>
      </c>
      <c r="AI20" s="61" t="s">
        <v>217</v>
      </c>
      <c r="AJ20" s="4" t="s">
        <v>3</v>
      </c>
    </row>
    <row r="21" spans="1:36" x14ac:dyDescent="0.25">
      <c r="A21" s="6"/>
      <c r="B21" s="8">
        <v>19</v>
      </c>
      <c r="C21" s="9" t="s">
        <v>55</v>
      </c>
      <c r="D21" s="10">
        <v>44823407</v>
      </c>
      <c r="E21" s="5" t="s">
        <v>192</v>
      </c>
      <c r="F21" s="12" t="s">
        <v>11</v>
      </c>
      <c r="G21" s="8">
        <v>0.6089</v>
      </c>
      <c r="H21" s="10">
        <v>0.63171062194664396</v>
      </c>
      <c r="I21" s="10">
        <v>7.1643783989156606E-2</v>
      </c>
      <c r="J21" s="14">
        <v>1.44362267457252E-10</v>
      </c>
      <c r="K21" s="8">
        <v>0.66810000000000003</v>
      </c>
      <c r="L21" s="10">
        <v>0.76089109568102498</v>
      </c>
      <c r="M21" s="10">
        <v>9.2912601776594994E-2</v>
      </c>
      <c r="N21" s="14">
        <v>3.2705137522653E-3</v>
      </c>
      <c r="O21" s="8">
        <v>0.67179999999999995</v>
      </c>
      <c r="P21" s="10">
        <v>0.70220000000000005</v>
      </c>
      <c r="Q21" s="10">
        <v>0.1067</v>
      </c>
      <c r="R21" s="14">
        <v>9.2009999999999998E-4</v>
      </c>
      <c r="S21" s="8">
        <v>0.67679999999999996</v>
      </c>
      <c r="T21" s="10">
        <v>0.84150000000000003</v>
      </c>
      <c r="U21" s="10">
        <v>9.3390000000000001E-2</v>
      </c>
      <c r="V21" s="14">
        <v>6.4570000000000002E-2</v>
      </c>
      <c r="W21" s="13" t="s">
        <v>146</v>
      </c>
      <c r="X21" s="14">
        <f t="shared" ref="X21:X39" si="1">MIN(J21,N21,R21,V21)</f>
        <v>1.44362267457252E-10</v>
      </c>
      <c r="Y21" s="8">
        <v>0.65925699999999998</v>
      </c>
      <c r="Z21" s="10">
        <v>0.71521199999999996</v>
      </c>
      <c r="AA21" s="10">
        <v>3.0242999999999999E-2</v>
      </c>
      <c r="AB21" s="15">
        <v>3.2600000000000001E-14</v>
      </c>
      <c r="AC21" s="16">
        <v>8.9425000000000004E-2</v>
      </c>
      <c r="AD21" s="10">
        <v>0.53888899999999995</v>
      </c>
      <c r="AE21" s="12">
        <v>4</v>
      </c>
      <c r="AF21" s="8">
        <v>1.3981440000000001</v>
      </c>
      <c r="AG21" s="10">
        <v>5.9124999999999997E-2</v>
      </c>
      <c r="AH21" s="15">
        <v>3.2899999999999997E-14</v>
      </c>
      <c r="AI21" s="16">
        <v>8.9333999999999997E-2</v>
      </c>
      <c r="AJ21" s="12">
        <v>0.53905400000000003</v>
      </c>
    </row>
    <row r="22" spans="1:36" x14ac:dyDescent="0.25">
      <c r="A22" s="6"/>
      <c r="B22" s="8">
        <v>19</v>
      </c>
      <c r="C22" s="9" t="s">
        <v>57</v>
      </c>
      <c r="D22" s="10">
        <v>44825957</v>
      </c>
      <c r="E22" s="5" t="s">
        <v>192</v>
      </c>
      <c r="F22" s="12" t="s">
        <v>10</v>
      </c>
      <c r="G22" s="8">
        <v>0.60740000000000005</v>
      </c>
      <c r="H22" s="10">
        <v>0.63275985886699204</v>
      </c>
      <c r="I22" s="10">
        <v>7.1142152743517803E-2</v>
      </c>
      <c r="J22" s="14">
        <v>1.2503062057087999E-10</v>
      </c>
      <c r="K22" s="8">
        <v>0.66820000000000002</v>
      </c>
      <c r="L22" s="10">
        <v>0.77885222874980198</v>
      </c>
      <c r="M22" s="10">
        <v>9.2523592698813995E-2</v>
      </c>
      <c r="N22" s="14">
        <v>6.9069088342885799E-3</v>
      </c>
      <c r="O22" s="8">
        <v>0.67090000000000005</v>
      </c>
      <c r="P22" s="10">
        <v>0.70609999999999995</v>
      </c>
      <c r="Q22" s="10">
        <v>0.1066</v>
      </c>
      <c r="R22" s="14">
        <v>1.098E-3</v>
      </c>
      <c r="S22" s="8">
        <v>0.67589999999999995</v>
      </c>
      <c r="T22" s="10">
        <v>0.83909999999999996</v>
      </c>
      <c r="U22" s="10">
        <v>9.3609999999999999E-2</v>
      </c>
      <c r="V22" s="14">
        <v>6.0920000000000002E-2</v>
      </c>
      <c r="W22" s="13" t="s">
        <v>146</v>
      </c>
      <c r="X22" s="14">
        <f t="shared" si="1"/>
        <v>1.2503062057087999E-10</v>
      </c>
      <c r="Y22" s="8">
        <v>0.658439</v>
      </c>
      <c r="Z22" s="10">
        <v>0.719167</v>
      </c>
      <c r="AA22" s="10">
        <v>3.0322000000000002E-2</v>
      </c>
      <c r="AB22" s="15">
        <v>7.1400000000000004E-14</v>
      </c>
      <c r="AC22" s="16">
        <v>8.1295999999999993E-2</v>
      </c>
      <c r="AD22" s="10">
        <v>0.55372399999999999</v>
      </c>
      <c r="AE22" s="12">
        <v>4</v>
      </c>
      <c r="AF22" s="8">
        <v>1.3904719999999999</v>
      </c>
      <c r="AG22" s="10">
        <v>5.8617000000000002E-2</v>
      </c>
      <c r="AH22" s="15">
        <v>7.0900000000000006E-14</v>
      </c>
      <c r="AI22" s="16">
        <v>8.1219E-2</v>
      </c>
      <c r="AJ22" s="12">
        <v>0.55386599999999997</v>
      </c>
    </row>
    <row r="23" spans="1:36" x14ac:dyDescent="0.25">
      <c r="A23" s="6"/>
      <c r="B23" s="8">
        <v>19</v>
      </c>
      <c r="C23" s="9" t="s">
        <v>62</v>
      </c>
      <c r="D23" s="10">
        <v>44857967</v>
      </c>
      <c r="E23" s="5" t="s">
        <v>265</v>
      </c>
      <c r="F23" s="12" t="s">
        <v>6</v>
      </c>
      <c r="G23" s="8">
        <v>0.71440000000000003</v>
      </c>
      <c r="H23" s="10">
        <v>1.47239395182277</v>
      </c>
      <c r="I23" s="10">
        <v>7.51042833955093E-2</v>
      </c>
      <c r="J23" s="14">
        <v>2.5859664278313198E-7</v>
      </c>
      <c r="K23" s="8" t="s">
        <v>8</v>
      </c>
      <c r="L23" s="10" t="s">
        <v>8</v>
      </c>
      <c r="M23" s="10" t="s">
        <v>8</v>
      </c>
      <c r="N23" s="14" t="s">
        <v>8</v>
      </c>
      <c r="O23" s="8">
        <v>0.68620000000000003</v>
      </c>
      <c r="P23" s="10">
        <v>1.3660000000000001</v>
      </c>
      <c r="Q23" s="10">
        <v>0.1216</v>
      </c>
      <c r="R23" s="14">
        <v>1.0319999999999999E-2</v>
      </c>
      <c r="S23" s="8">
        <v>0.68079999999999996</v>
      </c>
      <c r="T23" s="10">
        <v>1.083</v>
      </c>
      <c r="U23" s="10">
        <v>9.604E-2</v>
      </c>
      <c r="V23" s="14">
        <v>0.40810000000000002</v>
      </c>
      <c r="W23" s="13" t="s">
        <v>148</v>
      </c>
      <c r="X23" s="14">
        <f t="shared" si="1"/>
        <v>2.5859664278313198E-7</v>
      </c>
      <c r="Y23" s="8">
        <v>0.69168099999999999</v>
      </c>
      <c r="Z23" s="10">
        <v>1.321105</v>
      </c>
      <c r="AA23" s="10">
        <v>6.6789000000000001E-2</v>
      </c>
      <c r="AB23" s="15">
        <v>1.73E-7</v>
      </c>
      <c r="AC23" s="16">
        <v>4.0210000000000003E-2</v>
      </c>
      <c r="AD23" s="10">
        <v>0.68882699999999997</v>
      </c>
      <c r="AE23" s="12">
        <v>3</v>
      </c>
      <c r="AF23" s="8">
        <v>1.320865</v>
      </c>
      <c r="AG23" s="10">
        <v>6.6729999999999998E-2</v>
      </c>
      <c r="AH23" s="15">
        <v>1.72E-7</v>
      </c>
      <c r="AI23" s="16">
        <v>3.9926000000000003E-2</v>
      </c>
      <c r="AJ23" s="12">
        <v>0.68950999999999996</v>
      </c>
    </row>
    <row r="24" spans="1:36" x14ac:dyDescent="0.25">
      <c r="A24" s="6"/>
      <c r="B24" s="8">
        <v>19</v>
      </c>
      <c r="C24" s="9" t="s">
        <v>64</v>
      </c>
      <c r="D24" s="10">
        <v>44878777</v>
      </c>
      <c r="E24" s="5" t="s">
        <v>265</v>
      </c>
      <c r="F24" s="12" t="s">
        <v>7</v>
      </c>
      <c r="G24" s="8">
        <v>0.48110000000000003</v>
      </c>
      <c r="H24" s="10">
        <v>1.8685413206287</v>
      </c>
      <c r="I24" s="10">
        <v>7.1186667767257295E-2</v>
      </c>
      <c r="J24" s="14">
        <v>1.60657950677203E-18</v>
      </c>
      <c r="K24" s="8" t="s">
        <v>8</v>
      </c>
      <c r="L24" s="10" t="s">
        <v>8</v>
      </c>
      <c r="M24" s="10" t="s">
        <v>8</v>
      </c>
      <c r="N24" s="14" t="s">
        <v>8</v>
      </c>
      <c r="O24" s="8">
        <v>0.3972</v>
      </c>
      <c r="P24" s="10">
        <v>1.4470000000000001</v>
      </c>
      <c r="Q24" s="10">
        <v>0.1057</v>
      </c>
      <c r="R24" s="14">
        <v>4.7619999999999997E-4</v>
      </c>
      <c r="S24" s="8">
        <v>0.41239999999999999</v>
      </c>
      <c r="T24" s="10">
        <v>1.343</v>
      </c>
      <c r="U24" s="10">
        <v>8.9319999999999997E-2</v>
      </c>
      <c r="V24" s="14">
        <v>9.5660000000000005E-4</v>
      </c>
      <c r="W24" s="13" t="s">
        <v>148</v>
      </c>
      <c r="X24" s="14">
        <f t="shared" si="1"/>
        <v>1.60657950677203E-18</v>
      </c>
      <c r="Y24" s="8">
        <v>0.428373</v>
      </c>
      <c r="Z24" s="10">
        <v>1.5990709999999999</v>
      </c>
      <c r="AA24" s="10">
        <v>7.5130000000000002E-2</v>
      </c>
      <c r="AB24" s="15">
        <v>1.7800000000000002E-21</v>
      </c>
      <c r="AC24" s="16">
        <v>8.7240000000000009E-3</v>
      </c>
      <c r="AD24" s="10">
        <v>0.78910599999999997</v>
      </c>
      <c r="AE24" s="12">
        <v>3</v>
      </c>
      <c r="AF24" s="8">
        <v>1.598727</v>
      </c>
      <c r="AG24" s="10">
        <v>7.5064000000000006E-2</v>
      </c>
      <c r="AH24" s="15">
        <v>1.7399999999999999E-21</v>
      </c>
      <c r="AI24" s="16">
        <v>8.6630000000000006E-3</v>
      </c>
      <c r="AJ24" s="12">
        <v>0.78941700000000004</v>
      </c>
    </row>
    <row r="25" spans="1:36" x14ac:dyDescent="0.25">
      <c r="A25" s="6"/>
      <c r="B25" s="8">
        <v>19</v>
      </c>
      <c r="C25" s="9" t="s">
        <v>69</v>
      </c>
      <c r="D25" s="10">
        <v>44891079</v>
      </c>
      <c r="E25" s="5" t="s">
        <v>179</v>
      </c>
      <c r="F25" s="12" t="s">
        <v>10</v>
      </c>
      <c r="G25" s="8">
        <v>0.71750000000000003</v>
      </c>
      <c r="H25" s="10">
        <v>0.192187639353429</v>
      </c>
      <c r="I25" s="10">
        <v>0.106009198141264</v>
      </c>
      <c r="J25" s="14">
        <v>1.40584332604596E-54</v>
      </c>
      <c r="K25" s="8" t="s">
        <v>8</v>
      </c>
      <c r="L25" s="10" t="s">
        <v>8</v>
      </c>
      <c r="M25" s="10" t="s">
        <v>8</v>
      </c>
      <c r="N25" s="14" t="s">
        <v>8</v>
      </c>
      <c r="O25" s="8">
        <v>0.87970000000000004</v>
      </c>
      <c r="P25" s="10">
        <v>0.36859999999999998</v>
      </c>
      <c r="Q25" s="10">
        <v>0.13120000000000001</v>
      </c>
      <c r="R25" s="14">
        <v>2.7469999999999999E-14</v>
      </c>
      <c r="S25" s="8">
        <v>0.86</v>
      </c>
      <c r="T25" s="10">
        <v>0.4768</v>
      </c>
      <c r="U25" s="10">
        <v>0.10979999999999999</v>
      </c>
      <c r="V25" s="14">
        <v>1.5539999999999999E-11</v>
      </c>
      <c r="W25" s="28" t="s">
        <v>149</v>
      </c>
      <c r="X25" s="14">
        <f t="shared" si="1"/>
        <v>1.40584332604596E-54</v>
      </c>
      <c r="Y25" s="8">
        <v>0.82425499999999996</v>
      </c>
      <c r="Z25" s="10">
        <v>0.31428</v>
      </c>
      <c r="AA25" s="10">
        <v>1.9446000000000001E-2</v>
      </c>
      <c r="AB25" s="15">
        <v>7.0099999999999996E-69</v>
      </c>
      <c r="AC25" s="16">
        <v>7.6299999999999995E-9</v>
      </c>
      <c r="AD25" s="10">
        <v>0.94649899999999998</v>
      </c>
      <c r="AE25" s="12">
        <v>3</v>
      </c>
      <c r="AF25" s="8">
        <v>3.1808999999999998</v>
      </c>
      <c r="AG25" s="10">
        <v>0.196746</v>
      </c>
      <c r="AH25" s="15">
        <v>6.71E-69</v>
      </c>
      <c r="AI25" s="16">
        <v>7.5300000000000003E-9</v>
      </c>
      <c r="AJ25" s="12">
        <v>0.94653799999999999</v>
      </c>
    </row>
    <row r="26" spans="1:36" x14ac:dyDescent="0.25">
      <c r="A26" s="6"/>
      <c r="B26" s="8">
        <v>19</v>
      </c>
      <c r="C26" s="9" t="s">
        <v>70</v>
      </c>
      <c r="D26" s="10">
        <v>44892009</v>
      </c>
      <c r="E26" s="5" t="s">
        <v>179</v>
      </c>
      <c r="F26" s="12" t="s">
        <v>6</v>
      </c>
      <c r="G26" s="8">
        <v>0.2944</v>
      </c>
      <c r="H26" s="10">
        <v>0.43913568470959602</v>
      </c>
      <c r="I26" s="10">
        <v>8.1709145831525595E-2</v>
      </c>
      <c r="J26" s="14">
        <v>7.3722199467397602E-24</v>
      </c>
      <c r="K26" s="8" t="s">
        <v>8</v>
      </c>
      <c r="L26" s="10" t="s">
        <v>8</v>
      </c>
      <c r="M26" s="10" t="s">
        <v>8</v>
      </c>
      <c r="N26" s="14" t="s">
        <v>8</v>
      </c>
      <c r="O26" s="8">
        <v>0.39879999999999999</v>
      </c>
      <c r="P26" s="10">
        <v>0.65629999999999999</v>
      </c>
      <c r="Q26" s="10">
        <v>0.11360000000000001</v>
      </c>
      <c r="R26" s="14">
        <v>2.087E-4</v>
      </c>
      <c r="S26" s="8">
        <v>0.3881</v>
      </c>
      <c r="T26" s="10">
        <v>0.78839999999999999</v>
      </c>
      <c r="U26" s="10">
        <v>9.2799999999999994E-2</v>
      </c>
      <c r="V26" s="14">
        <v>1.042E-2</v>
      </c>
      <c r="W26" s="13" t="s">
        <v>149</v>
      </c>
      <c r="X26" s="14">
        <f t="shared" si="1"/>
        <v>7.3722199467397602E-24</v>
      </c>
      <c r="Y26" s="8">
        <v>0.36406500000000003</v>
      </c>
      <c r="Z26" s="10">
        <v>0.58604400000000001</v>
      </c>
      <c r="AA26" s="10">
        <v>3.0009000000000001E-2</v>
      </c>
      <c r="AB26" s="15">
        <v>4.3400000000000002E-23</v>
      </c>
      <c r="AC26" s="16">
        <v>7.1899999999999998E-6</v>
      </c>
      <c r="AD26" s="10">
        <v>0.91556199999999999</v>
      </c>
      <c r="AE26" s="12">
        <v>3</v>
      </c>
      <c r="AF26" s="8">
        <v>1.7063980000000001</v>
      </c>
      <c r="AG26" s="10">
        <v>8.7382000000000001E-2</v>
      </c>
      <c r="AH26" s="15">
        <v>4.3400000000000002E-23</v>
      </c>
      <c r="AI26" s="16">
        <v>7.1999999999999997E-6</v>
      </c>
      <c r="AJ26" s="12">
        <v>0.91555299999999995</v>
      </c>
    </row>
    <row r="27" spans="1:36" x14ac:dyDescent="0.25">
      <c r="A27" s="6"/>
      <c r="B27" s="8">
        <v>19</v>
      </c>
      <c r="C27" s="9" t="s">
        <v>71</v>
      </c>
      <c r="D27" s="10">
        <v>44892362</v>
      </c>
      <c r="E27" s="5" t="s">
        <v>179</v>
      </c>
      <c r="F27" s="12" t="s">
        <v>7</v>
      </c>
      <c r="G27" s="8">
        <v>0.71940000000000004</v>
      </c>
      <c r="H27" s="10">
        <v>0.19178333538960399</v>
      </c>
      <c r="I27" s="10">
        <v>0.104861641461501</v>
      </c>
      <c r="J27" s="14">
        <v>7.0590672233984901E-56</v>
      </c>
      <c r="K27" s="8" t="s">
        <v>8</v>
      </c>
      <c r="L27" s="10" t="s">
        <v>8</v>
      </c>
      <c r="M27" s="10" t="s">
        <v>8</v>
      </c>
      <c r="N27" s="14" t="s">
        <v>8</v>
      </c>
      <c r="O27" s="8">
        <v>0.88029999999999997</v>
      </c>
      <c r="P27" s="10">
        <v>0.3644</v>
      </c>
      <c r="Q27" s="10">
        <v>0.13139999999999999</v>
      </c>
      <c r="R27" s="14">
        <v>1.5979999999999999E-14</v>
      </c>
      <c r="S27" s="8">
        <v>0.86240000000000006</v>
      </c>
      <c r="T27" s="10">
        <v>0.46600000000000003</v>
      </c>
      <c r="U27" s="10">
        <v>0.10879999999999999</v>
      </c>
      <c r="V27" s="14">
        <v>2.2789999999999999E-12</v>
      </c>
      <c r="W27" s="28" t="s">
        <v>149</v>
      </c>
      <c r="X27" s="14">
        <f t="shared" si="1"/>
        <v>7.0590672233984901E-56</v>
      </c>
      <c r="Y27" s="8">
        <v>0.82610499999999998</v>
      </c>
      <c r="Z27" s="10">
        <v>0.31017400000000001</v>
      </c>
      <c r="AA27" s="10">
        <v>1.9054999999999999E-2</v>
      </c>
      <c r="AB27" s="15">
        <v>1.8000000000000001E-71</v>
      </c>
      <c r="AC27" s="16">
        <v>1.1700000000000001E-8</v>
      </c>
      <c r="AD27" s="10">
        <v>0.94523500000000005</v>
      </c>
      <c r="AE27" s="12">
        <v>3</v>
      </c>
      <c r="AF27" s="8">
        <v>3.2240389999999999</v>
      </c>
      <c r="AG27" s="10">
        <v>0.19808200000000001</v>
      </c>
      <c r="AH27" s="15">
        <v>1.8499999999999998E-71</v>
      </c>
      <c r="AI27" s="16">
        <v>1.1700000000000001E-8</v>
      </c>
      <c r="AJ27" s="12">
        <v>0.94523699999999999</v>
      </c>
    </row>
    <row r="28" spans="1:36" x14ac:dyDescent="0.25">
      <c r="A28" s="6"/>
      <c r="B28" s="8">
        <v>19</v>
      </c>
      <c r="C28" s="9" t="s">
        <v>73</v>
      </c>
      <c r="D28" s="10">
        <v>44892962</v>
      </c>
      <c r="E28" s="5" t="s">
        <v>179</v>
      </c>
      <c r="F28" s="12" t="s">
        <v>11</v>
      </c>
      <c r="G28" s="8">
        <v>0.63109999999999999</v>
      </c>
      <c r="H28" s="10">
        <v>0.22460328977881799</v>
      </c>
      <c r="I28" s="10">
        <v>9.7179520589454907E-2</v>
      </c>
      <c r="J28" s="14">
        <v>2.69832695608248E-53</v>
      </c>
      <c r="K28" s="8" t="s">
        <v>8</v>
      </c>
      <c r="L28" s="10" t="s">
        <v>8</v>
      </c>
      <c r="M28" s="10" t="s">
        <v>8</v>
      </c>
      <c r="N28" s="14" t="s">
        <v>8</v>
      </c>
      <c r="O28" s="8">
        <v>0.81130000000000002</v>
      </c>
      <c r="P28" s="10">
        <v>0.44500000000000001</v>
      </c>
      <c r="Q28" s="10">
        <v>0.1211</v>
      </c>
      <c r="R28" s="14">
        <v>2.2890000000000001E-11</v>
      </c>
      <c r="S28" s="8">
        <v>0.78879999999999995</v>
      </c>
      <c r="T28" s="10">
        <v>0.52769999999999995</v>
      </c>
      <c r="U28" s="10">
        <v>9.7809999999999994E-2</v>
      </c>
      <c r="V28" s="14">
        <v>6.3529999999999999E-11</v>
      </c>
      <c r="W28" s="28" t="s">
        <v>149</v>
      </c>
      <c r="X28" s="14">
        <f t="shared" si="1"/>
        <v>2.69832695608248E-53</v>
      </c>
      <c r="Y28" s="8">
        <v>0.74940700000000005</v>
      </c>
      <c r="Z28" s="10">
        <v>0.36574400000000001</v>
      </c>
      <c r="AA28" s="10">
        <v>2.0681999999999999E-2</v>
      </c>
      <c r="AB28" s="15">
        <v>3.7300000000000002E-63</v>
      </c>
      <c r="AC28" s="16">
        <v>8.2700000000000004E-10</v>
      </c>
      <c r="AD28" s="10">
        <v>0.95218400000000003</v>
      </c>
      <c r="AE28" s="12">
        <v>3</v>
      </c>
      <c r="AF28" s="8">
        <v>2.7335470000000002</v>
      </c>
      <c r="AG28" s="10">
        <v>0.15451899999999999</v>
      </c>
      <c r="AH28" s="15">
        <v>3.5399999999999998E-63</v>
      </c>
      <c r="AI28" s="16">
        <v>8.1899999999999996E-10</v>
      </c>
      <c r="AJ28" s="12">
        <v>0.952206</v>
      </c>
    </row>
    <row r="29" spans="1:36" x14ac:dyDescent="0.25">
      <c r="A29" s="6"/>
      <c r="B29" s="8">
        <v>19</v>
      </c>
      <c r="C29" s="9" t="s">
        <v>74</v>
      </c>
      <c r="D29" s="10">
        <v>44898409</v>
      </c>
      <c r="E29" s="5" t="s">
        <v>179</v>
      </c>
      <c r="F29" s="12" t="s">
        <v>7</v>
      </c>
      <c r="G29" s="8">
        <v>0.67169999999999996</v>
      </c>
      <c r="H29" s="10">
        <v>2.06841076814344</v>
      </c>
      <c r="I29" s="10">
        <v>7.7328428550665795E-2</v>
      </c>
      <c r="J29" s="14">
        <v>5.5283007535549498E-21</v>
      </c>
      <c r="K29" s="8" t="s">
        <v>8</v>
      </c>
      <c r="L29" s="10" t="s">
        <v>8</v>
      </c>
      <c r="M29" s="10" t="s">
        <v>8</v>
      </c>
      <c r="N29" s="14" t="s">
        <v>8</v>
      </c>
      <c r="O29" s="8">
        <v>0.58840000000000003</v>
      </c>
      <c r="P29" s="10">
        <v>1.3</v>
      </c>
      <c r="Q29" s="10">
        <v>0.1103</v>
      </c>
      <c r="R29" s="14">
        <v>1.7229999999999999E-2</v>
      </c>
      <c r="S29" s="8">
        <v>0.5958</v>
      </c>
      <c r="T29" s="10">
        <v>1.3420000000000001</v>
      </c>
      <c r="U29" s="10">
        <v>9.3240000000000003E-2</v>
      </c>
      <c r="V29" s="14">
        <v>1.614E-3</v>
      </c>
      <c r="W29" s="13" t="s">
        <v>148</v>
      </c>
      <c r="X29" s="14">
        <f t="shared" si="1"/>
        <v>5.5283007535549498E-21</v>
      </c>
      <c r="Y29" s="8">
        <v>0.61558100000000004</v>
      </c>
      <c r="Z29" s="10">
        <v>1.624312</v>
      </c>
      <c r="AA29" s="10">
        <v>8.0787999999999999E-2</v>
      </c>
      <c r="AB29" s="15">
        <v>1.9899999999999999E-20</v>
      </c>
      <c r="AC29" s="16">
        <v>1.1900000000000001E-4</v>
      </c>
      <c r="AD29" s="10">
        <v>0.88933300000000004</v>
      </c>
      <c r="AE29" s="12">
        <v>3</v>
      </c>
      <c r="AF29" s="8">
        <v>1.6249979999999999</v>
      </c>
      <c r="AG29" s="10">
        <v>8.0895999999999996E-2</v>
      </c>
      <c r="AH29" s="15">
        <v>1.9999999999999999E-20</v>
      </c>
      <c r="AI29" s="16">
        <v>1.21E-4</v>
      </c>
      <c r="AJ29" s="12">
        <v>0.88913200000000003</v>
      </c>
    </row>
    <row r="30" spans="1:36" x14ac:dyDescent="0.25">
      <c r="A30" s="6"/>
      <c r="B30" s="8">
        <v>19</v>
      </c>
      <c r="C30" s="9" t="s">
        <v>75</v>
      </c>
      <c r="D30" s="10">
        <v>44900155</v>
      </c>
      <c r="E30" s="5" t="s">
        <v>179</v>
      </c>
      <c r="F30" s="12" t="s">
        <v>11</v>
      </c>
      <c r="G30" s="8">
        <v>0.61950000000000005</v>
      </c>
      <c r="H30" s="10">
        <v>2.11416904019769</v>
      </c>
      <c r="I30" s="10">
        <v>7.6450894902577199E-2</v>
      </c>
      <c r="J30" s="14">
        <v>1.210019724112E-22</v>
      </c>
      <c r="K30" s="8" t="s">
        <v>8</v>
      </c>
      <c r="L30" s="10" t="s">
        <v>8</v>
      </c>
      <c r="M30" s="10" t="s">
        <v>8</v>
      </c>
      <c r="N30" s="14" t="s">
        <v>8</v>
      </c>
      <c r="O30" s="8">
        <v>0.52680000000000005</v>
      </c>
      <c r="P30" s="10">
        <v>1.268</v>
      </c>
      <c r="Q30" s="10">
        <v>0.1074</v>
      </c>
      <c r="R30" s="14">
        <v>2.7099999999999999E-2</v>
      </c>
      <c r="S30" s="8">
        <v>0.55010000000000003</v>
      </c>
      <c r="T30" s="10">
        <v>1.4119999999999999</v>
      </c>
      <c r="U30" s="10">
        <v>9.0950000000000003E-2</v>
      </c>
      <c r="V30" s="14">
        <v>1.484E-4</v>
      </c>
      <c r="W30" s="13" t="s">
        <v>148</v>
      </c>
      <c r="X30" s="14">
        <f t="shared" si="1"/>
        <v>1.210019724112E-22</v>
      </c>
      <c r="Y30" s="8">
        <v>0.56413199999999997</v>
      </c>
      <c r="Z30" s="10">
        <v>1.653124</v>
      </c>
      <c r="AA30" s="10">
        <v>8.0773999999999999E-2</v>
      </c>
      <c r="AB30" s="15">
        <v>1.37E-22</v>
      </c>
      <c r="AC30" s="16">
        <v>5.9599999999999999E-5</v>
      </c>
      <c r="AD30" s="10">
        <v>0.89720200000000006</v>
      </c>
      <c r="AE30" s="12">
        <v>3</v>
      </c>
      <c r="AF30" s="8">
        <v>1.653286</v>
      </c>
      <c r="AG30" s="10">
        <v>8.0821000000000004E-2</v>
      </c>
      <c r="AH30" s="15">
        <v>1.4099999999999999E-22</v>
      </c>
      <c r="AI30" s="16">
        <v>5.9599999999999999E-5</v>
      </c>
      <c r="AJ30" s="12">
        <v>0.89720900000000003</v>
      </c>
    </row>
    <row r="31" spans="1:36" x14ac:dyDescent="0.25">
      <c r="A31" s="6"/>
      <c r="B31" s="8">
        <v>19</v>
      </c>
      <c r="C31" s="9" t="s">
        <v>76</v>
      </c>
      <c r="D31" s="10">
        <v>44901434</v>
      </c>
      <c r="E31" s="5" t="s">
        <v>179</v>
      </c>
      <c r="F31" s="12" t="s">
        <v>7</v>
      </c>
      <c r="G31" s="8">
        <v>0.2097</v>
      </c>
      <c r="H31" s="10">
        <v>0.52232541720924397</v>
      </c>
      <c r="I31" s="10">
        <v>8.6538478768673099E-2</v>
      </c>
      <c r="J31" s="14">
        <v>6.1465473324660896E-14</v>
      </c>
      <c r="K31" s="8" t="s">
        <v>8</v>
      </c>
      <c r="L31" s="10" t="s">
        <v>8</v>
      </c>
      <c r="M31" s="10" t="s">
        <v>8</v>
      </c>
      <c r="N31" s="14" t="s">
        <v>8</v>
      </c>
      <c r="O31" s="8">
        <v>0.2722</v>
      </c>
      <c r="P31" s="10">
        <v>0.81520000000000004</v>
      </c>
      <c r="Q31" s="10">
        <v>0.1225</v>
      </c>
      <c r="R31" s="14">
        <v>9.529E-2</v>
      </c>
      <c r="S31" s="8">
        <v>0.26979999999999998</v>
      </c>
      <c r="T31" s="10">
        <v>0.74209999999999998</v>
      </c>
      <c r="U31" s="10">
        <v>0.10920000000000001</v>
      </c>
      <c r="V31" s="14">
        <v>6.3049999999999998E-3</v>
      </c>
      <c r="W31" s="13" t="s">
        <v>149</v>
      </c>
      <c r="X31" s="14">
        <f t="shared" si="1"/>
        <v>6.1465473324660896E-14</v>
      </c>
      <c r="Y31" s="8">
        <v>0.253081</v>
      </c>
      <c r="Z31" s="10">
        <v>0.64316899999999999</v>
      </c>
      <c r="AA31" s="10">
        <v>3.6026000000000002E-2</v>
      </c>
      <c r="AB31" s="15">
        <v>1.06E-13</v>
      </c>
      <c r="AC31" s="16">
        <v>3.6210000000000001E-3</v>
      </c>
      <c r="AD31" s="10">
        <v>0.82209299999999996</v>
      </c>
      <c r="AE31" s="12">
        <v>3</v>
      </c>
      <c r="AF31" s="8">
        <v>1.554778</v>
      </c>
      <c r="AG31" s="10">
        <v>8.7092000000000003E-2</v>
      </c>
      <c r="AH31" s="15">
        <v>1.07E-13</v>
      </c>
      <c r="AI31" s="16">
        <v>3.617E-3</v>
      </c>
      <c r="AJ31" s="12">
        <v>0.822129</v>
      </c>
    </row>
    <row r="32" spans="1:36" x14ac:dyDescent="0.25">
      <c r="A32" s="6"/>
      <c r="B32" s="8">
        <v>19</v>
      </c>
      <c r="C32" s="9" t="s">
        <v>77</v>
      </c>
      <c r="D32" s="10">
        <v>44904531</v>
      </c>
      <c r="E32" s="5" t="s">
        <v>179</v>
      </c>
      <c r="F32" s="12" t="s">
        <v>6</v>
      </c>
      <c r="G32" s="8">
        <v>0.62339999999999995</v>
      </c>
      <c r="H32" s="10">
        <v>2.1430850906301502</v>
      </c>
      <c r="I32" s="10">
        <v>7.7064485743576397E-2</v>
      </c>
      <c r="J32" s="14">
        <v>4.5536119609466698E-23</v>
      </c>
      <c r="K32" s="8" t="s">
        <v>8</v>
      </c>
      <c r="L32" s="10" t="s">
        <v>8</v>
      </c>
      <c r="M32" s="10" t="s">
        <v>8</v>
      </c>
      <c r="N32" s="14" t="s">
        <v>8</v>
      </c>
      <c r="O32" s="8">
        <v>0.53069999999999995</v>
      </c>
      <c r="P32" s="10">
        <v>1.3080000000000001</v>
      </c>
      <c r="Q32" s="10">
        <v>0.108</v>
      </c>
      <c r="R32" s="14">
        <v>1.2880000000000001E-2</v>
      </c>
      <c r="S32" s="8">
        <v>0.55400000000000005</v>
      </c>
      <c r="T32" s="10">
        <v>1.417</v>
      </c>
      <c r="U32" s="10">
        <v>9.1230000000000006E-2</v>
      </c>
      <c r="V32" s="14">
        <v>1.3520000000000001E-4</v>
      </c>
      <c r="W32" s="13" t="s">
        <v>148</v>
      </c>
      <c r="X32" s="14">
        <f t="shared" si="1"/>
        <v>4.5536119609466698E-23</v>
      </c>
      <c r="Y32" s="8">
        <v>0.56804200000000005</v>
      </c>
      <c r="Z32" s="10">
        <v>1.6754</v>
      </c>
      <c r="AA32" s="10">
        <v>8.2314999999999999E-2</v>
      </c>
      <c r="AB32" s="15">
        <v>1.82E-23</v>
      </c>
      <c r="AC32" s="16">
        <v>8.0400000000000003E-5</v>
      </c>
      <c r="AD32" s="10">
        <v>0.89393699999999998</v>
      </c>
      <c r="AE32" s="12">
        <v>3</v>
      </c>
      <c r="AF32" s="8">
        <v>1.675862</v>
      </c>
      <c r="AG32" s="10">
        <v>8.2382999999999998E-2</v>
      </c>
      <c r="AH32" s="15">
        <v>1.83E-23</v>
      </c>
      <c r="AI32" s="16">
        <v>8.1500000000000002E-5</v>
      </c>
      <c r="AJ32" s="12">
        <v>0.893791</v>
      </c>
    </row>
    <row r="33" spans="1:36" x14ac:dyDescent="0.25">
      <c r="A33" s="6"/>
      <c r="B33" s="8">
        <v>19</v>
      </c>
      <c r="C33" s="9" t="s">
        <v>78</v>
      </c>
      <c r="D33" s="10">
        <v>44905579</v>
      </c>
      <c r="E33" s="5" t="s">
        <v>180</v>
      </c>
      <c r="F33" s="12" t="s">
        <v>10</v>
      </c>
      <c r="G33" s="8">
        <v>0.55740000000000001</v>
      </c>
      <c r="H33" s="10">
        <v>2.0500220987039399</v>
      </c>
      <c r="I33" s="10">
        <v>7.5046741348298293E-2</v>
      </c>
      <c r="J33" s="14">
        <v>1.11790412448083E-21</v>
      </c>
      <c r="K33" s="8" t="s">
        <v>8</v>
      </c>
      <c r="L33" s="10" t="s">
        <v>8</v>
      </c>
      <c r="M33" s="10" t="s">
        <v>8</v>
      </c>
      <c r="N33" s="14" t="s">
        <v>8</v>
      </c>
      <c r="O33" s="8">
        <v>0.46450000000000002</v>
      </c>
      <c r="P33" s="10">
        <v>1.401</v>
      </c>
      <c r="Q33" s="10">
        <v>0.1062</v>
      </c>
      <c r="R33" s="14">
        <v>1.4829999999999999E-3</v>
      </c>
      <c r="S33" s="8">
        <v>0.47689999999999999</v>
      </c>
      <c r="T33" s="10">
        <v>1.2789999999999999</v>
      </c>
      <c r="U33" s="10">
        <v>8.7980000000000003E-2</v>
      </c>
      <c r="V33" s="14">
        <v>5.2240000000000003E-3</v>
      </c>
      <c r="W33" s="13" t="s">
        <v>148</v>
      </c>
      <c r="X33" s="14">
        <f t="shared" si="1"/>
        <v>1.11790412448083E-21</v>
      </c>
      <c r="Y33" s="8">
        <v>0.496776</v>
      </c>
      <c r="Z33" s="10">
        <v>1.613847</v>
      </c>
      <c r="AA33" s="10">
        <v>7.7322000000000002E-2</v>
      </c>
      <c r="AB33" s="15">
        <v>1.9800000000000001E-21</v>
      </c>
      <c r="AC33" s="16">
        <v>7.8899999999999993E-5</v>
      </c>
      <c r="AD33" s="10">
        <v>0.89414800000000005</v>
      </c>
      <c r="AE33" s="12">
        <v>3</v>
      </c>
      <c r="AF33" s="8">
        <v>1.613413</v>
      </c>
      <c r="AG33" s="10">
        <v>7.7266000000000001E-2</v>
      </c>
      <c r="AH33" s="15">
        <v>1.9899999999999999E-21</v>
      </c>
      <c r="AI33" s="16">
        <v>7.7799999999999994E-5</v>
      </c>
      <c r="AJ33" s="12">
        <v>0.89430200000000004</v>
      </c>
    </row>
    <row r="34" spans="1:36" x14ac:dyDescent="0.25">
      <c r="A34" s="6"/>
      <c r="B34" s="8">
        <v>19</v>
      </c>
      <c r="C34" s="9" t="s">
        <v>79</v>
      </c>
      <c r="D34" s="10">
        <v>44906745</v>
      </c>
      <c r="E34" s="5" t="s">
        <v>180</v>
      </c>
      <c r="F34" s="12" t="s">
        <v>6</v>
      </c>
      <c r="G34" s="8">
        <v>0.7369</v>
      </c>
      <c r="H34" s="10">
        <v>0.15335316591009601</v>
      </c>
      <c r="I34" s="10">
        <v>0.114783369200427</v>
      </c>
      <c r="J34" s="14">
        <v>5.5430738688227497E-60</v>
      </c>
      <c r="K34" s="8" t="s">
        <v>8</v>
      </c>
      <c r="L34" s="10" t="s">
        <v>8</v>
      </c>
      <c r="M34" s="10" t="s">
        <v>8</v>
      </c>
      <c r="N34" s="14" t="s">
        <v>8</v>
      </c>
      <c r="O34" s="8">
        <v>0.90200000000000002</v>
      </c>
      <c r="P34" s="10">
        <v>0.29349999999999998</v>
      </c>
      <c r="Q34" s="10">
        <v>0.13850000000000001</v>
      </c>
      <c r="R34" s="14">
        <v>8.556E-19</v>
      </c>
      <c r="S34" s="8">
        <v>0.88770000000000004</v>
      </c>
      <c r="T34" s="10">
        <v>0.39729999999999999</v>
      </c>
      <c r="U34" s="10">
        <v>0.1143</v>
      </c>
      <c r="V34" s="14">
        <v>6.6909999999999997E-16</v>
      </c>
      <c r="W34" s="28" t="s">
        <v>149</v>
      </c>
      <c r="X34" s="14">
        <f t="shared" si="1"/>
        <v>5.5430738688227497E-60</v>
      </c>
      <c r="Y34" s="8">
        <v>0.84831100000000004</v>
      </c>
      <c r="Z34" s="10">
        <v>0.25828099999999998</v>
      </c>
      <c r="AA34" s="10">
        <v>1.6882000000000001E-2</v>
      </c>
      <c r="AB34" s="15">
        <v>2.1500000000000002E-83</v>
      </c>
      <c r="AC34" s="16">
        <v>1.81E-8</v>
      </c>
      <c r="AD34" s="10">
        <v>0.94389800000000001</v>
      </c>
      <c r="AE34" s="12">
        <v>3</v>
      </c>
      <c r="AF34" s="8">
        <v>3.870625</v>
      </c>
      <c r="AG34" s="10">
        <v>0.25289400000000001</v>
      </c>
      <c r="AH34" s="15">
        <v>2.0000000000000001E-83</v>
      </c>
      <c r="AI34" s="16">
        <v>1.7900000000000001E-8</v>
      </c>
      <c r="AJ34" s="12">
        <v>0.943936</v>
      </c>
    </row>
    <row r="35" spans="1:36" x14ac:dyDescent="0.25">
      <c r="A35" s="6"/>
      <c r="B35" s="8">
        <v>19</v>
      </c>
      <c r="C35" s="9" t="s">
        <v>80</v>
      </c>
      <c r="D35" s="10">
        <v>44907187</v>
      </c>
      <c r="E35" s="5" t="s">
        <v>180</v>
      </c>
      <c r="F35" s="12" t="s">
        <v>6</v>
      </c>
      <c r="G35" s="8">
        <v>0.67230000000000001</v>
      </c>
      <c r="H35" s="10">
        <v>2.0692342961507202</v>
      </c>
      <c r="I35" s="10">
        <v>7.8267960865160899E-2</v>
      </c>
      <c r="J35" s="14">
        <v>1.5301052149512901E-20</v>
      </c>
      <c r="K35" s="8" t="s">
        <v>8</v>
      </c>
      <c r="L35" s="10" t="s">
        <v>8</v>
      </c>
      <c r="M35" s="10" t="s">
        <v>8</v>
      </c>
      <c r="N35" s="14" t="s">
        <v>8</v>
      </c>
      <c r="O35" s="8">
        <v>0.58340000000000003</v>
      </c>
      <c r="P35" s="10">
        <v>1.3080000000000001</v>
      </c>
      <c r="Q35" s="10">
        <v>0.1104</v>
      </c>
      <c r="R35" s="14">
        <v>1.499E-2</v>
      </c>
      <c r="S35" s="8">
        <v>0.59279999999999999</v>
      </c>
      <c r="T35" s="10">
        <v>1.278</v>
      </c>
      <c r="U35" s="10">
        <v>9.2170000000000002E-2</v>
      </c>
      <c r="V35" s="14">
        <v>7.8279999999999999E-3</v>
      </c>
      <c r="W35" s="13" t="s">
        <v>148</v>
      </c>
      <c r="X35" s="14">
        <f t="shared" si="1"/>
        <v>1.5301052149512901E-20</v>
      </c>
      <c r="Y35" s="8">
        <v>0.61311000000000004</v>
      </c>
      <c r="Z35" s="10">
        <v>1.59501</v>
      </c>
      <c r="AA35" s="10">
        <v>7.9488000000000003E-2</v>
      </c>
      <c r="AB35" s="15">
        <v>5.7599999999999996E-19</v>
      </c>
      <c r="AC35" s="16">
        <v>4.3300000000000002E-5</v>
      </c>
      <c r="AD35" s="10">
        <v>0.90048099999999998</v>
      </c>
      <c r="AE35" s="12">
        <v>3</v>
      </c>
      <c r="AF35" s="8">
        <v>1.5955870000000001</v>
      </c>
      <c r="AG35" s="10">
        <v>7.9582E-2</v>
      </c>
      <c r="AH35" s="15">
        <v>5.8E-19</v>
      </c>
      <c r="AI35" s="16">
        <v>4.3900000000000003E-5</v>
      </c>
      <c r="AJ35" s="12">
        <v>0.90034499999999995</v>
      </c>
    </row>
    <row r="36" spans="1:36" x14ac:dyDescent="0.25">
      <c r="A36" s="6"/>
      <c r="B36" s="8">
        <v>19</v>
      </c>
      <c r="C36" s="9" t="s">
        <v>81</v>
      </c>
      <c r="D36" s="10">
        <v>44908684</v>
      </c>
      <c r="E36" s="5" t="s">
        <v>180</v>
      </c>
      <c r="F36" s="12" t="s">
        <v>10</v>
      </c>
      <c r="G36" s="8">
        <v>0.69879999999999998</v>
      </c>
      <c r="H36" s="10">
        <v>0.13830492490445601</v>
      </c>
      <c r="I36" s="10">
        <v>0.116522739193585</v>
      </c>
      <c r="J36" s="14">
        <v>1.1999036871312601E-64</v>
      </c>
      <c r="K36" s="8" t="s">
        <v>8</v>
      </c>
      <c r="L36" s="10" t="s">
        <v>8</v>
      </c>
      <c r="M36" s="10" t="s">
        <v>8</v>
      </c>
      <c r="N36" s="14" t="s">
        <v>8</v>
      </c>
      <c r="O36" s="8">
        <v>0.89219999999999999</v>
      </c>
      <c r="P36" s="10">
        <v>0.29330000000000001</v>
      </c>
      <c r="Q36" s="10">
        <v>0.13600000000000001</v>
      </c>
      <c r="R36" s="14">
        <v>1.9030000000000001E-19</v>
      </c>
      <c r="S36" s="8">
        <v>0.86170000000000002</v>
      </c>
      <c r="T36" s="10">
        <v>0.375</v>
      </c>
      <c r="U36" s="10">
        <v>0.1075</v>
      </c>
      <c r="V36" s="14">
        <v>7.3260000000000005E-20</v>
      </c>
      <c r="W36" s="28" t="s">
        <v>149</v>
      </c>
      <c r="X36" s="14">
        <f t="shared" si="1"/>
        <v>1.1999036871312601E-64</v>
      </c>
      <c r="Y36" s="8">
        <v>0.82284900000000005</v>
      </c>
      <c r="Z36" s="10">
        <v>0.25017299999999998</v>
      </c>
      <c r="AA36" s="10">
        <v>1.5997000000000001E-2</v>
      </c>
      <c r="AB36" s="15">
        <v>2.1699999999999999E-91</v>
      </c>
      <c r="AC36" s="16">
        <v>1.01E-9</v>
      </c>
      <c r="AD36" s="10">
        <v>0.95172999999999996</v>
      </c>
      <c r="AE36" s="12">
        <v>3</v>
      </c>
      <c r="AF36" s="8">
        <v>3.9977369999999999</v>
      </c>
      <c r="AG36" s="10">
        <v>0.25562400000000002</v>
      </c>
      <c r="AH36" s="15">
        <v>2.07E-91</v>
      </c>
      <c r="AI36" s="16">
        <v>1.01E-9</v>
      </c>
      <c r="AJ36" s="12">
        <v>0.95171099999999997</v>
      </c>
    </row>
    <row r="37" spans="1:36" x14ac:dyDescent="0.25">
      <c r="A37" s="6"/>
      <c r="B37" s="8">
        <v>19</v>
      </c>
      <c r="C37" s="9" t="s">
        <v>82</v>
      </c>
      <c r="D37" s="10">
        <v>44908822</v>
      </c>
      <c r="E37" s="5" t="s">
        <v>180</v>
      </c>
      <c r="F37" s="12" t="s">
        <v>11</v>
      </c>
      <c r="G37" s="8">
        <v>0.95069999999999999</v>
      </c>
      <c r="H37" s="10">
        <v>3.8247178579981602</v>
      </c>
      <c r="I37" s="10">
        <v>0.16974300022606001</v>
      </c>
      <c r="J37" s="14">
        <v>2.7219530257686698E-15</v>
      </c>
      <c r="K37" s="8" t="s">
        <v>8</v>
      </c>
      <c r="L37" s="10" t="s">
        <v>8</v>
      </c>
      <c r="M37" s="10" t="s">
        <v>8</v>
      </c>
      <c r="N37" s="14" t="s">
        <v>8</v>
      </c>
      <c r="O37" s="8">
        <v>0.91979999999999995</v>
      </c>
      <c r="P37" s="10">
        <v>1.762</v>
      </c>
      <c r="Q37" s="10">
        <v>0.2359</v>
      </c>
      <c r="R37" s="14">
        <v>1.635E-2</v>
      </c>
      <c r="S37" s="8">
        <v>0.91990000000000005</v>
      </c>
      <c r="T37" s="10">
        <v>1.3620000000000001</v>
      </c>
      <c r="U37" s="10">
        <v>0.18090000000000001</v>
      </c>
      <c r="V37" s="14">
        <v>8.7470000000000006E-2</v>
      </c>
      <c r="W37" s="13" t="s">
        <v>148</v>
      </c>
      <c r="X37" s="14">
        <f t="shared" si="1"/>
        <v>2.7219530257686698E-15</v>
      </c>
      <c r="Y37" s="8">
        <v>0.92863200000000001</v>
      </c>
      <c r="Z37" s="10">
        <v>2.2140719999999998</v>
      </c>
      <c r="AA37" s="10">
        <v>0.21832099999999999</v>
      </c>
      <c r="AB37" s="15">
        <v>4.2200000000000002E-13</v>
      </c>
      <c r="AC37" s="16">
        <v>9.4599999999999996E-5</v>
      </c>
      <c r="AD37" s="10">
        <v>0.89207700000000001</v>
      </c>
      <c r="AE37" s="12">
        <v>3</v>
      </c>
      <c r="AF37" s="8">
        <v>2.2146349999999999</v>
      </c>
      <c r="AG37" s="10">
        <v>0.21844</v>
      </c>
      <c r="AH37" s="15">
        <v>4.2200000000000002E-13</v>
      </c>
      <c r="AI37" s="16">
        <v>9.5000000000000005E-5</v>
      </c>
      <c r="AJ37" s="12">
        <v>0.89202499999999996</v>
      </c>
    </row>
    <row r="38" spans="1:36" x14ac:dyDescent="0.25">
      <c r="A38" s="6"/>
      <c r="B38" s="8">
        <v>19</v>
      </c>
      <c r="C38" s="9" t="s">
        <v>87</v>
      </c>
      <c r="D38" s="10">
        <v>44919589</v>
      </c>
      <c r="E38" s="5" t="s">
        <v>219</v>
      </c>
      <c r="F38" s="12" t="s">
        <v>6</v>
      </c>
      <c r="G38" s="8">
        <v>0.69830000000000003</v>
      </c>
      <c r="H38" s="10">
        <v>0.15707469885574801</v>
      </c>
      <c r="I38" s="10">
        <v>0.11003103286054</v>
      </c>
      <c r="J38" s="14">
        <v>1.6602332672080199E-63</v>
      </c>
      <c r="K38" s="8">
        <v>0.83709999999999996</v>
      </c>
      <c r="L38" s="10">
        <v>0.427242373998031</v>
      </c>
      <c r="M38" s="10">
        <v>0.11701109750209999</v>
      </c>
      <c r="N38" s="14">
        <v>3.6560763140244901E-13</v>
      </c>
      <c r="O38" s="8" t="s">
        <v>8</v>
      </c>
      <c r="P38" s="10" t="s">
        <v>8</v>
      </c>
      <c r="Q38" s="10" t="s">
        <v>8</v>
      </c>
      <c r="R38" s="14" t="s">
        <v>8</v>
      </c>
      <c r="S38" s="8">
        <v>0.84309999999999996</v>
      </c>
      <c r="T38" s="10">
        <v>0.43049999999999999</v>
      </c>
      <c r="U38" s="10">
        <v>0.1048</v>
      </c>
      <c r="V38" s="14">
        <v>8.6119999999999997E-16</v>
      </c>
      <c r="W38" s="28" t="s">
        <v>150</v>
      </c>
      <c r="X38" s="14">
        <f t="shared" si="1"/>
        <v>1.6602332672080199E-63</v>
      </c>
      <c r="Y38" s="8">
        <v>0.80357500000000004</v>
      </c>
      <c r="Z38" s="10">
        <v>0.306508</v>
      </c>
      <c r="AA38" s="10">
        <v>1.8343000000000002E-2</v>
      </c>
      <c r="AB38" s="15">
        <v>5.6699999999999999E-77</v>
      </c>
      <c r="AC38" s="16">
        <v>8.9300000000000003E-13</v>
      </c>
      <c r="AD38" s="10">
        <v>0.96395600000000004</v>
      </c>
      <c r="AE38" s="12">
        <v>3</v>
      </c>
      <c r="AF38" s="8">
        <v>3.2629769999999998</v>
      </c>
      <c r="AG38" s="10">
        <v>0.19531100000000001</v>
      </c>
      <c r="AH38" s="15">
        <v>5.8299999999999996E-77</v>
      </c>
      <c r="AI38" s="16">
        <v>8.9800000000000001E-13</v>
      </c>
      <c r="AJ38" s="12">
        <v>0.96394899999999994</v>
      </c>
    </row>
    <row r="39" spans="1:36" ht="15.75" thickBot="1" x14ac:dyDescent="0.3">
      <c r="A39" s="6"/>
      <c r="B39" s="17">
        <v>19</v>
      </c>
      <c r="C39" s="18" t="s">
        <v>88</v>
      </c>
      <c r="D39" s="19">
        <v>44919689</v>
      </c>
      <c r="E39" s="19" t="s">
        <v>219</v>
      </c>
      <c r="F39" s="21" t="s">
        <v>7</v>
      </c>
      <c r="G39" s="17">
        <v>0.69830000000000003</v>
      </c>
      <c r="H39" s="19">
        <v>0.15707469885574801</v>
      </c>
      <c r="I39" s="19">
        <v>0.11003103286054</v>
      </c>
      <c r="J39" s="23">
        <v>1.6602332672080199E-63</v>
      </c>
      <c r="K39" s="17">
        <v>0.83689999999999998</v>
      </c>
      <c r="L39" s="19">
        <v>0.42917147408041201</v>
      </c>
      <c r="M39" s="19">
        <v>0.117177964394555</v>
      </c>
      <c r="N39" s="23">
        <v>5.2400811405679695E-13</v>
      </c>
      <c r="O39" s="17" t="s">
        <v>8</v>
      </c>
      <c r="P39" s="19" t="s">
        <v>8</v>
      </c>
      <c r="Q39" s="19" t="s">
        <v>8</v>
      </c>
      <c r="R39" s="23" t="s">
        <v>8</v>
      </c>
      <c r="S39" s="17">
        <v>0.84309999999999996</v>
      </c>
      <c r="T39" s="19">
        <v>0.43049999999999999</v>
      </c>
      <c r="U39" s="19">
        <v>0.1048</v>
      </c>
      <c r="V39" s="23">
        <v>8.6119999999999997E-16</v>
      </c>
      <c r="W39" s="38" t="s">
        <v>150</v>
      </c>
      <c r="X39" s="23">
        <f t="shared" si="1"/>
        <v>1.6602332672080199E-63</v>
      </c>
      <c r="Y39" s="17">
        <v>0.80346200000000001</v>
      </c>
      <c r="Z39" s="19">
        <v>0.30682999999999999</v>
      </c>
      <c r="AA39" s="19">
        <v>1.8370000000000001E-2</v>
      </c>
      <c r="AB39" s="25">
        <v>8.9199999999999999E-77</v>
      </c>
      <c r="AC39" s="24">
        <v>8.0899999999999999E-13</v>
      </c>
      <c r="AD39" s="19">
        <v>0.96408300000000002</v>
      </c>
      <c r="AE39" s="21">
        <v>3</v>
      </c>
      <c r="AF39" s="17">
        <v>3.2595499999999999</v>
      </c>
      <c r="AG39" s="19">
        <v>0.195183</v>
      </c>
      <c r="AH39" s="25">
        <v>9.1799999999999995E-77</v>
      </c>
      <c r="AI39" s="24">
        <v>8.1399999999999996E-13</v>
      </c>
      <c r="AJ39" s="21">
        <v>0.96407600000000004</v>
      </c>
    </row>
    <row r="42" spans="1:36" x14ac:dyDescent="0.25">
      <c r="W42" s="29"/>
    </row>
    <row r="43" spans="1:36" x14ac:dyDescent="0.25">
      <c r="W43" s="29"/>
    </row>
    <row r="44" spans="1:36" x14ac:dyDescent="0.25">
      <c r="W44" s="29"/>
    </row>
    <row r="51" spans="23:23" x14ac:dyDescent="0.25">
      <c r="W51" s="29"/>
    </row>
    <row r="61" spans="23:23" x14ac:dyDescent="0.25">
      <c r="W61" s="29"/>
    </row>
    <row r="63" spans="23:23" x14ac:dyDescent="0.25">
      <c r="W63" s="29"/>
    </row>
  </sheetData>
  <sortState ref="A2:AL15">
    <sortCondition ref="B2:B15"/>
  </sortState>
  <mergeCells count="16">
    <mergeCell ref="Y2:AE2"/>
    <mergeCell ref="AF2:AJ2"/>
    <mergeCell ref="B19:F19"/>
    <mergeCell ref="G19:J19"/>
    <mergeCell ref="K19:N19"/>
    <mergeCell ref="O19:R19"/>
    <mergeCell ref="S19:V19"/>
    <mergeCell ref="W19:X19"/>
    <mergeCell ref="Y19:AE19"/>
    <mergeCell ref="AF19:AJ19"/>
    <mergeCell ref="B2:F2"/>
    <mergeCell ref="G2:J2"/>
    <mergeCell ref="K2:N2"/>
    <mergeCell ref="O2:R2"/>
    <mergeCell ref="S2:V2"/>
    <mergeCell ref="W2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82"/>
  <sheetViews>
    <sheetView workbookViewId="0"/>
  </sheetViews>
  <sheetFormatPr defaultRowHeight="15" x14ac:dyDescent="0.25"/>
  <cols>
    <col min="1" max="1" width="14.28515625" style="5" customWidth="1"/>
    <col min="2" max="2" width="4" style="5" bestFit="1" customWidth="1"/>
    <col min="3" max="3" width="11.5703125" style="6" bestFit="1" customWidth="1"/>
    <col min="4" max="4" width="10" style="5" bestFit="1" customWidth="1"/>
    <col min="5" max="5" width="25.5703125" style="5" bestFit="1" customWidth="1"/>
    <col min="6" max="6" width="11.85546875" style="5" bestFit="1" customWidth="1"/>
    <col min="7" max="7" width="8" style="5" bestFit="1" customWidth="1"/>
    <col min="8" max="9" width="12" style="5" bestFit="1" customWidth="1"/>
    <col min="10" max="10" width="8.5703125" style="26" bestFit="1" customWidth="1"/>
    <col min="11" max="11" width="8" style="5" bestFit="1" customWidth="1"/>
    <col min="12" max="13" width="12" style="5" bestFit="1" customWidth="1"/>
    <col min="14" max="14" width="8.28515625" style="26" bestFit="1" customWidth="1"/>
    <col min="15" max="17" width="7" style="5" bestFit="1" customWidth="1"/>
    <col min="18" max="18" width="8.28515625" style="26" bestFit="1" customWidth="1"/>
    <col min="19" max="19" width="8" style="5" bestFit="1" customWidth="1"/>
    <col min="20" max="20" width="7" style="5" bestFit="1" customWidth="1"/>
    <col min="21" max="21" width="8" style="5" bestFit="1" customWidth="1"/>
    <col min="22" max="22" width="8.28515625" style="26" bestFit="1" customWidth="1"/>
    <col min="23" max="23" width="7" style="7" bestFit="1" customWidth="1"/>
    <col min="24" max="24" width="11.85546875" style="26" bestFit="1" customWidth="1"/>
    <col min="25" max="27" width="9" style="5" bestFit="1" customWidth="1"/>
    <col min="28" max="28" width="8.28515625" style="26" bestFit="1" customWidth="1"/>
    <col min="29" max="29" width="12.85546875" style="27" bestFit="1" customWidth="1"/>
    <col min="30" max="30" width="9" style="5" bestFit="1" customWidth="1"/>
    <col min="31" max="31" width="7" style="5" bestFit="1" customWidth="1"/>
    <col min="32" max="33" width="9" style="5" bestFit="1" customWidth="1"/>
    <col min="34" max="34" width="8.28515625" style="26" bestFit="1" customWidth="1"/>
    <col min="35" max="35" width="12.85546875" style="27" bestFit="1" customWidth="1"/>
    <col min="36" max="36" width="9" style="5" bestFit="1" customWidth="1"/>
    <col min="37" max="16384" width="9.140625" style="5"/>
  </cols>
  <sheetData>
    <row r="1" spans="2:36" ht="15.75" thickBot="1" x14ac:dyDescent="0.3"/>
    <row r="2" spans="2:36" ht="15.75" thickBot="1" x14ac:dyDescent="0.3">
      <c r="B2" s="63" t="s">
        <v>206</v>
      </c>
      <c r="C2" s="64"/>
      <c r="D2" s="64"/>
      <c r="E2" s="64"/>
      <c r="F2" s="65"/>
      <c r="G2" s="63" t="s">
        <v>207</v>
      </c>
      <c r="H2" s="64"/>
      <c r="I2" s="64"/>
      <c r="J2" s="65"/>
      <c r="K2" s="63" t="s">
        <v>208</v>
      </c>
      <c r="L2" s="64"/>
      <c r="M2" s="64"/>
      <c r="N2" s="65"/>
      <c r="O2" s="63" t="s">
        <v>209</v>
      </c>
      <c r="P2" s="64"/>
      <c r="Q2" s="64"/>
      <c r="R2" s="65"/>
      <c r="S2" s="63" t="s">
        <v>210</v>
      </c>
      <c r="T2" s="64"/>
      <c r="U2" s="64"/>
      <c r="V2" s="65"/>
      <c r="W2" s="63" t="s">
        <v>211</v>
      </c>
      <c r="X2" s="65"/>
      <c r="Y2" s="63" t="s">
        <v>212</v>
      </c>
      <c r="Z2" s="64"/>
      <c r="AA2" s="64"/>
      <c r="AB2" s="64"/>
      <c r="AC2" s="64"/>
      <c r="AD2" s="64"/>
      <c r="AE2" s="65"/>
      <c r="AF2" s="63" t="s">
        <v>213</v>
      </c>
      <c r="AG2" s="64"/>
      <c r="AH2" s="64"/>
      <c r="AI2" s="64"/>
      <c r="AJ2" s="65"/>
    </row>
    <row r="3" spans="2:36" ht="15.75" thickBot="1" x14ac:dyDescent="0.3">
      <c r="B3" s="39" t="s">
        <v>0</v>
      </c>
      <c r="C3" s="1" t="s">
        <v>1</v>
      </c>
      <c r="D3" s="40" t="s">
        <v>2</v>
      </c>
      <c r="E3" s="40" t="s">
        <v>178</v>
      </c>
      <c r="F3" s="41" t="s">
        <v>202</v>
      </c>
      <c r="G3" s="2" t="s">
        <v>203</v>
      </c>
      <c r="H3" s="3" t="s">
        <v>204</v>
      </c>
      <c r="I3" s="3" t="s">
        <v>205</v>
      </c>
      <c r="J3" s="59" t="s">
        <v>215</v>
      </c>
      <c r="K3" s="2" t="s">
        <v>203</v>
      </c>
      <c r="L3" s="3" t="s">
        <v>204</v>
      </c>
      <c r="M3" s="3" t="s">
        <v>205</v>
      </c>
      <c r="N3" s="59" t="s">
        <v>215</v>
      </c>
      <c r="O3" s="2" t="s">
        <v>203</v>
      </c>
      <c r="P3" s="3" t="s">
        <v>204</v>
      </c>
      <c r="Q3" s="3" t="s">
        <v>205</v>
      </c>
      <c r="R3" s="59" t="s">
        <v>215</v>
      </c>
      <c r="S3" s="2" t="s">
        <v>203</v>
      </c>
      <c r="T3" s="3" t="s">
        <v>204</v>
      </c>
      <c r="U3" s="3" t="s">
        <v>205</v>
      </c>
      <c r="V3" s="59" t="s">
        <v>215</v>
      </c>
      <c r="W3" s="2" t="s">
        <v>145</v>
      </c>
      <c r="X3" s="59" t="s">
        <v>216</v>
      </c>
      <c r="Y3" s="2" t="s">
        <v>203</v>
      </c>
      <c r="Z3" s="3" t="s">
        <v>204</v>
      </c>
      <c r="AA3" s="3" t="s">
        <v>205</v>
      </c>
      <c r="AB3" s="60" t="s">
        <v>215</v>
      </c>
      <c r="AC3" s="61" t="s">
        <v>217</v>
      </c>
      <c r="AD3" s="3" t="s">
        <v>3</v>
      </c>
      <c r="AE3" s="4" t="s">
        <v>4</v>
      </c>
      <c r="AF3" s="2" t="s">
        <v>204</v>
      </c>
      <c r="AG3" s="3" t="s">
        <v>205</v>
      </c>
      <c r="AH3" s="60" t="s">
        <v>215</v>
      </c>
      <c r="AI3" s="61" t="s">
        <v>217</v>
      </c>
      <c r="AJ3" s="4" t="s">
        <v>3</v>
      </c>
    </row>
    <row r="4" spans="2:36" x14ac:dyDescent="0.25">
      <c r="B4" s="8">
        <v>1</v>
      </c>
      <c r="C4" s="9" t="s">
        <v>91</v>
      </c>
      <c r="D4" s="10">
        <v>168232648</v>
      </c>
      <c r="E4" s="42" t="s">
        <v>181</v>
      </c>
      <c r="F4" s="12" t="s">
        <v>11</v>
      </c>
      <c r="G4" s="8" t="s">
        <v>8</v>
      </c>
      <c r="H4" s="10" t="s">
        <v>8</v>
      </c>
      <c r="I4" s="10" t="s">
        <v>8</v>
      </c>
      <c r="J4" s="14" t="s">
        <v>8</v>
      </c>
      <c r="K4" s="8" t="s">
        <v>8</v>
      </c>
      <c r="L4" s="10" t="s">
        <v>8</v>
      </c>
      <c r="M4" s="10" t="s">
        <v>8</v>
      </c>
      <c r="N4" s="14" t="s">
        <v>8</v>
      </c>
      <c r="O4" s="8" t="s">
        <v>8</v>
      </c>
      <c r="P4" s="10" t="s">
        <v>8</v>
      </c>
      <c r="Q4" s="10" t="s">
        <v>8</v>
      </c>
      <c r="R4" s="14" t="s">
        <v>8</v>
      </c>
      <c r="S4" s="8">
        <v>0.98580000000000001</v>
      </c>
      <c r="T4" s="10">
        <v>0.33200000000000002</v>
      </c>
      <c r="U4" s="10">
        <v>0.23619999999999999</v>
      </c>
      <c r="V4" s="14">
        <v>3.033E-6</v>
      </c>
      <c r="W4" s="13" t="s">
        <v>151</v>
      </c>
      <c r="X4" s="14">
        <f>MIN(J4,N4,R4,V4)</f>
        <v>3.033E-6</v>
      </c>
      <c r="Y4" s="8">
        <v>0.98580000000000001</v>
      </c>
      <c r="Z4" s="10">
        <v>0.33200000000000002</v>
      </c>
      <c r="AA4" s="10">
        <v>6.2806000000000001E-2</v>
      </c>
      <c r="AB4" s="15">
        <v>3.14E-6</v>
      </c>
      <c r="AC4" s="16">
        <v>1</v>
      </c>
      <c r="AD4" s="10" t="s">
        <v>8</v>
      </c>
      <c r="AE4" s="12">
        <v>1</v>
      </c>
      <c r="AF4" s="8">
        <v>3.0120499999999999</v>
      </c>
      <c r="AG4" s="10">
        <v>0.56949000000000005</v>
      </c>
      <c r="AH4" s="15">
        <v>3.0900000000000001E-6</v>
      </c>
      <c r="AI4" s="16">
        <v>1</v>
      </c>
      <c r="AJ4" s="12" t="s">
        <v>8</v>
      </c>
    </row>
    <row r="5" spans="2:36" x14ac:dyDescent="0.25">
      <c r="B5" s="8">
        <v>2</v>
      </c>
      <c r="C5" s="9" t="s">
        <v>5</v>
      </c>
      <c r="D5" s="10">
        <v>101857264</v>
      </c>
      <c r="E5" s="42" t="s">
        <v>182</v>
      </c>
      <c r="F5" s="12" t="s">
        <v>6</v>
      </c>
      <c r="G5" s="8">
        <v>0.99239999999999995</v>
      </c>
      <c r="H5" s="10">
        <v>6.9129921549179203</v>
      </c>
      <c r="I5" s="10">
        <v>0.42335580821996799</v>
      </c>
      <c r="J5" s="14">
        <v>4.9510753765334202E-6</v>
      </c>
      <c r="K5" s="8" t="s">
        <v>8</v>
      </c>
      <c r="L5" s="10" t="s">
        <v>8</v>
      </c>
      <c r="M5" s="10" t="s">
        <v>8</v>
      </c>
      <c r="N5" s="14" t="s">
        <v>8</v>
      </c>
      <c r="O5" s="8" t="s">
        <v>8</v>
      </c>
      <c r="P5" s="10" t="s">
        <v>8</v>
      </c>
      <c r="Q5" s="10" t="s">
        <v>8</v>
      </c>
      <c r="R5" s="14" t="s">
        <v>8</v>
      </c>
      <c r="S5" s="8" t="s">
        <v>8</v>
      </c>
      <c r="T5" s="10" t="s">
        <v>8</v>
      </c>
      <c r="U5" s="10" t="s">
        <v>8</v>
      </c>
      <c r="V5" s="14" t="s">
        <v>8</v>
      </c>
      <c r="W5" s="13" t="s">
        <v>152</v>
      </c>
      <c r="X5" s="14">
        <f t="shared" ref="X5:X41" si="0">MIN(J5,N5,R5,V5)</f>
        <v>4.9510753765334202E-6</v>
      </c>
      <c r="Y5" s="8">
        <v>0.99239999999999995</v>
      </c>
      <c r="Z5" s="10">
        <v>6.912992</v>
      </c>
      <c r="AA5" s="10">
        <v>1.9887330000000001</v>
      </c>
      <c r="AB5" s="15">
        <v>5.0200000000000002E-6</v>
      </c>
      <c r="AC5" s="16">
        <v>1</v>
      </c>
      <c r="AD5" s="10" t="s">
        <v>8</v>
      </c>
      <c r="AE5" s="12">
        <v>1</v>
      </c>
      <c r="AF5" s="8">
        <v>6.9129899999999997</v>
      </c>
      <c r="AG5" s="10">
        <v>1.9887300000000001</v>
      </c>
      <c r="AH5" s="15">
        <v>5.0200000000000002E-6</v>
      </c>
      <c r="AI5" s="16">
        <v>1</v>
      </c>
      <c r="AJ5" s="12" t="s">
        <v>8</v>
      </c>
    </row>
    <row r="6" spans="2:36" x14ac:dyDescent="0.25">
      <c r="B6" s="8">
        <v>3</v>
      </c>
      <c r="C6" s="9" t="s">
        <v>12</v>
      </c>
      <c r="D6" s="10">
        <v>159984106</v>
      </c>
      <c r="E6" s="42" t="s">
        <v>184</v>
      </c>
      <c r="F6" s="12" t="s">
        <v>7</v>
      </c>
      <c r="G6" s="8">
        <v>0.97130000000000005</v>
      </c>
      <c r="H6" s="10">
        <v>1.1140000000000001</v>
      </c>
      <c r="I6" s="10">
        <v>0.17610000000000001</v>
      </c>
      <c r="J6" s="14">
        <v>0.54139999999999999</v>
      </c>
      <c r="K6" s="8" t="s">
        <v>8</v>
      </c>
      <c r="L6" s="10" t="s">
        <v>8</v>
      </c>
      <c r="M6" s="10" t="s">
        <v>8</v>
      </c>
      <c r="N6" s="14" t="s">
        <v>8</v>
      </c>
      <c r="O6" s="8">
        <v>0.96809999999999996</v>
      </c>
      <c r="P6" s="10">
        <v>2.0409999999999999</v>
      </c>
      <c r="Q6" s="10">
        <v>0.45810000000000001</v>
      </c>
      <c r="R6" s="14">
        <v>0.11940000000000001</v>
      </c>
      <c r="S6" s="8">
        <v>0.97719999999999996</v>
      </c>
      <c r="T6" s="10">
        <v>0.37169999999999997</v>
      </c>
      <c r="U6" s="10">
        <v>0.2127</v>
      </c>
      <c r="V6" s="14">
        <v>3.2590000000000001E-6</v>
      </c>
      <c r="W6" s="28" t="s">
        <v>154</v>
      </c>
      <c r="X6" s="14">
        <f t="shared" si="0"/>
        <v>3.2590000000000001E-6</v>
      </c>
      <c r="Y6" s="8">
        <v>0.97329399999999999</v>
      </c>
      <c r="Z6" s="10">
        <v>0.77552900000000002</v>
      </c>
      <c r="AA6" s="10">
        <v>8.9083999999999997E-2</v>
      </c>
      <c r="AB6" s="15">
        <v>5.0796000000000001E-2</v>
      </c>
      <c r="AC6" s="16">
        <v>3.3000000000000003E-5</v>
      </c>
      <c r="AD6" s="10">
        <v>0.90310500000000005</v>
      </c>
      <c r="AE6" s="12">
        <v>3</v>
      </c>
      <c r="AF6" s="8">
        <v>1.62652</v>
      </c>
      <c r="AG6" s="10">
        <v>0.18673699999999999</v>
      </c>
      <c r="AH6" s="15">
        <v>1.85E-4</v>
      </c>
      <c r="AI6" s="16">
        <v>5.3470000000000002E-3</v>
      </c>
      <c r="AJ6" s="12">
        <v>0.80883700000000003</v>
      </c>
    </row>
    <row r="7" spans="2:36" x14ac:dyDescent="0.25">
      <c r="B7" s="8">
        <v>3</v>
      </c>
      <c r="C7" s="9" t="s">
        <v>13</v>
      </c>
      <c r="D7" s="10">
        <v>159994486</v>
      </c>
      <c r="E7" s="42" t="s">
        <v>185</v>
      </c>
      <c r="F7" s="12" t="s">
        <v>11</v>
      </c>
      <c r="G7" s="8">
        <v>0.97070000000000001</v>
      </c>
      <c r="H7" s="10">
        <v>1.1060000000000001</v>
      </c>
      <c r="I7" s="10">
        <v>0.1757</v>
      </c>
      <c r="J7" s="14">
        <v>0.56479999999999997</v>
      </c>
      <c r="K7" s="8" t="s">
        <v>8</v>
      </c>
      <c r="L7" s="10" t="s">
        <v>8</v>
      </c>
      <c r="M7" s="10" t="s">
        <v>8</v>
      </c>
      <c r="N7" s="14" t="s">
        <v>8</v>
      </c>
      <c r="O7" s="8">
        <v>0.96760000000000002</v>
      </c>
      <c r="P7" s="10">
        <v>2.073</v>
      </c>
      <c r="Q7" s="10">
        <v>0.45810000000000001</v>
      </c>
      <c r="R7" s="14">
        <v>0.1114</v>
      </c>
      <c r="S7" s="8">
        <v>0.97709999999999997</v>
      </c>
      <c r="T7" s="10">
        <v>0.376</v>
      </c>
      <c r="U7" s="10">
        <v>0.21240000000000001</v>
      </c>
      <c r="V7" s="14">
        <v>4.1409999999999998E-6</v>
      </c>
      <c r="W7" s="28" t="s">
        <v>154</v>
      </c>
      <c r="X7" s="14">
        <f t="shared" si="0"/>
        <v>4.1409999999999998E-6</v>
      </c>
      <c r="Y7" s="8">
        <v>0.97295600000000004</v>
      </c>
      <c r="Z7" s="10">
        <v>0.77806699999999995</v>
      </c>
      <c r="AA7" s="10">
        <v>8.9139999999999997E-2</v>
      </c>
      <c r="AB7" s="15">
        <v>5.3122000000000003E-2</v>
      </c>
      <c r="AC7" s="16">
        <v>3.8999999999999999E-5</v>
      </c>
      <c r="AD7" s="10">
        <v>0.90150399999999997</v>
      </c>
      <c r="AE7" s="12">
        <v>3</v>
      </c>
      <c r="AF7" s="8">
        <v>1.6145480000000001</v>
      </c>
      <c r="AG7" s="10">
        <v>0.18507399999999999</v>
      </c>
      <c r="AH7" s="15">
        <v>2.2599999999999999E-4</v>
      </c>
      <c r="AI7" s="16">
        <v>5.365E-3</v>
      </c>
      <c r="AJ7" s="12">
        <v>0.80871499999999996</v>
      </c>
    </row>
    <row r="8" spans="2:36" x14ac:dyDescent="0.25">
      <c r="B8" s="8">
        <v>4</v>
      </c>
      <c r="C8" s="9" t="s">
        <v>14</v>
      </c>
      <c r="D8" s="10">
        <v>81017995</v>
      </c>
      <c r="E8" s="42" t="s">
        <v>220</v>
      </c>
      <c r="F8" s="12" t="s">
        <v>11</v>
      </c>
      <c r="G8" s="8">
        <v>0.98719999999999997</v>
      </c>
      <c r="H8" s="10">
        <v>1.0780000000000001</v>
      </c>
      <c r="I8" s="10">
        <v>0.24970000000000001</v>
      </c>
      <c r="J8" s="14">
        <v>0.76280000000000003</v>
      </c>
      <c r="K8" s="8">
        <v>0.98929999999999996</v>
      </c>
      <c r="L8" s="10">
        <v>1.159</v>
      </c>
      <c r="M8" s="10">
        <v>0.37530000000000002</v>
      </c>
      <c r="N8" s="14">
        <v>0.6946</v>
      </c>
      <c r="O8" s="8">
        <v>0.98809999999999998</v>
      </c>
      <c r="P8" s="10">
        <v>4.0069999999999997</v>
      </c>
      <c r="Q8" s="10">
        <v>1.0049999999999999</v>
      </c>
      <c r="R8" s="14">
        <v>0.16739999999999999</v>
      </c>
      <c r="S8" s="8">
        <v>0.9889</v>
      </c>
      <c r="T8" s="10">
        <v>0.27729999999999999</v>
      </c>
      <c r="U8" s="10">
        <v>0.26279999999999998</v>
      </c>
      <c r="V8" s="14">
        <v>1.0589999999999999E-6</v>
      </c>
      <c r="W8" s="28" t="s">
        <v>155</v>
      </c>
      <c r="X8" s="14">
        <f t="shared" si="0"/>
        <v>1.0589999999999999E-6</v>
      </c>
      <c r="Y8" s="8">
        <v>0.98849299999999996</v>
      </c>
      <c r="Z8" s="10">
        <v>0.67888499999999996</v>
      </c>
      <c r="AA8" s="10">
        <v>9.3689999999999996E-2</v>
      </c>
      <c r="AB8" s="15">
        <v>1.6107E-2</v>
      </c>
      <c r="AC8" s="16">
        <v>1.55E-4</v>
      </c>
      <c r="AD8" s="10">
        <v>0.85144500000000001</v>
      </c>
      <c r="AE8" s="12">
        <v>4</v>
      </c>
      <c r="AF8" s="8">
        <v>1.7770919999999999</v>
      </c>
      <c r="AG8" s="10">
        <v>0.24528700000000001</v>
      </c>
      <c r="AH8" s="15">
        <v>3.5599999999999998E-4</v>
      </c>
      <c r="AI8" s="16">
        <v>4.2030000000000001E-3</v>
      </c>
      <c r="AJ8" s="12">
        <v>0.77290800000000004</v>
      </c>
    </row>
    <row r="9" spans="2:36" x14ac:dyDescent="0.25">
      <c r="B9" s="8">
        <v>4</v>
      </c>
      <c r="C9" s="9" t="s">
        <v>15</v>
      </c>
      <c r="D9" s="10">
        <v>91365950</v>
      </c>
      <c r="E9" s="42" t="s">
        <v>186</v>
      </c>
      <c r="F9" s="12" t="s">
        <v>7</v>
      </c>
      <c r="G9" s="8">
        <v>0.59009999999999996</v>
      </c>
      <c r="H9" s="10">
        <v>0.97909999999999997</v>
      </c>
      <c r="I9" s="10">
        <v>5.9080000000000001E-2</v>
      </c>
      <c r="J9" s="14">
        <v>0.72060000000000002</v>
      </c>
      <c r="K9" s="8">
        <v>0.60599999999999998</v>
      </c>
      <c r="L9" s="10">
        <v>1.0820000000000001</v>
      </c>
      <c r="M9" s="10">
        <v>8.5260000000000002E-2</v>
      </c>
      <c r="N9" s="14">
        <v>0.35699999999999998</v>
      </c>
      <c r="O9" s="8">
        <v>0.59670000000000001</v>
      </c>
      <c r="P9" s="10">
        <v>1.0029999999999999</v>
      </c>
      <c r="Q9" s="10">
        <v>0.1075</v>
      </c>
      <c r="R9" s="14">
        <v>0.98150000000000004</v>
      </c>
      <c r="S9" s="8">
        <v>0.59019999999999995</v>
      </c>
      <c r="T9" s="10">
        <v>0.65800000000000003</v>
      </c>
      <c r="U9" s="10">
        <v>8.9200000000000002E-2</v>
      </c>
      <c r="V9" s="14">
        <v>2.7099999999999999E-6</v>
      </c>
      <c r="W9" s="28" t="s">
        <v>153</v>
      </c>
      <c r="X9" s="14">
        <f t="shared" si="0"/>
        <v>2.7099999999999999E-6</v>
      </c>
      <c r="Y9" s="8">
        <v>0.59536299999999998</v>
      </c>
      <c r="Z9" s="10">
        <v>0.92775399999999997</v>
      </c>
      <c r="AA9" s="10">
        <v>3.5414000000000001E-2</v>
      </c>
      <c r="AB9" s="15">
        <v>5.876E-2</v>
      </c>
      <c r="AC9" s="16">
        <v>2.2100000000000001E-4</v>
      </c>
      <c r="AD9" s="10">
        <v>0.845719</v>
      </c>
      <c r="AE9" s="12">
        <v>4</v>
      </c>
      <c r="AF9" s="8">
        <v>1.1158680000000001</v>
      </c>
      <c r="AG9" s="10">
        <v>4.2562999999999997E-2</v>
      </c>
      <c r="AH9" s="15">
        <v>5.7010000000000003E-3</v>
      </c>
      <c r="AI9" s="16">
        <v>1.539E-3</v>
      </c>
      <c r="AJ9" s="12">
        <v>0.80458499999999999</v>
      </c>
    </row>
    <row r="10" spans="2:36" x14ac:dyDescent="0.25">
      <c r="B10" s="8">
        <v>4</v>
      </c>
      <c r="C10" s="9" t="s">
        <v>16</v>
      </c>
      <c r="D10" s="10">
        <v>91529996</v>
      </c>
      <c r="E10" s="42" t="s">
        <v>186</v>
      </c>
      <c r="F10" s="12" t="s">
        <v>11</v>
      </c>
      <c r="G10" s="8">
        <v>0.76280000000000003</v>
      </c>
      <c r="H10" s="10">
        <v>0.95479999999999998</v>
      </c>
      <c r="I10" s="10">
        <v>6.8860000000000005E-2</v>
      </c>
      <c r="J10" s="14">
        <v>0.50209999999999999</v>
      </c>
      <c r="K10" s="8">
        <v>0.77449999999999997</v>
      </c>
      <c r="L10" s="10">
        <v>0.94510000000000005</v>
      </c>
      <c r="M10" s="10">
        <v>9.4969999999999999E-2</v>
      </c>
      <c r="N10" s="14">
        <v>0.55210000000000004</v>
      </c>
      <c r="O10" s="8">
        <v>0.78</v>
      </c>
      <c r="P10" s="10">
        <v>0.98009999999999997</v>
      </c>
      <c r="Q10" s="10">
        <v>0.1255</v>
      </c>
      <c r="R10" s="14">
        <v>0.87290000000000001</v>
      </c>
      <c r="S10" s="8">
        <v>0.75829999999999997</v>
      </c>
      <c r="T10" s="10">
        <v>0.64359999999999995</v>
      </c>
      <c r="U10" s="10">
        <v>9.3820000000000001E-2</v>
      </c>
      <c r="V10" s="14">
        <v>2.6419999999999999E-6</v>
      </c>
      <c r="W10" s="28" t="s">
        <v>146</v>
      </c>
      <c r="X10" s="14">
        <f t="shared" si="0"/>
        <v>2.6419999999999999E-6</v>
      </c>
      <c r="Y10" s="8">
        <v>0.76733700000000005</v>
      </c>
      <c r="Z10" s="10">
        <v>0.87371500000000002</v>
      </c>
      <c r="AA10" s="10">
        <v>3.7444999999999999E-2</v>
      </c>
      <c r="AB10" s="15">
        <v>2.5730000000000002E-3</v>
      </c>
      <c r="AC10" s="16">
        <v>3.1900000000000001E-3</v>
      </c>
      <c r="AD10" s="10">
        <v>0.78261800000000004</v>
      </c>
      <c r="AE10" s="12">
        <v>4</v>
      </c>
      <c r="AF10" s="8">
        <v>1.1445529999999999</v>
      </c>
      <c r="AG10" s="10">
        <v>4.9059999999999999E-2</v>
      </c>
      <c r="AH10" s="15">
        <v>2.575E-3</v>
      </c>
      <c r="AI10" s="16">
        <v>3.1930000000000001E-3</v>
      </c>
      <c r="AJ10" s="12">
        <v>0.78257900000000002</v>
      </c>
    </row>
    <row r="11" spans="2:36" x14ac:dyDescent="0.25">
      <c r="B11" s="8">
        <v>4</v>
      </c>
      <c r="C11" s="9" t="s">
        <v>17</v>
      </c>
      <c r="D11" s="10">
        <v>91556415</v>
      </c>
      <c r="E11" s="42" t="s">
        <v>186</v>
      </c>
      <c r="F11" s="12" t="s">
        <v>6</v>
      </c>
      <c r="G11" s="8">
        <v>0.76249999999999996</v>
      </c>
      <c r="H11" s="10">
        <v>0.95660000000000001</v>
      </c>
      <c r="I11" s="10">
        <v>6.8629999999999997E-2</v>
      </c>
      <c r="J11" s="14">
        <v>0.51829999999999998</v>
      </c>
      <c r="K11" s="8">
        <v>0.77129999999999999</v>
      </c>
      <c r="L11" s="10">
        <v>0.96330000000000005</v>
      </c>
      <c r="M11" s="10">
        <v>9.468E-2</v>
      </c>
      <c r="N11" s="14">
        <v>0.69259999999999999</v>
      </c>
      <c r="O11" s="8">
        <v>0.77580000000000005</v>
      </c>
      <c r="P11" s="10">
        <v>0.97309999999999997</v>
      </c>
      <c r="Q11" s="10">
        <v>0.1229</v>
      </c>
      <c r="R11" s="14">
        <v>0.8246</v>
      </c>
      <c r="S11" s="8">
        <v>0.75739999999999996</v>
      </c>
      <c r="T11" s="10">
        <v>0.65459999999999996</v>
      </c>
      <c r="U11" s="10">
        <v>9.2539999999999997E-2</v>
      </c>
      <c r="V11" s="14">
        <v>4.6670000000000004E-6</v>
      </c>
      <c r="W11" s="28" t="s">
        <v>146</v>
      </c>
      <c r="X11" s="14">
        <f t="shared" si="0"/>
        <v>4.6670000000000004E-6</v>
      </c>
      <c r="Y11" s="8">
        <v>0.76535399999999998</v>
      </c>
      <c r="Z11" s="10">
        <v>0.87985899999999995</v>
      </c>
      <c r="AA11" s="10">
        <v>3.7433000000000001E-2</v>
      </c>
      <c r="AB11" s="15">
        <v>3.9740000000000001E-3</v>
      </c>
      <c r="AC11" s="16">
        <v>4.0660000000000002E-3</v>
      </c>
      <c r="AD11" s="10">
        <v>0.77412199999999998</v>
      </c>
      <c r="AE11" s="12">
        <v>4</v>
      </c>
      <c r="AF11" s="8">
        <v>1.1365540000000001</v>
      </c>
      <c r="AG11" s="10">
        <v>4.8349000000000003E-2</v>
      </c>
      <c r="AH11" s="15">
        <v>3.9680000000000002E-3</v>
      </c>
      <c r="AI11" s="16">
        <v>4.0600000000000002E-3</v>
      </c>
      <c r="AJ11" s="12">
        <v>0.77417800000000003</v>
      </c>
    </row>
    <row r="12" spans="2:36" x14ac:dyDescent="0.25">
      <c r="B12" s="8">
        <v>4</v>
      </c>
      <c r="C12" s="9" t="s">
        <v>18</v>
      </c>
      <c r="D12" s="10">
        <v>138391658</v>
      </c>
      <c r="E12" s="42" t="s">
        <v>187</v>
      </c>
      <c r="F12" s="12" t="s">
        <v>6</v>
      </c>
      <c r="G12" s="8">
        <v>0.49130000000000001</v>
      </c>
      <c r="H12" s="10">
        <v>1.07</v>
      </c>
      <c r="I12" s="10">
        <v>6.0049999999999999E-2</v>
      </c>
      <c r="J12" s="14">
        <v>0.2571</v>
      </c>
      <c r="K12" s="8">
        <v>0.495</v>
      </c>
      <c r="L12" s="10">
        <v>0.87039999999999995</v>
      </c>
      <c r="M12" s="10">
        <v>8.3699999999999997E-2</v>
      </c>
      <c r="N12" s="14">
        <v>9.715E-2</v>
      </c>
      <c r="O12" s="8">
        <v>0.49490000000000001</v>
      </c>
      <c r="P12" s="10">
        <v>0.8377</v>
      </c>
      <c r="Q12" s="10">
        <v>0.1056</v>
      </c>
      <c r="R12" s="14">
        <v>9.3549999999999994E-2</v>
      </c>
      <c r="S12" s="8">
        <v>0.49009999999999998</v>
      </c>
      <c r="T12" s="10">
        <v>0.65590000000000004</v>
      </c>
      <c r="U12" s="10">
        <v>9.1499999999999998E-2</v>
      </c>
      <c r="V12" s="14">
        <v>4.036E-6</v>
      </c>
      <c r="W12" s="28" t="s">
        <v>156</v>
      </c>
      <c r="X12" s="14">
        <f t="shared" si="0"/>
        <v>4.036E-6</v>
      </c>
      <c r="Y12" s="8">
        <v>0.49246699999999999</v>
      </c>
      <c r="Z12" s="10">
        <v>0.89906900000000001</v>
      </c>
      <c r="AA12" s="10">
        <v>3.4425999999999998E-2</v>
      </c>
      <c r="AB12" s="15">
        <v>7.535E-3</v>
      </c>
      <c r="AC12" s="16">
        <v>1.0900000000000001E-4</v>
      </c>
      <c r="AD12" s="10">
        <v>0.85670199999999996</v>
      </c>
      <c r="AE12" s="12">
        <v>4</v>
      </c>
      <c r="AF12" s="8">
        <v>1.1813009999999999</v>
      </c>
      <c r="AG12" s="10">
        <v>4.5302000000000002E-2</v>
      </c>
      <c r="AH12" s="15">
        <v>2.9600000000000001E-5</v>
      </c>
      <c r="AI12" s="16">
        <v>1.4030000000000001E-2</v>
      </c>
      <c r="AJ12" s="12">
        <v>0.71726000000000001</v>
      </c>
    </row>
    <row r="13" spans="2:36" x14ac:dyDescent="0.25">
      <c r="B13" s="8">
        <v>4</v>
      </c>
      <c r="C13" s="9" t="s">
        <v>19</v>
      </c>
      <c r="D13" s="10">
        <v>138392194</v>
      </c>
      <c r="E13" s="42" t="s">
        <v>187</v>
      </c>
      <c r="F13" s="12" t="s">
        <v>11</v>
      </c>
      <c r="G13" s="8">
        <v>0.48849999999999999</v>
      </c>
      <c r="H13" s="10">
        <v>1.079</v>
      </c>
      <c r="I13" s="10">
        <v>5.9749999999999998E-2</v>
      </c>
      <c r="J13" s="14">
        <v>0.20130000000000001</v>
      </c>
      <c r="K13" s="8">
        <v>0.49349999999999999</v>
      </c>
      <c r="L13" s="10">
        <v>0.8599</v>
      </c>
      <c r="M13" s="10">
        <v>8.3409999999999998E-2</v>
      </c>
      <c r="N13" s="14">
        <v>7.0419999999999996E-2</v>
      </c>
      <c r="O13" s="8">
        <v>0.4924</v>
      </c>
      <c r="P13" s="10">
        <v>0.84130000000000005</v>
      </c>
      <c r="Q13" s="10">
        <v>0.1051</v>
      </c>
      <c r="R13" s="14">
        <v>0.1002</v>
      </c>
      <c r="S13" s="8">
        <v>0.4844</v>
      </c>
      <c r="T13" s="10">
        <v>0.6532</v>
      </c>
      <c r="U13" s="10">
        <v>9.1929999999999998E-2</v>
      </c>
      <c r="V13" s="14">
        <v>3.6069999999999999E-6</v>
      </c>
      <c r="W13" s="28" t="s">
        <v>156</v>
      </c>
      <c r="X13" s="14">
        <f t="shared" si="0"/>
        <v>3.6069999999999999E-6</v>
      </c>
      <c r="Y13" s="8">
        <v>0.48903200000000002</v>
      </c>
      <c r="Z13" s="10">
        <v>0.90076299999999998</v>
      </c>
      <c r="AA13" s="10">
        <v>3.4405999999999999E-2</v>
      </c>
      <c r="AB13" s="15">
        <v>8.4950000000000008E-3</v>
      </c>
      <c r="AC13" s="16">
        <v>6.0999999999999999E-5</v>
      </c>
      <c r="AD13" s="10">
        <v>0.86449299999999996</v>
      </c>
      <c r="AE13" s="12">
        <v>4</v>
      </c>
      <c r="AF13" s="8">
        <v>1.1880649999999999</v>
      </c>
      <c r="AG13" s="10">
        <v>4.5439E-2</v>
      </c>
      <c r="AH13" s="15">
        <v>1.4800000000000001E-5</v>
      </c>
      <c r="AI13" s="16">
        <v>1.6407999999999999E-2</v>
      </c>
      <c r="AJ13" s="12">
        <v>0.70787500000000003</v>
      </c>
    </row>
    <row r="14" spans="2:36" x14ac:dyDescent="0.25">
      <c r="B14" s="8">
        <v>5</v>
      </c>
      <c r="C14" s="9" t="s">
        <v>20</v>
      </c>
      <c r="D14" s="10">
        <v>77947359</v>
      </c>
      <c r="E14" s="42" t="s">
        <v>221</v>
      </c>
      <c r="F14" s="12" t="s">
        <v>7</v>
      </c>
      <c r="G14" s="8">
        <v>0.98929999999999996</v>
      </c>
      <c r="H14" s="10">
        <v>1</v>
      </c>
      <c r="I14" s="10">
        <v>0.28770000000000001</v>
      </c>
      <c r="J14" s="14">
        <v>0.99980000000000002</v>
      </c>
      <c r="K14" s="8">
        <v>0.98580000000000001</v>
      </c>
      <c r="L14" s="10">
        <v>0.76090000000000002</v>
      </c>
      <c r="M14" s="10">
        <v>0.32519999999999999</v>
      </c>
      <c r="N14" s="14">
        <v>0.4007</v>
      </c>
      <c r="O14" s="8" t="s">
        <v>8</v>
      </c>
      <c r="P14" s="10" t="s">
        <v>8</v>
      </c>
      <c r="Q14" s="10" t="s">
        <v>8</v>
      </c>
      <c r="R14" s="14" t="s">
        <v>8</v>
      </c>
      <c r="S14" s="8">
        <v>0.98829999999999996</v>
      </c>
      <c r="T14" s="10">
        <v>0.2984</v>
      </c>
      <c r="U14" s="10">
        <v>0.26369999999999999</v>
      </c>
      <c r="V14" s="14">
        <v>4.5249999999999999E-6</v>
      </c>
      <c r="W14" s="28" t="s">
        <v>157</v>
      </c>
      <c r="X14" s="14">
        <f t="shared" si="0"/>
        <v>4.5249999999999999E-6</v>
      </c>
      <c r="Y14" s="8">
        <v>0.987788</v>
      </c>
      <c r="Z14" s="10">
        <v>0.57333199999999995</v>
      </c>
      <c r="AA14" s="10">
        <v>8.1582000000000002E-2</v>
      </c>
      <c r="AB14" s="15">
        <v>8.5899999999999995E-4</v>
      </c>
      <c r="AC14" s="16">
        <v>4.9069999999999999E-3</v>
      </c>
      <c r="AD14" s="10">
        <v>0.81192500000000001</v>
      </c>
      <c r="AE14" s="12">
        <v>3</v>
      </c>
      <c r="AF14" s="8">
        <v>1.743887</v>
      </c>
      <c r="AG14" s="10">
        <v>0.24818799999999999</v>
      </c>
      <c r="AH14" s="15">
        <v>8.6399999999999997E-4</v>
      </c>
      <c r="AI14" s="16">
        <v>4.9199999999999999E-3</v>
      </c>
      <c r="AJ14" s="12">
        <v>0.811832</v>
      </c>
    </row>
    <row r="15" spans="2:36" x14ac:dyDescent="0.25">
      <c r="B15" s="8">
        <v>5</v>
      </c>
      <c r="C15" s="9" t="s">
        <v>21</v>
      </c>
      <c r="D15" s="10">
        <v>175470028</v>
      </c>
      <c r="E15" s="42" t="s">
        <v>222</v>
      </c>
      <c r="F15" s="12" t="s">
        <v>7</v>
      </c>
      <c r="G15" s="8">
        <v>0.8306</v>
      </c>
      <c r="H15" s="10">
        <v>0.97919999999999996</v>
      </c>
      <c r="I15" s="10">
        <v>7.7649999999999997E-2</v>
      </c>
      <c r="J15" s="14">
        <v>0.78649999999999998</v>
      </c>
      <c r="K15" s="8" t="s">
        <v>8</v>
      </c>
      <c r="L15" s="10" t="s">
        <v>8</v>
      </c>
      <c r="M15" s="10" t="s">
        <v>8</v>
      </c>
      <c r="N15" s="14" t="s">
        <v>8</v>
      </c>
      <c r="O15" s="8">
        <v>0.83240000000000003</v>
      </c>
      <c r="P15" s="10">
        <v>0.56679999999999997</v>
      </c>
      <c r="Q15" s="10">
        <v>0.12379999999999999</v>
      </c>
      <c r="R15" s="14">
        <v>4.5240000000000002E-6</v>
      </c>
      <c r="S15" s="8">
        <v>0.8327</v>
      </c>
      <c r="T15" s="10">
        <v>0.99909999999999999</v>
      </c>
      <c r="U15" s="10">
        <v>0.11940000000000001</v>
      </c>
      <c r="V15" s="14">
        <v>0.99409999999999998</v>
      </c>
      <c r="W15" s="13" t="s">
        <v>149</v>
      </c>
      <c r="X15" s="14">
        <f t="shared" si="0"/>
        <v>4.5240000000000002E-6</v>
      </c>
      <c r="Y15" s="8">
        <v>0.83202799999999999</v>
      </c>
      <c r="Z15" s="10">
        <v>0.87384600000000001</v>
      </c>
      <c r="AA15" s="10">
        <v>4.7620000000000003E-2</v>
      </c>
      <c r="AB15" s="15">
        <v>1.9309E-2</v>
      </c>
      <c r="AC15" s="16">
        <v>4.0200000000000001E-4</v>
      </c>
      <c r="AD15" s="10">
        <v>0.87209599999999998</v>
      </c>
      <c r="AE15" s="12">
        <v>3</v>
      </c>
      <c r="AF15" s="8">
        <v>1.14425</v>
      </c>
      <c r="AG15" s="10">
        <v>6.234E-2</v>
      </c>
      <c r="AH15" s="15">
        <v>1.9369000000000001E-2</v>
      </c>
      <c r="AI15" s="16">
        <v>4.0299999999999998E-4</v>
      </c>
      <c r="AJ15" s="12">
        <v>0.87208200000000002</v>
      </c>
    </row>
    <row r="16" spans="2:36" x14ac:dyDescent="0.25">
      <c r="B16" s="8">
        <v>6</v>
      </c>
      <c r="C16" s="9" t="s">
        <v>23</v>
      </c>
      <c r="D16" s="10">
        <v>47174532</v>
      </c>
      <c r="E16" s="42" t="s">
        <v>223</v>
      </c>
      <c r="F16" s="12" t="s">
        <v>11</v>
      </c>
      <c r="G16" s="8">
        <v>0.93220000000000003</v>
      </c>
      <c r="H16" s="10">
        <v>0.98319999999999996</v>
      </c>
      <c r="I16" s="10">
        <v>0.1183</v>
      </c>
      <c r="J16" s="14">
        <v>0.88619999999999999</v>
      </c>
      <c r="K16" s="8">
        <v>0.93510000000000004</v>
      </c>
      <c r="L16" s="10">
        <v>1.0720000000000001</v>
      </c>
      <c r="M16" s="10">
        <v>0.15859999999999999</v>
      </c>
      <c r="N16" s="14">
        <v>0.66169999999999995</v>
      </c>
      <c r="O16" s="8">
        <v>0.94079999999999997</v>
      </c>
      <c r="P16" s="10">
        <v>1.165</v>
      </c>
      <c r="Q16" s="10">
        <v>0.24379999999999999</v>
      </c>
      <c r="R16" s="14">
        <v>0.53039999999999998</v>
      </c>
      <c r="S16" s="8">
        <v>0.93479999999999996</v>
      </c>
      <c r="T16" s="10">
        <v>0.50090000000000001</v>
      </c>
      <c r="U16" s="10">
        <v>0.14710000000000001</v>
      </c>
      <c r="V16" s="14">
        <v>2.6129999999999998E-6</v>
      </c>
      <c r="W16" s="28" t="s">
        <v>153</v>
      </c>
      <c r="X16" s="14">
        <f t="shared" si="0"/>
        <v>2.6129999999999998E-6</v>
      </c>
      <c r="Y16" s="8">
        <v>0.93542199999999998</v>
      </c>
      <c r="Z16" s="10">
        <v>0.85223899999999997</v>
      </c>
      <c r="AA16" s="10">
        <v>5.9993999999999999E-2</v>
      </c>
      <c r="AB16" s="15">
        <v>3.4818000000000002E-2</v>
      </c>
      <c r="AC16" s="16">
        <v>3.88E-4</v>
      </c>
      <c r="AD16" s="10">
        <v>0.83574800000000005</v>
      </c>
      <c r="AE16" s="12">
        <v>4</v>
      </c>
      <c r="AF16" s="8">
        <v>1.2472240000000001</v>
      </c>
      <c r="AG16" s="10">
        <v>8.7804999999999994E-2</v>
      </c>
      <c r="AH16" s="15">
        <v>3.555E-3</v>
      </c>
      <c r="AI16" s="16">
        <v>2.6580000000000002E-3</v>
      </c>
      <c r="AJ16" s="12">
        <v>0.78857999999999995</v>
      </c>
    </row>
    <row r="17" spans="2:36" x14ac:dyDescent="0.25">
      <c r="B17" s="8">
        <v>6</v>
      </c>
      <c r="C17" s="9" t="s">
        <v>24</v>
      </c>
      <c r="D17" s="10">
        <v>83655730</v>
      </c>
      <c r="E17" s="42" t="s">
        <v>188</v>
      </c>
      <c r="F17" s="12" t="s">
        <v>11</v>
      </c>
      <c r="G17" s="8">
        <v>0.55400000000000005</v>
      </c>
      <c r="H17" s="10">
        <v>0.93389999999999995</v>
      </c>
      <c r="I17" s="10">
        <v>5.944E-2</v>
      </c>
      <c r="J17" s="14">
        <v>0.25</v>
      </c>
      <c r="K17" s="8">
        <v>0.58030000000000004</v>
      </c>
      <c r="L17" s="10">
        <v>0.65828867199463204</v>
      </c>
      <c r="M17" s="10">
        <v>8.9777749647782804E-2</v>
      </c>
      <c r="N17" s="14">
        <v>3.20559875794841E-6</v>
      </c>
      <c r="O17" s="8">
        <v>0.58560000000000001</v>
      </c>
      <c r="P17" s="10">
        <v>1.04</v>
      </c>
      <c r="Q17" s="10">
        <v>0.108</v>
      </c>
      <c r="R17" s="14">
        <v>0.71950000000000003</v>
      </c>
      <c r="S17" s="8">
        <v>0.5645</v>
      </c>
      <c r="T17" s="10">
        <v>1.06</v>
      </c>
      <c r="U17" s="10">
        <v>8.8870000000000005E-2</v>
      </c>
      <c r="V17" s="14">
        <v>0.51219999999999999</v>
      </c>
      <c r="W17" s="13" t="s">
        <v>158</v>
      </c>
      <c r="X17" s="14">
        <f t="shared" si="0"/>
        <v>3.20559875794841E-6</v>
      </c>
      <c r="Y17" s="8">
        <v>0.57011299999999998</v>
      </c>
      <c r="Z17" s="10">
        <v>0.90687300000000004</v>
      </c>
      <c r="AA17" s="10">
        <v>3.5050999999999999E-2</v>
      </c>
      <c r="AB17" s="15">
        <v>1.5032999999999999E-2</v>
      </c>
      <c r="AC17" s="16">
        <v>5.1699999999999999E-4</v>
      </c>
      <c r="AD17" s="10">
        <v>0.83011400000000002</v>
      </c>
      <c r="AE17" s="12">
        <v>4</v>
      </c>
      <c r="AF17" s="8">
        <v>1.1414820000000001</v>
      </c>
      <c r="AG17" s="10">
        <v>4.4103999999999997E-2</v>
      </c>
      <c r="AH17" s="15">
        <v>9.9500000000000001E-4</v>
      </c>
      <c r="AI17" s="16">
        <v>5.2639999999999996E-3</v>
      </c>
      <c r="AJ17" s="12">
        <v>0.764293</v>
      </c>
    </row>
    <row r="18" spans="2:36" x14ac:dyDescent="0.25">
      <c r="B18" s="8">
        <v>7</v>
      </c>
      <c r="C18" s="9" t="s">
        <v>25</v>
      </c>
      <c r="D18" s="10">
        <v>15763955</v>
      </c>
      <c r="E18" s="42" t="s">
        <v>224</v>
      </c>
      <c r="F18" s="12" t="s">
        <v>6</v>
      </c>
      <c r="G18" s="8">
        <v>0.74470000000000003</v>
      </c>
      <c r="H18" s="10">
        <v>0.89380000000000004</v>
      </c>
      <c r="I18" s="10">
        <v>6.7019999999999996E-2</v>
      </c>
      <c r="J18" s="14">
        <v>9.3979999999999994E-2</v>
      </c>
      <c r="K18" s="8">
        <v>0.76139999999999997</v>
      </c>
      <c r="L18" s="10">
        <v>0.96860000000000002</v>
      </c>
      <c r="M18" s="10">
        <v>9.7549999999999998E-2</v>
      </c>
      <c r="N18" s="14">
        <v>0.74370000000000003</v>
      </c>
      <c r="O18" s="8" t="s">
        <v>8</v>
      </c>
      <c r="P18" s="10" t="s">
        <v>8</v>
      </c>
      <c r="Q18" s="10" t="s">
        <v>8</v>
      </c>
      <c r="R18" s="14" t="s">
        <v>8</v>
      </c>
      <c r="S18" s="8">
        <v>0.73829999999999996</v>
      </c>
      <c r="T18" s="10">
        <v>0.64170000000000005</v>
      </c>
      <c r="U18" s="10">
        <v>9.3820000000000001E-2</v>
      </c>
      <c r="V18" s="14">
        <v>2.2670000000000001E-6</v>
      </c>
      <c r="W18" s="28" t="s">
        <v>150</v>
      </c>
      <c r="X18" s="14">
        <f t="shared" si="0"/>
        <v>2.2670000000000001E-6</v>
      </c>
      <c r="Y18" s="8">
        <v>0.74710200000000004</v>
      </c>
      <c r="Z18" s="10">
        <v>0.83647700000000003</v>
      </c>
      <c r="AA18" s="10">
        <v>3.8005999999999998E-2</v>
      </c>
      <c r="AB18" s="15">
        <v>1.7699999999999999E-4</v>
      </c>
      <c r="AC18" s="16">
        <v>3.6340000000000001E-3</v>
      </c>
      <c r="AD18" s="10">
        <v>0.82197900000000002</v>
      </c>
      <c r="AE18" s="12">
        <v>3</v>
      </c>
      <c r="AF18" s="8">
        <v>1.1953480000000001</v>
      </c>
      <c r="AG18" s="10">
        <v>5.4327E-2</v>
      </c>
      <c r="AH18" s="15">
        <v>1.7899999999999999E-4</v>
      </c>
      <c r="AI18" s="16">
        <v>3.6600000000000001E-3</v>
      </c>
      <c r="AJ18" s="12">
        <v>0.82175799999999999</v>
      </c>
    </row>
    <row r="19" spans="2:36" x14ac:dyDescent="0.25">
      <c r="B19" s="8">
        <v>7</v>
      </c>
      <c r="C19" s="9" t="s">
        <v>26</v>
      </c>
      <c r="D19" s="10">
        <v>15764193</v>
      </c>
      <c r="E19" s="42" t="s">
        <v>224</v>
      </c>
      <c r="F19" s="12" t="s">
        <v>7</v>
      </c>
      <c r="G19" s="8">
        <v>0.74619999999999997</v>
      </c>
      <c r="H19" s="10">
        <v>0.89359999999999995</v>
      </c>
      <c r="I19" s="10">
        <v>6.7119999999999999E-2</v>
      </c>
      <c r="J19" s="14">
        <v>9.375E-2</v>
      </c>
      <c r="K19" s="8">
        <v>0.76719999999999999</v>
      </c>
      <c r="L19" s="10">
        <v>0.9708</v>
      </c>
      <c r="M19" s="10">
        <v>9.7790000000000002E-2</v>
      </c>
      <c r="N19" s="14">
        <v>0.76200000000000001</v>
      </c>
      <c r="O19" s="8" t="s">
        <v>8</v>
      </c>
      <c r="P19" s="10" t="s">
        <v>8</v>
      </c>
      <c r="Q19" s="10" t="s">
        <v>8</v>
      </c>
      <c r="R19" s="14" t="s">
        <v>8</v>
      </c>
      <c r="S19" s="8">
        <v>0.73939999999999995</v>
      </c>
      <c r="T19" s="10">
        <v>0.64710000000000001</v>
      </c>
      <c r="U19" s="10">
        <v>9.3909999999999993E-2</v>
      </c>
      <c r="V19" s="14">
        <v>3.5750000000000001E-6</v>
      </c>
      <c r="W19" s="28" t="s">
        <v>150</v>
      </c>
      <c r="X19" s="14">
        <f t="shared" si="0"/>
        <v>3.5750000000000001E-6</v>
      </c>
      <c r="Y19" s="8">
        <v>0.74975199999999997</v>
      </c>
      <c r="Z19" s="10">
        <v>0.83867700000000001</v>
      </c>
      <c r="AA19" s="10">
        <v>3.8163999999999997E-2</v>
      </c>
      <c r="AB19" s="15">
        <v>2.2499999999999999E-4</v>
      </c>
      <c r="AC19" s="16">
        <v>4.6160000000000003E-3</v>
      </c>
      <c r="AD19" s="10">
        <v>0.81406699999999999</v>
      </c>
      <c r="AE19" s="12">
        <v>3</v>
      </c>
      <c r="AF19" s="8">
        <v>1.1924300000000001</v>
      </c>
      <c r="AG19" s="10">
        <v>5.4275999999999998E-2</v>
      </c>
      <c r="AH19" s="15">
        <v>2.2499999999999999E-4</v>
      </c>
      <c r="AI19" s="16">
        <v>4.6150000000000002E-3</v>
      </c>
      <c r="AJ19" s="12">
        <v>0.81406999999999996</v>
      </c>
    </row>
    <row r="20" spans="2:36" x14ac:dyDescent="0.25">
      <c r="B20" s="8">
        <v>7</v>
      </c>
      <c r="C20" s="9" t="s">
        <v>27</v>
      </c>
      <c r="D20" s="10">
        <v>15764809</v>
      </c>
      <c r="E20" s="42" t="s">
        <v>224</v>
      </c>
      <c r="F20" s="12" t="s">
        <v>10</v>
      </c>
      <c r="G20" s="8">
        <v>0.74590000000000001</v>
      </c>
      <c r="H20" s="10">
        <v>0.89249999999999996</v>
      </c>
      <c r="I20" s="10">
        <v>6.7100000000000007E-2</v>
      </c>
      <c r="J20" s="14">
        <v>9.0079999999999993E-2</v>
      </c>
      <c r="K20" s="8">
        <v>0.76659999999999995</v>
      </c>
      <c r="L20" s="10">
        <v>0.97199999999999998</v>
      </c>
      <c r="M20" s="10">
        <v>9.7780000000000006E-2</v>
      </c>
      <c r="N20" s="14">
        <v>0.77159999999999995</v>
      </c>
      <c r="O20" s="8" t="s">
        <v>8</v>
      </c>
      <c r="P20" s="10" t="s">
        <v>8</v>
      </c>
      <c r="Q20" s="10" t="s">
        <v>8</v>
      </c>
      <c r="R20" s="14" t="s">
        <v>8</v>
      </c>
      <c r="S20" s="8">
        <v>0.73899999999999999</v>
      </c>
      <c r="T20" s="10">
        <v>0.64990000000000003</v>
      </c>
      <c r="U20" s="10">
        <v>9.3880000000000005E-2</v>
      </c>
      <c r="V20" s="14">
        <v>4.4270000000000001E-6</v>
      </c>
      <c r="W20" s="28" t="s">
        <v>150</v>
      </c>
      <c r="X20" s="14">
        <f t="shared" si="0"/>
        <v>4.4270000000000001E-6</v>
      </c>
      <c r="Y20" s="8">
        <v>0.74931400000000004</v>
      </c>
      <c r="Z20" s="10">
        <v>0.83924200000000004</v>
      </c>
      <c r="AA20" s="10">
        <v>3.8189000000000001E-2</v>
      </c>
      <c r="AB20" s="15">
        <v>2.3800000000000001E-4</v>
      </c>
      <c r="AC20" s="16">
        <v>5.1999999999999998E-3</v>
      </c>
      <c r="AD20" s="10">
        <v>0.80985600000000002</v>
      </c>
      <c r="AE20" s="12">
        <v>3</v>
      </c>
      <c r="AF20" s="8">
        <v>1.191513</v>
      </c>
      <c r="AG20" s="10">
        <v>5.4221999999999999E-2</v>
      </c>
      <c r="AH20" s="15">
        <v>2.3900000000000001E-4</v>
      </c>
      <c r="AI20" s="16">
        <v>5.2119999999999996E-3</v>
      </c>
      <c r="AJ20" s="12">
        <v>0.80976800000000004</v>
      </c>
    </row>
    <row r="21" spans="2:36" x14ac:dyDescent="0.25">
      <c r="B21" s="8">
        <v>7</v>
      </c>
      <c r="C21" s="9" t="s">
        <v>97</v>
      </c>
      <c r="D21" s="10">
        <v>15766583</v>
      </c>
      <c r="E21" s="42" t="s">
        <v>224</v>
      </c>
      <c r="F21" s="12" t="s">
        <v>10</v>
      </c>
      <c r="G21" s="8">
        <v>0.74360000000000004</v>
      </c>
      <c r="H21" s="10">
        <v>0.89319999999999999</v>
      </c>
      <c r="I21" s="10">
        <v>6.6769999999999996E-2</v>
      </c>
      <c r="J21" s="14">
        <v>9.0859999999999996E-2</v>
      </c>
      <c r="K21" s="8">
        <v>0.75990000000000002</v>
      </c>
      <c r="L21" s="10">
        <v>0.9627</v>
      </c>
      <c r="M21" s="10">
        <v>9.6990000000000007E-2</v>
      </c>
      <c r="N21" s="14">
        <v>0.69550000000000001</v>
      </c>
      <c r="O21" s="8" t="s">
        <v>8</v>
      </c>
      <c r="P21" s="10" t="s">
        <v>8</v>
      </c>
      <c r="Q21" s="10" t="s">
        <v>8</v>
      </c>
      <c r="R21" s="14" t="s">
        <v>8</v>
      </c>
      <c r="S21" s="8">
        <v>0.73750000000000004</v>
      </c>
      <c r="T21" s="10">
        <v>0.64200000000000002</v>
      </c>
      <c r="U21" s="10">
        <v>9.3920000000000003E-2</v>
      </c>
      <c r="V21" s="14">
        <v>2.3819999999999998E-6</v>
      </c>
      <c r="W21" s="28" t="s">
        <v>150</v>
      </c>
      <c r="X21" s="14">
        <f t="shared" si="0"/>
        <v>2.3819999999999998E-6</v>
      </c>
      <c r="Y21" s="8">
        <v>0.746</v>
      </c>
      <c r="Z21" s="10">
        <v>0.83584899999999995</v>
      </c>
      <c r="AA21" s="10">
        <v>3.7859999999999998E-2</v>
      </c>
      <c r="AB21" s="15">
        <v>1.5799999999999999E-4</v>
      </c>
      <c r="AC21" s="16">
        <v>4.0610000000000004E-3</v>
      </c>
      <c r="AD21" s="10">
        <v>0.81839099999999998</v>
      </c>
      <c r="AE21" s="12">
        <v>3</v>
      </c>
      <c r="AF21" s="8">
        <v>1.1964109999999999</v>
      </c>
      <c r="AG21" s="10">
        <v>5.4219999999999997E-2</v>
      </c>
      <c r="AH21" s="15">
        <v>1.5899999999999999E-4</v>
      </c>
      <c r="AI21" s="16">
        <v>4.0819999999999997E-3</v>
      </c>
      <c r="AJ21" s="12">
        <v>0.81822300000000003</v>
      </c>
    </row>
    <row r="22" spans="2:36" x14ac:dyDescent="0.25">
      <c r="B22" s="8">
        <v>7</v>
      </c>
      <c r="C22" s="9" t="s">
        <v>28</v>
      </c>
      <c r="D22" s="10">
        <v>28772014</v>
      </c>
      <c r="E22" s="42" t="s">
        <v>189</v>
      </c>
      <c r="F22" s="12" t="s">
        <v>10</v>
      </c>
      <c r="G22" s="8">
        <v>0.62770000000000004</v>
      </c>
      <c r="H22" s="10">
        <v>0.93049999999999999</v>
      </c>
      <c r="I22" s="10">
        <v>6.0999999999999999E-2</v>
      </c>
      <c r="J22" s="14">
        <v>0.23780000000000001</v>
      </c>
      <c r="K22" s="8">
        <v>0.6401</v>
      </c>
      <c r="L22" s="10">
        <v>1.0149999999999999</v>
      </c>
      <c r="M22" s="10">
        <v>8.6290000000000006E-2</v>
      </c>
      <c r="N22" s="14">
        <v>0.86219999999999997</v>
      </c>
      <c r="O22" s="8">
        <v>0.63800000000000001</v>
      </c>
      <c r="P22" s="10">
        <v>0.86240000000000006</v>
      </c>
      <c r="Q22" s="10">
        <v>0.1072</v>
      </c>
      <c r="R22" s="14">
        <v>0.1671</v>
      </c>
      <c r="S22" s="8">
        <v>0.64159999999999995</v>
      </c>
      <c r="T22" s="10">
        <v>0.65439999999999998</v>
      </c>
      <c r="U22" s="10">
        <v>9.0279999999999999E-2</v>
      </c>
      <c r="V22" s="14">
        <v>2.6520000000000002E-6</v>
      </c>
      <c r="W22" s="28" t="s">
        <v>159</v>
      </c>
      <c r="X22" s="14">
        <f t="shared" si="0"/>
        <v>2.6520000000000002E-6</v>
      </c>
      <c r="Y22" s="8">
        <v>0.63760300000000003</v>
      </c>
      <c r="Z22" s="10">
        <v>0.87437500000000001</v>
      </c>
      <c r="AA22" s="10">
        <v>3.3947999999999999E-2</v>
      </c>
      <c r="AB22" s="15">
        <v>8.9099999999999997E-4</v>
      </c>
      <c r="AC22" s="16">
        <v>2.4589999999999998E-3</v>
      </c>
      <c r="AD22" s="10">
        <v>0.79102700000000004</v>
      </c>
      <c r="AE22" s="12">
        <v>4</v>
      </c>
      <c r="AF22" s="8">
        <v>1.1511720000000001</v>
      </c>
      <c r="AG22" s="10">
        <v>4.4711000000000001E-2</v>
      </c>
      <c r="AH22" s="15">
        <v>4.9600000000000002E-4</v>
      </c>
      <c r="AI22" s="16">
        <v>4.1310000000000001E-3</v>
      </c>
      <c r="AJ22" s="12">
        <v>0.773536</v>
      </c>
    </row>
    <row r="23" spans="2:36" x14ac:dyDescent="0.25">
      <c r="B23" s="8">
        <v>7</v>
      </c>
      <c r="C23" s="9" t="s">
        <v>29</v>
      </c>
      <c r="D23" s="10">
        <v>28783542</v>
      </c>
      <c r="E23" s="42" t="s">
        <v>189</v>
      </c>
      <c r="F23" s="12" t="s">
        <v>7</v>
      </c>
      <c r="G23" s="8">
        <v>0.33779999999999999</v>
      </c>
      <c r="H23" s="10">
        <v>1.056</v>
      </c>
      <c r="I23" s="10">
        <v>6.1690000000000002E-2</v>
      </c>
      <c r="J23" s="14">
        <v>0.375</v>
      </c>
      <c r="K23" s="8">
        <v>0.32319999999999999</v>
      </c>
      <c r="L23" s="10">
        <v>1.0169999999999999</v>
      </c>
      <c r="M23" s="10">
        <v>8.838E-2</v>
      </c>
      <c r="N23" s="14">
        <v>0.84609999999999996</v>
      </c>
      <c r="O23" s="8">
        <v>0.33079999999999998</v>
      </c>
      <c r="P23" s="10">
        <v>1.165</v>
      </c>
      <c r="Q23" s="10">
        <v>0.1087</v>
      </c>
      <c r="R23" s="14">
        <v>0.1613</v>
      </c>
      <c r="S23" s="8">
        <v>0.32819999999999999</v>
      </c>
      <c r="T23" s="10">
        <v>1.56</v>
      </c>
      <c r="U23" s="10">
        <v>9.0889999999999999E-2</v>
      </c>
      <c r="V23" s="14">
        <v>1.001E-6</v>
      </c>
      <c r="W23" s="28" t="s">
        <v>160</v>
      </c>
      <c r="X23" s="14">
        <f t="shared" si="0"/>
        <v>1.001E-6</v>
      </c>
      <c r="Y23" s="8">
        <v>0.32945400000000002</v>
      </c>
      <c r="Z23" s="10">
        <v>1.1491560000000001</v>
      </c>
      <c r="AA23" s="10">
        <v>4.5183000000000001E-2</v>
      </c>
      <c r="AB23" s="15">
        <v>6.8300000000000001E-4</v>
      </c>
      <c r="AC23" s="16">
        <v>1.7440000000000001E-3</v>
      </c>
      <c r="AD23" s="10">
        <v>0.801149</v>
      </c>
      <c r="AE23" s="12">
        <v>4</v>
      </c>
      <c r="AF23" s="8">
        <v>1.1497409999999999</v>
      </c>
      <c r="AG23" s="10">
        <v>4.5236999999999999E-2</v>
      </c>
      <c r="AH23" s="15">
        <v>6.5899999999999997E-4</v>
      </c>
      <c r="AI23" s="16">
        <v>1.722E-3</v>
      </c>
      <c r="AJ23" s="12">
        <v>0.80150600000000005</v>
      </c>
    </row>
    <row r="24" spans="2:36" x14ac:dyDescent="0.25">
      <c r="B24" s="8">
        <v>7</v>
      </c>
      <c r="C24" s="9" t="s">
        <v>30</v>
      </c>
      <c r="D24" s="10">
        <v>35466745</v>
      </c>
      <c r="E24" s="42" t="s">
        <v>225</v>
      </c>
      <c r="F24" s="12" t="s">
        <v>11</v>
      </c>
      <c r="G24" s="8">
        <v>0.97189999999999999</v>
      </c>
      <c r="H24" s="10">
        <v>0.77200000000000002</v>
      </c>
      <c r="I24" s="10">
        <v>0.1749</v>
      </c>
      <c r="J24" s="14">
        <v>0.1389</v>
      </c>
      <c r="K24" s="8">
        <v>0.97940000000000005</v>
      </c>
      <c r="L24" s="10">
        <v>0.7288</v>
      </c>
      <c r="M24" s="10">
        <v>0.26440000000000002</v>
      </c>
      <c r="N24" s="14">
        <v>0.2316</v>
      </c>
      <c r="O24" s="8">
        <v>0.97599999999999998</v>
      </c>
      <c r="P24" s="10">
        <v>0.3251</v>
      </c>
      <c r="Q24" s="10">
        <v>0.24060000000000001</v>
      </c>
      <c r="R24" s="14">
        <v>3.0089999999999999E-6</v>
      </c>
      <c r="S24" s="8">
        <v>0.97909999999999997</v>
      </c>
      <c r="T24" s="10">
        <v>1.522</v>
      </c>
      <c r="U24" s="10">
        <v>0.34860000000000002</v>
      </c>
      <c r="V24" s="14">
        <v>0.22819999999999999</v>
      </c>
      <c r="W24" s="13" t="s">
        <v>147</v>
      </c>
      <c r="X24" s="14">
        <f t="shared" si="0"/>
        <v>3.0089999999999999E-6</v>
      </c>
      <c r="Y24" s="8">
        <v>0.97707500000000003</v>
      </c>
      <c r="Z24" s="10">
        <v>0.67083400000000004</v>
      </c>
      <c r="AA24" s="10">
        <v>7.0365999999999998E-2</v>
      </c>
      <c r="AB24" s="15">
        <v>6.78E-4</v>
      </c>
      <c r="AC24" s="16">
        <v>1.549E-3</v>
      </c>
      <c r="AD24" s="10">
        <v>0.80440900000000004</v>
      </c>
      <c r="AE24" s="12">
        <v>4</v>
      </c>
      <c r="AF24" s="8">
        <v>1.639694</v>
      </c>
      <c r="AG24" s="10">
        <v>0.172017</v>
      </c>
      <c r="AH24" s="15">
        <v>2.58E-5</v>
      </c>
      <c r="AI24" s="16">
        <v>2.7321999999999999E-2</v>
      </c>
      <c r="AJ24" s="12">
        <v>0.67224600000000001</v>
      </c>
    </row>
    <row r="25" spans="2:36" x14ac:dyDescent="0.25">
      <c r="B25" s="8">
        <v>8</v>
      </c>
      <c r="C25" s="9" t="s">
        <v>31</v>
      </c>
      <c r="D25" s="10">
        <v>125998120</v>
      </c>
      <c r="E25" s="42" t="s">
        <v>226</v>
      </c>
      <c r="F25" s="12" t="s">
        <v>6</v>
      </c>
      <c r="G25" s="8">
        <v>0.95830000000000004</v>
      </c>
      <c r="H25" s="10">
        <v>1.131</v>
      </c>
      <c r="I25" s="10">
        <v>0.1467</v>
      </c>
      <c r="J25" s="14">
        <v>0.40229999999999999</v>
      </c>
      <c r="K25" s="8" t="s">
        <v>8</v>
      </c>
      <c r="L25" s="10" t="s">
        <v>8</v>
      </c>
      <c r="M25" s="10" t="s">
        <v>8</v>
      </c>
      <c r="N25" s="14" t="s">
        <v>8</v>
      </c>
      <c r="O25" s="8">
        <v>0.96840000000000004</v>
      </c>
      <c r="P25" s="10">
        <v>1.0960000000000001</v>
      </c>
      <c r="Q25" s="10">
        <v>0.31209999999999999</v>
      </c>
      <c r="R25" s="14">
        <v>0.76959999999999995</v>
      </c>
      <c r="S25" s="8">
        <v>0.96179999999999999</v>
      </c>
      <c r="T25" s="10">
        <v>0.40079999999999999</v>
      </c>
      <c r="U25" s="10">
        <v>0.16889999999999999</v>
      </c>
      <c r="V25" s="14">
        <v>6.144E-8</v>
      </c>
      <c r="W25" s="28" t="s">
        <v>154</v>
      </c>
      <c r="X25" s="14">
        <f t="shared" si="0"/>
        <v>6.144E-8</v>
      </c>
      <c r="Y25" s="8">
        <v>0.96242000000000005</v>
      </c>
      <c r="Z25" s="10">
        <v>0.75789899999999999</v>
      </c>
      <c r="AA25" s="10">
        <v>7.1552000000000004E-2</v>
      </c>
      <c r="AB25" s="15">
        <v>7.9399999999999991E-3</v>
      </c>
      <c r="AC25" s="16">
        <v>9.7499999999999998E-6</v>
      </c>
      <c r="AD25" s="10">
        <v>0.91332999999999998</v>
      </c>
      <c r="AE25" s="12">
        <v>3</v>
      </c>
      <c r="AF25" s="8">
        <v>1.524626</v>
      </c>
      <c r="AG25" s="10">
        <v>0.14391499999999999</v>
      </c>
      <c r="AH25" s="15">
        <v>5.3900000000000002E-5</v>
      </c>
      <c r="AI25" s="16">
        <v>1.0250000000000001E-3</v>
      </c>
      <c r="AJ25" s="12">
        <v>0.85472499999999996</v>
      </c>
    </row>
    <row r="26" spans="2:36" x14ac:dyDescent="0.25">
      <c r="B26" s="8">
        <v>10</v>
      </c>
      <c r="C26" s="9" t="s">
        <v>32</v>
      </c>
      <c r="D26" s="10">
        <v>112120229</v>
      </c>
      <c r="E26" s="42" t="s">
        <v>227</v>
      </c>
      <c r="F26" s="12" t="s">
        <v>6</v>
      </c>
      <c r="G26" s="8">
        <v>0.54410000000000003</v>
      </c>
      <c r="H26" s="10">
        <v>1.0069999999999999</v>
      </c>
      <c r="I26" s="10">
        <v>5.9150000000000001E-2</v>
      </c>
      <c r="J26" s="14">
        <v>0.9042</v>
      </c>
      <c r="K26" s="8" t="s">
        <v>8</v>
      </c>
      <c r="L26" s="10" t="s">
        <v>8</v>
      </c>
      <c r="M26" s="10" t="s">
        <v>8</v>
      </c>
      <c r="N26" s="14" t="s">
        <v>8</v>
      </c>
      <c r="O26" s="8">
        <v>0.54690000000000005</v>
      </c>
      <c r="P26" s="10">
        <v>0.97650000000000003</v>
      </c>
      <c r="Q26" s="10">
        <v>0.1061</v>
      </c>
      <c r="R26" s="14">
        <v>0.82279999999999998</v>
      </c>
      <c r="S26" s="8">
        <v>0.54069999999999996</v>
      </c>
      <c r="T26" s="10">
        <v>0.66200000000000003</v>
      </c>
      <c r="U26" s="10">
        <v>9.0219999999999995E-2</v>
      </c>
      <c r="V26" s="14">
        <v>4.8500000000000002E-6</v>
      </c>
      <c r="W26" s="28" t="s">
        <v>161</v>
      </c>
      <c r="X26" s="14">
        <f t="shared" si="0"/>
        <v>4.8500000000000002E-6</v>
      </c>
      <c r="Y26" s="8">
        <v>0.54318100000000002</v>
      </c>
      <c r="Z26" s="10">
        <v>0.90309600000000001</v>
      </c>
      <c r="AA26" s="10">
        <v>3.8732000000000003E-2</v>
      </c>
      <c r="AB26" s="15">
        <v>2.2915000000000001E-2</v>
      </c>
      <c r="AC26" s="16">
        <v>3.7300000000000001E-4</v>
      </c>
      <c r="AD26" s="10">
        <v>0.87333400000000005</v>
      </c>
      <c r="AE26" s="12">
        <v>3</v>
      </c>
      <c r="AF26" s="8">
        <v>1.1164080000000001</v>
      </c>
      <c r="AG26" s="10">
        <v>4.7916E-2</v>
      </c>
      <c r="AH26" s="15">
        <v>1.4064999999999999E-2</v>
      </c>
      <c r="AI26" s="16">
        <v>5.71E-4</v>
      </c>
      <c r="AJ26" s="12">
        <v>0.86608799999999997</v>
      </c>
    </row>
    <row r="27" spans="2:36" x14ac:dyDescent="0.25">
      <c r="B27" s="8">
        <v>11</v>
      </c>
      <c r="C27" s="9" t="s">
        <v>33</v>
      </c>
      <c r="D27" s="10">
        <v>918219</v>
      </c>
      <c r="E27" s="42" t="s">
        <v>228</v>
      </c>
      <c r="F27" s="12" t="s">
        <v>7</v>
      </c>
      <c r="G27" s="8">
        <v>0.5554</v>
      </c>
      <c r="H27" s="10">
        <v>0.95440000000000003</v>
      </c>
      <c r="I27" s="10">
        <v>5.9180000000000003E-2</v>
      </c>
      <c r="J27" s="14">
        <v>0.43030000000000002</v>
      </c>
      <c r="K27" s="8" t="s">
        <v>8</v>
      </c>
      <c r="L27" s="10" t="s">
        <v>8</v>
      </c>
      <c r="M27" s="10" t="s">
        <v>8</v>
      </c>
      <c r="N27" s="14" t="s">
        <v>8</v>
      </c>
      <c r="O27" s="8">
        <v>0.56989999999999996</v>
      </c>
      <c r="P27" s="10">
        <v>0.58509999999999995</v>
      </c>
      <c r="Q27" s="10">
        <v>0.1082</v>
      </c>
      <c r="R27" s="14">
        <v>7.3519999999999997E-7</v>
      </c>
      <c r="S27" s="8">
        <v>0.56489999999999996</v>
      </c>
      <c r="T27" s="10">
        <v>0.85940000000000005</v>
      </c>
      <c r="U27" s="10">
        <v>8.8230000000000003E-2</v>
      </c>
      <c r="V27" s="14">
        <v>8.6040000000000005E-2</v>
      </c>
      <c r="W27" s="13" t="s">
        <v>149</v>
      </c>
      <c r="X27" s="14">
        <f t="shared" si="0"/>
        <v>7.3519999999999997E-7</v>
      </c>
      <c r="Y27" s="8">
        <v>0.56341699999999995</v>
      </c>
      <c r="Z27" s="10">
        <v>0.85455000000000003</v>
      </c>
      <c r="AA27" s="10">
        <v>3.6604999999999999E-2</v>
      </c>
      <c r="AB27" s="15">
        <v>4.46E-4</v>
      </c>
      <c r="AC27" s="16">
        <v>3.8499999999999998E-4</v>
      </c>
      <c r="AD27" s="10">
        <v>0.87282599999999999</v>
      </c>
      <c r="AE27" s="12">
        <v>3</v>
      </c>
      <c r="AF27" s="8">
        <v>1.1703840000000001</v>
      </c>
      <c r="AG27" s="10">
        <v>5.0140999999999998E-2</v>
      </c>
      <c r="AH27" s="15">
        <v>4.4099999999999999E-4</v>
      </c>
      <c r="AI27" s="16">
        <v>3.8099999999999999E-4</v>
      </c>
      <c r="AJ27" s="12">
        <v>0.87299000000000004</v>
      </c>
    </row>
    <row r="28" spans="2:36" x14ac:dyDescent="0.25">
      <c r="B28" s="8">
        <v>11</v>
      </c>
      <c r="C28" s="9" t="s">
        <v>34</v>
      </c>
      <c r="D28" s="10">
        <v>923034</v>
      </c>
      <c r="E28" s="42" t="s">
        <v>193</v>
      </c>
      <c r="F28" s="12" t="s">
        <v>6</v>
      </c>
      <c r="G28" s="8">
        <v>0.55610000000000004</v>
      </c>
      <c r="H28" s="10">
        <v>0.95269999999999999</v>
      </c>
      <c r="I28" s="10">
        <v>5.885E-2</v>
      </c>
      <c r="J28" s="14">
        <v>0.41010000000000002</v>
      </c>
      <c r="K28" s="8" t="s">
        <v>8</v>
      </c>
      <c r="L28" s="10" t="s">
        <v>8</v>
      </c>
      <c r="M28" s="10" t="s">
        <v>8</v>
      </c>
      <c r="N28" s="14" t="s">
        <v>8</v>
      </c>
      <c r="O28" s="8">
        <v>0.5716</v>
      </c>
      <c r="P28" s="10">
        <v>0.58720000000000006</v>
      </c>
      <c r="Q28" s="10">
        <v>0.1072</v>
      </c>
      <c r="R28" s="14">
        <v>6.7769999999999999E-7</v>
      </c>
      <c r="S28" s="8">
        <v>0.5655</v>
      </c>
      <c r="T28" s="10">
        <v>0.84199999999999997</v>
      </c>
      <c r="U28" s="10">
        <v>8.788E-2</v>
      </c>
      <c r="V28" s="14">
        <v>5.0279999999999998E-2</v>
      </c>
      <c r="W28" s="13" t="s">
        <v>149</v>
      </c>
      <c r="X28" s="14">
        <f t="shared" si="0"/>
        <v>6.7769999999999999E-7</v>
      </c>
      <c r="Y28" s="8">
        <v>0.56431900000000002</v>
      </c>
      <c r="Z28" s="10">
        <v>0.84921400000000002</v>
      </c>
      <c r="AA28" s="10">
        <v>3.6188999999999999E-2</v>
      </c>
      <c r="AB28" s="15">
        <v>2.42E-4</v>
      </c>
      <c r="AC28" s="16">
        <v>3.9599999999999998E-4</v>
      </c>
      <c r="AD28" s="10">
        <v>0.87233700000000003</v>
      </c>
      <c r="AE28" s="12">
        <v>3</v>
      </c>
      <c r="AF28" s="8">
        <v>1.1775819999999999</v>
      </c>
      <c r="AG28" s="10">
        <v>5.0169999999999999E-2</v>
      </c>
      <c r="AH28" s="15">
        <v>2.4000000000000001E-4</v>
      </c>
      <c r="AI28" s="16">
        <v>3.9500000000000001E-4</v>
      </c>
      <c r="AJ28" s="12">
        <v>0.87238499999999997</v>
      </c>
    </row>
    <row r="29" spans="2:36" x14ac:dyDescent="0.25">
      <c r="B29" s="8">
        <v>11</v>
      </c>
      <c r="C29" s="9" t="s">
        <v>36</v>
      </c>
      <c r="D29" s="10">
        <v>44685558</v>
      </c>
      <c r="E29" s="42" t="s">
        <v>229</v>
      </c>
      <c r="F29" s="12" t="s">
        <v>11</v>
      </c>
      <c r="G29" s="8">
        <v>0.34339999999999998</v>
      </c>
      <c r="H29" s="10">
        <v>1.3968992470005599</v>
      </c>
      <c r="I29" s="10">
        <v>7.1479607001994599E-2</v>
      </c>
      <c r="J29" s="14">
        <v>2.9219938548946401E-6</v>
      </c>
      <c r="K29" s="8">
        <v>0.35449999999999998</v>
      </c>
      <c r="L29" s="10">
        <v>0.99029999999999996</v>
      </c>
      <c r="M29" s="10">
        <v>8.8550000000000004E-2</v>
      </c>
      <c r="N29" s="14">
        <v>0.91259999999999997</v>
      </c>
      <c r="O29" s="8">
        <v>0.34310000000000002</v>
      </c>
      <c r="P29" s="10">
        <v>0.94499999999999995</v>
      </c>
      <c r="Q29" s="10">
        <v>0.1129</v>
      </c>
      <c r="R29" s="14">
        <v>0.61660000000000004</v>
      </c>
      <c r="S29" s="8">
        <v>0.34260000000000002</v>
      </c>
      <c r="T29" s="10">
        <v>0.88939999999999997</v>
      </c>
      <c r="U29" s="10">
        <v>9.5740000000000006E-2</v>
      </c>
      <c r="V29" s="14">
        <v>0.22090000000000001</v>
      </c>
      <c r="W29" s="13" t="s">
        <v>156</v>
      </c>
      <c r="X29" s="14">
        <f t="shared" si="0"/>
        <v>2.9219938548946401E-6</v>
      </c>
      <c r="Y29" s="8">
        <v>0.345864</v>
      </c>
      <c r="Z29" s="10">
        <v>1.0963020000000001</v>
      </c>
      <c r="AA29" s="10">
        <v>4.6466E-2</v>
      </c>
      <c r="AB29" s="15">
        <v>3.7742999999999999E-2</v>
      </c>
      <c r="AC29" s="16">
        <v>2.3599999999999999E-4</v>
      </c>
      <c r="AD29" s="10">
        <v>0.84464799999999995</v>
      </c>
      <c r="AE29" s="12">
        <v>4</v>
      </c>
      <c r="AF29" s="8">
        <v>1.178482</v>
      </c>
      <c r="AG29" s="10">
        <v>4.9946999999999998E-2</v>
      </c>
      <c r="AH29" s="15">
        <v>2.0799999999999999E-4</v>
      </c>
      <c r="AI29" s="16">
        <v>1.9872000000000001E-2</v>
      </c>
      <c r="AJ29" s="12">
        <v>0.69547800000000004</v>
      </c>
    </row>
    <row r="30" spans="2:36" x14ac:dyDescent="0.25">
      <c r="B30" s="8">
        <v>12</v>
      </c>
      <c r="C30" s="9" t="s">
        <v>37</v>
      </c>
      <c r="D30" s="10">
        <v>12993534</v>
      </c>
      <c r="E30" s="42" t="s">
        <v>190</v>
      </c>
      <c r="F30" s="12" t="s">
        <v>6</v>
      </c>
      <c r="G30" s="8">
        <v>0.94289999999999996</v>
      </c>
      <c r="H30" s="10">
        <v>0.80710000000000004</v>
      </c>
      <c r="I30" s="10">
        <v>0.12670000000000001</v>
      </c>
      <c r="J30" s="14">
        <v>9.0800000000000006E-2</v>
      </c>
      <c r="K30" s="8">
        <v>0.92920000000000003</v>
      </c>
      <c r="L30" s="10">
        <v>0.86660000000000004</v>
      </c>
      <c r="M30" s="10">
        <v>0.15809999999999999</v>
      </c>
      <c r="N30" s="14">
        <v>0.36520000000000002</v>
      </c>
      <c r="O30" s="8">
        <v>0.93799999999999994</v>
      </c>
      <c r="P30" s="10">
        <v>1.1839999999999999</v>
      </c>
      <c r="Q30" s="10">
        <v>0.22919999999999999</v>
      </c>
      <c r="R30" s="14">
        <v>0.46050000000000002</v>
      </c>
      <c r="S30" s="8">
        <v>0.93579999999999997</v>
      </c>
      <c r="T30" s="10">
        <v>0.50119999999999998</v>
      </c>
      <c r="U30" s="10">
        <v>0.14299999999999999</v>
      </c>
      <c r="V30" s="14">
        <v>1.3680000000000001E-6</v>
      </c>
      <c r="W30" s="28" t="s">
        <v>163</v>
      </c>
      <c r="X30" s="14">
        <f t="shared" si="0"/>
        <v>1.3680000000000001E-6</v>
      </c>
      <c r="Y30" s="8">
        <v>0.93604699999999996</v>
      </c>
      <c r="Z30" s="10">
        <v>0.74709000000000003</v>
      </c>
      <c r="AA30" s="10">
        <v>5.3163000000000002E-2</v>
      </c>
      <c r="AB30" s="15">
        <v>1.4300000000000001E-4</v>
      </c>
      <c r="AC30" s="16">
        <v>4.4530000000000004E-3</v>
      </c>
      <c r="AD30" s="10">
        <v>0.77075499999999997</v>
      </c>
      <c r="AE30" s="12">
        <v>4</v>
      </c>
      <c r="AF30" s="8">
        <v>1.390096</v>
      </c>
      <c r="AG30" s="10">
        <v>9.8922999999999997E-2</v>
      </c>
      <c r="AH30" s="15">
        <v>1.7499999999999998E-5</v>
      </c>
      <c r="AI30" s="16">
        <v>2.8136000000000001E-2</v>
      </c>
      <c r="AJ30" s="12">
        <v>0.66991500000000004</v>
      </c>
    </row>
    <row r="31" spans="2:36" x14ac:dyDescent="0.25">
      <c r="B31" s="8">
        <v>12</v>
      </c>
      <c r="C31" s="9" t="s">
        <v>38</v>
      </c>
      <c r="D31" s="10">
        <v>13027920</v>
      </c>
      <c r="E31" s="42" t="s">
        <v>230</v>
      </c>
      <c r="F31" s="12" t="s">
        <v>7</v>
      </c>
      <c r="G31" s="8">
        <v>6.0260000000000001E-2</v>
      </c>
      <c r="H31" s="10">
        <v>1.2010000000000001</v>
      </c>
      <c r="I31" s="10">
        <v>0.123</v>
      </c>
      <c r="J31" s="14">
        <v>0.13600000000000001</v>
      </c>
      <c r="K31" s="8">
        <v>7.1840000000000001E-2</v>
      </c>
      <c r="L31" s="10">
        <v>1.1819999999999999</v>
      </c>
      <c r="M31" s="10">
        <v>0.1585</v>
      </c>
      <c r="N31" s="14">
        <v>0.29239999999999999</v>
      </c>
      <c r="O31" s="8">
        <v>6.5100000000000005E-2</v>
      </c>
      <c r="P31" s="10">
        <v>0.85160000000000002</v>
      </c>
      <c r="Q31" s="10">
        <v>0.2248</v>
      </c>
      <c r="R31" s="14">
        <v>0.47489999999999999</v>
      </c>
      <c r="S31" s="8">
        <v>6.6640000000000005E-2</v>
      </c>
      <c r="T31" s="10">
        <v>2.0510000000000002</v>
      </c>
      <c r="U31" s="10">
        <v>0.1406</v>
      </c>
      <c r="V31" s="14">
        <v>3.241E-7</v>
      </c>
      <c r="W31" s="28" t="s">
        <v>164</v>
      </c>
      <c r="X31" s="14">
        <f t="shared" si="0"/>
        <v>3.241E-7</v>
      </c>
      <c r="Y31" s="8">
        <v>6.6313999999999998E-2</v>
      </c>
      <c r="Z31" s="10">
        <v>1.3424700000000001</v>
      </c>
      <c r="AA31" s="10">
        <v>9.3982999999999997E-2</v>
      </c>
      <c r="AB31" s="15">
        <v>9.2700000000000004E-5</v>
      </c>
      <c r="AC31" s="16">
        <v>2.1410000000000001E-3</v>
      </c>
      <c r="AD31" s="10">
        <v>0.79523299999999997</v>
      </c>
      <c r="AE31" s="12">
        <v>4</v>
      </c>
      <c r="AF31" s="8">
        <v>1.3918109999999999</v>
      </c>
      <c r="AG31" s="10">
        <v>9.7458000000000003E-2</v>
      </c>
      <c r="AH31" s="15">
        <v>1.15E-5</v>
      </c>
      <c r="AI31" s="16">
        <v>1.3612000000000001E-2</v>
      </c>
      <c r="AJ31" s="12">
        <v>0.71899999999999997</v>
      </c>
    </row>
    <row r="32" spans="2:36" x14ac:dyDescent="0.25">
      <c r="B32" s="8">
        <v>13</v>
      </c>
      <c r="C32" s="9" t="s">
        <v>39</v>
      </c>
      <c r="D32" s="10">
        <v>23518137</v>
      </c>
      <c r="E32" s="42" t="s">
        <v>231</v>
      </c>
      <c r="F32" s="12" t="s">
        <v>10</v>
      </c>
      <c r="G32" s="8">
        <v>0.34410000000000002</v>
      </c>
      <c r="H32" s="10">
        <v>0.93620000000000003</v>
      </c>
      <c r="I32" s="10">
        <v>6.1199999999999997E-2</v>
      </c>
      <c r="J32" s="14">
        <v>0.28170000000000001</v>
      </c>
      <c r="K32" s="8">
        <v>0.3196</v>
      </c>
      <c r="L32" s="10">
        <v>0.99809999999999999</v>
      </c>
      <c r="M32" s="10">
        <v>8.7309999999999999E-2</v>
      </c>
      <c r="N32" s="14">
        <v>0.98280000000000001</v>
      </c>
      <c r="O32" s="8">
        <v>0.34649999999999997</v>
      </c>
      <c r="P32" s="10">
        <v>0.93259999999999998</v>
      </c>
      <c r="Q32" s="10">
        <v>0.1101</v>
      </c>
      <c r="R32" s="14">
        <v>0.52590000000000003</v>
      </c>
      <c r="S32" s="8">
        <v>0.33979999999999999</v>
      </c>
      <c r="T32" s="10">
        <v>1.5369999999999999</v>
      </c>
      <c r="U32" s="10">
        <v>9.0160000000000004E-2</v>
      </c>
      <c r="V32" s="14">
        <v>1.8980000000000001E-6</v>
      </c>
      <c r="W32" s="28" t="s">
        <v>147</v>
      </c>
      <c r="X32" s="14">
        <f t="shared" si="0"/>
        <v>1.8980000000000001E-6</v>
      </c>
      <c r="Y32" s="8">
        <v>0.33691500000000002</v>
      </c>
      <c r="Z32" s="10">
        <v>1.049625</v>
      </c>
      <c r="AA32" s="10">
        <v>4.1057000000000003E-2</v>
      </c>
      <c r="AB32" s="15">
        <v>0.233987</v>
      </c>
      <c r="AC32" s="16">
        <v>4.3000000000000002E-5</v>
      </c>
      <c r="AD32" s="10">
        <v>0.86881299999999995</v>
      </c>
      <c r="AE32" s="12">
        <v>4</v>
      </c>
      <c r="AF32" s="8">
        <v>1.1350750000000001</v>
      </c>
      <c r="AG32" s="10">
        <v>4.4402999999999998E-2</v>
      </c>
      <c r="AH32" s="15">
        <v>1.8600000000000001E-3</v>
      </c>
      <c r="AI32" s="16">
        <v>2.1909999999999998E-3</v>
      </c>
      <c r="AJ32" s="12">
        <v>0.79453600000000002</v>
      </c>
    </row>
    <row r="33" spans="2:36" x14ac:dyDescent="0.25">
      <c r="B33" s="8">
        <v>15</v>
      </c>
      <c r="C33" s="9" t="s">
        <v>41</v>
      </c>
      <c r="D33" s="10">
        <v>36177804</v>
      </c>
      <c r="E33" s="42" t="s">
        <v>232</v>
      </c>
      <c r="F33" s="12" t="s">
        <v>11</v>
      </c>
      <c r="G33" s="8">
        <v>0.76470000000000005</v>
      </c>
      <c r="H33" s="10">
        <v>1.46509188401526</v>
      </c>
      <c r="I33" s="10">
        <v>7.8808196649405596E-2</v>
      </c>
      <c r="J33" s="14">
        <v>1.2586733923315001E-6</v>
      </c>
      <c r="K33" s="8">
        <v>0.78039999999999998</v>
      </c>
      <c r="L33" s="10">
        <v>0.92579999999999996</v>
      </c>
      <c r="M33" s="10">
        <v>9.9070000000000005E-2</v>
      </c>
      <c r="N33" s="14">
        <v>0.43609999999999999</v>
      </c>
      <c r="O33" s="8">
        <v>0.75129999999999997</v>
      </c>
      <c r="P33" s="10">
        <v>1.1759999999999999</v>
      </c>
      <c r="Q33" s="10">
        <v>0.1249</v>
      </c>
      <c r="R33" s="14">
        <v>0.19550000000000001</v>
      </c>
      <c r="S33" s="8">
        <v>0.76239999999999997</v>
      </c>
      <c r="T33" s="10">
        <v>0.9546</v>
      </c>
      <c r="U33" s="10">
        <v>0.10150000000000001</v>
      </c>
      <c r="V33" s="14">
        <v>0.64729999999999999</v>
      </c>
      <c r="W33" s="13" t="s">
        <v>165</v>
      </c>
      <c r="X33" s="14">
        <f t="shared" si="0"/>
        <v>1.2586733923315001E-6</v>
      </c>
      <c r="Y33" s="8">
        <v>0.76539699999999999</v>
      </c>
      <c r="Z33" s="10">
        <v>1.150671</v>
      </c>
      <c r="AA33" s="10">
        <v>5.3311999999999998E-2</v>
      </c>
      <c r="AB33" s="15">
        <v>3.8709999999999999E-3</v>
      </c>
      <c r="AC33" s="16">
        <v>5.2400000000000005E-4</v>
      </c>
      <c r="AD33" s="10">
        <v>0.829847</v>
      </c>
      <c r="AE33" s="12">
        <v>4</v>
      </c>
      <c r="AF33" s="8">
        <v>1.219786</v>
      </c>
      <c r="AG33" s="10">
        <v>5.6501999999999997E-2</v>
      </c>
      <c r="AH33" s="15">
        <v>4.3399999999999998E-5</v>
      </c>
      <c r="AI33" s="16">
        <v>2.6182E-2</v>
      </c>
      <c r="AJ33" s="12">
        <v>0.67556700000000003</v>
      </c>
    </row>
    <row r="34" spans="2:36" x14ac:dyDescent="0.25">
      <c r="B34" s="8">
        <v>15</v>
      </c>
      <c r="C34" s="9" t="s">
        <v>44</v>
      </c>
      <c r="D34" s="10">
        <v>36211185</v>
      </c>
      <c r="E34" s="42" t="s">
        <v>232</v>
      </c>
      <c r="F34" s="12" t="s">
        <v>11</v>
      </c>
      <c r="G34" s="8">
        <v>0.73419999999999996</v>
      </c>
      <c r="H34" s="10">
        <v>1.4175506494416801</v>
      </c>
      <c r="I34" s="10">
        <v>7.4999094545512499E-2</v>
      </c>
      <c r="J34" s="14">
        <v>3.2799413252501301E-6</v>
      </c>
      <c r="K34" s="8">
        <v>0.73319999999999996</v>
      </c>
      <c r="L34" s="10">
        <v>0.92130000000000001</v>
      </c>
      <c r="M34" s="10">
        <v>9.3490000000000004E-2</v>
      </c>
      <c r="N34" s="14">
        <v>0.38090000000000002</v>
      </c>
      <c r="O34" s="8">
        <v>0.72470000000000001</v>
      </c>
      <c r="P34" s="10">
        <v>1.218</v>
      </c>
      <c r="Q34" s="10">
        <v>0.12180000000000001</v>
      </c>
      <c r="R34" s="14">
        <v>0.10489999999999999</v>
      </c>
      <c r="S34" s="8">
        <v>0.73460000000000003</v>
      </c>
      <c r="T34" s="10">
        <v>0.89249999999999996</v>
      </c>
      <c r="U34" s="10">
        <v>9.7170000000000006E-2</v>
      </c>
      <c r="V34" s="14">
        <v>0.24160000000000001</v>
      </c>
      <c r="W34" s="13" t="s">
        <v>165</v>
      </c>
      <c r="X34" s="14">
        <f t="shared" si="0"/>
        <v>3.2799413252501301E-6</v>
      </c>
      <c r="Y34" s="8">
        <v>0.73235099999999997</v>
      </c>
      <c r="Z34" s="10">
        <v>1.122776</v>
      </c>
      <c r="AA34" s="10">
        <v>4.9735000000000001E-2</v>
      </c>
      <c r="AB34" s="15">
        <v>1.2470999999999999E-2</v>
      </c>
      <c r="AC34" s="16">
        <v>1.5699999999999999E-4</v>
      </c>
      <c r="AD34" s="10">
        <v>0.85123700000000002</v>
      </c>
      <c r="AE34" s="12">
        <v>4</v>
      </c>
      <c r="AF34" s="8">
        <v>1.231015</v>
      </c>
      <c r="AG34" s="10">
        <v>5.4539999999999998E-2</v>
      </c>
      <c r="AH34" s="15">
        <v>7.4200000000000001E-6</v>
      </c>
      <c r="AI34" s="16">
        <v>9.7996E-2</v>
      </c>
      <c r="AJ34" s="12">
        <v>0.52362799999999998</v>
      </c>
    </row>
    <row r="35" spans="2:36" x14ac:dyDescent="0.25">
      <c r="B35" s="8">
        <v>15</v>
      </c>
      <c r="C35" s="9" t="s">
        <v>45</v>
      </c>
      <c r="D35" s="10">
        <v>36217975</v>
      </c>
      <c r="E35" s="42" t="s">
        <v>232</v>
      </c>
      <c r="F35" s="12" t="s">
        <v>7</v>
      </c>
      <c r="G35" s="8">
        <v>0.72599999999999998</v>
      </c>
      <c r="H35" s="10">
        <v>1.43782311352819</v>
      </c>
      <c r="I35" s="10">
        <v>7.4928927487508207E-2</v>
      </c>
      <c r="J35" s="14">
        <v>1.2576681614197699E-6</v>
      </c>
      <c r="K35" s="8">
        <v>0.72040000000000004</v>
      </c>
      <c r="L35" s="10">
        <v>0.96060000000000001</v>
      </c>
      <c r="M35" s="10">
        <v>9.171E-2</v>
      </c>
      <c r="N35" s="14">
        <v>0.66149999999999998</v>
      </c>
      <c r="O35" s="8">
        <v>0.71740000000000004</v>
      </c>
      <c r="P35" s="10">
        <v>1.242</v>
      </c>
      <c r="Q35" s="10">
        <v>0.121</v>
      </c>
      <c r="R35" s="14">
        <v>7.3550000000000004E-2</v>
      </c>
      <c r="S35" s="8">
        <v>0.72150000000000003</v>
      </c>
      <c r="T35" s="10">
        <v>0.93989999999999996</v>
      </c>
      <c r="U35" s="10">
        <v>9.6500000000000002E-2</v>
      </c>
      <c r="V35" s="14">
        <v>0.52080000000000004</v>
      </c>
      <c r="W35" s="13" t="s">
        <v>165</v>
      </c>
      <c r="X35" s="14">
        <f t="shared" si="0"/>
        <v>1.2576681614197699E-6</v>
      </c>
      <c r="Y35" s="8">
        <v>0.72142899999999999</v>
      </c>
      <c r="Z35" s="10">
        <v>1.154803</v>
      </c>
      <c r="AA35" s="10">
        <v>5.0795E-2</v>
      </c>
      <c r="AB35" s="15">
        <v>1.7619999999999999E-3</v>
      </c>
      <c r="AC35" s="16">
        <v>5.5699999999999999E-4</v>
      </c>
      <c r="AD35" s="10">
        <v>0.82861200000000002</v>
      </c>
      <c r="AE35" s="12">
        <v>4</v>
      </c>
      <c r="AF35" s="8">
        <v>1.212083</v>
      </c>
      <c r="AG35" s="10">
        <v>5.3310000000000003E-2</v>
      </c>
      <c r="AH35" s="15">
        <v>2.9300000000000001E-5</v>
      </c>
      <c r="AI35" s="16">
        <v>2.0223000000000001E-2</v>
      </c>
      <c r="AJ35" s="12">
        <v>0.69428800000000002</v>
      </c>
    </row>
    <row r="36" spans="2:36" x14ac:dyDescent="0.25">
      <c r="B36" s="8">
        <v>15</v>
      </c>
      <c r="C36" s="9" t="s">
        <v>46</v>
      </c>
      <c r="D36" s="10">
        <v>100548360</v>
      </c>
      <c r="E36" s="42" t="s">
        <v>233</v>
      </c>
      <c r="F36" s="12" t="s">
        <v>11</v>
      </c>
      <c r="G36" s="8">
        <v>0.78620000000000001</v>
      </c>
      <c r="H36" s="10">
        <v>1.4498294940122001</v>
      </c>
      <c r="I36" s="10">
        <v>8.0796727810078198E-2</v>
      </c>
      <c r="J36" s="14">
        <v>4.2802242968089802E-6</v>
      </c>
      <c r="K36" s="8" t="s">
        <v>8</v>
      </c>
      <c r="L36" s="10" t="s">
        <v>8</v>
      </c>
      <c r="M36" s="10" t="s">
        <v>8</v>
      </c>
      <c r="N36" s="14" t="s">
        <v>8</v>
      </c>
      <c r="O36" s="8">
        <v>0.77129999999999999</v>
      </c>
      <c r="P36" s="10">
        <v>1.0609999999999999</v>
      </c>
      <c r="Q36" s="10">
        <v>0.12590000000000001</v>
      </c>
      <c r="R36" s="14">
        <v>0.63990000000000002</v>
      </c>
      <c r="S36" s="8">
        <v>0.76770000000000005</v>
      </c>
      <c r="T36" s="10">
        <v>0.97370000000000001</v>
      </c>
      <c r="U36" s="10">
        <v>0.10489999999999999</v>
      </c>
      <c r="V36" s="14">
        <v>0.79959999999999998</v>
      </c>
      <c r="W36" s="13" t="s">
        <v>154</v>
      </c>
      <c r="X36" s="14">
        <f t="shared" si="0"/>
        <v>4.2802242968089802E-6</v>
      </c>
      <c r="Y36" s="8">
        <v>0.77383999999999997</v>
      </c>
      <c r="Z36" s="10">
        <v>1.208715</v>
      </c>
      <c r="AA36" s="10">
        <v>6.5263000000000002E-2</v>
      </c>
      <c r="AB36" s="15">
        <v>8.9999999999999998E-4</v>
      </c>
      <c r="AC36" s="16">
        <v>5.5500000000000002E-3</v>
      </c>
      <c r="AD36" s="10">
        <v>0.80746700000000005</v>
      </c>
      <c r="AE36" s="12">
        <v>3</v>
      </c>
      <c r="AF36" s="8">
        <v>1.227892</v>
      </c>
      <c r="AG36" s="10">
        <v>6.6286999999999999E-2</v>
      </c>
      <c r="AH36" s="15">
        <v>3.2299999999999999E-4</v>
      </c>
      <c r="AI36" s="16">
        <v>1.4441000000000001E-2</v>
      </c>
      <c r="AJ36" s="12">
        <v>0.76402099999999995</v>
      </c>
    </row>
    <row r="37" spans="2:36" x14ac:dyDescent="0.25">
      <c r="B37" s="8">
        <v>17</v>
      </c>
      <c r="C37" s="9" t="s">
        <v>98</v>
      </c>
      <c r="D37" s="10">
        <v>19383150</v>
      </c>
      <c r="E37" s="42" t="s">
        <v>191</v>
      </c>
      <c r="F37" s="12" t="s">
        <v>11</v>
      </c>
      <c r="G37" s="8" t="s">
        <v>8</v>
      </c>
      <c r="H37" s="10" t="s">
        <v>8</v>
      </c>
      <c r="I37" s="10" t="s">
        <v>8</v>
      </c>
      <c r="J37" s="14" t="s">
        <v>8</v>
      </c>
      <c r="K37" s="8">
        <v>0.99490000000000001</v>
      </c>
      <c r="L37" s="10">
        <v>0.13832620473011401</v>
      </c>
      <c r="M37" s="10">
        <v>0.40445965972928</v>
      </c>
      <c r="N37" s="14">
        <v>1.0041526419947399E-6</v>
      </c>
      <c r="O37" s="8" t="s">
        <v>8</v>
      </c>
      <c r="P37" s="10" t="s">
        <v>8</v>
      </c>
      <c r="Q37" s="10" t="s">
        <v>8</v>
      </c>
      <c r="R37" s="14" t="s">
        <v>8</v>
      </c>
      <c r="S37" s="8" t="s">
        <v>8</v>
      </c>
      <c r="T37" s="10" t="s">
        <v>8</v>
      </c>
      <c r="U37" s="10" t="s">
        <v>8</v>
      </c>
      <c r="V37" s="14" t="s">
        <v>8</v>
      </c>
      <c r="W37" s="13" t="s">
        <v>166</v>
      </c>
      <c r="X37" s="14">
        <f t="shared" si="0"/>
        <v>1.0041526419947399E-6</v>
      </c>
      <c r="Y37" s="8">
        <v>0.99490000000000001</v>
      </c>
      <c r="Z37" s="10">
        <v>0.138326</v>
      </c>
      <c r="AA37" s="10">
        <v>3.8632E-2</v>
      </c>
      <c r="AB37" s="15">
        <v>1.02E-6</v>
      </c>
      <c r="AC37" s="16">
        <v>1</v>
      </c>
      <c r="AD37" s="10" t="s">
        <v>8</v>
      </c>
      <c r="AE37" s="12">
        <v>1</v>
      </c>
      <c r="AF37" s="8">
        <v>7.2292899999999998</v>
      </c>
      <c r="AG37" s="10">
        <v>2.019031</v>
      </c>
      <c r="AH37" s="15">
        <v>1.02E-6</v>
      </c>
      <c r="AI37" s="16">
        <v>1</v>
      </c>
      <c r="AJ37" s="12" t="s">
        <v>8</v>
      </c>
    </row>
    <row r="38" spans="2:36" x14ac:dyDescent="0.25">
      <c r="B38" s="8">
        <v>17</v>
      </c>
      <c r="C38" s="9" t="s">
        <v>92</v>
      </c>
      <c r="D38" s="10">
        <v>38658216</v>
      </c>
      <c r="E38" s="42" t="s">
        <v>234</v>
      </c>
      <c r="F38" s="12" t="s">
        <v>6</v>
      </c>
      <c r="G38" s="8" t="s">
        <v>8</v>
      </c>
      <c r="H38" s="10" t="s">
        <v>8</v>
      </c>
      <c r="I38" s="10" t="s">
        <v>8</v>
      </c>
      <c r="J38" s="14" t="s">
        <v>8</v>
      </c>
      <c r="K38" s="8" t="s">
        <v>8</v>
      </c>
      <c r="L38" s="10" t="s">
        <v>8</v>
      </c>
      <c r="M38" s="10" t="s">
        <v>8</v>
      </c>
      <c r="N38" s="14" t="s">
        <v>8</v>
      </c>
      <c r="O38" s="8" t="s">
        <v>8</v>
      </c>
      <c r="P38" s="10" t="s">
        <v>8</v>
      </c>
      <c r="Q38" s="10" t="s">
        <v>8</v>
      </c>
      <c r="R38" s="14" t="s">
        <v>8</v>
      </c>
      <c r="S38" s="8">
        <v>0.94750000000000001</v>
      </c>
      <c r="T38" s="10">
        <v>0.4778</v>
      </c>
      <c r="U38" s="10">
        <v>0.15529999999999999</v>
      </c>
      <c r="V38" s="14">
        <v>1.967E-6</v>
      </c>
      <c r="W38" s="28" t="s">
        <v>151</v>
      </c>
      <c r="X38" s="14">
        <f t="shared" si="0"/>
        <v>1.967E-6</v>
      </c>
      <c r="Y38" s="8">
        <v>0.94750000000000001</v>
      </c>
      <c r="Z38" s="10">
        <v>0.4778</v>
      </c>
      <c r="AA38" s="10">
        <v>6.3979999999999995E-2</v>
      </c>
      <c r="AB38" s="15">
        <v>2.0200000000000001E-6</v>
      </c>
      <c r="AC38" s="16">
        <v>1</v>
      </c>
      <c r="AD38" s="10" t="s">
        <v>8</v>
      </c>
      <c r="AE38" s="12">
        <v>1</v>
      </c>
      <c r="AF38" s="8">
        <v>2.09293</v>
      </c>
      <c r="AG38" s="10">
        <v>0.28022399999999997</v>
      </c>
      <c r="AH38" s="15">
        <v>2.0099999999999998E-6</v>
      </c>
      <c r="AI38" s="16">
        <v>1</v>
      </c>
      <c r="AJ38" s="12" t="s">
        <v>8</v>
      </c>
    </row>
    <row r="39" spans="2:36" x14ac:dyDescent="0.25">
      <c r="B39" s="8">
        <v>17</v>
      </c>
      <c r="C39" s="9" t="s">
        <v>47</v>
      </c>
      <c r="D39" s="10">
        <v>38667935</v>
      </c>
      <c r="E39" s="42" t="s">
        <v>234</v>
      </c>
      <c r="F39" s="12" t="s">
        <v>11</v>
      </c>
      <c r="G39" s="8">
        <v>0.93689999999999996</v>
      </c>
      <c r="H39" s="10">
        <v>0.84079999999999999</v>
      </c>
      <c r="I39" s="10">
        <v>0.1205</v>
      </c>
      <c r="J39" s="14">
        <v>0.1502</v>
      </c>
      <c r="K39" s="8">
        <v>0.94099999999999995</v>
      </c>
      <c r="L39" s="10">
        <v>1.212</v>
      </c>
      <c r="M39" s="10">
        <v>0.1837</v>
      </c>
      <c r="N39" s="14">
        <v>0.29559999999999997</v>
      </c>
      <c r="O39" s="8">
        <v>0.92679999999999996</v>
      </c>
      <c r="P39" s="10">
        <v>1.04</v>
      </c>
      <c r="Q39" s="10">
        <v>0.21110000000000001</v>
      </c>
      <c r="R39" s="14">
        <v>0.85370000000000001</v>
      </c>
      <c r="S39" s="8">
        <v>0.94330000000000003</v>
      </c>
      <c r="T39" s="10">
        <v>0.4839</v>
      </c>
      <c r="U39" s="10">
        <v>0.14910000000000001</v>
      </c>
      <c r="V39" s="14">
        <v>1.1319999999999999E-6</v>
      </c>
      <c r="W39" s="28" t="s">
        <v>153</v>
      </c>
      <c r="X39" s="14">
        <f t="shared" si="0"/>
        <v>1.1319999999999999E-6</v>
      </c>
      <c r="Y39" s="8">
        <v>0.93833699999999998</v>
      </c>
      <c r="Z39" s="10">
        <v>0.79508400000000001</v>
      </c>
      <c r="AA39" s="10">
        <v>5.7267999999999999E-2</v>
      </c>
      <c r="AB39" s="15">
        <v>3.156E-3</v>
      </c>
      <c r="AC39" s="16">
        <v>4.0200000000000001E-4</v>
      </c>
      <c r="AD39" s="10">
        <v>0.83507100000000001</v>
      </c>
      <c r="AE39" s="12">
        <v>4</v>
      </c>
      <c r="AF39" s="8">
        <v>1.3612420000000001</v>
      </c>
      <c r="AG39" s="10">
        <v>9.8029000000000005E-2</v>
      </c>
      <c r="AH39" s="15">
        <v>7.1799999999999997E-5</v>
      </c>
      <c r="AI39" s="16">
        <v>1.1091999999999999E-2</v>
      </c>
      <c r="AJ39" s="12">
        <v>0.73022799999999999</v>
      </c>
    </row>
    <row r="40" spans="2:36" x14ac:dyDescent="0.25">
      <c r="B40" s="8">
        <v>18</v>
      </c>
      <c r="C40" s="9" t="s">
        <v>48</v>
      </c>
      <c r="D40" s="10">
        <v>69525462</v>
      </c>
      <c r="E40" s="42" t="s">
        <v>235</v>
      </c>
      <c r="F40" s="12" t="s">
        <v>10</v>
      </c>
      <c r="G40" s="8">
        <v>0.78879999999999995</v>
      </c>
      <c r="H40" s="10">
        <v>0.9728</v>
      </c>
      <c r="I40" s="10">
        <v>7.1499999999999994E-2</v>
      </c>
      <c r="J40" s="14">
        <v>0.70009999999999994</v>
      </c>
      <c r="K40" s="8">
        <v>0.79620000000000002</v>
      </c>
      <c r="L40" s="10">
        <v>1.002</v>
      </c>
      <c r="M40" s="10">
        <v>0.10059999999999999</v>
      </c>
      <c r="N40" s="14">
        <v>0.98750000000000004</v>
      </c>
      <c r="O40" s="8">
        <v>0.78280000000000005</v>
      </c>
      <c r="P40" s="10">
        <v>0.58199999999999996</v>
      </c>
      <c r="Q40" s="10">
        <v>0.1179</v>
      </c>
      <c r="R40" s="14">
        <v>4.391E-6</v>
      </c>
      <c r="S40" s="8">
        <v>0.78590000000000004</v>
      </c>
      <c r="T40" s="10">
        <v>1.0109999999999999</v>
      </c>
      <c r="U40" s="10">
        <v>0.10829999999999999</v>
      </c>
      <c r="V40" s="14">
        <v>0.91969999999999996</v>
      </c>
      <c r="W40" s="13" t="s">
        <v>167</v>
      </c>
      <c r="X40" s="14">
        <f t="shared" si="0"/>
        <v>4.391E-6</v>
      </c>
      <c r="Y40" s="8">
        <v>0.78854900000000006</v>
      </c>
      <c r="Z40" s="10">
        <v>0.90861400000000003</v>
      </c>
      <c r="AA40" s="10">
        <v>4.0849999999999997E-2</v>
      </c>
      <c r="AB40" s="15">
        <v>4.1744000000000003E-2</v>
      </c>
      <c r="AC40" s="16">
        <v>6.6699999999999995E-4</v>
      </c>
      <c r="AD40" s="10">
        <v>0.82480100000000001</v>
      </c>
      <c r="AE40" s="12">
        <v>4</v>
      </c>
      <c r="AF40" s="8">
        <v>1.1059129999999999</v>
      </c>
      <c r="AG40" s="10">
        <v>4.9711999999999999E-2</v>
      </c>
      <c r="AH40" s="15">
        <v>3.2424000000000001E-2</v>
      </c>
      <c r="AI40" s="16">
        <v>8.3000000000000001E-4</v>
      </c>
      <c r="AJ40" s="12">
        <v>0.81993199999999999</v>
      </c>
    </row>
    <row r="41" spans="2:36" x14ac:dyDescent="0.25">
      <c r="B41" s="8">
        <v>19</v>
      </c>
      <c r="C41" s="9" t="s">
        <v>52</v>
      </c>
      <c r="D41" s="10">
        <v>44746404</v>
      </c>
      <c r="E41" s="42" t="s">
        <v>142</v>
      </c>
      <c r="F41" s="12" t="s">
        <v>11</v>
      </c>
      <c r="G41" s="8">
        <v>0.67359999999999998</v>
      </c>
      <c r="H41" s="10">
        <v>0.69274678699511705</v>
      </c>
      <c r="I41" s="10">
        <v>7.3367551649768895E-2</v>
      </c>
      <c r="J41" s="14">
        <v>5.6313846774019895E-7</v>
      </c>
      <c r="K41" s="8" t="s">
        <v>8</v>
      </c>
      <c r="L41" s="10" t="s">
        <v>8</v>
      </c>
      <c r="M41" s="10" t="s">
        <v>8</v>
      </c>
      <c r="N41" s="14" t="s">
        <v>8</v>
      </c>
      <c r="O41" s="8" t="s">
        <v>8</v>
      </c>
      <c r="P41" s="10" t="s">
        <v>8</v>
      </c>
      <c r="Q41" s="10" t="s">
        <v>8</v>
      </c>
      <c r="R41" s="14" t="s">
        <v>8</v>
      </c>
      <c r="S41" s="8">
        <v>0.71230000000000004</v>
      </c>
      <c r="T41" s="10">
        <v>0.89159999999999995</v>
      </c>
      <c r="U41" s="10">
        <v>9.6500000000000002E-2</v>
      </c>
      <c r="V41" s="14">
        <v>0.2344</v>
      </c>
      <c r="W41" s="13" t="s">
        <v>168</v>
      </c>
      <c r="X41" s="14">
        <f t="shared" si="0"/>
        <v>5.6313846774019895E-7</v>
      </c>
      <c r="Y41" s="8">
        <v>0.69769899999999996</v>
      </c>
      <c r="Z41" s="10">
        <v>0.75980300000000001</v>
      </c>
      <c r="AA41" s="10">
        <v>4.1935E-2</v>
      </c>
      <c r="AB41" s="15">
        <v>2.61E-6</v>
      </c>
      <c r="AC41" s="16">
        <v>3.7412000000000001E-2</v>
      </c>
      <c r="AD41" s="10">
        <v>0.76913600000000004</v>
      </c>
      <c r="AE41" s="12">
        <v>2</v>
      </c>
      <c r="AF41" s="8">
        <v>1.316073</v>
      </c>
      <c r="AG41" s="10">
        <v>7.2628999999999999E-2</v>
      </c>
      <c r="AH41" s="15">
        <v>2.61E-6</v>
      </c>
      <c r="AI41" s="16">
        <v>3.737E-2</v>
      </c>
      <c r="AJ41" s="12">
        <v>0.76923799999999998</v>
      </c>
    </row>
    <row r="42" spans="2:36" x14ac:dyDescent="0.25">
      <c r="B42" s="8">
        <v>19</v>
      </c>
      <c r="C42" s="9" t="s">
        <v>54</v>
      </c>
      <c r="D42" s="10">
        <v>44813331</v>
      </c>
      <c r="E42" s="42" t="s">
        <v>192</v>
      </c>
      <c r="F42" s="12" t="s">
        <v>6</v>
      </c>
      <c r="G42" s="8">
        <v>0.98060000000000003</v>
      </c>
      <c r="H42" s="10">
        <v>4.3682594876787899</v>
      </c>
      <c r="I42" s="10">
        <v>0.26943866917655601</v>
      </c>
      <c r="J42" s="14">
        <v>4.4501983310057702E-8</v>
      </c>
      <c r="K42" s="8" t="s">
        <v>8</v>
      </c>
      <c r="L42" s="10" t="s">
        <v>8</v>
      </c>
      <c r="M42" s="10" t="s">
        <v>8</v>
      </c>
      <c r="N42" s="14" t="s">
        <v>8</v>
      </c>
      <c r="O42" s="8" t="s">
        <v>8</v>
      </c>
      <c r="P42" s="10" t="s">
        <v>8</v>
      </c>
      <c r="Q42" s="10" t="s">
        <v>8</v>
      </c>
      <c r="R42" s="14" t="s">
        <v>8</v>
      </c>
      <c r="S42" s="8">
        <v>0.96740000000000004</v>
      </c>
      <c r="T42" s="10">
        <v>0.99729999999999996</v>
      </c>
      <c r="U42" s="10">
        <v>0.2462</v>
      </c>
      <c r="V42" s="14">
        <v>0.99129999999999996</v>
      </c>
      <c r="W42" s="13" t="s">
        <v>169</v>
      </c>
      <c r="X42" s="14">
        <f t="shared" ref="X42" si="1">MIN(J42,N42,R42,V42)</f>
        <v>4.4501983310057702E-8</v>
      </c>
      <c r="Y42" s="8">
        <v>0.97236999999999996</v>
      </c>
      <c r="Z42" s="10">
        <v>1.9527699999999999</v>
      </c>
      <c r="AA42" s="10">
        <v>0.29855700000000002</v>
      </c>
      <c r="AB42" s="15">
        <v>2.33E-4</v>
      </c>
      <c r="AC42" s="16">
        <v>5.1799999999999999E-5</v>
      </c>
      <c r="AD42" s="10">
        <v>0.93895300000000004</v>
      </c>
      <c r="AE42" s="12">
        <v>2</v>
      </c>
      <c r="AF42" s="8">
        <v>1.958836</v>
      </c>
      <c r="AG42" s="10">
        <v>0.29951299999999997</v>
      </c>
      <c r="AH42" s="15">
        <v>2.1800000000000001E-4</v>
      </c>
      <c r="AI42" s="16">
        <v>5.5300000000000002E-5</v>
      </c>
      <c r="AJ42" s="12">
        <v>0.93849199999999999</v>
      </c>
    </row>
    <row r="43" spans="2:36" x14ac:dyDescent="0.25">
      <c r="B43" s="8">
        <v>19</v>
      </c>
      <c r="C43" s="9" t="s">
        <v>65</v>
      </c>
      <c r="D43" s="10">
        <v>44879460</v>
      </c>
      <c r="E43" s="42" t="s">
        <v>265</v>
      </c>
      <c r="F43" s="12" t="s">
        <v>6</v>
      </c>
      <c r="G43" s="8">
        <v>0.43359999999999999</v>
      </c>
      <c r="H43" s="10">
        <v>1.4113285497802801</v>
      </c>
      <c r="I43" s="10">
        <v>6.9720216044783304E-2</v>
      </c>
      <c r="J43" s="14">
        <v>7.7472227535644299E-7</v>
      </c>
      <c r="K43" s="8" t="s">
        <v>8</v>
      </c>
      <c r="L43" s="10" t="s">
        <v>8</v>
      </c>
      <c r="M43" s="10" t="s">
        <v>8</v>
      </c>
      <c r="N43" s="14" t="s">
        <v>8</v>
      </c>
      <c r="O43" s="8">
        <v>0.35070000000000001</v>
      </c>
      <c r="P43" s="10">
        <v>1.181</v>
      </c>
      <c r="Q43" s="10">
        <v>0.1105</v>
      </c>
      <c r="R43" s="14">
        <v>0.13250000000000001</v>
      </c>
      <c r="S43" s="8">
        <v>0.39069999999999999</v>
      </c>
      <c r="T43" s="10">
        <v>1.2010000000000001</v>
      </c>
      <c r="U43" s="10">
        <v>8.8239999999999999E-2</v>
      </c>
      <c r="V43" s="14">
        <v>3.7519999999999998E-2</v>
      </c>
      <c r="W43" s="13" t="s">
        <v>148</v>
      </c>
      <c r="X43" s="14">
        <f>MIN(J43,N43,R43,V43)</f>
        <v>7.7472227535644299E-7</v>
      </c>
      <c r="Y43" s="8">
        <v>0.39311299999999999</v>
      </c>
      <c r="Z43" s="10">
        <v>1.296235</v>
      </c>
      <c r="AA43" s="10">
        <v>6.0521999999999999E-2</v>
      </c>
      <c r="AB43" s="15">
        <v>1.1899999999999999E-7</v>
      </c>
      <c r="AC43" s="16">
        <v>0.228545</v>
      </c>
      <c r="AD43" s="10">
        <v>0.32250400000000001</v>
      </c>
      <c r="AE43" s="12">
        <v>3</v>
      </c>
      <c r="AF43" s="8">
        <v>1.29647</v>
      </c>
      <c r="AG43" s="10">
        <v>6.0601000000000002E-2</v>
      </c>
      <c r="AH43" s="15">
        <v>1.2100000000000001E-7</v>
      </c>
      <c r="AI43" s="16">
        <v>0.22916800000000001</v>
      </c>
      <c r="AJ43" s="12">
        <v>0.32125100000000001</v>
      </c>
    </row>
    <row r="44" spans="2:36" ht="15.75" thickBot="1" x14ac:dyDescent="0.3">
      <c r="B44" s="17">
        <v>21</v>
      </c>
      <c r="C44" s="18" t="s">
        <v>90</v>
      </c>
      <c r="D44" s="19">
        <v>23456358</v>
      </c>
      <c r="E44" s="43" t="s">
        <v>236</v>
      </c>
      <c r="F44" s="21" t="s">
        <v>7</v>
      </c>
      <c r="G44" s="17">
        <v>0.96340000000000003</v>
      </c>
      <c r="H44" s="19">
        <v>0.68499238716340505</v>
      </c>
      <c r="I44" s="19">
        <v>0.17426301692527199</v>
      </c>
      <c r="J44" s="23">
        <v>2.99213943696061E-2</v>
      </c>
      <c r="K44" s="17">
        <v>0.97270000000000001</v>
      </c>
      <c r="L44" s="19">
        <v>0.34235753219880999</v>
      </c>
      <c r="M44" s="19">
        <v>0.23073465487538</v>
      </c>
      <c r="N44" s="23">
        <v>3.3909829842246301E-6</v>
      </c>
      <c r="O44" s="17">
        <v>0.96989999999999998</v>
      </c>
      <c r="P44" s="19">
        <v>0.89690000000000003</v>
      </c>
      <c r="Q44" s="19">
        <v>0.2974</v>
      </c>
      <c r="R44" s="23">
        <v>0.71430000000000005</v>
      </c>
      <c r="S44" s="17">
        <v>0.96299999999999997</v>
      </c>
      <c r="T44" s="19">
        <v>0.6986</v>
      </c>
      <c r="U44" s="19">
        <v>0.20369999999999999</v>
      </c>
      <c r="V44" s="23">
        <v>7.8310000000000005E-2</v>
      </c>
      <c r="W44" s="22" t="s">
        <v>146</v>
      </c>
      <c r="X44" s="23">
        <f>MIN(J44,N44,R44,V44)</f>
        <v>3.3909829842246301E-6</v>
      </c>
      <c r="Y44" s="17">
        <v>0.96679599999999999</v>
      </c>
      <c r="Z44" s="19">
        <v>0.61417299999999997</v>
      </c>
      <c r="AA44" s="19">
        <v>5.9354999999999998E-2</v>
      </c>
      <c r="AB44" s="25">
        <v>5.4500000000000003E-6</v>
      </c>
      <c r="AC44" s="24">
        <v>3.1662999999999997E-2</v>
      </c>
      <c r="AD44" s="19">
        <v>0.66018299999999996</v>
      </c>
      <c r="AE44" s="21">
        <v>4</v>
      </c>
      <c r="AF44" s="17">
        <v>1.6281730000000001</v>
      </c>
      <c r="AG44" s="19">
        <v>0.15734000000000001</v>
      </c>
      <c r="AH44" s="25">
        <v>5.4500000000000003E-6</v>
      </c>
      <c r="AI44" s="24">
        <v>3.1656999999999998E-2</v>
      </c>
      <c r="AJ44" s="21">
        <v>0.66020100000000004</v>
      </c>
    </row>
    <row r="47" spans="2:36" ht="15.75" thickBot="1" x14ac:dyDescent="0.3"/>
    <row r="48" spans="2:36" ht="15.75" thickBot="1" x14ac:dyDescent="0.3">
      <c r="B48" s="63" t="s">
        <v>214</v>
      </c>
      <c r="C48" s="64"/>
      <c r="D48" s="64"/>
      <c r="E48" s="64"/>
      <c r="F48" s="65"/>
      <c r="G48" s="63" t="s">
        <v>207</v>
      </c>
      <c r="H48" s="64"/>
      <c r="I48" s="64"/>
      <c r="J48" s="65"/>
      <c r="K48" s="63" t="s">
        <v>208</v>
      </c>
      <c r="L48" s="64"/>
      <c r="M48" s="64"/>
      <c r="N48" s="65"/>
      <c r="O48" s="63" t="s">
        <v>209</v>
      </c>
      <c r="P48" s="64"/>
      <c r="Q48" s="64"/>
      <c r="R48" s="65"/>
      <c r="S48" s="63" t="s">
        <v>210</v>
      </c>
      <c r="T48" s="64"/>
      <c r="U48" s="64"/>
      <c r="V48" s="65"/>
      <c r="W48" s="63" t="s">
        <v>211</v>
      </c>
      <c r="X48" s="65"/>
      <c r="Y48" s="63" t="s">
        <v>212</v>
      </c>
      <c r="Z48" s="64"/>
      <c r="AA48" s="64"/>
      <c r="AB48" s="64"/>
      <c r="AC48" s="64"/>
      <c r="AD48" s="64"/>
      <c r="AE48" s="65"/>
      <c r="AF48" s="63" t="s">
        <v>213</v>
      </c>
      <c r="AG48" s="64"/>
      <c r="AH48" s="64"/>
      <c r="AI48" s="64"/>
      <c r="AJ48" s="65"/>
    </row>
    <row r="49" spans="2:36" ht="15.75" thickBot="1" x14ac:dyDescent="0.3">
      <c r="B49" s="2" t="s">
        <v>0</v>
      </c>
      <c r="C49" s="1" t="s">
        <v>1</v>
      </c>
      <c r="D49" s="3" t="s">
        <v>2</v>
      </c>
      <c r="E49" s="3" t="s">
        <v>178</v>
      </c>
      <c r="F49" s="4" t="s">
        <v>202</v>
      </c>
      <c r="G49" s="2" t="s">
        <v>203</v>
      </c>
      <c r="H49" s="3" t="s">
        <v>204</v>
      </c>
      <c r="I49" s="3" t="s">
        <v>205</v>
      </c>
      <c r="J49" s="59" t="s">
        <v>215</v>
      </c>
      <c r="K49" s="2" t="s">
        <v>203</v>
      </c>
      <c r="L49" s="3" t="s">
        <v>204</v>
      </c>
      <c r="M49" s="3" t="s">
        <v>205</v>
      </c>
      <c r="N49" s="59" t="s">
        <v>215</v>
      </c>
      <c r="O49" s="2" t="s">
        <v>203</v>
      </c>
      <c r="P49" s="3" t="s">
        <v>204</v>
      </c>
      <c r="Q49" s="3" t="s">
        <v>205</v>
      </c>
      <c r="R49" s="59" t="s">
        <v>215</v>
      </c>
      <c r="S49" s="2" t="s">
        <v>203</v>
      </c>
      <c r="T49" s="3" t="s">
        <v>204</v>
      </c>
      <c r="U49" s="3" t="s">
        <v>205</v>
      </c>
      <c r="V49" s="59" t="s">
        <v>215</v>
      </c>
      <c r="W49" s="2" t="s">
        <v>145</v>
      </c>
      <c r="X49" s="59" t="s">
        <v>216</v>
      </c>
      <c r="Y49" s="2" t="s">
        <v>203</v>
      </c>
      <c r="Z49" s="3" t="s">
        <v>204</v>
      </c>
      <c r="AA49" s="3" t="s">
        <v>205</v>
      </c>
      <c r="AB49" s="60" t="s">
        <v>215</v>
      </c>
      <c r="AC49" s="61" t="s">
        <v>217</v>
      </c>
      <c r="AD49" s="3" t="s">
        <v>3</v>
      </c>
      <c r="AE49" s="4" t="s">
        <v>4</v>
      </c>
      <c r="AF49" s="2" t="s">
        <v>204</v>
      </c>
      <c r="AG49" s="3" t="s">
        <v>205</v>
      </c>
      <c r="AH49" s="60" t="s">
        <v>215</v>
      </c>
      <c r="AI49" s="61" t="s">
        <v>217</v>
      </c>
      <c r="AJ49" s="4" t="s">
        <v>3</v>
      </c>
    </row>
    <row r="50" spans="2:36" x14ac:dyDescent="0.25">
      <c r="B50" s="8">
        <v>2</v>
      </c>
      <c r="C50" s="9" t="s">
        <v>9</v>
      </c>
      <c r="D50" s="10">
        <v>152517361</v>
      </c>
      <c r="E50" s="11" t="s">
        <v>183</v>
      </c>
      <c r="F50" s="12" t="s">
        <v>10</v>
      </c>
      <c r="G50" s="8">
        <v>0.10929999999999999</v>
      </c>
      <c r="H50" s="10">
        <v>0.61310470749375401</v>
      </c>
      <c r="I50" s="10">
        <v>0.107101265769495</v>
      </c>
      <c r="J50" s="14">
        <v>4.92817639002402E-6</v>
      </c>
      <c r="K50" s="8">
        <v>0.1013</v>
      </c>
      <c r="L50" s="10">
        <v>1.036</v>
      </c>
      <c r="M50" s="10">
        <v>0.1328</v>
      </c>
      <c r="N50" s="14">
        <v>0.78800000000000003</v>
      </c>
      <c r="O50" s="8">
        <v>0.1124</v>
      </c>
      <c r="P50" s="10">
        <v>1.2430000000000001</v>
      </c>
      <c r="Q50" s="10">
        <v>0.15629999999999999</v>
      </c>
      <c r="R50" s="14">
        <v>0.16370000000000001</v>
      </c>
      <c r="S50" s="8">
        <v>0.1061</v>
      </c>
      <c r="T50" s="10">
        <v>0.80259999999999998</v>
      </c>
      <c r="U50" s="10">
        <v>0.15409999999999999</v>
      </c>
      <c r="V50" s="14">
        <v>0.15359999999999999</v>
      </c>
      <c r="W50" s="13" t="s">
        <v>153</v>
      </c>
      <c r="X50" s="14">
        <f t="shared" ref="X50:X62" si="2">MIN(J50,N50,R50,V50)</f>
        <v>4.92817639002402E-6</v>
      </c>
      <c r="Y50" s="8">
        <v>0.106723</v>
      </c>
      <c r="Z50" s="10">
        <v>0.834924</v>
      </c>
      <c r="AA50" s="10">
        <v>5.1943999999999997E-2</v>
      </c>
      <c r="AB50" s="15">
        <v>6.5589999999999997E-3</v>
      </c>
      <c r="AC50" s="16">
        <v>5.53E-4</v>
      </c>
      <c r="AD50" s="10">
        <v>0.82875200000000004</v>
      </c>
      <c r="AE50" s="12">
        <v>4</v>
      </c>
      <c r="AF50" s="8">
        <v>1.318943</v>
      </c>
      <c r="AG50" s="10">
        <v>8.2098000000000004E-2</v>
      </c>
      <c r="AH50" s="15">
        <v>3.0800000000000003E-5</v>
      </c>
      <c r="AI50" s="16">
        <v>5.7068000000000001E-2</v>
      </c>
      <c r="AJ50" s="12">
        <v>0.60101899999999997</v>
      </c>
    </row>
    <row r="51" spans="2:36" x14ac:dyDescent="0.25">
      <c r="B51" s="8">
        <v>11</v>
      </c>
      <c r="C51" s="9" t="s">
        <v>35</v>
      </c>
      <c r="D51" s="10">
        <v>44684610</v>
      </c>
      <c r="E51" s="11" t="s">
        <v>229</v>
      </c>
      <c r="F51" s="12" t="s">
        <v>10</v>
      </c>
      <c r="G51" s="8">
        <v>0.66120000000000001</v>
      </c>
      <c r="H51" s="10">
        <v>0.71751836684728498</v>
      </c>
      <c r="I51" s="10">
        <v>7.0510141154870795E-2</v>
      </c>
      <c r="J51" s="14">
        <v>2.50246314932338E-6</v>
      </c>
      <c r="K51" s="8">
        <v>0.66</v>
      </c>
      <c r="L51" s="10">
        <v>1.0289999999999999</v>
      </c>
      <c r="M51" s="10">
        <v>8.9279999999999998E-2</v>
      </c>
      <c r="N51" s="14">
        <v>0.74760000000000004</v>
      </c>
      <c r="O51" s="8">
        <v>0.67349999999999999</v>
      </c>
      <c r="P51" s="10">
        <v>1.0629999999999999</v>
      </c>
      <c r="Q51" s="10">
        <v>0.1153</v>
      </c>
      <c r="R51" s="14">
        <v>0.59830000000000005</v>
      </c>
      <c r="S51" s="8">
        <v>0.66300000000000003</v>
      </c>
      <c r="T51" s="10">
        <v>1.097</v>
      </c>
      <c r="U51" s="10">
        <v>9.6199999999999994E-2</v>
      </c>
      <c r="V51" s="14">
        <v>0.33589999999999998</v>
      </c>
      <c r="W51" s="13" t="s">
        <v>162</v>
      </c>
      <c r="X51" s="14">
        <f t="shared" si="2"/>
        <v>2.50246314932338E-6</v>
      </c>
      <c r="Y51" s="8">
        <v>0.66378199999999998</v>
      </c>
      <c r="Z51" s="10">
        <v>0.90908800000000001</v>
      </c>
      <c r="AA51" s="10">
        <v>3.8564000000000001E-2</v>
      </c>
      <c r="AB51" s="15">
        <v>3.1413000000000003E-2</v>
      </c>
      <c r="AC51" s="16">
        <v>2.9500000000000001E-4</v>
      </c>
      <c r="AD51" s="10">
        <v>0.840781</v>
      </c>
      <c r="AE51" s="12">
        <v>4</v>
      </c>
      <c r="AF51" s="8">
        <v>1.181306</v>
      </c>
      <c r="AG51" s="10">
        <v>5.0109000000000001E-2</v>
      </c>
      <c r="AH51" s="15">
        <v>1.7000000000000001E-4</v>
      </c>
      <c r="AI51" s="16">
        <v>2.5340999999999999E-2</v>
      </c>
      <c r="AJ51" s="12">
        <v>0.67806500000000003</v>
      </c>
    </row>
    <row r="52" spans="2:36" x14ac:dyDescent="0.25">
      <c r="B52" s="8">
        <v>13</v>
      </c>
      <c r="C52" s="9" t="s">
        <v>40</v>
      </c>
      <c r="D52" s="10">
        <v>58429732</v>
      </c>
      <c r="E52" s="10" t="s">
        <v>237</v>
      </c>
      <c r="F52" s="12" t="s">
        <v>6</v>
      </c>
      <c r="G52" s="8">
        <v>0.93079999999999996</v>
      </c>
      <c r="H52" s="10">
        <v>0.72963657289189998</v>
      </c>
      <c r="I52" s="10">
        <v>0.13241829315051901</v>
      </c>
      <c r="J52" s="14">
        <v>1.7293780072333401E-2</v>
      </c>
      <c r="K52" s="8">
        <v>0.94310000000000005</v>
      </c>
      <c r="L52" s="10">
        <v>0.44522804384106401</v>
      </c>
      <c r="M52" s="10">
        <v>0.17020480398108601</v>
      </c>
      <c r="N52" s="14">
        <v>1.99343889916418E-6</v>
      </c>
      <c r="O52" s="8">
        <v>0.9405</v>
      </c>
      <c r="P52" s="10">
        <v>0.70799999999999996</v>
      </c>
      <c r="Q52" s="10">
        <v>0.1905</v>
      </c>
      <c r="R52" s="14">
        <v>6.9889999999999994E-2</v>
      </c>
      <c r="S52" s="8">
        <v>0.93189999999999995</v>
      </c>
      <c r="T52" s="10">
        <v>1.575</v>
      </c>
      <c r="U52" s="10">
        <v>0.21560000000000001</v>
      </c>
      <c r="V52" s="14">
        <v>3.5189999999999999E-2</v>
      </c>
      <c r="W52" s="13" t="s">
        <v>147</v>
      </c>
      <c r="X52" s="14">
        <f>MIN(J52,N52,R52,V52)</f>
        <v>1.99343889916418E-6</v>
      </c>
      <c r="Y52" s="8">
        <v>0.93606500000000004</v>
      </c>
      <c r="Z52" s="10">
        <v>0.72270999999999996</v>
      </c>
      <c r="AA52" s="10">
        <v>5.6177999999999999E-2</v>
      </c>
      <c r="AB52" s="15">
        <v>1.1900000000000001E-4</v>
      </c>
      <c r="AC52" s="16">
        <v>9.7499999999999998E-5</v>
      </c>
      <c r="AD52" s="10">
        <v>0.85823099999999997</v>
      </c>
      <c r="AE52" s="12">
        <v>4</v>
      </c>
      <c r="AF52" s="8">
        <v>1.589852</v>
      </c>
      <c r="AG52" s="10">
        <v>0.12357700000000001</v>
      </c>
      <c r="AH52" s="15">
        <v>3.9300000000000001E-8</v>
      </c>
      <c r="AI52" s="16">
        <v>0.1236</v>
      </c>
      <c r="AJ52" s="12">
        <v>0.479653</v>
      </c>
    </row>
    <row r="53" spans="2:36" x14ac:dyDescent="0.25">
      <c r="B53" s="8">
        <v>15</v>
      </c>
      <c r="C53" s="9" t="s">
        <v>42</v>
      </c>
      <c r="D53" s="10">
        <v>36179469</v>
      </c>
      <c r="E53" s="11" t="s">
        <v>232</v>
      </c>
      <c r="F53" s="12" t="s">
        <v>10</v>
      </c>
      <c r="G53" s="8">
        <v>0.76439999999999997</v>
      </c>
      <c r="H53" s="10">
        <v>1.45987522429218</v>
      </c>
      <c r="I53" s="10">
        <v>7.8677932986184307E-2</v>
      </c>
      <c r="J53" s="14">
        <v>1.5179535195415401E-6</v>
      </c>
      <c r="K53" s="8">
        <v>0.77780000000000005</v>
      </c>
      <c r="L53" s="10">
        <v>0.95130000000000003</v>
      </c>
      <c r="M53" s="10">
        <v>9.9080000000000001E-2</v>
      </c>
      <c r="N53" s="14">
        <v>0.61450000000000005</v>
      </c>
      <c r="O53" s="8">
        <v>0.75119999999999998</v>
      </c>
      <c r="P53" s="10">
        <v>1.1779999999999999</v>
      </c>
      <c r="Q53" s="10">
        <v>0.125</v>
      </c>
      <c r="R53" s="14">
        <v>0.19040000000000001</v>
      </c>
      <c r="S53" s="8">
        <v>0.76200000000000001</v>
      </c>
      <c r="T53" s="10">
        <v>0.95</v>
      </c>
      <c r="U53" s="10">
        <v>0.10150000000000001</v>
      </c>
      <c r="V53" s="14">
        <v>0.61370000000000002</v>
      </c>
      <c r="W53" s="13" t="s">
        <v>165</v>
      </c>
      <c r="X53" s="14">
        <f t="shared" si="2"/>
        <v>1.5179535195415401E-6</v>
      </c>
      <c r="Y53" s="8">
        <v>0.764513</v>
      </c>
      <c r="Z53" s="10">
        <v>1.1560189999999999</v>
      </c>
      <c r="AA53" s="10">
        <v>5.3527999999999999E-2</v>
      </c>
      <c r="AB53" s="15">
        <v>2.8300000000000001E-3</v>
      </c>
      <c r="AC53" s="16">
        <v>9.2599999999999996E-4</v>
      </c>
      <c r="AD53" s="10">
        <v>0.81739899999999999</v>
      </c>
      <c r="AE53" s="12">
        <v>4</v>
      </c>
      <c r="AF53" s="8">
        <v>1.2121519999999999</v>
      </c>
      <c r="AG53" s="10">
        <v>5.6121999999999998E-2</v>
      </c>
      <c r="AH53" s="15">
        <v>7.4499999999999995E-5</v>
      </c>
      <c r="AI53" s="16">
        <v>2.1898999999999998E-2</v>
      </c>
      <c r="AJ53" s="12">
        <v>0.68876000000000004</v>
      </c>
    </row>
    <row r="54" spans="2:36" x14ac:dyDescent="0.25">
      <c r="B54" s="8">
        <v>15</v>
      </c>
      <c r="C54" s="9" t="s">
        <v>43</v>
      </c>
      <c r="D54" s="10">
        <v>36181979</v>
      </c>
      <c r="E54" s="11" t="s">
        <v>232</v>
      </c>
      <c r="F54" s="12" t="s">
        <v>7</v>
      </c>
      <c r="G54" s="8">
        <v>0.76439999999999997</v>
      </c>
      <c r="H54" s="10">
        <v>1.46009195384101</v>
      </c>
      <c r="I54" s="10">
        <v>7.87558794726929E-2</v>
      </c>
      <c r="J54" s="14">
        <v>1.53993004868562E-6</v>
      </c>
      <c r="K54" s="8">
        <v>0.77590000000000003</v>
      </c>
      <c r="L54" s="10">
        <v>0.9506</v>
      </c>
      <c r="M54" s="10">
        <v>9.8799999999999999E-2</v>
      </c>
      <c r="N54" s="14">
        <v>0.60840000000000005</v>
      </c>
      <c r="O54" s="8">
        <v>0.75119999999999998</v>
      </c>
      <c r="P54" s="10">
        <v>1.1779999999999999</v>
      </c>
      <c r="Q54" s="10">
        <v>0.125</v>
      </c>
      <c r="R54" s="14">
        <v>0.19040000000000001</v>
      </c>
      <c r="S54" s="8">
        <v>0.76270000000000004</v>
      </c>
      <c r="T54" s="10">
        <v>0.95069999999999999</v>
      </c>
      <c r="U54" s="10">
        <v>0.10150000000000001</v>
      </c>
      <c r="V54" s="14">
        <v>0.61829999999999996</v>
      </c>
      <c r="W54" s="13" t="s">
        <v>165</v>
      </c>
      <c r="X54" s="14">
        <f t="shared" si="2"/>
        <v>1.53993004868562E-6</v>
      </c>
      <c r="Y54" s="8">
        <v>0.76427999999999996</v>
      </c>
      <c r="Z54" s="10">
        <v>1.155513</v>
      </c>
      <c r="AA54" s="10">
        <v>5.3483999999999997E-2</v>
      </c>
      <c r="AB54" s="15">
        <v>2.9030000000000002E-3</v>
      </c>
      <c r="AC54" s="16">
        <v>9.1699999999999995E-4</v>
      </c>
      <c r="AD54" s="10">
        <v>0.81762999999999997</v>
      </c>
      <c r="AE54" s="12">
        <v>4</v>
      </c>
      <c r="AF54" s="8">
        <v>1.2118329999999999</v>
      </c>
      <c r="AG54" s="10">
        <v>5.6092000000000003E-2</v>
      </c>
      <c r="AH54" s="15">
        <v>7.5799999999999999E-5</v>
      </c>
      <c r="AI54" s="16">
        <v>2.1822999999999999E-2</v>
      </c>
      <c r="AJ54" s="12">
        <v>0.68900600000000001</v>
      </c>
    </row>
    <row r="55" spans="2:36" x14ac:dyDescent="0.25">
      <c r="B55" s="8">
        <v>19</v>
      </c>
      <c r="C55" s="9" t="s">
        <v>49</v>
      </c>
      <c r="D55" s="10">
        <v>44698782</v>
      </c>
      <c r="E55" s="11" t="s">
        <v>238</v>
      </c>
      <c r="F55" s="12" t="s">
        <v>11</v>
      </c>
      <c r="G55" s="8">
        <v>0.67559999999999998</v>
      </c>
      <c r="H55" s="10">
        <v>1.4127813132306599</v>
      </c>
      <c r="I55" s="10">
        <v>7.4868260522389402E-2</v>
      </c>
      <c r="J55" s="14">
        <v>3.9200207245892198E-6</v>
      </c>
      <c r="K55" s="8" t="s">
        <v>8</v>
      </c>
      <c r="L55" s="10" t="s">
        <v>8</v>
      </c>
      <c r="M55" s="10" t="s">
        <v>8</v>
      </c>
      <c r="N55" s="14" t="s">
        <v>8</v>
      </c>
      <c r="O55" s="8">
        <v>0.65449999999999997</v>
      </c>
      <c r="P55" s="10">
        <v>1.1539999999999999</v>
      </c>
      <c r="Q55" s="10">
        <v>0.1144</v>
      </c>
      <c r="R55" s="14">
        <v>0.2102</v>
      </c>
      <c r="S55" s="8">
        <v>0.6593</v>
      </c>
      <c r="T55" s="10">
        <v>1.0129999999999999</v>
      </c>
      <c r="U55" s="10">
        <v>9.3560000000000004E-2</v>
      </c>
      <c r="V55" s="14">
        <v>0.89429999999999998</v>
      </c>
      <c r="W55" s="13" t="s">
        <v>148</v>
      </c>
      <c r="X55" s="14">
        <f t="shared" si="2"/>
        <v>3.9200207245892198E-6</v>
      </c>
      <c r="Y55" s="8">
        <v>0.662771</v>
      </c>
      <c r="Z55" s="10">
        <v>1.2225900000000001</v>
      </c>
      <c r="AA55" s="10">
        <v>6.0539000000000003E-2</v>
      </c>
      <c r="AB55" s="15">
        <v>1.15E-4</v>
      </c>
      <c r="AC55" s="16">
        <v>1.8268E-2</v>
      </c>
      <c r="AD55" s="10">
        <v>0.750162</v>
      </c>
      <c r="AE55" s="12">
        <v>3</v>
      </c>
      <c r="AF55" s="8">
        <v>1.2222580000000001</v>
      </c>
      <c r="AG55" s="10">
        <v>6.0484999999999997E-2</v>
      </c>
      <c r="AH55" s="15">
        <v>1.16E-4</v>
      </c>
      <c r="AI55" s="16">
        <v>1.8093000000000001E-2</v>
      </c>
      <c r="AJ55" s="12">
        <v>0.75076200000000004</v>
      </c>
    </row>
    <row r="56" spans="2:36" x14ac:dyDescent="0.25">
      <c r="B56" s="8">
        <v>19</v>
      </c>
      <c r="C56" s="9" t="s">
        <v>50</v>
      </c>
      <c r="D56" s="10">
        <v>44722081</v>
      </c>
      <c r="E56" s="11" t="s">
        <v>238</v>
      </c>
      <c r="F56" s="12" t="s">
        <v>11</v>
      </c>
      <c r="G56" s="8">
        <v>0.66120000000000001</v>
      </c>
      <c r="H56" s="10">
        <v>1.3923203599659399</v>
      </c>
      <c r="I56" s="10">
        <v>7.1277963616489207E-2</v>
      </c>
      <c r="J56" s="14">
        <v>3.42731623121723E-6</v>
      </c>
      <c r="K56" s="8">
        <v>0.62849999999999995</v>
      </c>
      <c r="L56" s="10">
        <v>1.1040000000000001</v>
      </c>
      <c r="M56" s="10">
        <v>8.6709999999999995E-2</v>
      </c>
      <c r="N56" s="14">
        <v>0.25240000000000001</v>
      </c>
      <c r="O56" s="8">
        <v>0.61350000000000005</v>
      </c>
      <c r="P56" s="10">
        <v>1.091</v>
      </c>
      <c r="Q56" s="10">
        <v>0.1129</v>
      </c>
      <c r="R56" s="14">
        <v>0.44140000000000001</v>
      </c>
      <c r="S56" s="8">
        <v>0.63229999999999997</v>
      </c>
      <c r="T56" s="10">
        <v>0.96750000000000003</v>
      </c>
      <c r="U56" s="10">
        <v>9.1560000000000002E-2</v>
      </c>
      <c r="V56" s="14">
        <v>0.71809999999999996</v>
      </c>
      <c r="W56" s="13" t="s">
        <v>155</v>
      </c>
      <c r="X56" s="14">
        <f t="shared" si="2"/>
        <v>3.42731623121723E-6</v>
      </c>
      <c r="Y56" s="8">
        <v>0.63404799999999994</v>
      </c>
      <c r="Z56" s="10">
        <v>1.1663859999999999</v>
      </c>
      <c r="AA56" s="10">
        <v>4.8665E-2</v>
      </c>
      <c r="AB56" s="15">
        <v>4.0900000000000002E-4</v>
      </c>
      <c r="AC56" s="16">
        <v>1.1253000000000001E-2</v>
      </c>
      <c r="AD56" s="10">
        <v>0.72946599999999995</v>
      </c>
      <c r="AE56" s="12">
        <v>4</v>
      </c>
      <c r="AF56" s="8">
        <v>1.183934</v>
      </c>
      <c r="AG56" s="10">
        <v>4.9407E-2</v>
      </c>
      <c r="AH56" s="15">
        <v>1.06E-4</v>
      </c>
      <c r="AI56" s="16">
        <v>3.5947E-2</v>
      </c>
      <c r="AJ56" s="12">
        <v>0.64903500000000003</v>
      </c>
    </row>
    <row r="57" spans="2:36" x14ac:dyDescent="0.25">
      <c r="B57" s="8">
        <v>19</v>
      </c>
      <c r="C57" s="9" t="s">
        <v>51</v>
      </c>
      <c r="D57" s="10">
        <v>44739483</v>
      </c>
      <c r="E57" s="11" t="s">
        <v>142</v>
      </c>
      <c r="F57" s="12" t="s">
        <v>7</v>
      </c>
      <c r="G57" s="8">
        <v>0.70140000000000002</v>
      </c>
      <c r="H57" s="10">
        <v>1.42118037012767</v>
      </c>
      <c r="I57" s="10">
        <v>7.4232021846549701E-2</v>
      </c>
      <c r="J57" s="14">
        <v>2.1906747483856299E-6</v>
      </c>
      <c r="K57" s="8" t="s">
        <v>8</v>
      </c>
      <c r="L57" s="10" t="s">
        <v>8</v>
      </c>
      <c r="M57" s="10" t="s">
        <v>8</v>
      </c>
      <c r="N57" s="14" t="s">
        <v>8</v>
      </c>
      <c r="O57" s="8">
        <v>0.65039999999999998</v>
      </c>
      <c r="P57" s="10">
        <v>1.125</v>
      </c>
      <c r="Q57" s="10">
        <v>0.11509999999999999</v>
      </c>
      <c r="R57" s="14">
        <v>0.30790000000000001</v>
      </c>
      <c r="S57" s="8">
        <v>0.66449999999999998</v>
      </c>
      <c r="T57" s="10">
        <v>1.018</v>
      </c>
      <c r="U57" s="10">
        <v>9.3130000000000004E-2</v>
      </c>
      <c r="V57" s="14">
        <v>0.85119999999999996</v>
      </c>
      <c r="W57" s="13" t="s">
        <v>148</v>
      </c>
      <c r="X57" s="14">
        <f t="shared" si="2"/>
        <v>2.1906747483856299E-6</v>
      </c>
      <c r="Y57" s="8">
        <v>0.67154700000000001</v>
      </c>
      <c r="Z57" s="10">
        <v>1.222726</v>
      </c>
      <c r="AA57" s="10">
        <v>6.0324000000000003E-2</v>
      </c>
      <c r="AB57" s="15">
        <v>1.07E-4</v>
      </c>
      <c r="AC57" s="16">
        <v>1.4401000000000001E-2</v>
      </c>
      <c r="AD57" s="10">
        <v>0.76417599999999997</v>
      </c>
      <c r="AE57" s="12">
        <v>3</v>
      </c>
      <c r="AF57" s="8">
        <v>1.222326</v>
      </c>
      <c r="AG57" s="10">
        <v>6.0241999999999997E-2</v>
      </c>
      <c r="AH57" s="15">
        <v>1.08E-4</v>
      </c>
      <c r="AI57" s="16">
        <v>1.4263E-2</v>
      </c>
      <c r="AJ57" s="12">
        <v>0.76471199999999995</v>
      </c>
    </row>
    <row r="58" spans="2:36" x14ac:dyDescent="0.25">
      <c r="B58" s="8">
        <v>19</v>
      </c>
      <c r="C58" s="9" t="s">
        <v>53</v>
      </c>
      <c r="D58" s="10">
        <v>44747899</v>
      </c>
      <c r="E58" s="11" t="s">
        <v>142</v>
      </c>
      <c r="F58" s="12" t="s">
        <v>7</v>
      </c>
      <c r="G58" s="8">
        <v>0.64949999999999997</v>
      </c>
      <c r="H58" s="10">
        <v>1.45152142767236</v>
      </c>
      <c r="I58" s="10">
        <v>7.1936952137897706E-2</v>
      </c>
      <c r="J58" s="14">
        <v>2.2223580532964999E-7</v>
      </c>
      <c r="K58" s="8" t="s">
        <v>8</v>
      </c>
      <c r="L58" s="10" t="s">
        <v>8</v>
      </c>
      <c r="M58" s="10" t="s">
        <v>8</v>
      </c>
      <c r="N58" s="14" t="s">
        <v>8</v>
      </c>
      <c r="O58" s="8">
        <v>0.59409999999999996</v>
      </c>
      <c r="P58" s="10">
        <v>1.1910000000000001</v>
      </c>
      <c r="Q58" s="10">
        <v>0.113</v>
      </c>
      <c r="R58" s="14">
        <v>0.12280000000000001</v>
      </c>
      <c r="S58" s="8">
        <v>0.60099999999999998</v>
      </c>
      <c r="T58" s="10">
        <v>0.96789999999999998</v>
      </c>
      <c r="U58" s="10">
        <v>9.0719999999999995E-2</v>
      </c>
      <c r="V58" s="14">
        <v>0.71870000000000001</v>
      </c>
      <c r="W58" s="13" t="s">
        <v>154</v>
      </c>
      <c r="X58" s="14">
        <f t="shared" si="2"/>
        <v>2.2223580532964999E-7</v>
      </c>
      <c r="Y58" s="8">
        <v>0.61314299999999999</v>
      </c>
      <c r="Z58" s="10">
        <v>1.2311920000000001</v>
      </c>
      <c r="AA58" s="10">
        <v>5.9153999999999998E-2</v>
      </c>
      <c r="AB58" s="15">
        <v>3.8000000000000002E-5</v>
      </c>
      <c r="AC58" s="16">
        <v>2.0760000000000002E-3</v>
      </c>
      <c r="AD58" s="10">
        <v>0.83811800000000003</v>
      </c>
      <c r="AE58" s="12">
        <v>3</v>
      </c>
      <c r="AF58" s="8">
        <v>1.25621</v>
      </c>
      <c r="AG58" s="10">
        <v>6.0330000000000002E-2</v>
      </c>
      <c r="AH58" s="15">
        <v>6.1999999999999999E-6</v>
      </c>
      <c r="AI58" s="16">
        <v>1.167E-2</v>
      </c>
      <c r="AJ58" s="12">
        <v>0.77531799999999995</v>
      </c>
    </row>
    <row r="59" spans="2:36" x14ac:dyDescent="0.25">
      <c r="B59" s="8">
        <v>19</v>
      </c>
      <c r="C59" s="9" t="s">
        <v>67</v>
      </c>
      <c r="D59" s="10">
        <v>44885967</v>
      </c>
      <c r="E59" s="10" t="s">
        <v>265</v>
      </c>
      <c r="F59" s="12" t="s">
        <v>6</v>
      </c>
      <c r="G59" s="8">
        <v>0.9466</v>
      </c>
      <c r="H59" s="10">
        <v>2.0407961843592002</v>
      </c>
      <c r="I59" s="10">
        <v>0.151049795813153</v>
      </c>
      <c r="J59" s="14">
        <v>2.32907284110867E-6</v>
      </c>
      <c r="K59" s="8" t="s">
        <v>8</v>
      </c>
      <c r="L59" s="10" t="s">
        <v>8</v>
      </c>
      <c r="M59" s="10" t="s">
        <v>8</v>
      </c>
      <c r="N59" s="14" t="s">
        <v>8</v>
      </c>
      <c r="O59" s="8">
        <v>0.94259999999999999</v>
      </c>
      <c r="P59" s="10">
        <v>1.7669999999999999</v>
      </c>
      <c r="Q59" s="10">
        <v>0.27750000000000002</v>
      </c>
      <c r="R59" s="14">
        <v>4.0129999999999999E-2</v>
      </c>
      <c r="S59" s="8">
        <v>0.92069999999999996</v>
      </c>
      <c r="T59" s="10">
        <v>1.117</v>
      </c>
      <c r="U59" s="10">
        <v>0.16900000000000001</v>
      </c>
      <c r="V59" s="14">
        <v>0.51180000000000003</v>
      </c>
      <c r="W59" s="13" t="s">
        <v>148</v>
      </c>
      <c r="X59" s="14">
        <f>MIN(J59,N59,R59,V59)</f>
        <v>2.32907284110867E-6</v>
      </c>
      <c r="Y59" s="8">
        <v>0.933446</v>
      </c>
      <c r="Z59" s="10">
        <v>1.5888720000000001</v>
      </c>
      <c r="AA59" s="10">
        <v>0.14990899999999999</v>
      </c>
      <c r="AB59" s="15">
        <v>9.1900000000000001E-6</v>
      </c>
      <c r="AC59" s="16">
        <v>2.6707000000000002E-2</v>
      </c>
      <c r="AD59" s="10">
        <v>0.72397400000000001</v>
      </c>
      <c r="AE59" s="12">
        <v>3</v>
      </c>
      <c r="AF59" s="8">
        <v>1.5890979999999999</v>
      </c>
      <c r="AG59" s="10">
        <v>0.14997099999999999</v>
      </c>
      <c r="AH59" s="15">
        <v>9.1900000000000001E-6</v>
      </c>
      <c r="AI59" s="16">
        <v>2.6776999999999999E-2</v>
      </c>
      <c r="AJ59" s="12">
        <v>0.72377199999999997</v>
      </c>
    </row>
    <row r="60" spans="2:36" x14ac:dyDescent="0.25">
      <c r="B60" s="8">
        <v>19</v>
      </c>
      <c r="C60" s="9" t="s">
        <v>86</v>
      </c>
      <c r="D60" s="10">
        <v>44913221</v>
      </c>
      <c r="E60" s="10" t="s">
        <v>219</v>
      </c>
      <c r="F60" s="12" t="s">
        <v>7</v>
      </c>
      <c r="G60" s="8">
        <v>0.2928</v>
      </c>
      <c r="H60" s="10">
        <v>0.51374595355822805</v>
      </c>
      <c r="I60" s="10">
        <v>7.7998269187182695E-2</v>
      </c>
      <c r="J60" s="14">
        <v>1.35400860596326E-17</v>
      </c>
      <c r="K60" s="8" t="s">
        <v>8</v>
      </c>
      <c r="L60" s="10" t="s">
        <v>8</v>
      </c>
      <c r="M60" s="10" t="s">
        <v>8</v>
      </c>
      <c r="N60" s="14" t="s">
        <v>8</v>
      </c>
      <c r="O60" s="8">
        <v>0.37740000000000001</v>
      </c>
      <c r="P60" s="10">
        <v>0.79479999999999995</v>
      </c>
      <c r="Q60" s="10">
        <v>0.1128</v>
      </c>
      <c r="R60" s="14">
        <v>4.1770000000000002E-2</v>
      </c>
      <c r="S60" s="8">
        <v>0.36580000000000001</v>
      </c>
      <c r="T60" s="10">
        <v>0.86560000000000004</v>
      </c>
      <c r="U60" s="10">
        <v>9.2840000000000006E-2</v>
      </c>
      <c r="V60" s="14">
        <v>0.1202</v>
      </c>
      <c r="W60" s="13" t="s">
        <v>149</v>
      </c>
      <c r="X60" s="14">
        <f>MIN(J60,N60,R60,V60)</f>
        <v>1.35400860596326E-17</v>
      </c>
      <c r="Y60" s="8">
        <v>0.34788400000000003</v>
      </c>
      <c r="Z60" s="10">
        <v>0.66908199999999995</v>
      </c>
      <c r="AA60" s="10">
        <v>3.3544999999999998E-2</v>
      </c>
      <c r="AB60" s="15">
        <v>2.7700000000000001E-14</v>
      </c>
      <c r="AC60" s="16">
        <v>2.1500000000000001E-5</v>
      </c>
      <c r="AD60" s="10">
        <v>0.90696900000000003</v>
      </c>
      <c r="AE60" s="12">
        <v>3</v>
      </c>
      <c r="AF60" s="8">
        <v>1.4946429999999999</v>
      </c>
      <c r="AG60" s="10">
        <v>7.4943999999999997E-2</v>
      </c>
      <c r="AH60" s="15">
        <v>2.7700000000000001E-14</v>
      </c>
      <c r="AI60" s="16">
        <v>2.1500000000000001E-5</v>
      </c>
      <c r="AJ60" s="12">
        <v>0.90695300000000001</v>
      </c>
    </row>
    <row r="61" spans="2:36" x14ac:dyDescent="0.25">
      <c r="B61" s="8">
        <v>19</v>
      </c>
      <c r="C61" s="9" t="s">
        <v>84</v>
      </c>
      <c r="D61" s="10">
        <v>44911194</v>
      </c>
      <c r="E61" s="11" t="s">
        <v>180</v>
      </c>
      <c r="F61" s="12" t="s">
        <v>10</v>
      </c>
      <c r="G61" s="8">
        <v>0.29339999999999999</v>
      </c>
      <c r="H61" s="10">
        <v>0.51365080627817905</v>
      </c>
      <c r="I61" s="10">
        <v>7.8066876481485803E-2</v>
      </c>
      <c r="J61" s="14">
        <v>1.4154700885242199E-17</v>
      </c>
      <c r="K61" s="8" t="s">
        <v>8</v>
      </c>
      <c r="L61" s="10" t="s">
        <v>8</v>
      </c>
      <c r="M61" s="10" t="s">
        <v>8</v>
      </c>
      <c r="N61" s="14" t="s">
        <v>8</v>
      </c>
      <c r="O61" s="8">
        <v>0.37730000000000002</v>
      </c>
      <c r="P61" s="10">
        <v>0.8014</v>
      </c>
      <c r="Q61" s="10">
        <v>0.113</v>
      </c>
      <c r="R61" s="14">
        <v>5.0049999999999997E-2</v>
      </c>
      <c r="S61" s="8">
        <v>0.3679</v>
      </c>
      <c r="T61" s="10">
        <v>0.874</v>
      </c>
      <c r="U61" s="10">
        <v>9.2619999999999994E-2</v>
      </c>
      <c r="V61" s="14">
        <v>0.1459</v>
      </c>
      <c r="W61" s="13" t="s">
        <v>149</v>
      </c>
      <c r="X61" s="14">
        <f t="shared" si="2"/>
        <v>1.4154700885242199E-17</v>
      </c>
      <c r="Y61" s="8">
        <v>0.34895100000000001</v>
      </c>
      <c r="Z61" s="10">
        <v>0.67259400000000003</v>
      </c>
      <c r="AA61" s="10">
        <v>3.3730000000000003E-2</v>
      </c>
      <c r="AB61" s="15">
        <v>6.0199999999999998E-14</v>
      </c>
      <c r="AC61" s="16">
        <v>1.42E-5</v>
      </c>
      <c r="AD61" s="10">
        <v>0.91041399999999995</v>
      </c>
      <c r="AE61" s="12">
        <v>3</v>
      </c>
      <c r="AF61" s="8">
        <v>1.4866919999999999</v>
      </c>
      <c r="AG61" s="10">
        <v>7.4545E-2</v>
      </c>
      <c r="AH61" s="15">
        <v>6.0199999999999998E-14</v>
      </c>
      <c r="AI61" s="16">
        <v>1.42E-5</v>
      </c>
      <c r="AJ61" s="12">
        <v>0.91043099999999999</v>
      </c>
    </row>
    <row r="62" spans="2:36" ht="15.75" thickBot="1" x14ac:dyDescent="0.3">
      <c r="B62" s="17">
        <v>20</v>
      </c>
      <c r="C62" s="18" t="s">
        <v>89</v>
      </c>
      <c r="D62" s="19">
        <v>4702649</v>
      </c>
      <c r="E62" s="20" t="s">
        <v>239</v>
      </c>
      <c r="F62" s="21" t="s">
        <v>10</v>
      </c>
      <c r="G62" s="17">
        <v>0.80510000000000004</v>
      </c>
      <c r="H62" s="19">
        <v>0.9597</v>
      </c>
      <c r="I62" s="19">
        <v>7.4279999999999999E-2</v>
      </c>
      <c r="J62" s="23">
        <v>0.57989999999999997</v>
      </c>
      <c r="K62" s="17">
        <v>0.78800000000000003</v>
      </c>
      <c r="L62" s="19">
        <v>0.62739581736758299</v>
      </c>
      <c r="M62" s="19">
        <v>9.8937297410664204E-2</v>
      </c>
      <c r="N62" s="23">
        <v>2.4547871524452299E-6</v>
      </c>
      <c r="O62" s="17">
        <v>0.79600000000000004</v>
      </c>
      <c r="P62" s="19">
        <v>1.0209999999999999</v>
      </c>
      <c r="Q62" s="19">
        <v>0.13239999999999999</v>
      </c>
      <c r="R62" s="23">
        <v>0.87329999999999997</v>
      </c>
      <c r="S62" s="17">
        <v>0.80010000000000003</v>
      </c>
      <c r="T62" s="19">
        <v>0.89439999999999997</v>
      </c>
      <c r="U62" s="19">
        <v>0.1075</v>
      </c>
      <c r="V62" s="23">
        <v>0.29909999999999998</v>
      </c>
      <c r="W62" s="22" t="s">
        <v>163</v>
      </c>
      <c r="X62" s="23">
        <f t="shared" si="2"/>
        <v>2.4547871524452299E-6</v>
      </c>
      <c r="Y62" s="17">
        <v>0.79750600000000005</v>
      </c>
      <c r="Z62" s="19">
        <v>0.86176900000000001</v>
      </c>
      <c r="AA62" s="19">
        <v>3.9781999999999998E-2</v>
      </c>
      <c r="AB62" s="25">
        <v>2.117E-3</v>
      </c>
      <c r="AC62" s="24">
        <v>2.699E-3</v>
      </c>
      <c r="AD62" s="19">
        <v>0.78808599999999995</v>
      </c>
      <c r="AE62" s="21">
        <v>4</v>
      </c>
      <c r="AF62" s="17">
        <v>1.1669480000000001</v>
      </c>
      <c r="AG62" s="19">
        <v>5.3878000000000002E-2</v>
      </c>
      <c r="AH62" s="25">
        <v>1.428E-3</v>
      </c>
      <c r="AI62" s="24">
        <v>3.7880000000000001E-3</v>
      </c>
      <c r="AJ62" s="21">
        <v>0.77666599999999997</v>
      </c>
    </row>
    <row r="63" spans="2:36" x14ac:dyDescent="0.25">
      <c r="W63" s="29"/>
    </row>
    <row r="64" spans="2:36" x14ac:dyDescent="0.25">
      <c r="W64" s="29"/>
    </row>
    <row r="66" spans="23:23" x14ac:dyDescent="0.25">
      <c r="W66" s="29"/>
    </row>
    <row r="67" spans="23:23" x14ac:dyDescent="0.25">
      <c r="W67" s="29"/>
    </row>
    <row r="68" spans="23:23" x14ac:dyDescent="0.25">
      <c r="W68" s="29"/>
    </row>
    <row r="74" spans="23:23" x14ac:dyDescent="0.25">
      <c r="W74" s="29"/>
    </row>
    <row r="76" spans="23:23" x14ac:dyDescent="0.25">
      <c r="W76" s="29"/>
    </row>
    <row r="78" spans="23:23" x14ac:dyDescent="0.25">
      <c r="W78" s="29"/>
    </row>
    <row r="79" spans="23:23" x14ac:dyDescent="0.25">
      <c r="W79" s="29"/>
    </row>
    <row r="81" spans="23:23" x14ac:dyDescent="0.25">
      <c r="W81" s="29"/>
    </row>
    <row r="82" spans="23:23" x14ac:dyDescent="0.25">
      <c r="W82" s="29"/>
    </row>
  </sheetData>
  <sortState ref="A2:AK50">
    <sortCondition ref="B2:B50"/>
  </sortState>
  <mergeCells count="16">
    <mergeCell ref="Y2:AE2"/>
    <mergeCell ref="AF2:AJ2"/>
    <mergeCell ref="B48:F48"/>
    <mergeCell ref="G48:J48"/>
    <mergeCell ref="K48:N48"/>
    <mergeCell ref="O48:R48"/>
    <mergeCell ref="S48:V48"/>
    <mergeCell ref="W48:X48"/>
    <mergeCell ref="Y48:AE48"/>
    <mergeCell ref="AF48:AJ48"/>
    <mergeCell ref="B2:F2"/>
    <mergeCell ref="G2:J2"/>
    <mergeCell ref="K2:N2"/>
    <mergeCell ref="O2:R2"/>
    <mergeCell ref="S2:V2"/>
    <mergeCell ref="W2:X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5"/>
  <sheetViews>
    <sheetView workbookViewId="0"/>
  </sheetViews>
  <sheetFormatPr defaultRowHeight="15" x14ac:dyDescent="0.25"/>
  <cols>
    <col min="1" max="1" width="14.42578125" style="5" customWidth="1"/>
    <col min="2" max="2" width="4" style="5" bestFit="1" customWidth="1"/>
    <col min="3" max="3" width="11.5703125" style="6" bestFit="1" customWidth="1"/>
    <col min="4" max="4" width="10" style="5" bestFit="1" customWidth="1"/>
    <col min="5" max="5" width="25.5703125" style="5" bestFit="1" customWidth="1"/>
    <col min="6" max="6" width="11.85546875" style="5" bestFit="1" customWidth="1"/>
    <col min="7" max="7" width="7" style="5" bestFit="1" customWidth="1"/>
    <col min="8" max="8" width="12" style="5" bestFit="1" customWidth="1"/>
    <col min="9" max="9" width="12" style="5" customWidth="1"/>
    <col min="10" max="10" width="8.28515625" style="62" bestFit="1" customWidth="1"/>
    <col min="11" max="11" width="7" style="5" bestFit="1" customWidth="1"/>
    <col min="12" max="13" width="12" style="5" bestFit="1" customWidth="1"/>
    <col min="14" max="14" width="8.28515625" style="62" bestFit="1" customWidth="1"/>
    <col min="15" max="17" width="7" style="5" bestFit="1" customWidth="1"/>
    <col min="18" max="18" width="8.28515625" style="62" bestFit="1" customWidth="1"/>
    <col min="19" max="20" width="7" style="5" bestFit="1" customWidth="1"/>
    <col min="21" max="21" width="8" style="5" bestFit="1" customWidth="1"/>
    <col min="22" max="22" width="8.28515625" style="62" bestFit="1" customWidth="1"/>
    <col min="23" max="23" width="7" style="7" bestFit="1" customWidth="1"/>
    <col min="24" max="24" width="11.85546875" style="62" bestFit="1" customWidth="1"/>
    <col min="25" max="27" width="9" style="5" bestFit="1" customWidth="1"/>
    <col min="28" max="28" width="8.28515625" style="27" bestFit="1" customWidth="1"/>
    <col min="29" max="29" width="12.85546875" style="27" bestFit="1" customWidth="1"/>
    <col min="30" max="30" width="9" style="5" bestFit="1" customWidth="1"/>
    <col min="31" max="31" width="7" style="5" bestFit="1" customWidth="1"/>
    <col min="32" max="33" width="9" style="5" bestFit="1" customWidth="1"/>
    <col min="34" max="34" width="8.28515625" style="27" bestFit="1" customWidth="1"/>
    <col min="35" max="35" width="12.85546875" style="27" bestFit="1" customWidth="1"/>
    <col min="36" max="36" width="9" style="5" bestFit="1" customWidth="1"/>
    <col min="37" max="16384" width="9.140625" style="5"/>
  </cols>
  <sheetData>
    <row r="1" spans="2:36" ht="15.75" thickBot="1" x14ac:dyDescent="0.3"/>
    <row r="2" spans="2:36" ht="15.75" thickBot="1" x14ac:dyDescent="0.3">
      <c r="B2" s="63" t="s">
        <v>206</v>
      </c>
      <c r="C2" s="64"/>
      <c r="D2" s="64"/>
      <c r="E2" s="64"/>
      <c r="F2" s="65"/>
      <c r="G2" s="63" t="s">
        <v>207</v>
      </c>
      <c r="H2" s="64"/>
      <c r="I2" s="64"/>
      <c r="J2" s="65"/>
      <c r="K2" s="63" t="s">
        <v>208</v>
      </c>
      <c r="L2" s="64"/>
      <c r="M2" s="64"/>
      <c r="N2" s="65"/>
      <c r="O2" s="63" t="s">
        <v>209</v>
      </c>
      <c r="P2" s="64"/>
      <c r="Q2" s="64"/>
      <c r="R2" s="65"/>
      <c r="S2" s="63" t="s">
        <v>210</v>
      </c>
      <c r="T2" s="64"/>
      <c r="U2" s="64"/>
      <c r="V2" s="65"/>
      <c r="W2" s="63" t="s">
        <v>211</v>
      </c>
      <c r="X2" s="65"/>
      <c r="Y2" s="63" t="s">
        <v>212</v>
      </c>
      <c r="Z2" s="64"/>
      <c r="AA2" s="64"/>
      <c r="AB2" s="64"/>
      <c r="AC2" s="64"/>
      <c r="AD2" s="64"/>
      <c r="AE2" s="65"/>
      <c r="AF2" s="63" t="s">
        <v>213</v>
      </c>
      <c r="AG2" s="64"/>
      <c r="AH2" s="64"/>
      <c r="AI2" s="64"/>
      <c r="AJ2" s="65"/>
    </row>
    <row r="3" spans="2:36" ht="15.75" thickBot="1" x14ac:dyDescent="0.3">
      <c r="B3" s="2" t="s">
        <v>0</v>
      </c>
      <c r="C3" s="1" t="s">
        <v>1</v>
      </c>
      <c r="D3" s="3" t="s">
        <v>2</v>
      </c>
      <c r="E3" s="3" t="s">
        <v>178</v>
      </c>
      <c r="F3" s="4" t="s">
        <v>202</v>
      </c>
      <c r="G3" s="2" t="s">
        <v>203</v>
      </c>
      <c r="H3" s="3" t="s">
        <v>204</v>
      </c>
      <c r="I3" s="3" t="s">
        <v>205</v>
      </c>
      <c r="J3" s="59" t="s">
        <v>215</v>
      </c>
      <c r="K3" s="2" t="s">
        <v>203</v>
      </c>
      <c r="L3" s="3" t="s">
        <v>204</v>
      </c>
      <c r="M3" s="3" t="s">
        <v>205</v>
      </c>
      <c r="N3" s="59" t="s">
        <v>215</v>
      </c>
      <c r="O3" s="2" t="s">
        <v>203</v>
      </c>
      <c r="P3" s="3" t="s">
        <v>204</v>
      </c>
      <c r="Q3" s="3" t="s">
        <v>205</v>
      </c>
      <c r="R3" s="59" t="s">
        <v>215</v>
      </c>
      <c r="S3" s="2" t="s">
        <v>203</v>
      </c>
      <c r="T3" s="3" t="s">
        <v>204</v>
      </c>
      <c r="U3" s="3" t="s">
        <v>205</v>
      </c>
      <c r="V3" s="59" t="s">
        <v>215</v>
      </c>
      <c r="W3" s="2" t="s">
        <v>145</v>
      </c>
      <c r="X3" s="59" t="s">
        <v>216</v>
      </c>
      <c r="Y3" s="2" t="s">
        <v>203</v>
      </c>
      <c r="Z3" s="3" t="s">
        <v>204</v>
      </c>
      <c r="AA3" s="3" t="s">
        <v>205</v>
      </c>
      <c r="AB3" s="60" t="s">
        <v>215</v>
      </c>
      <c r="AC3" s="61" t="s">
        <v>217</v>
      </c>
      <c r="AD3" s="3" t="s">
        <v>3</v>
      </c>
      <c r="AE3" s="4" t="s">
        <v>4</v>
      </c>
      <c r="AF3" s="2" t="s">
        <v>204</v>
      </c>
      <c r="AG3" s="3" t="s">
        <v>205</v>
      </c>
      <c r="AH3" s="60" t="s">
        <v>215</v>
      </c>
      <c r="AI3" s="61" t="s">
        <v>217</v>
      </c>
      <c r="AJ3" s="4" t="s">
        <v>3</v>
      </c>
    </row>
    <row r="4" spans="2:36" x14ac:dyDescent="0.25">
      <c r="B4" s="8">
        <v>7</v>
      </c>
      <c r="C4" s="9" t="s">
        <v>99</v>
      </c>
      <c r="D4" s="10">
        <v>101103377</v>
      </c>
      <c r="E4" s="5" t="s">
        <v>240</v>
      </c>
      <c r="F4" s="12" t="s">
        <v>6</v>
      </c>
      <c r="G4" s="8">
        <v>0.87019999999999997</v>
      </c>
      <c r="H4" s="10">
        <v>0.73542389331581604</v>
      </c>
      <c r="I4" s="10">
        <v>0.103167061928033</v>
      </c>
      <c r="J4" s="14">
        <v>2.8943290700052899E-3</v>
      </c>
      <c r="K4" s="8">
        <v>0.86799999999999999</v>
      </c>
      <c r="L4" s="10">
        <v>0.70757241695735895</v>
      </c>
      <c r="M4" s="10">
        <v>0.117786481225179</v>
      </c>
      <c r="N4" s="14">
        <v>3.3161825458996701E-3</v>
      </c>
      <c r="O4" s="8">
        <v>0.87219999999999998</v>
      </c>
      <c r="P4" s="10">
        <v>0.84079999999999999</v>
      </c>
      <c r="Q4" s="10">
        <v>0.15229999999999999</v>
      </c>
      <c r="R4" s="14">
        <v>0.255</v>
      </c>
      <c r="S4" s="8">
        <v>0.873</v>
      </c>
      <c r="T4" s="10">
        <v>0.79910000000000003</v>
      </c>
      <c r="U4" s="10">
        <v>0.12379999999999999</v>
      </c>
      <c r="V4" s="14">
        <v>7.0120000000000002E-2</v>
      </c>
      <c r="W4" s="13" t="s">
        <v>146</v>
      </c>
      <c r="X4" s="14">
        <f>MIN(J4,N4,R4,V4)</f>
        <v>2.8943290700052899E-3</v>
      </c>
      <c r="Y4" s="8">
        <v>0.87099700000000002</v>
      </c>
      <c r="Z4" s="10">
        <v>0.75831599999999999</v>
      </c>
      <c r="AA4" s="10">
        <v>4.317E-2</v>
      </c>
      <c r="AB4" s="15">
        <v>4.6500000000000004E-6</v>
      </c>
      <c r="AC4" s="16">
        <v>0.78363400000000005</v>
      </c>
      <c r="AD4" s="10">
        <v>0</v>
      </c>
      <c r="AE4" s="12">
        <v>4</v>
      </c>
      <c r="AF4" s="8">
        <v>1.3187230000000001</v>
      </c>
      <c r="AG4" s="10">
        <v>7.5080999999999995E-2</v>
      </c>
      <c r="AH4" s="15">
        <v>4.6600000000000003E-6</v>
      </c>
      <c r="AI4" s="16">
        <v>0.78366199999999997</v>
      </c>
      <c r="AJ4" s="12">
        <v>0</v>
      </c>
    </row>
    <row r="5" spans="2:36" x14ac:dyDescent="0.25">
      <c r="B5" s="8">
        <v>9</v>
      </c>
      <c r="C5" s="9" t="s">
        <v>100</v>
      </c>
      <c r="D5" s="10">
        <v>16161235</v>
      </c>
      <c r="E5" s="5" t="s">
        <v>241</v>
      </c>
      <c r="F5" s="12" t="s">
        <v>10</v>
      </c>
      <c r="G5" s="8">
        <v>0.70620000000000005</v>
      </c>
      <c r="H5" s="10">
        <v>0.81026913273934797</v>
      </c>
      <c r="I5" s="10">
        <v>7.2786543280478594E-2</v>
      </c>
      <c r="J5" s="14">
        <v>3.84640955186765E-3</v>
      </c>
      <c r="K5" s="8">
        <v>0.7147</v>
      </c>
      <c r="L5" s="10">
        <v>0.826839680259844</v>
      </c>
      <c r="M5" s="10">
        <v>9.9234169929891494E-2</v>
      </c>
      <c r="N5" s="14">
        <v>5.5349974371588499E-2</v>
      </c>
      <c r="O5" s="8">
        <v>0.70909999999999995</v>
      </c>
      <c r="P5" s="10">
        <v>0.87129999999999996</v>
      </c>
      <c r="Q5" s="10">
        <v>0.1137</v>
      </c>
      <c r="R5" s="14">
        <v>0.22589999999999999</v>
      </c>
      <c r="S5" s="8">
        <v>0.71250000000000002</v>
      </c>
      <c r="T5" s="10">
        <v>0.75770000000000004</v>
      </c>
      <c r="U5" s="10">
        <v>9.4890000000000002E-2</v>
      </c>
      <c r="V5" s="14">
        <v>3.447E-3</v>
      </c>
      <c r="W5" s="13" t="s">
        <v>146</v>
      </c>
      <c r="X5" s="14">
        <f t="shared" ref="X5:X17" si="0">MIN(J5,N5,R5,V5)</f>
        <v>3.447E-3</v>
      </c>
      <c r="Y5" s="8">
        <v>0.71108199999999999</v>
      </c>
      <c r="Z5" s="10">
        <v>0.81064400000000003</v>
      </c>
      <c r="AA5" s="10">
        <v>3.5441E-2</v>
      </c>
      <c r="AB5" s="15">
        <v>4.4399999999999998E-6</v>
      </c>
      <c r="AC5" s="16">
        <v>0.81361899999999998</v>
      </c>
      <c r="AD5" s="10">
        <v>0</v>
      </c>
      <c r="AE5" s="12">
        <v>4</v>
      </c>
      <c r="AF5" s="8">
        <v>1.233582</v>
      </c>
      <c r="AG5" s="10">
        <v>5.3928999999999998E-2</v>
      </c>
      <c r="AH5" s="15">
        <v>4.4399999999999998E-6</v>
      </c>
      <c r="AI5" s="16">
        <v>0.81354700000000002</v>
      </c>
      <c r="AJ5" s="12">
        <v>0</v>
      </c>
    </row>
    <row r="6" spans="2:36" x14ac:dyDescent="0.25">
      <c r="B6" s="8">
        <v>9</v>
      </c>
      <c r="C6" s="9" t="s">
        <v>101</v>
      </c>
      <c r="D6" s="10">
        <v>37036250</v>
      </c>
      <c r="E6" s="5" t="s">
        <v>242</v>
      </c>
      <c r="F6" s="12" t="s">
        <v>6</v>
      </c>
      <c r="G6" s="8">
        <v>0.95979999999999999</v>
      </c>
      <c r="H6" s="10">
        <v>0.50575656404504699</v>
      </c>
      <c r="I6" s="10">
        <v>0.17066298381873199</v>
      </c>
      <c r="J6" s="14">
        <v>6.4852511697028697E-5</v>
      </c>
      <c r="K6" s="8" t="s">
        <v>8</v>
      </c>
      <c r="L6" s="10" t="s">
        <v>8</v>
      </c>
      <c r="M6" s="10" t="s">
        <v>8</v>
      </c>
      <c r="N6" s="14" t="s">
        <v>8</v>
      </c>
      <c r="O6" s="8">
        <v>0.9577</v>
      </c>
      <c r="P6" s="10">
        <v>0.6694</v>
      </c>
      <c r="Q6" s="10">
        <v>0.22720000000000001</v>
      </c>
      <c r="R6" s="14">
        <v>7.7280000000000001E-2</v>
      </c>
      <c r="S6" s="8">
        <v>0.95940000000000003</v>
      </c>
      <c r="T6" s="10">
        <v>0.67710000000000004</v>
      </c>
      <c r="U6" s="10">
        <v>0.19700000000000001</v>
      </c>
      <c r="V6" s="14">
        <v>4.7759999999999997E-2</v>
      </c>
      <c r="W6" s="13" t="s">
        <v>149</v>
      </c>
      <c r="X6" s="14">
        <f t="shared" si="0"/>
        <v>6.4852511697028697E-5</v>
      </c>
      <c r="Y6" s="8">
        <v>0.95909900000000003</v>
      </c>
      <c r="Z6" s="10">
        <v>0.59525899999999998</v>
      </c>
      <c r="AA6" s="10">
        <v>5.9938999999999999E-2</v>
      </c>
      <c r="AB6" s="15">
        <v>3.8099999999999999E-6</v>
      </c>
      <c r="AC6" s="16">
        <v>0.44793699999999997</v>
      </c>
      <c r="AD6" s="10">
        <v>0</v>
      </c>
      <c r="AE6" s="12">
        <v>3</v>
      </c>
      <c r="AF6" s="8">
        <v>1.6799660000000001</v>
      </c>
      <c r="AG6" s="10">
        <v>0.16917099999999999</v>
      </c>
      <c r="AH6" s="15">
        <v>3.8099999999999999E-6</v>
      </c>
      <c r="AI6" s="16">
        <v>0.447967</v>
      </c>
      <c r="AJ6" s="12">
        <v>0</v>
      </c>
    </row>
    <row r="7" spans="2:36" x14ac:dyDescent="0.25">
      <c r="B7" s="8">
        <v>11</v>
      </c>
      <c r="C7" s="9" t="s">
        <v>102</v>
      </c>
      <c r="D7" s="10">
        <v>924904</v>
      </c>
      <c r="E7" s="5" t="s">
        <v>193</v>
      </c>
      <c r="F7" s="12" t="s">
        <v>11</v>
      </c>
      <c r="G7" s="8">
        <v>0.4466</v>
      </c>
      <c r="H7" s="10">
        <v>0.84867406508085497</v>
      </c>
      <c r="I7" s="10">
        <v>6.7296750181504994E-2</v>
      </c>
      <c r="J7" s="14">
        <v>1.4762343715250301E-2</v>
      </c>
      <c r="K7" s="8">
        <v>0.45090000000000002</v>
      </c>
      <c r="L7" s="10">
        <v>0.92490000000000006</v>
      </c>
      <c r="M7" s="10">
        <v>8.3260000000000001E-2</v>
      </c>
      <c r="N7" s="14">
        <v>0.34839999999999999</v>
      </c>
      <c r="O7" s="8">
        <v>0.45860000000000001</v>
      </c>
      <c r="P7" s="10">
        <v>0.67520000000000002</v>
      </c>
      <c r="Q7" s="10">
        <v>0.1071</v>
      </c>
      <c r="R7" s="14">
        <v>2.4600000000000002E-4</v>
      </c>
      <c r="S7" s="8">
        <v>0.46400000000000002</v>
      </c>
      <c r="T7" s="10">
        <v>0.78339999999999999</v>
      </c>
      <c r="U7" s="10">
        <v>9.4359999999999999E-2</v>
      </c>
      <c r="V7" s="14">
        <v>9.6819999999999996E-3</v>
      </c>
      <c r="W7" s="13" t="s">
        <v>146</v>
      </c>
      <c r="X7" s="14">
        <f t="shared" si="0"/>
        <v>2.4600000000000002E-4</v>
      </c>
      <c r="Y7" s="8">
        <v>0.45589200000000002</v>
      </c>
      <c r="Z7" s="10">
        <v>0.82421699999999998</v>
      </c>
      <c r="AA7" s="10">
        <v>3.3301999999999998E-2</v>
      </c>
      <c r="AB7" s="15">
        <v>4.4499999999999997E-6</v>
      </c>
      <c r="AC7" s="16">
        <v>0.118755</v>
      </c>
      <c r="AD7" s="10">
        <v>0.48783199999999999</v>
      </c>
      <c r="AE7" s="12">
        <v>4</v>
      </c>
      <c r="AF7" s="8">
        <v>1.213293</v>
      </c>
      <c r="AG7" s="10">
        <v>4.9015000000000003E-2</v>
      </c>
      <c r="AH7" s="15">
        <v>4.42E-6</v>
      </c>
      <c r="AI7" s="16">
        <v>0.118535</v>
      </c>
      <c r="AJ7" s="12">
        <v>0.48820400000000003</v>
      </c>
    </row>
    <row r="8" spans="2:36" x14ac:dyDescent="0.25">
      <c r="B8" s="8">
        <v>13</v>
      </c>
      <c r="C8" s="9" t="s">
        <v>103</v>
      </c>
      <c r="D8" s="10">
        <v>109152426</v>
      </c>
      <c r="E8" s="5" t="s">
        <v>143</v>
      </c>
      <c r="F8" s="12" t="s">
        <v>11</v>
      </c>
      <c r="G8" s="8">
        <v>0.72440000000000004</v>
      </c>
      <c r="H8" s="10">
        <v>1.3421635568989101</v>
      </c>
      <c r="I8" s="10">
        <v>7.4005359270994303E-2</v>
      </c>
      <c r="J8" s="14">
        <v>6.9934633670050105E-5</v>
      </c>
      <c r="K8" s="8">
        <v>0.74629999999999996</v>
      </c>
      <c r="L8" s="10">
        <v>1.1160000000000001</v>
      </c>
      <c r="M8" s="10">
        <v>9.7430000000000003E-2</v>
      </c>
      <c r="N8" s="14">
        <v>0.25950000000000001</v>
      </c>
      <c r="O8" s="8">
        <v>0.72619999999999996</v>
      </c>
      <c r="P8" s="10">
        <v>1.302</v>
      </c>
      <c r="Q8" s="10">
        <v>0.12509999999999999</v>
      </c>
      <c r="R8" s="14">
        <v>3.4930000000000003E-2</v>
      </c>
      <c r="S8" s="8">
        <v>0.71619999999999995</v>
      </c>
      <c r="T8" s="10">
        <v>1.198</v>
      </c>
      <c r="U8" s="10">
        <v>0.1011</v>
      </c>
      <c r="V8" s="14">
        <v>7.3569999999999997E-2</v>
      </c>
      <c r="W8" s="13" t="s">
        <v>160</v>
      </c>
      <c r="X8" s="14">
        <f t="shared" si="0"/>
        <v>6.9934633670050105E-5</v>
      </c>
      <c r="Y8" s="8">
        <v>0.72735399999999995</v>
      </c>
      <c r="Z8" s="10">
        <v>1.2485269999999999</v>
      </c>
      <c r="AA8" s="10">
        <v>5.6212999999999999E-2</v>
      </c>
      <c r="AB8" s="15">
        <v>2.5299999999999999E-6</v>
      </c>
      <c r="AC8" s="16">
        <v>0.46404099999999998</v>
      </c>
      <c r="AD8" s="10">
        <v>0</v>
      </c>
      <c r="AE8" s="12">
        <v>4</v>
      </c>
      <c r="AF8" s="8">
        <v>1.2485850000000001</v>
      </c>
      <c r="AG8" s="10">
        <v>5.6240999999999999E-2</v>
      </c>
      <c r="AH8" s="15">
        <v>2.5399999999999998E-6</v>
      </c>
      <c r="AI8" s="16">
        <v>0.464422</v>
      </c>
      <c r="AJ8" s="12">
        <v>0</v>
      </c>
    </row>
    <row r="9" spans="2:36" x14ac:dyDescent="0.25">
      <c r="B9" s="8">
        <v>13</v>
      </c>
      <c r="C9" s="9" t="s">
        <v>104</v>
      </c>
      <c r="D9" s="10">
        <v>109155938</v>
      </c>
      <c r="E9" s="5" t="s">
        <v>143</v>
      </c>
      <c r="F9" s="12" t="s">
        <v>7</v>
      </c>
      <c r="G9" s="8">
        <v>0.72889999999999999</v>
      </c>
      <c r="H9" s="10">
        <v>1.3510220491285501</v>
      </c>
      <c r="I9" s="10">
        <v>7.4550599084443905E-2</v>
      </c>
      <c r="J9" s="14">
        <v>5.4447435847101901E-5</v>
      </c>
      <c r="K9" s="8">
        <v>0.75060000000000004</v>
      </c>
      <c r="L9" s="10">
        <v>1.111</v>
      </c>
      <c r="M9" s="10">
        <v>9.8290000000000002E-2</v>
      </c>
      <c r="N9" s="14">
        <v>0.28449999999999998</v>
      </c>
      <c r="O9" s="8">
        <v>0.72940000000000005</v>
      </c>
      <c r="P9" s="10">
        <v>1.3009999999999999</v>
      </c>
      <c r="Q9" s="10">
        <v>0.1258</v>
      </c>
      <c r="R9" s="14">
        <v>3.644E-2</v>
      </c>
      <c r="S9" s="8">
        <v>0.72340000000000004</v>
      </c>
      <c r="T9" s="10">
        <v>1.238</v>
      </c>
      <c r="U9" s="10">
        <v>0.10340000000000001</v>
      </c>
      <c r="V9" s="14">
        <v>3.8870000000000002E-2</v>
      </c>
      <c r="W9" s="13" t="s">
        <v>160</v>
      </c>
      <c r="X9" s="14">
        <f t="shared" si="0"/>
        <v>5.4447435847101901E-5</v>
      </c>
      <c r="Y9" s="8">
        <v>0.73250999999999999</v>
      </c>
      <c r="Z9" s="10">
        <v>1.2597290000000001</v>
      </c>
      <c r="AA9" s="10">
        <v>5.7311000000000001E-2</v>
      </c>
      <c r="AB9" s="15">
        <v>1.2899999999999999E-6</v>
      </c>
      <c r="AC9" s="16">
        <v>0.45602399999999998</v>
      </c>
      <c r="AD9" s="10">
        <v>0</v>
      </c>
      <c r="AE9" s="12">
        <v>4</v>
      </c>
      <c r="AF9" s="8">
        <v>1.2597119999999999</v>
      </c>
      <c r="AG9" s="10">
        <v>5.7324E-2</v>
      </c>
      <c r="AH9" s="15">
        <v>1.2899999999999999E-6</v>
      </c>
      <c r="AI9" s="16">
        <v>0.455984</v>
      </c>
      <c r="AJ9" s="12">
        <v>0</v>
      </c>
    </row>
    <row r="10" spans="2:36" x14ac:dyDescent="0.25">
      <c r="B10" s="8">
        <v>17</v>
      </c>
      <c r="C10" s="9" t="s">
        <v>105</v>
      </c>
      <c r="D10" s="10">
        <v>36817647</v>
      </c>
      <c r="E10" s="5" t="s">
        <v>243</v>
      </c>
      <c r="F10" s="12" t="s">
        <v>7</v>
      </c>
      <c r="G10" s="8">
        <v>0.93879999999999997</v>
      </c>
      <c r="H10" s="10">
        <v>0.77319361351441895</v>
      </c>
      <c r="I10" s="10">
        <v>0.140412336331834</v>
      </c>
      <c r="J10" s="14">
        <v>6.6961616623662595E-2</v>
      </c>
      <c r="K10" s="8">
        <v>0.97009999999999996</v>
      </c>
      <c r="L10" s="10">
        <v>0.68100000000000005</v>
      </c>
      <c r="M10" s="10">
        <v>0.21249999999999999</v>
      </c>
      <c r="N10" s="14">
        <v>7.0569999999999994E-2</v>
      </c>
      <c r="O10" s="8">
        <v>0.94740000000000002</v>
      </c>
      <c r="P10" s="10">
        <v>0.64290000000000003</v>
      </c>
      <c r="Q10" s="10">
        <v>0.19819999999999999</v>
      </c>
      <c r="R10" s="14">
        <v>2.58E-2</v>
      </c>
      <c r="S10" s="8">
        <v>0.94069999999999998</v>
      </c>
      <c r="T10" s="10">
        <v>0.58450000000000002</v>
      </c>
      <c r="U10" s="10">
        <v>0.15659999999999999</v>
      </c>
      <c r="V10" s="14">
        <v>6.066E-4</v>
      </c>
      <c r="W10" s="13" t="s">
        <v>146</v>
      </c>
      <c r="X10" s="14">
        <f t="shared" si="0"/>
        <v>6.066E-4</v>
      </c>
      <c r="Y10" s="8">
        <v>0.94894699999999998</v>
      </c>
      <c r="Z10" s="10">
        <v>0.67487799999999998</v>
      </c>
      <c r="AA10" s="10">
        <v>5.2719000000000002E-2</v>
      </c>
      <c r="AB10" s="15">
        <v>3.58E-6</v>
      </c>
      <c r="AC10" s="16">
        <v>0.60569700000000004</v>
      </c>
      <c r="AD10" s="10">
        <v>0</v>
      </c>
      <c r="AE10" s="12">
        <v>4</v>
      </c>
      <c r="AF10" s="8">
        <v>1.4817579999999999</v>
      </c>
      <c r="AG10" s="10">
        <v>0.11575199999999999</v>
      </c>
      <c r="AH10" s="15">
        <v>3.58E-6</v>
      </c>
      <c r="AI10" s="16">
        <v>0.60567599999999999</v>
      </c>
      <c r="AJ10" s="12">
        <v>0</v>
      </c>
    </row>
    <row r="11" spans="2:36" x14ac:dyDescent="0.25">
      <c r="B11" s="8">
        <v>17</v>
      </c>
      <c r="C11" s="9" t="s">
        <v>106</v>
      </c>
      <c r="D11" s="10">
        <v>36819274</v>
      </c>
      <c r="E11" s="5" t="s">
        <v>243</v>
      </c>
      <c r="F11" s="12" t="s">
        <v>7</v>
      </c>
      <c r="G11" s="8">
        <v>0.9385</v>
      </c>
      <c r="H11" s="10">
        <v>0.78940470562519205</v>
      </c>
      <c r="I11" s="10">
        <v>0.13978408660208799</v>
      </c>
      <c r="J11" s="14">
        <v>9.0698527445104302E-2</v>
      </c>
      <c r="K11" s="8">
        <v>0.97350000000000003</v>
      </c>
      <c r="L11" s="10">
        <v>0.57060409909230503</v>
      </c>
      <c r="M11" s="10">
        <v>0.24619931053507299</v>
      </c>
      <c r="N11" s="14">
        <v>2.26739649618212E-2</v>
      </c>
      <c r="O11" s="8">
        <v>0.94740000000000002</v>
      </c>
      <c r="P11" s="10">
        <v>0.64290000000000003</v>
      </c>
      <c r="Q11" s="10">
        <v>0.19819999999999999</v>
      </c>
      <c r="R11" s="14">
        <v>2.58E-2</v>
      </c>
      <c r="S11" s="8">
        <v>0.94059999999999999</v>
      </c>
      <c r="T11" s="10">
        <v>0.5917</v>
      </c>
      <c r="U11" s="10">
        <v>0.156</v>
      </c>
      <c r="V11" s="14">
        <v>7.6889999999999999E-4</v>
      </c>
      <c r="W11" s="13" t="s">
        <v>146</v>
      </c>
      <c r="X11" s="14">
        <f t="shared" si="0"/>
        <v>7.6889999999999999E-4</v>
      </c>
      <c r="Y11" s="8">
        <v>0.94947400000000004</v>
      </c>
      <c r="Z11" s="10">
        <v>0.66790700000000003</v>
      </c>
      <c r="AA11" s="10">
        <v>5.3025999999999997E-2</v>
      </c>
      <c r="AB11" s="15">
        <v>2.96E-6</v>
      </c>
      <c r="AC11" s="16">
        <v>0.479022</v>
      </c>
      <c r="AD11" s="10">
        <v>0</v>
      </c>
      <c r="AE11" s="12">
        <v>4</v>
      </c>
      <c r="AF11" s="8">
        <v>1.4971490000000001</v>
      </c>
      <c r="AG11" s="10">
        <v>0.11888700000000001</v>
      </c>
      <c r="AH11" s="15">
        <v>2.9799999999999998E-6</v>
      </c>
      <c r="AI11" s="16">
        <v>0.47915600000000003</v>
      </c>
      <c r="AJ11" s="12">
        <v>0</v>
      </c>
    </row>
    <row r="12" spans="2:36" x14ac:dyDescent="0.25">
      <c r="B12" s="8">
        <v>18</v>
      </c>
      <c r="C12" s="9" t="s">
        <v>107</v>
      </c>
      <c r="D12" s="10">
        <v>30214382</v>
      </c>
      <c r="E12" s="5" t="s">
        <v>244</v>
      </c>
      <c r="F12" s="12" t="s">
        <v>11</v>
      </c>
      <c r="G12" s="8">
        <v>0.3553</v>
      </c>
      <c r="H12" s="10">
        <v>1.18153718554091</v>
      </c>
      <c r="I12" s="10">
        <v>6.8863706872090702E-2</v>
      </c>
      <c r="J12" s="14">
        <v>1.5417846880129701E-2</v>
      </c>
      <c r="K12" s="8">
        <v>0.36559999999999998</v>
      </c>
      <c r="L12" s="10">
        <v>1.29937102354781</v>
      </c>
      <c r="M12" s="10">
        <v>8.9149170860594706E-2</v>
      </c>
      <c r="N12" s="14">
        <v>3.3081475759404E-3</v>
      </c>
      <c r="O12" s="8">
        <v>0.37259999999999999</v>
      </c>
      <c r="P12" s="10">
        <v>1.212</v>
      </c>
      <c r="Q12" s="10">
        <v>0.10630000000000001</v>
      </c>
      <c r="R12" s="14">
        <v>7.0720000000000005E-2</v>
      </c>
      <c r="S12" s="8">
        <v>0.34129999999999999</v>
      </c>
      <c r="T12" s="10">
        <v>1.2649999999999999</v>
      </c>
      <c r="U12" s="10">
        <v>9.2200000000000004E-2</v>
      </c>
      <c r="V12" s="14">
        <v>1.078E-2</v>
      </c>
      <c r="W12" s="13" t="s">
        <v>160</v>
      </c>
      <c r="X12" s="14">
        <f t="shared" si="0"/>
        <v>3.3081475759404E-3</v>
      </c>
      <c r="Y12" s="8">
        <v>0.356238</v>
      </c>
      <c r="Z12" s="10">
        <v>1.2309730000000001</v>
      </c>
      <c r="AA12" s="10">
        <v>5.0671000000000001E-2</v>
      </c>
      <c r="AB12" s="15">
        <v>1.31E-6</v>
      </c>
      <c r="AC12" s="16">
        <v>0.84201099999999995</v>
      </c>
      <c r="AD12" s="10">
        <v>0</v>
      </c>
      <c r="AE12" s="12">
        <v>4</v>
      </c>
      <c r="AF12" s="8">
        <v>1.2309589999999999</v>
      </c>
      <c r="AG12" s="10">
        <v>5.0672000000000002E-2</v>
      </c>
      <c r="AH12" s="15">
        <v>1.31E-6</v>
      </c>
      <c r="AI12" s="16">
        <v>0.84204199999999996</v>
      </c>
      <c r="AJ12" s="12">
        <v>0</v>
      </c>
    </row>
    <row r="13" spans="2:36" x14ac:dyDescent="0.25">
      <c r="B13" s="8">
        <v>19</v>
      </c>
      <c r="C13" s="9" t="s">
        <v>93</v>
      </c>
      <c r="D13" s="10">
        <v>44879882</v>
      </c>
      <c r="E13" s="5" t="s">
        <v>265</v>
      </c>
      <c r="F13" s="12" t="s">
        <v>10</v>
      </c>
      <c r="G13" s="8">
        <v>0.88119999999999998</v>
      </c>
      <c r="H13" s="10">
        <v>0.62044050848465704</v>
      </c>
      <c r="I13" s="10">
        <v>0.10542108439631701</v>
      </c>
      <c r="J13" s="14">
        <v>5.96010321199896E-6</v>
      </c>
      <c r="K13" s="8" t="s">
        <v>8</v>
      </c>
      <c r="L13" s="10" t="s">
        <v>8</v>
      </c>
      <c r="M13" s="10" t="s">
        <v>8</v>
      </c>
      <c r="N13" s="14" t="s">
        <v>8</v>
      </c>
      <c r="O13" s="8">
        <v>0.89890000000000003</v>
      </c>
      <c r="P13" s="10">
        <v>0.60050000000000003</v>
      </c>
      <c r="Q13" s="10">
        <v>0.1487</v>
      </c>
      <c r="R13" s="14">
        <v>6.0389999999999999E-4</v>
      </c>
      <c r="S13" s="8">
        <v>0.8911</v>
      </c>
      <c r="T13" s="10">
        <v>0.86299999999999999</v>
      </c>
      <c r="U13" s="10">
        <v>0.13869999999999999</v>
      </c>
      <c r="V13" s="14">
        <v>0.28820000000000001</v>
      </c>
      <c r="W13" s="13" t="s">
        <v>149</v>
      </c>
      <c r="X13" s="14">
        <f t="shared" si="0"/>
        <v>5.96010321199896E-6</v>
      </c>
      <c r="Y13" s="8">
        <v>0.89019300000000001</v>
      </c>
      <c r="Z13" s="10">
        <v>0.67464199999999996</v>
      </c>
      <c r="AA13" s="10">
        <v>4.5938E-2</v>
      </c>
      <c r="AB13" s="15">
        <v>7.4000000000000001E-8</v>
      </c>
      <c r="AC13" s="16">
        <v>0.110984</v>
      </c>
      <c r="AD13" s="10">
        <v>0.54511799999999999</v>
      </c>
      <c r="AE13" s="12">
        <v>3</v>
      </c>
      <c r="AF13" s="8">
        <v>1.482281</v>
      </c>
      <c r="AG13" s="10">
        <v>0.100939</v>
      </c>
      <c r="AH13" s="15">
        <v>7.4200000000000003E-8</v>
      </c>
      <c r="AI13" s="16">
        <v>0.111041</v>
      </c>
      <c r="AJ13" s="12">
        <v>0.54501100000000002</v>
      </c>
    </row>
    <row r="14" spans="2:36" x14ac:dyDescent="0.25">
      <c r="B14" s="8">
        <v>19</v>
      </c>
      <c r="C14" s="9" t="s">
        <v>94</v>
      </c>
      <c r="D14" s="10">
        <v>44896639</v>
      </c>
      <c r="E14" s="5" t="s">
        <v>179</v>
      </c>
      <c r="F14" s="12" t="s">
        <v>6</v>
      </c>
      <c r="G14" s="8">
        <v>0.96650000000000003</v>
      </c>
      <c r="H14" s="10">
        <v>0.40461996677588002</v>
      </c>
      <c r="I14" s="10">
        <v>0.199456910441524</v>
      </c>
      <c r="J14" s="14">
        <v>5.7235279803403097E-6</v>
      </c>
      <c r="K14" s="8" t="s">
        <v>8</v>
      </c>
      <c r="L14" s="10" t="s">
        <v>8</v>
      </c>
      <c r="M14" s="10" t="s">
        <v>8</v>
      </c>
      <c r="N14" s="14" t="s">
        <v>8</v>
      </c>
      <c r="O14" s="8" t="s">
        <v>8</v>
      </c>
      <c r="P14" s="10" t="s">
        <v>8</v>
      </c>
      <c r="Q14" s="10" t="s">
        <v>8</v>
      </c>
      <c r="R14" s="14" t="s">
        <v>8</v>
      </c>
      <c r="S14" s="8">
        <v>0.97619999999999996</v>
      </c>
      <c r="T14" s="10">
        <v>0.37630000000000002</v>
      </c>
      <c r="U14" s="10">
        <v>0.22090000000000001</v>
      </c>
      <c r="V14" s="14">
        <v>9.6260000000000007E-6</v>
      </c>
      <c r="W14" s="28" t="s">
        <v>168</v>
      </c>
      <c r="X14" s="14">
        <f t="shared" si="0"/>
        <v>5.7235279803403097E-6</v>
      </c>
      <c r="Y14" s="8">
        <v>0.97251600000000005</v>
      </c>
      <c r="Z14" s="10">
        <v>0.39164100000000002</v>
      </c>
      <c r="AA14" s="10">
        <v>5.0318000000000002E-2</v>
      </c>
      <c r="AB14" s="15">
        <v>2.4800000000000002E-10</v>
      </c>
      <c r="AC14" s="16">
        <v>0.80734600000000001</v>
      </c>
      <c r="AD14" s="10">
        <v>0</v>
      </c>
      <c r="AE14" s="12">
        <v>2</v>
      </c>
      <c r="AF14" s="8">
        <v>2.5533190000000001</v>
      </c>
      <c r="AG14" s="10">
        <v>0.32809300000000002</v>
      </c>
      <c r="AH14" s="15">
        <v>2.5000000000000002E-10</v>
      </c>
      <c r="AI14" s="16">
        <v>0.80738200000000004</v>
      </c>
      <c r="AJ14" s="12">
        <v>0</v>
      </c>
    </row>
    <row r="15" spans="2:36" x14ac:dyDescent="0.25">
      <c r="B15" s="8">
        <v>19</v>
      </c>
      <c r="C15" s="9" t="s">
        <v>95</v>
      </c>
      <c r="D15" s="10">
        <v>44899959</v>
      </c>
      <c r="E15" s="5" t="s">
        <v>179</v>
      </c>
      <c r="F15" s="12" t="s">
        <v>11</v>
      </c>
      <c r="G15" s="8">
        <v>0.9667</v>
      </c>
      <c r="H15" s="10">
        <v>0.404165217479588</v>
      </c>
      <c r="I15" s="10">
        <v>0.20014018444612899</v>
      </c>
      <c r="J15" s="14">
        <v>5.9972871547057698E-6</v>
      </c>
      <c r="K15" s="8" t="s">
        <v>8</v>
      </c>
      <c r="L15" s="10" t="s">
        <v>8</v>
      </c>
      <c r="M15" s="10" t="s">
        <v>8</v>
      </c>
      <c r="N15" s="14" t="s">
        <v>8</v>
      </c>
      <c r="O15" s="8" t="s">
        <v>8</v>
      </c>
      <c r="P15" s="10" t="s">
        <v>8</v>
      </c>
      <c r="Q15" s="10" t="s">
        <v>8</v>
      </c>
      <c r="R15" s="14" t="s">
        <v>8</v>
      </c>
      <c r="S15" s="8">
        <v>0.97470000000000001</v>
      </c>
      <c r="T15" s="10">
        <v>0.40310000000000001</v>
      </c>
      <c r="U15" s="10">
        <v>0.21970000000000001</v>
      </c>
      <c r="V15" s="14">
        <v>3.5290000000000003E-5</v>
      </c>
      <c r="W15" s="28" t="s">
        <v>168</v>
      </c>
      <c r="X15" s="14">
        <f t="shared" si="0"/>
        <v>5.9972871547057698E-6</v>
      </c>
      <c r="Y15" s="8">
        <v>0.97165800000000002</v>
      </c>
      <c r="Z15" s="10">
        <v>0.40368199999999999</v>
      </c>
      <c r="AA15" s="10">
        <v>5.1839000000000003E-2</v>
      </c>
      <c r="AB15" s="15">
        <v>8.9300000000000002E-10</v>
      </c>
      <c r="AC15" s="16">
        <v>0.99291399999999996</v>
      </c>
      <c r="AD15" s="10">
        <v>0</v>
      </c>
      <c r="AE15" s="12">
        <v>2</v>
      </c>
      <c r="AF15" s="8">
        <v>2.4771990000000002</v>
      </c>
      <c r="AG15" s="10">
        <v>0.31815300000000002</v>
      </c>
      <c r="AH15" s="15">
        <v>8.99E-10</v>
      </c>
      <c r="AI15" s="16">
        <v>0.99292400000000003</v>
      </c>
      <c r="AJ15" s="12">
        <v>0</v>
      </c>
    </row>
    <row r="16" spans="2:36" x14ac:dyDescent="0.25">
      <c r="B16" s="8">
        <v>21</v>
      </c>
      <c r="C16" s="9" t="s">
        <v>108</v>
      </c>
      <c r="D16" s="10">
        <v>25277446</v>
      </c>
      <c r="E16" s="5" t="s">
        <v>245</v>
      </c>
      <c r="F16" s="12" t="s">
        <v>6</v>
      </c>
      <c r="G16" s="8">
        <v>0.96989999999999998</v>
      </c>
      <c r="H16" s="10">
        <v>0.61781393021103104</v>
      </c>
      <c r="I16" s="10">
        <v>0.19912896908465599</v>
      </c>
      <c r="J16" s="14">
        <v>1.5590123591736201E-2</v>
      </c>
      <c r="K16" s="8">
        <v>0.97009999999999996</v>
      </c>
      <c r="L16" s="10">
        <v>0.43032475204623299</v>
      </c>
      <c r="M16" s="10">
        <v>0.21825081525158599</v>
      </c>
      <c r="N16" s="14">
        <v>1.11767405236177E-4</v>
      </c>
      <c r="O16" s="8">
        <v>0.96960000000000002</v>
      </c>
      <c r="P16" s="10">
        <v>0.7157</v>
      </c>
      <c r="Q16" s="10">
        <v>0.26640000000000003</v>
      </c>
      <c r="R16" s="14">
        <v>0.2092</v>
      </c>
      <c r="S16" s="8">
        <v>0.97309999999999997</v>
      </c>
      <c r="T16" s="10">
        <v>0.71660000000000001</v>
      </c>
      <c r="U16" s="10">
        <v>0.24360000000000001</v>
      </c>
      <c r="V16" s="14">
        <v>0.1714</v>
      </c>
      <c r="W16" s="13" t="s">
        <v>146</v>
      </c>
      <c r="X16" s="14">
        <f t="shared" si="0"/>
        <v>1.11767405236177E-4</v>
      </c>
      <c r="Y16" s="8">
        <v>0.97102299999999997</v>
      </c>
      <c r="Z16" s="10">
        <v>0.59411000000000003</v>
      </c>
      <c r="AA16" s="10">
        <v>6.0618999999999999E-2</v>
      </c>
      <c r="AB16" s="15">
        <v>4.8600000000000001E-6</v>
      </c>
      <c r="AC16" s="16">
        <v>0.34716900000000001</v>
      </c>
      <c r="AD16" s="10">
        <v>9.1844999999999996E-2</v>
      </c>
      <c r="AE16" s="12">
        <v>4</v>
      </c>
      <c r="AF16" s="8">
        <v>1.6832260000000001</v>
      </c>
      <c r="AG16" s="10">
        <v>0.17175399999999999</v>
      </c>
      <c r="AH16" s="15">
        <v>4.8600000000000001E-6</v>
      </c>
      <c r="AI16" s="16">
        <v>0.347217</v>
      </c>
      <c r="AJ16" s="12">
        <v>9.1752E-2</v>
      </c>
    </row>
    <row r="17" spans="2:36" ht="15.75" thickBot="1" x14ac:dyDescent="0.3">
      <c r="B17" s="17">
        <v>21</v>
      </c>
      <c r="C17" s="18" t="s">
        <v>96</v>
      </c>
      <c r="D17" s="19">
        <v>25583969</v>
      </c>
      <c r="E17" s="19" t="s">
        <v>246</v>
      </c>
      <c r="F17" s="21" t="s">
        <v>11</v>
      </c>
      <c r="G17" s="17">
        <v>0.5897</v>
      </c>
      <c r="H17" s="19">
        <v>0.73116032602640801</v>
      </c>
      <c r="I17" s="19">
        <v>6.91886348444372E-2</v>
      </c>
      <c r="J17" s="23">
        <v>6.0214380559545004E-6</v>
      </c>
      <c r="K17" s="17">
        <v>0.61499999999999999</v>
      </c>
      <c r="L17" s="19">
        <v>0.77422320639392095</v>
      </c>
      <c r="M17" s="19">
        <v>9.1433161773408794E-2</v>
      </c>
      <c r="N17" s="23">
        <v>5.1306912223203901E-3</v>
      </c>
      <c r="O17" s="17">
        <v>0.60709999999999997</v>
      </c>
      <c r="P17" s="19">
        <v>0.65410000000000001</v>
      </c>
      <c r="Q17" s="19">
        <v>0.1081</v>
      </c>
      <c r="R17" s="23">
        <v>8.5459999999999998E-5</v>
      </c>
      <c r="S17" s="17">
        <v>0.60740000000000005</v>
      </c>
      <c r="T17" s="19">
        <v>1.1419999999999999</v>
      </c>
      <c r="U17" s="19">
        <v>9.3079999999999996E-2</v>
      </c>
      <c r="V17" s="23">
        <v>0.15440000000000001</v>
      </c>
      <c r="W17" s="22" t="s">
        <v>147</v>
      </c>
      <c r="X17" s="23">
        <f t="shared" si="0"/>
        <v>6.0214380559545004E-6</v>
      </c>
      <c r="Y17" s="17">
        <v>0.60549699999999995</v>
      </c>
      <c r="Z17" s="19">
        <v>0.80154099999999995</v>
      </c>
      <c r="AA17" s="19">
        <v>3.3401E-2</v>
      </c>
      <c r="AB17" s="25">
        <v>3.6699999999999999E-7</v>
      </c>
      <c r="AC17" s="24">
        <v>1.8100000000000001E-4</v>
      </c>
      <c r="AD17" s="19">
        <v>0.84898200000000001</v>
      </c>
      <c r="AE17" s="21">
        <v>4</v>
      </c>
      <c r="AF17" s="17">
        <v>1.321653</v>
      </c>
      <c r="AG17" s="19">
        <v>5.5058000000000003E-2</v>
      </c>
      <c r="AH17" s="25">
        <v>1.43E-10</v>
      </c>
      <c r="AI17" s="24">
        <v>0.20472399999999999</v>
      </c>
      <c r="AJ17" s="21">
        <v>0.34587200000000001</v>
      </c>
    </row>
    <row r="20" spans="2:36" ht="15.75" thickBot="1" x14ac:dyDescent="0.3"/>
    <row r="21" spans="2:36" ht="15.75" thickBot="1" x14ac:dyDescent="0.3">
      <c r="B21" s="63" t="s">
        <v>214</v>
      </c>
      <c r="C21" s="64"/>
      <c r="D21" s="64"/>
      <c r="E21" s="64"/>
      <c r="F21" s="65"/>
      <c r="G21" s="63" t="s">
        <v>207</v>
      </c>
      <c r="H21" s="64"/>
      <c r="I21" s="64"/>
      <c r="J21" s="65"/>
      <c r="K21" s="63" t="s">
        <v>208</v>
      </c>
      <c r="L21" s="64"/>
      <c r="M21" s="64"/>
      <c r="N21" s="65"/>
      <c r="O21" s="63" t="s">
        <v>209</v>
      </c>
      <c r="P21" s="64"/>
      <c r="Q21" s="64"/>
      <c r="R21" s="65"/>
      <c r="S21" s="63" t="s">
        <v>210</v>
      </c>
      <c r="T21" s="64"/>
      <c r="U21" s="64"/>
      <c r="V21" s="65"/>
      <c r="W21" s="63" t="s">
        <v>211</v>
      </c>
      <c r="X21" s="65"/>
      <c r="Y21" s="63" t="s">
        <v>212</v>
      </c>
      <c r="Z21" s="64"/>
      <c r="AA21" s="64"/>
      <c r="AB21" s="64"/>
      <c r="AC21" s="64"/>
      <c r="AD21" s="64"/>
      <c r="AE21" s="65"/>
      <c r="AF21" s="63" t="s">
        <v>213</v>
      </c>
      <c r="AG21" s="64"/>
      <c r="AH21" s="64"/>
      <c r="AI21" s="64"/>
      <c r="AJ21" s="65"/>
    </row>
    <row r="22" spans="2:36" ht="15.75" thickBot="1" x14ac:dyDescent="0.3">
      <c r="B22" s="2" t="s">
        <v>0</v>
      </c>
      <c r="C22" s="1" t="s">
        <v>1</v>
      </c>
      <c r="D22" s="3" t="s">
        <v>2</v>
      </c>
      <c r="E22" s="3" t="s">
        <v>178</v>
      </c>
      <c r="F22" s="4" t="s">
        <v>202</v>
      </c>
      <c r="G22" s="2" t="s">
        <v>203</v>
      </c>
      <c r="H22" s="3" t="s">
        <v>204</v>
      </c>
      <c r="I22" s="3" t="s">
        <v>205</v>
      </c>
      <c r="J22" s="59" t="s">
        <v>215</v>
      </c>
      <c r="K22" s="2" t="s">
        <v>203</v>
      </c>
      <c r="L22" s="3" t="s">
        <v>204</v>
      </c>
      <c r="M22" s="3" t="s">
        <v>205</v>
      </c>
      <c r="N22" s="59" t="s">
        <v>215</v>
      </c>
      <c r="O22" s="2" t="s">
        <v>203</v>
      </c>
      <c r="P22" s="3" t="s">
        <v>204</v>
      </c>
      <c r="Q22" s="3" t="s">
        <v>205</v>
      </c>
      <c r="R22" s="59" t="s">
        <v>215</v>
      </c>
      <c r="S22" s="2" t="s">
        <v>203</v>
      </c>
      <c r="T22" s="3" t="s">
        <v>204</v>
      </c>
      <c r="U22" s="3" t="s">
        <v>205</v>
      </c>
      <c r="V22" s="59" t="s">
        <v>215</v>
      </c>
      <c r="W22" s="2" t="s">
        <v>145</v>
      </c>
      <c r="X22" s="59" t="s">
        <v>216</v>
      </c>
      <c r="Y22" s="2" t="s">
        <v>203</v>
      </c>
      <c r="Z22" s="3" t="s">
        <v>204</v>
      </c>
      <c r="AA22" s="3" t="s">
        <v>205</v>
      </c>
      <c r="AB22" s="60" t="s">
        <v>215</v>
      </c>
      <c r="AC22" s="61" t="s">
        <v>217</v>
      </c>
      <c r="AD22" s="3" t="s">
        <v>3</v>
      </c>
      <c r="AE22" s="4" t="s">
        <v>4</v>
      </c>
      <c r="AF22" s="2" t="s">
        <v>204</v>
      </c>
      <c r="AG22" s="3" t="s">
        <v>205</v>
      </c>
      <c r="AH22" s="60" t="s">
        <v>215</v>
      </c>
      <c r="AI22" s="61" t="s">
        <v>217</v>
      </c>
      <c r="AJ22" s="4" t="s">
        <v>3</v>
      </c>
    </row>
    <row r="23" spans="2:36" x14ac:dyDescent="0.25">
      <c r="B23" s="8">
        <v>19</v>
      </c>
      <c r="C23" s="9" t="s">
        <v>138</v>
      </c>
      <c r="D23" s="10">
        <v>44750911</v>
      </c>
      <c r="E23" s="11" t="s">
        <v>142</v>
      </c>
      <c r="F23" s="12" t="s">
        <v>11</v>
      </c>
      <c r="G23" s="8">
        <v>0.83379999999999999</v>
      </c>
      <c r="H23" s="10">
        <v>0.677298921893145</v>
      </c>
      <c r="I23" s="10">
        <v>8.8676833765787402E-2</v>
      </c>
      <c r="J23" s="14">
        <v>1.1130370343142401E-5</v>
      </c>
      <c r="K23" s="8" t="s">
        <v>8</v>
      </c>
      <c r="L23" s="10" t="s">
        <v>8</v>
      </c>
      <c r="M23" s="10" t="s">
        <v>8</v>
      </c>
      <c r="N23" s="14" t="s">
        <v>8</v>
      </c>
      <c r="O23" s="8">
        <v>0.87919999999999998</v>
      </c>
      <c r="P23" s="10">
        <v>0.76829999999999998</v>
      </c>
      <c r="Q23" s="10">
        <v>0.15210000000000001</v>
      </c>
      <c r="R23" s="14">
        <v>8.3150000000000002E-2</v>
      </c>
      <c r="S23" s="8">
        <v>0.87129999999999996</v>
      </c>
      <c r="T23" s="10">
        <v>0.85770000000000002</v>
      </c>
      <c r="U23" s="10">
        <v>0.12540000000000001</v>
      </c>
      <c r="V23" s="14">
        <v>0.22120000000000001</v>
      </c>
      <c r="W23" s="13" t="s">
        <v>149</v>
      </c>
      <c r="X23" s="14">
        <f>MIN(J23,N23,R23,V23)</f>
        <v>1.1130370343142401E-5</v>
      </c>
      <c r="Y23" s="8">
        <v>0.86254399999999998</v>
      </c>
      <c r="Z23" s="10">
        <v>0.73921199999999998</v>
      </c>
      <c r="AA23" s="10">
        <v>4.5354999999999999E-2</v>
      </c>
      <c r="AB23" s="15">
        <v>3.8500000000000004E-6</v>
      </c>
      <c r="AC23" s="16">
        <v>0.29478599999999999</v>
      </c>
      <c r="AD23" s="10">
        <v>0.181338</v>
      </c>
      <c r="AE23" s="12">
        <v>3</v>
      </c>
      <c r="AF23" s="8">
        <v>1.3527990000000001</v>
      </c>
      <c r="AG23" s="10">
        <v>8.3004999999999995E-2</v>
      </c>
      <c r="AH23" s="15">
        <v>3.8500000000000004E-6</v>
      </c>
      <c r="AI23" s="16">
        <v>0.29479699999999998</v>
      </c>
      <c r="AJ23" s="12">
        <v>0.181312</v>
      </c>
    </row>
    <row r="24" spans="2:36" x14ac:dyDescent="0.25">
      <c r="B24" s="8">
        <v>19</v>
      </c>
      <c r="C24" s="9" t="s">
        <v>139</v>
      </c>
      <c r="D24" s="10">
        <v>44844996</v>
      </c>
      <c r="E24" s="11" t="s">
        <v>265</v>
      </c>
      <c r="F24" s="12" t="s">
        <v>11</v>
      </c>
      <c r="G24" s="8">
        <v>0.64610000000000001</v>
      </c>
      <c r="H24" s="10">
        <v>1.32762738942243</v>
      </c>
      <c r="I24" s="10">
        <v>7.0353814347801094E-2</v>
      </c>
      <c r="J24" s="14">
        <v>5.62252413155587E-5</v>
      </c>
      <c r="K24" s="8" t="s">
        <v>8</v>
      </c>
      <c r="L24" s="10" t="s">
        <v>8</v>
      </c>
      <c r="M24" s="10" t="s">
        <v>8</v>
      </c>
      <c r="N24" s="14" t="s">
        <v>8</v>
      </c>
      <c r="O24" s="8">
        <v>0.6099</v>
      </c>
      <c r="P24" s="10">
        <v>1.1020000000000001</v>
      </c>
      <c r="Q24" s="10">
        <v>0.1082</v>
      </c>
      <c r="R24" s="14">
        <v>0.371</v>
      </c>
      <c r="S24" s="8">
        <v>0.61009999999999998</v>
      </c>
      <c r="T24" s="10">
        <v>1.29</v>
      </c>
      <c r="U24" s="10">
        <v>9.443E-2</v>
      </c>
      <c r="V24" s="14">
        <v>6.9360000000000003E-3</v>
      </c>
      <c r="W24" s="13" t="s">
        <v>148</v>
      </c>
      <c r="X24" s="14">
        <f>MIN(J24,N24,R24,V24)</f>
        <v>5.62252413155587E-5</v>
      </c>
      <c r="Y24" s="8">
        <v>0.62031400000000003</v>
      </c>
      <c r="Z24" s="10">
        <v>1.265674</v>
      </c>
      <c r="AA24" s="10">
        <v>6.0333999999999999E-2</v>
      </c>
      <c r="AB24" s="15">
        <v>2.5399999999999998E-6</v>
      </c>
      <c r="AC24" s="16">
        <v>0.343943</v>
      </c>
      <c r="AD24" s="10">
        <v>6.3037999999999997E-2</v>
      </c>
      <c r="AE24" s="12">
        <v>3</v>
      </c>
      <c r="AF24" s="8">
        <v>1.2655540000000001</v>
      </c>
      <c r="AG24" s="10">
        <v>6.0304999999999997E-2</v>
      </c>
      <c r="AH24" s="15">
        <v>2.5399999999999998E-6</v>
      </c>
      <c r="AI24" s="16">
        <v>0.342999</v>
      </c>
      <c r="AJ24" s="12">
        <v>6.5444000000000002E-2</v>
      </c>
    </row>
    <row r="25" spans="2:36" ht="15.75" thickBot="1" x14ac:dyDescent="0.3">
      <c r="B25" s="17">
        <v>19</v>
      </c>
      <c r="C25" s="18" t="s">
        <v>140</v>
      </c>
      <c r="D25" s="19">
        <v>44848489</v>
      </c>
      <c r="E25" s="20" t="s">
        <v>265</v>
      </c>
      <c r="F25" s="21" t="s">
        <v>7</v>
      </c>
      <c r="G25" s="17">
        <v>0.64590000000000003</v>
      </c>
      <c r="H25" s="19">
        <v>1.3304075791825301</v>
      </c>
      <c r="I25" s="19">
        <v>7.0402563469531207E-2</v>
      </c>
      <c r="J25" s="23">
        <v>5.0125313685538298E-5</v>
      </c>
      <c r="K25" s="17" t="s">
        <v>8</v>
      </c>
      <c r="L25" s="19" t="s">
        <v>8</v>
      </c>
      <c r="M25" s="19" t="s">
        <v>8</v>
      </c>
      <c r="N25" s="23" t="s">
        <v>8</v>
      </c>
      <c r="O25" s="17">
        <v>0.60909999999999997</v>
      </c>
      <c r="P25" s="19">
        <v>1.105</v>
      </c>
      <c r="Q25" s="19">
        <v>0.10829999999999999</v>
      </c>
      <c r="R25" s="23">
        <v>0.35620000000000002</v>
      </c>
      <c r="S25" s="17">
        <v>0.60950000000000004</v>
      </c>
      <c r="T25" s="19">
        <v>1.2989999999999999</v>
      </c>
      <c r="U25" s="19">
        <v>9.4649999999999998E-2</v>
      </c>
      <c r="V25" s="23">
        <v>5.6610000000000002E-3</v>
      </c>
      <c r="W25" s="22" t="s">
        <v>148</v>
      </c>
      <c r="X25" s="23">
        <f>MIN(J25,N25,R25,V25)</f>
        <v>5.0125313685538298E-5</v>
      </c>
      <c r="Y25" s="17">
        <v>0.61978100000000003</v>
      </c>
      <c r="Z25" s="19">
        <v>1.2700370000000001</v>
      </c>
      <c r="AA25" s="19">
        <v>6.0582999999999998E-2</v>
      </c>
      <c r="AB25" s="25">
        <v>1.84E-6</v>
      </c>
      <c r="AC25" s="24">
        <v>0.341943</v>
      </c>
      <c r="AD25" s="19">
        <v>6.8128999999999995E-2</v>
      </c>
      <c r="AE25" s="21">
        <v>3</v>
      </c>
      <c r="AF25" s="17">
        <v>1.2700959999999999</v>
      </c>
      <c r="AG25" s="19">
        <v>6.0590999999999999E-2</v>
      </c>
      <c r="AH25" s="25">
        <v>1.84E-6</v>
      </c>
      <c r="AI25" s="24">
        <v>0.342333</v>
      </c>
      <c r="AJ25" s="21">
        <v>6.7138000000000003E-2</v>
      </c>
    </row>
  </sheetData>
  <mergeCells count="16">
    <mergeCell ref="Y2:AE2"/>
    <mergeCell ref="AF2:AJ2"/>
    <mergeCell ref="B21:F21"/>
    <mergeCell ref="G21:J21"/>
    <mergeCell ref="K21:N21"/>
    <mergeCell ref="O21:R21"/>
    <mergeCell ref="S21:V21"/>
    <mergeCell ref="W21:X21"/>
    <mergeCell ref="Y21:AE21"/>
    <mergeCell ref="AF21:AJ21"/>
    <mergeCell ref="B2:F2"/>
    <mergeCell ref="G2:J2"/>
    <mergeCell ref="K2:N2"/>
    <mergeCell ref="O2:R2"/>
    <mergeCell ref="S2:V2"/>
    <mergeCell ref="W2:X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8"/>
  <sheetViews>
    <sheetView workbookViewId="0"/>
  </sheetViews>
  <sheetFormatPr defaultColWidth="6.28515625" defaultRowHeight="15" x14ac:dyDescent="0.25"/>
  <cols>
    <col min="1" max="1" width="14.42578125" style="5" customWidth="1"/>
    <col min="2" max="2" width="4" style="5" bestFit="1" customWidth="1"/>
    <col min="3" max="3" width="11.5703125" style="6" bestFit="1" customWidth="1"/>
    <col min="4" max="4" width="10" style="5" bestFit="1" customWidth="1"/>
    <col min="5" max="5" width="25.5703125" style="5" bestFit="1" customWidth="1"/>
    <col min="6" max="6" width="11.85546875" style="5" bestFit="1" customWidth="1"/>
    <col min="7" max="7" width="8" style="5" bestFit="1" customWidth="1"/>
    <col min="8" max="9" width="12" style="5" bestFit="1" customWidth="1"/>
    <col min="10" max="10" width="8.28515625" style="62" bestFit="1" customWidth="1"/>
    <col min="11" max="11" width="7" style="5" bestFit="1" customWidth="1"/>
    <col min="12" max="13" width="12" style="5" bestFit="1" customWidth="1"/>
    <col min="14" max="14" width="8.28515625" style="62" bestFit="1" customWidth="1"/>
    <col min="15" max="15" width="8" style="5" bestFit="1" customWidth="1"/>
    <col min="16" max="17" width="7" style="5" bestFit="1" customWidth="1"/>
    <col min="18" max="18" width="8.28515625" style="62" bestFit="1" customWidth="1"/>
    <col min="19" max="19" width="8" style="5" bestFit="1" customWidth="1"/>
    <col min="20" max="20" width="7" style="5" bestFit="1" customWidth="1"/>
    <col min="21" max="21" width="8" style="5" bestFit="1" customWidth="1"/>
    <col min="22" max="22" width="8.28515625" style="62" bestFit="1" customWidth="1"/>
    <col min="23" max="23" width="7" style="7" bestFit="1" customWidth="1"/>
    <col min="24" max="24" width="11.85546875" style="62" bestFit="1" customWidth="1"/>
    <col min="25" max="27" width="9" style="5" bestFit="1" customWidth="1"/>
    <col min="28" max="28" width="8.28515625" style="62" bestFit="1" customWidth="1"/>
    <col min="29" max="29" width="12.85546875" style="27" bestFit="1" customWidth="1"/>
    <col min="30" max="30" width="9" style="5" bestFit="1" customWidth="1"/>
    <col min="31" max="31" width="7" style="5" bestFit="1" customWidth="1"/>
    <col min="32" max="33" width="9" style="5" bestFit="1" customWidth="1"/>
    <col min="34" max="34" width="8.28515625" style="62" bestFit="1" customWidth="1"/>
    <col min="35" max="35" width="12.85546875" style="27" bestFit="1" customWidth="1"/>
    <col min="36" max="36" width="9" style="5" bestFit="1" customWidth="1"/>
    <col min="37" max="16384" width="6.28515625" style="5"/>
  </cols>
  <sheetData>
    <row r="1" spans="2:36" ht="15.75" thickBot="1" x14ac:dyDescent="0.3"/>
    <row r="2" spans="2:36" ht="15.75" thickBot="1" x14ac:dyDescent="0.3">
      <c r="B2" s="63" t="s">
        <v>206</v>
      </c>
      <c r="C2" s="64"/>
      <c r="D2" s="64"/>
      <c r="E2" s="64"/>
      <c r="F2" s="65"/>
      <c r="G2" s="63" t="s">
        <v>207</v>
      </c>
      <c r="H2" s="64"/>
      <c r="I2" s="64"/>
      <c r="J2" s="65"/>
      <c r="K2" s="63" t="s">
        <v>208</v>
      </c>
      <c r="L2" s="64"/>
      <c r="M2" s="64"/>
      <c r="N2" s="65"/>
      <c r="O2" s="63" t="s">
        <v>209</v>
      </c>
      <c r="P2" s="64"/>
      <c r="Q2" s="64"/>
      <c r="R2" s="65"/>
      <c r="S2" s="63" t="s">
        <v>210</v>
      </c>
      <c r="T2" s="64"/>
      <c r="U2" s="64"/>
      <c r="V2" s="65"/>
      <c r="W2" s="63" t="s">
        <v>211</v>
      </c>
      <c r="X2" s="65"/>
      <c r="Y2" s="63" t="s">
        <v>212</v>
      </c>
      <c r="Z2" s="64"/>
      <c r="AA2" s="64"/>
      <c r="AB2" s="64"/>
      <c r="AC2" s="64"/>
      <c r="AD2" s="64"/>
      <c r="AE2" s="65"/>
      <c r="AF2" s="63" t="s">
        <v>213</v>
      </c>
      <c r="AG2" s="64"/>
      <c r="AH2" s="64"/>
      <c r="AI2" s="64"/>
      <c r="AJ2" s="65"/>
    </row>
    <row r="3" spans="2:36" ht="15.75" thickBot="1" x14ac:dyDescent="0.3">
      <c r="B3" s="44" t="s">
        <v>0</v>
      </c>
      <c r="C3" s="1" t="s">
        <v>1</v>
      </c>
      <c r="D3" s="45" t="s">
        <v>2</v>
      </c>
      <c r="E3" s="45" t="s">
        <v>178</v>
      </c>
      <c r="F3" s="46" t="s">
        <v>202</v>
      </c>
      <c r="G3" s="2" t="s">
        <v>203</v>
      </c>
      <c r="H3" s="3" t="s">
        <v>204</v>
      </c>
      <c r="I3" s="3" t="s">
        <v>205</v>
      </c>
      <c r="J3" s="59" t="s">
        <v>215</v>
      </c>
      <c r="K3" s="2" t="s">
        <v>203</v>
      </c>
      <c r="L3" s="3" t="s">
        <v>204</v>
      </c>
      <c r="M3" s="3" t="s">
        <v>205</v>
      </c>
      <c r="N3" s="59" t="s">
        <v>215</v>
      </c>
      <c r="O3" s="2" t="s">
        <v>203</v>
      </c>
      <c r="P3" s="3" t="s">
        <v>204</v>
      </c>
      <c r="Q3" s="3" t="s">
        <v>205</v>
      </c>
      <c r="R3" s="59" t="s">
        <v>215</v>
      </c>
      <c r="S3" s="2" t="s">
        <v>203</v>
      </c>
      <c r="T3" s="3" t="s">
        <v>204</v>
      </c>
      <c r="U3" s="3" t="s">
        <v>205</v>
      </c>
      <c r="V3" s="59" t="s">
        <v>215</v>
      </c>
      <c r="W3" s="2" t="s">
        <v>145</v>
      </c>
      <c r="X3" s="59" t="s">
        <v>216</v>
      </c>
      <c r="Y3" s="2" t="s">
        <v>203</v>
      </c>
      <c r="Z3" s="3" t="s">
        <v>204</v>
      </c>
      <c r="AA3" s="3" t="s">
        <v>205</v>
      </c>
      <c r="AB3" s="60" t="s">
        <v>215</v>
      </c>
      <c r="AC3" s="61" t="s">
        <v>217</v>
      </c>
      <c r="AD3" s="3" t="s">
        <v>3</v>
      </c>
      <c r="AE3" s="4" t="s">
        <v>4</v>
      </c>
      <c r="AF3" s="2" t="s">
        <v>204</v>
      </c>
      <c r="AG3" s="3" t="s">
        <v>205</v>
      </c>
      <c r="AH3" s="60" t="s">
        <v>215</v>
      </c>
      <c r="AI3" s="61" t="s">
        <v>217</v>
      </c>
      <c r="AJ3" s="4" t="s">
        <v>3</v>
      </c>
    </row>
    <row r="4" spans="2:36" x14ac:dyDescent="0.25">
      <c r="B4" s="30">
        <v>2</v>
      </c>
      <c r="C4" s="31" t="s">
        <v>109</v>
      </c>
      <c r="D4" s="32">
        <v>227127970</v>
      </c>
      <c r="E4" s="32" t="s">
        <v>194</v>
      </c>
      <c r="F4" s="33" t="s">
        <v>7</v>
      </c>
      <c r="G4" s="8">
        <v>3.2480000000000002E-2</v>
      </c>
      <c r="H4" s="10">
        <v>0.66533805613721497</v>
      </c>
      <c r="I4" s="10">
        <v>0.18577413758690101</v>
      </c>
      <c r="J4" s="14">
        <v>2.8285152923261201E-2</v>
      </c>
      <c r="K4" s="8" t="s">
        <v>8</v>
      </c>
      <c r="L4" s="10" t="s">
        <v>8</v>
      </c>
      <c r="M4" s="10" t="s">
        <v>8</v>
      </c>
      <c r="N4" s="14" t="s">
        <v>8</v>
      </c>
      <c r="O4" s="8">
        <v>3.209E-2</v>
      </c>
      <c r="P4" s="10">
        <v>0.4209</v>
      </c>
      <c r="Q4" s="10">
        <v>0.4214</v>
      </c>
      <c r="R4" s="14">
        <v>4.002E-2</v>
      </c>
      <c r="S4" s="8">
        <v>3.8490000000000003E-2</v>
      </c>
      <c r="T4" s="10">
        <v>0.42059999999999997</v>
      </c>
      <c r="U4" s="10">
        <v>0.32790000000000002</v>
      </c>
      <c r="V4" s="14">
        <v>8.2579999999999997E-3</v>
      </c>
      <c r="W4" s="13" t="s">
        <v>149</v>
      </c>
      <c r="X4" s="14">
        <f>MIN(J4,N4,R4,V4)</f>
        <v>8.2579999999999997E-3</v>
      </c>
      <c r="Y4" s="8">
        <v>3.5213000000000001E-2</v>
      </c>
      <c r="Z4" s="10">
        <v>0.56929399999999997</v>
      </c>
      <c r="AA4" s="10">
        <v>7.4371000000000007E-2</v>
      </c>
      <c r="AB4" s="15">
        <v>1.9100000000000001E-4</v>
      </c>
      <c r="AC4" s="16">
        <v>0.35514800000000002</v>
      </c>
      <c r="AD4" s="10">
        <v>3.4021999999999997E-2</v>
      </c>
      <c r="AE4" s="12">
        <v>3</v>
      </c>
      <c r="AF4" s="8">
        <v>1.7565219999999999</v>
      </c>
      <c r="AG4" s="10">
        <v>0.22947500000000001</v>
      </c>
      <c r="AH4" s="15">
        <v>1.9100000000000001E-4</v>
      </c>
      <c r="AI4" s="16">
        <v>0.355209</v>
      </c>
      <c r="AJ4" s="12">
        <v>3.3862000000000003E-2</v>
      </c>
    </row>
    <row r="5" spans="2:36" x14ac:dyDescent="0.25">
      <c r="B5" s="8">
        <v>3</v>
      </c>
      <c r="C5" s="9" t="s">
        <v>110</v>
      </c>
      <c r="D5" s="10">
        <v>8606023</v>
      </c>
      <c r="E5" s="10" t="s">
        <v>247</v>
      </c>
      <c r="F5" s="12" t="s">
        <v>10</v>
      </c>
      <c r="G5" s="8">
        <v>0.13650000000000001</v>
      </c>
      <c r="H5" s="10">
        <v>0.80542026337094696</v>
      </c>
      <c r="I5" s="10">
        <v>9.6826602459942804E-2</v>
      </c>
      <c r="J5" s="14">
        <v>2.54284602969738E-2</v>
      </c>
      <c r="K5" s="8" t="s">
        <v>8</v>
      </c>
      <c r="L5" s="10" t="s">
        <v>8</v>
      </c>
      <c r="M5" s="10" t="s">
        <v>8</v>
      </c>
      <c r="N5" s="14" t="s">
        <v>8</v>
      </c>
      <c r="O5" s="8">
        <v>0.1414</v>
      </c>
      <c r="P5" s="10">
        <v>1.3340000000000001</v>
      </c>
      <c r="Q5" s="10">
        <v>0.13950000000000001</v>
      </c>
      <c r="R5" s="14">
        <v>3.8649999999999997E-2</v>
      </c>
      <c r="S5" s="8">
        <v>0.13400000000000001</v>
      </c>
      <c r="T5" s="10">
        <v>1.3420000000000001</v>
      </c>
      <c r="U5" s="10">
        <v>0.11890000000000001</v>
      </c>
      <c r="V5" s="14">
        <v>1.3270000000000001E-2</v>
      </c>
      <c r="W5" s="13" t="s">
        <v>170</v>
      </c>
      <c r="X5" s="14">
        <f t="shared" ref="X5:X38" si="0">MIN(J5,N5,R5,V5)</f>
        <v>1.3270000000000001E-2</v>
      </c>
      <c r="Y5" s="8">
        <v>0.13652400000000001</v>
      </c>
      <c r="Z5" s="10">
        <v>1.0563579999999999</v>
      </c>
      <c r="AA5" s="10">
        <v>6.5499000000000002E-2</v>
      </c>
      <c r="AB5" s="15">
        <v>0.40690799999999999</v>
      </c>
      <c r="AC5" s="16">
        <v>6.4300000000000002E-4</v>
      </c>
      <c r="AD5" s="10">
        <v>0.86392599999999997</v>
      </c>
      <c r="AE5" s="12">
        <v>3</v>
      </c>
      <c r="AF5" s="8">
        <v>1.292478</v>
      </c>
      <c r="AG5" s="10">
        <v>8.0144999999999994E-2</v>
      </c>
      <c r="AH5" s="15">
        <v>1.05E-4</v>
      </c>
      <c r="AI5" s="16">
        <v>0.85066299999999995</v>
      </c>
      <c r="AJ5" s="12">
        <v>0</v>
      </c>
    </row>
    <row r="6" spans="2:36" x14ac:dyDescent="0.25">
      <c r="B6" s="8">
        <v>4</v>
      </c>
      <c r="C6" s="9" t="s">
        <v>111</v>
      </c>
      <c r="D6" s="10">
        <v>20555836</v>
      </c>
      <c r="E6" s="10" t="s">
        <v>195</v>
      </c>
      <c r="F6" s="12" t="s">
        <v>10</v>
      </c>
      <c r="G6" s="8">
        <v>0.7006</v>
      </c>
      <c r="H6" s="10">
        <v>0.84968098130561798</v>
      </c>
      <c r="I6" s="10">
        <v>7.2554900246340107E-2</v>
      </c>
      <c r="J6" s="14">
        <v>2.47605552404968E-2</v>
      </c>
      <c r="K6" s="8" t="s">
        <v>8</v>
      </c>
      <c r="L6" s="10" t="s">
        <v>8</v>
      </c>
      <c r="M6" s="10" t="s">
        <v>8</v>
      </c>
      <c r="N6" s="14" t="s">
        <v>8</v>
      </c>
      <c r="O6" s="8">
        <v>0.69579999999999997</v>
      </c>
      <c r="P6" s="10">
        <v>0.78</v>
      </c>
      <c r="Q6" s="10">
        <v>0.11459999999999999</v>
      </c>
      <c r="R6" s="14">
        <v>3.0190000000000002E-2</v>
      </c>
      <c r="S6" s="8">
        <v>0.69769999999999999</v>
      </c>
      <c r="T6" s="10">
        <v>0.77529999999999999</v>
      </c>
      <c r="U6" s="10">
        <v>9.2509999999999995E-2</v>
      </c>
      <c r="V6" s="14">
        <v>5.9300000000000004E-3</v>
      </c>
      <c r="W6" s="13" t="s">
        <v>149</v>
      </c>
      <c r="X6" s="14">
        <f t="shared" si="0"/>
        <v>5.9300000000000004E-3</v>
      </c>
      <c r="Y6" s="8">
        <v>0.69805600000000001</v>
      </c>
      <c r="Z6" s="10">
        <v>0.81232499999999996</v>
      </c>
      <c r="AA6" s="10">
        <v>3.9501000000000001E-2</v>
      </c>
      <c r="AB6" s="15">
        <v>4.8099999999999997E-5</v>
      </c>
      <c r="AC6" s="16">
        <v>0.68258399999999997</v>
      </c>
      <c r="AD6" s="10">
        <v>0</v>
      </c>
      <c r="AE6" s="12">
        <v>3</v>
      </c>
      <c r="AF6" s="8">
        <v>1.231039</v>
      </c>
      <c r="AG6" s="10">
        <v>5.9859000000000002E-2</v>
      </c>
      <c r="AH6" s="15">
        <v>4.8000000000000001E-5</v>
      </c>
      <c r="AI6" s="16">
        <v>0.68254800000000004</v>
      </c>
      <c r="AJ6" s="12">
        <v>0</v>
      </c>
    </row>
    <row r="7" spans="2:36" x14ac:dyDescent="0.25">
      <c r="B7" s="8">
        <v>4</v>
      </c>
      <c r="C7" s="9" t="s">
        <v>112</v>
      </c>
      <c r="D7" s="10">
        <v>20556214</v>
      </c>
      <c r="E7" s="10" t="s">
        <v>195</v>
      </c>
      <c r="F7" s="12" t="s">
        <v>10</v>
      </c>
      <c r="G7" s="8">
        <v>0.70030000000000003</v>
      </c>
      <c r="H7" s="10">
        <v>0.84992255993208798</v>
      </c>
      <c r="I7" s="10">
        <v>7.22282721702944E-2</v>
      </c>
      <c r="J7" s="14">
        <v>2.4364325437176801E-2</v>
      </c>
      <c r="K7" s="8" t="s">
        <v>8</v>
      </c>
      <c r="L7" s="10" t="s">
        <v>8</v>
      </c>
      <c r="M7" s="10" t="s">
        <v>8</v>
      </c>
      <c r="N7" s="14" t="s">
        <v>8</v>
      </c>
      <c r="O7" s="8">
        <v>0.69569999999999999</v>
      </c>
      <c r="P7" s="10">
        <v>0.78090000000000004</v>
      </c>
      <c r="Q7" s="10">
        <v>0.1145</v>
      </c>
      <c r="R7" s="14">
        <v>3.0849999999999999E-2</v>
      </c>
      <c r="S7" s="8">
        <v>0.69810000000000005</v>
      </c>
      <c r="T7" s="10">
        <v>0.77500000000000002</v>
      </c>
      <c r="U7" s="10">
        <v>9.2499999999999999E-2</v>
      </c>
      <c r="V7" s="14">
        <v>5.8570000000000002E-3</v>
      </c>
      <c r="W7" s="13" t="s">
        <v>149</v>
      </c>
      <c r="X7" s="14">
        <f t="shared" si="0"/>
        <v>5.8570000000000002E-3</v>
      </c>
      <c r="Y7" s="8">
        <v>0.69813800000000004</v>
      </c>
      <c r="Z7" s="10">
        <v>0.81267599999999995</v>
      </c>
      <c r="AA7" s="10">
        <v>3.9425000000000002E-2</v>
      </c>
      <c r="AB7" s="15">
        <v>4.7700000000000001E-5</v>
      </c>
      <c r="AC7" s="16">
        <v>0.68057800000000002</v>
      </c>
      <c r="AD7" s="10">
        <v>0</v>
      </c>
      <c r="AE7" s="12">
        <v>3</v>
      </c>
      <c r="AF7" s="8">
        <v>1.2305029999999999</v>
      </c>
      <c r="AG7" s="10">
        <v>5.9693000000000003E-2</v>
      </c>
      <c r="AH7" s="15">
        <v>4.7700000000000001E-5</v>
      </c>
      <c r="AI7" s="16">
        <v>0.68059000000000003</v>
      </c>
      <c r="AJ7" s="12">
        <v>0</v>
      </c>
    </row>
    <row r="8" spans="2:36" x14ac:dyDescent="0.25">
      <c r="B8" s="8">
        <v>5</v>
      </c>
      <c r="C8" s="9" t="s">
        <v>113</v>
      </c>
      <c r="D8" s="10">
        <v>122605991</v>
      </c>
      <c r="E8" s="10" t="s">
        <v>248</v>
      </c>
      <c r="F8" s="12" t="s">
        <v>11</v>
      </c>
      <c r="G8" s="8" t="s">
        <v>8</v>
      </c>
      <c r="H8" s="10" t="s">
        <v>8</v>
      </c>
      <c r="I8" s="10" t="s">
        <v>8</v>
      </c>
      <c r="J8" s="14" t="s">
        <v>8</v>
      </c>
      <c r="K8" s="8">
        <v>0.87819999999999998</v>
      </c>
      <c r="L8" s="10">
        <v>0.72112416598003803</v>
      </c>
      <c r="M8" s="10">
        <v>0.122152929955356</v>
      </c>
      <c r="N8" s="14">
        <v>7.4392610728963998E-3</v>
      </c>
      <c r="O8" s="8">
        <v>0.87770000000000004</v>
      </c>
      <c r="P8" s="10">
        <v>1.522</v>
      </c>
      <c r="Q8" s="10">
        <v>0.18540000000000001</v>
      </c>
      <c r="R8" s="14">
        <v>2.3560000000000001E-2</v>
      </c>
      <c r="S8" s="8">
        <v>0.87729999999999997</v>
      </c>
      <c r="T8" s="10">
        <v>0.72509999999999997</v>
      </c>
      <c r="U8" s="10">
        <v>0.12039999999999999</v>
      </c>
      <c r="V8" s="14">
        <v>7.6010000000000001E-3</v>
      </c>
      <c r="W8" s="13" t="s">
        <v>171</v>
      </c>
      <c r="X8" s="14">
        <f t="shared" si="0"/>
        <v>7.4392610728963998E-3</v>
      </c>
      <c r="Y8" s="8">
        <v>0.87768100000000004</v>
      </c>
      <c r="Z8" s="10">
        <v>0.824326</v>
      </c>
      <c r="AA8" s="10">
        <v>5.9505000000000002E-2</v>
      </c>
      <c r="AB8" s="15">
        <v>1.3081000000000001E-2</v>
      </c>
      <c r="AC8" s="16">
        <v>1.3209999999999999E-3</v>
      </c>
      <c r="AD8" s="10">
        <v>0.84914900000000004</v>
      </c>
      <c r="AE8" s="12">
        <v>3</v>
      </c>
      <c r="AF8" s="8">
        <v>1.4064209999999999</v>
      </c>
      <c r="AG8" s="10">
        <v>0.101518</v>
      </c>
      <c r="AH8" s="15">
        <v>1.19E-5</v>
      </c>
      <c r="AI8" s="16">
        <v>0.89524800000000004</v>
      </c>
      <c r="AJ8" s="12">
        <v>0</v>
      </c>
    </row>
    <row r="9" spans="2:36" x14ac:dyDescent="0.25">
      <c r="B9" s="8">
        <v>5</v>
      </c>
      <c r="C9" s="9" t="s">
        <v>114</v>
      </c>
      <c r="D9" s="10">
        <v>135267841</v>
      </c>
      <c r="E9" s="10" t="s">
        <v>196</v>
      </c>
      <c r="F9" s="12" t="s">
        <v>7</v>
      </c>
      <c r="G9" s="8">
        <v>0.53690000000000004</v>
      </c>
      <c r="H9" s="10">
        <v>1.1957986112866299</v>
      </c>
      <c r="I9" s="10">
        <v>6.9063730737780604E-2</v>
      </c>
      <c r="J9" s="14">
        <v>9.6221679742239698E-3</v>
      </c>
      <c r="K9" s="8" t="s">
        <v>8</v>
      </c>
      <c r="L9" s="10" t="s">
        <v>8</v>
      </c>
      <c r="M9" s="10" t="s">
        <v>8</v>
      </c>
      <c r="N9" s="14" t="s">
        <v>8</v>
      </c>
      <c r="O9" s="8">
        <v>0.49659999999999999</v>
      </c>
      <c r="P9" s="10">
        <v>0.8075</v>
      </c>
      <c r="Q9" s="10">
        <v>0.1061</v>
      </c>
      <c r="R9" s="14">
        <v>4.4019999999999997E-2</v>
      </c>
      <c r="S9" s="8">
        <v>0.52059999999999995</v>
      </c>
      <c r="T9" s="10">
        <v>1.2649999999999999</v>
      </c>
      <c r="U9" s="10">
        <v>9.0060000000000001E-2</v>
      </c>
      <c r="V9" s="14">
        <v>8.9510000000000006E-3</v>
      </c>
      <c r="W9" s="13" t="s">
        <v>172</v>
      </c>
      <c r="X9" s="14">
        <f t="shared" si="0"/>
        <v>8.9510000000000006E-3</v>
      </c>
      <c r="Y9" s="8">
        <v>0.51936000000000004</v>
      </c>
      <c r="Z9" s="10">
        <v>1.1194310000000001</v>
      </c>
      <c r="AA9" s="10">
        <v>5.1931999999999999E-2</v>
      </c>
      <c r="AB9" s="15">
        <v>2.0383999999999999E-2</v>
      </c>
      <c r="AC9" s="16">
        <v>2.189E-3</v>
      </c>
      <c r="AD9" s="10">
        <v>0.83672000000000002</v>
      </c>
      <c r="AE9" s="12">
        <v>3</v>
      </c>
      <c r="AF9" s="8">
        <v>1.22462</v>
      </c>
      <c r="AG9" s="10">
        <v>5.6871999999999999E-2</v>
      </c>
      <c r="AH9" s="15">
        <v>3.1999999999999999E-5</v>
      </c>
      <c r="AI9" s="16">
        <v>0.87819599999999998</v>
      </c>
      <c r="AJ9" s="12">
        <v>0</v>
      </c>
    </row>
    <row r="10" spans="2:36" x14ac:dyDescent="0.25">
      <c r="B10" s="8">
        <v>5</v>
      </c>
      <c r="C10" s="9" t="s">
        <v>115</v>
      </c>
      <c r="D10" s="10">
        <v>175044031</v>
      </c>
      <c r="E10" s="10" t="s">
        <v>249</v>
      </c>
      <c r="F10" s="12" t="s">
        <v>6</v>
      </c>
      <c r="G10" s="8">
        <v>0.65190000000000003</v>
      </c>
      <c r="H10" s="10">
        <v>1.16807300731346</v>
      </c>
      <c r="I10" s="10">
        <v>7.0178757156743404E-2</v>
      </c>
      <c r="J10" s="14">
        <v>2.6848761849063998E-2</v>
      </c>
      <c r="K10" s="8" t="s">
        <v>8</v>
      </c>
      <c r="L10" s="10" t="s">
        <v>8</v>
      </c>
      <c r="M10" s="10" t="s">
        <v>8</v>
      </c>
      <c r="N10" s="14" t="s">
        <v>8</v>
      </c>
      <c r="O10" s="8">
        <v>0.66620000000000001</v>
      </c>
      <c r="P10" s="10">
        <v>0.7792</v>
      </c>
      <c r="Q10" s="10">
        <v>0.1104</v>
      </c>
      <c r="R10" s="14">
        <v>2.383E-2</v>
      </c>
      <c r="S10" s="8">
        <v>0.65500000000000003</v>
      </c>
      <c r="T10" s="10">
        <v>1.214</v>
      </c>
      <c r="U10" s="10">
        <v>9.5710000000000003E-2</v>
      </c>
      <c r="V10" s="14">
        <v>4.2779999999999999E-2</v>
      </c>
      <c r="W10" s="13" t="s">
        <v>172</v>
      </c>
      <c r="X10" s="14">
        <f t="shared" si="0"/>
        <v>2.383E-2</v>
      </c>
      <c r="Y10" s="8">
        <v>0.65685800000000005</v>
      </c>
      <c r="Z10" s="10">
        <v>1.085083</v>
      </c>
      <c r="AA10" s="10">
        <v>5.2061999999999997E-2</v>
      </c>
      <c r="AB10" s="15">
        <v>0.10510799999999999</v>
      </c>
      <c r="AC10" s="16">
        <v>3.2269999999999998E-3</v>
      </c>
      <c r="AD10" s="10">
        <v>0.82566499999999998</v>
      </c>
      <c r="AE10" s="12">
        <v>3</v>
      </c>
      <c r="AF10" s="8">
        <v>1.2039679999999999</v>
      </c>
      <c r="AG10" s="10">
        <v>5.7738999999999999E-2</v>
      </c>
      <c r="AH10" s="15">
        <v>2.3000000000000001E-4</v>
      </c>
      <c r="AI10" s="16">
        <v>0.76788900000000004</v>
      </c>
      <c r="AJ10" s="12">
        <v>0</v>
      </c>
    </row>
    <row r="11" spans="2:36" x14ac:dyDescent="0.25">
      <c r="B11" s="8">
        <v>7</v>
      </c>
      <c r="C11" s="9" t="s">
        <v>116</v>
      </c>
      <c r="D11" s="10">
        <v>116618996</v>
      </c>
      <c r="E11" s="10" t="s">
        <v>250</v>
      </c>
      <c r="F11" s="12" t="s">
        <v>11</v>
      </c>
      <c r="G11" s="8">
        <v>0.98850000000000005</v>
      </c>
      <c r="H11" s="10">
        <v>1.9754152436510199</v>
      </c>
      <c r="I11" s="10">
        <v>0.32040271561463801</v>
      </c>
      <c r="J11" s="14">
        <v>3.3606708651003903E-2</v>
      </c>
      <c r="K11" s="8" t="s">
        <v>8</v>
      </c>
      <c r="L11" s="10" t="s">
        <v>8</v>
      </c>
      <c r="M11" s="10" t="s">
        <v>8</v>
      </c>
      <c r="N11" s="14" t="s">
        <v>8</v>
      </c>
      <c r="O11" s="8">
        <v>0.98760000000000003</v>
      </c>
      <c r="P11" s="10">
        <v>0.48559999999999998</v>
      </c>
      <c r="Q11" s="10">
        <v>0.36559999999999998</v>
      </c>
      <c r="R11" s="14">
        <v>4.8180000000000001E-2</v>
      </c>
      <c r="S11" s="8">
        <v>0.98860000000000003</v>
      </c>
      <c r="T11" s="10">
        <v>0.45929999999999999</v>
      </c>
      <c r="U11" s="10">
        <v>0.3216</v>
      </c>
      <c r="V11" s="14">
        <v>1.554E-2</v>
      </c>
      <c r="W11" s="13" t="s">
        <v>161</v>
      </c>
      <c r="X11" s="14">
        <f t="shared" si="0"/>
        <v>1.554E-2</v>
      </c>
      <c r="Y11" s="8">
        <v>0.98832699999999996</v>
      </c>
      <c r="Z11" s="10">
        <v>0.79124399999999995</v>
      </c>
      <c r="AA11" s="10">
        <v>0.12705900000000001</v>
      </c>
      <c r="AB11" s="15">
        <v>0.224633</v>
      </c>
      <c r="AC11" s="16">
        <v>1.663E-3</v>
      </c>
      <c r="AD11" s="10">
        <v>0.84373100000000001</v>
      </c>
      <c r="AE11" s="12">
        <v>3</v>
      </c>
      <c r="AF11" s="8">
        <v>2.0695389999999998</v>
      </c>
      <c r="AG11" s="10">
        <v>0.33233600000000002</v>
      </c>
      <c r="AH11" s="15">
        <v>1.64E-4</v>
      </c>
      <c r="AI11" s="16">
        <v>0.97718099999999997</v>
      </c>
      <c r="AJ11" s="12">
        <v>0</v>
      </c>
    </row>
    <row r="12" spans="2:36" x14ac:dyDescent="0.25">
      <c r="B12" s="8">
        <v>7</v>
      </c>
      <c r="C12" s="9" t="s">
        <v>117</v>
      </c>
      <c r="D12" s="10">
        <v>135204512</v>
      </c>
      <c r="E12" s="10" t="s">
        <v>251</v>
      </c>
      <c r="F12" s="12" t="s">
        <v>10</v>
      </c>
      <c r="G12" s="8">
        <v>0.85870000000000002</v>
      </c>
      <c r="H12" s="10">
        <v>1.33585984866638</v>
      </c>
      <c r="I12" s="10">
        <v>9.4161627293519901E-2</v>
      </c>
      <c r="J12" s="14">
        <v>2.1029156123770001E-3</v>
      </c>
      <c r="K12" s="8">
        <v>0.85950000000000004</v>
      </c>
      <c r="L12" s="10">
        <v>0.77224643494769596</v>
      </c>
      <c r="M12" s="10">
        <v>0.121786523568683</v>
      </c>
      <c r="N12" s="14">
        <v>3.3823563449788499E-2</v>
      </c>
      <c r="O12" s="8">
        <v>0.86160000000000003</v>
      </c>
      <c r="P12" s="10">
        <v>1.423</v>
      </c>
      <c r="Q12" s="10">
        <v>0.17169999999999999</v>
      </c>
      <c r="R12" s="14">
        <v>4.0059999999999998E-2</v>
      </c>
      <c r="S12" s="8">
        <v>0.86050000000000004</v>
      </c>
      <c r="T12" s="10">
        <v>0.74780000000000002</v>
      </c>
      <c r="U12" s="10">
        <v>0.1167</v>
      </c>
      <c r="V12" s="14">
        <v>1.274E-2</v>
      </c>
      <c r="W12" s="13" t="s">
        <v>165</v>
      </c>
      <c r="X12" s="14">
        <f t="shared" si="0"/>
        <v>2.1029156123770001E-3</v>
      </c>
      <c r="Y12" s="8">
        <v>0.86006700000000003</v>
      </c>
      <c r="Z12" s="10">
        <v>1.020513</v>
      </c>
      <c r="AA12" s="10">
        <v>5.6840000000000002E-2</v>
      </c>
      <c r="AB12" s="15">
        <v>0.73065100000000005</v>
      </c>
      <c r="AC12" s="16">
        <v>2.2099999999999998E-5</v>
      </c>
      <c r="AD12" s="10">
        <v>0.87631800000000004</v>
      </c>
      <c r="AE12" s="12">
        <v>4</v>
      </c>
      <c r="AF12" s="8">
        <v>1.3364259999999999</v>
      </c>
      <c r="AG12" s="10">
        <v>7.4426999999999993E-2</v>
      </c>
      <c r="AH12" s="15">
        <v>8.9199999999999999E-7</v>
      </c>
      <c r="AI12" s="16">
        <v>0.97745899999999997</v>
      </c>
      <c r="AJ12" s="12">
        <v>0</v>
      </c>
    </row>
    <row r="13" spans="2:36" x14ac:dyDescent="0.25">
      <c r="B13" s="8">
        <v>8</v>
      </c>
      <c r="C13" s="9" t="s">
        <v>118</v>
      </c>
      <c r="D13" s="10">
        <v>127440866</v>
      </c>
      <c r="E13" s="10" t="s">
        <v>197</v>
      </c>
      <c r="F13" s="12" t="s">
        <v>7</v>
      </c>
      <c r="G13" s="8">
        <v>0.84330000000000005</v>
      </c>
      <c r="H13" s="10">
        <v>0.79282537042976897</v>
      </c>
      <c r="I13" s="10">
        <v>9.4831878620689994E-2</v>
      </c>
      <c r="J13" s="14">
        <v>1.43635442493209E-2</v>
      </c>
      <c r="K13" s="8" t="s">
        <v>8</v>
      </c>
      <c r="L13" s="10" t="s">
        <v>8</v>
      </c>
      <c r="M13" s="10" t="s">
        <v>8</v>
      </c>
      <c r="N13" s="14" t="s">
        <v>8</v>
      </c>
      <c r="O13" s="8">
        <v>0.85360000000000003</v>
      </c>
      <c r="P13" s="10">
        <v>1.4850000000000001</v>
      </c>
      <c r="Q13" s="10">
        <v>0.1673</v>
      </c>
      <c r="R13" s="14">
        <v>1.814E-2</v>
      </c>
      <c r="S13" s="8">
        <v>0.83399999999999996</v>
      </c>
      <c r="T13" s="10">
        <v>1.427</v>
      </c>
      <c r="U13" s="10">
        <v>0.1363</v>
      </c>
      <c r="V13" s="14">
        <v>9.0530000000000003E-3</v>
      </c>
      <c r="W13" s="13" t="s">
        <v>170</v>
      </c>
      <c r="X13" s="14">
        <f t="shared" si="0"/>
        <v>9.0530000000000003E-3</v>
      </c>
      <c r="Y13" s="8">
        <v>0.84160800000000002</v>
      </c>
      <c r="Z13" s="10">
        <v>1.0382150000000001</v>
      </c>
      <c r="AA13" s="10">
        <v>6.8394999999999997E-2</v>
      </c>
      <c r="AB13" s="15">
        <v>0.59497199999999995</v>
      </c>
      <c r="AC13" s="16">
        <v>1.15E-4</v>
      </c>
      <c r="AD13" s="10">
        <v>0.88970199999999999</v>
      </c>
      <c r="AE13" s="12">
        <v>3</v>
      </c>
      <c r="AF13" s="8">
        <v>1.3421860000000001</v>
      </c>
      <c r="AG13" s="10">
        <v>8.8468000000000005E-2</v>
      </c>
      <c r="AH13" s="15">
        <v>3.0800000000000003E-5</v>
      </c>
      <c r="AI13" s="16">
        <v>0.60747300000000004</v>
      </c>
      <c r="AJ13" s="12">
        <v>0</v>
      </c>
    </row>
    <row r="14" spans="2:36" x14ac:dyDescent="0.25">
      <c r="B14" s="8">
        <v>8</v>
      </c>
      <c r="C14" s="9" t="s">
        <v>119</v>
      </c>
      <c r="D14" s="10">
        <v>140537613</v>
      </c>
      <c r="E14" s="10" t="s">
        <v>198</v>
      </c>
      <c r="F14" s="12" t="s">
        <v>10</v>
      </c>
      <c r="G14" s="8">
        <v>0.78339999999999999</v>
      </c>
      <c r="H14" s="10">
        <v>1.17261788071368</v>
      </c>
      <c r="I14" s="10">
        <v>8.0463125560979704E-2</v>
      </c>
      <c r="J14" s="14">
        <v>4.7812887785810401E-2</v>
      </c>
      <c r="K14" s="8" t="s">
        <v>8</v>
      </c>
      <c r="L14" s="10" t="s">
        <v>8</v>
      </c>
      <c r="M14" s="10" t="s">
        <v>8</v>
      </c>
      <c r="N14" s="14" t="s">
        <v>8</v>
      </c>
      <c r="O14" s="8">
        <v>0.78879999999999995</v>
      </c>
      <c r="P14" s="10">
        <v>0.72860000000000003</v>
      </c>
      <c r="Q14" s="10">
        <v>0.1203</v>
      </c>
      <c r="R14" s="14">
        <v>8.5009999999999999E-3</v>
      </c>
      <c r="S14" s="8">
        <v>0.79039999999999999</v>
      </c>
      <c r="T14" s="10">
        <v>1.29</v>
      </c>
      <c r="U14" s="10">
        <v>0.115</v>
      </c>
      <c r="V14" s="14">
        <v>2.6700000000000002E-2</v>
      </c>
      <c r="W14" s="13" t="s">
        <v>172</v>
      </c>
      <c r="X14" s="14">
        <f t="shared" si="0"/>
        <v>8.5009999999999999E-3</v>
      </c>
      <c r="Y14" s="8">
        <v>0.78801699999999997</v>
      </c>
      <c r="Z14" s="10">
        <v>1.076281</v>
      </c>
      <c r="AA14" s="10">
        <v>5.8805000000000003E-2</v>
      </c>
      <c r="AB14" s="15">
        <v>0.20333599999999999</v>
      </c>
      <c r="AC14" s="16">
        <v>8.4699999999999999E-4</v>
      </c>
      <c r="AD14" s="10">
        <v>0.85862899999999998</v>
      </c>
      <c r="AE14" s="12">
        <v>3</v>
      </c>
      <c r="AF14" s="8">
        <v>1.245711</v>
      </c>
      <c r="AG14" s="10">
        <v>6.8092E-2</v>
      </c>
      <c r="AH14" s="15">
        <v>1.46E-4</v>
      </c>
      <c r="AI14" s="16">
        <v>0.52044999999999997</v>
      </c>
      <c r="AJ14" s="12">
        <v>0</v>
      </c>
    </row>
    <row r="15" spans="2:36" x14ac:dyDescent="0.25">
      <c r="B15" s="8">
        <v>9</v>
      </c>
      <c r="C15" s="9" t="s">
        <v>120</v>
      </c>
      <c r="D15" s="10">
        <v>37036419</v>
      </c>
      <c r="E15" s="10" t="s">
        <v>242</v>
      </c>
      <c r="F15" s="12" t="s">
        <v>11</v>
      </c>
      <c r="G15" s="8">
        <v>9.0010000000000007E-2</v>
      </c>
      <c r="H15" s="10">
        <v>1.4230497314642701</v>
      </c>
      <c r="I15" s="10">
        <v>0.11542165527774401</v>
      </c>
      <c r="J15" s="14">
        <v>2.2383410033558898E-3</v>
      </c>
      <c r="K15" s="8" t="s">
        <v>8</v>
      </c>
      <c r="L15" s="10" t="s">
        <v>8</v>
      </c>
      <c r="M15" s="10" t="s">
        <v>8</v>
      </c>
      <c r="N15" s="14" t="s">
        <v>8</v>
      </c>
      <c r="O15" s="8">
        <v>8.1860000000000002E-2</v>
      </c>
      <c r="P15" s="10">
        <v>1.4339999999999999</v>
      </c>
      <c r="Q15" s="10">
        <v>0.1721</v>
      </c>
      <c r="R15" s="14">
        <v>3.6179999999999997E-2</v>
      </c>
      <c r="S15" s="8">
        <v>8.5260000000000002E-2</v>
      </c>
      <c r="T15" s="10">
        <v>1.3340000000000001</v>
      </c>
      <c r="U15" s="10">
        <v>0.1462</v>
      </c>
      <c r="V15" s="14">
        <v>4.8550000000000003E-2</v>
      </c>
      <c r="W15" s="13" t="s">
        <v>148</v>
      </c>
      <c r="X15" s="14">
        <f t="shared" si="0"/>
        <v>2.2383410033558898E-3</v>
      </c>
      <c r="Y15" s="8">
        <v>8.5779999999999995E-2</v>
      </c>
      <c r="Z15" s="10">
        <v>1.397923</v>
      </c>
      <c r="AA15" s="10">
        <v>0.10369100000000001</v>
      </c>
      <c r="AB15" s="15">
        <v>2.9600000000000001E-5</v>
      </c>
      <c r="AC15" s="16">
        <v>0.92846399999999996</v>
      </c>
      <c r="AD15" s="10">
        <v>0</v>
      </c>
      <c r="AE15" s="12">
        <v>3</v>
      </c>
      <c r="AF15" s="8">
        <v>1.397993</v>
      </c>
      <c r="AG15" s="10">
        <v>0.10370799999999999</v>
      </c>
      <c r="AH15" s="15">
        <v>2.9600000000000001E-5</v>
      </c>
      <c r="AI15" s="16">
        <v>0.928562</v>
      </c>
      <c r="AJ15" s="12">
        <v>0</v>
      </c>
    </row>
    <row r="16" spans="2:36" x14ac:dyDescent="0.25">
      <c r="B16" s="8">
        <v>10</v>
      </c>
      <c r="C16" s="9" t="s">
        <v>121</v>
      </c>
      <c r="D16" s="10">
        <v>2544936</v>
      </c>
      <c r="E16" s="10" t="s">
        <v>252</v>
      </c>
      <c r="F16" s="12" t="s">
        <v>11</v>
      </c>
      <c r="G16" s="8">
        <v>0.9909</v>
      </c>
      <c r="H16" s="10">
        <v>2.0568363381405601</v>
      </c>
      <c r="I16" s="10">
        <v>0.35860395144953899</v>
      </c>
      <c r="J16" s="14">
        <v>4.4320597566998902E-2</v>
      </c>
      <c r="K16" s="8">
        <v>0.98329999999999995</v>
      </c>
      <c r="L16" s="10">
        <v>2.6554128553943999</v>
      </c>
      <c r="M16" s="10">
        <v>0.44297640022323398</v>
      </c>
      <c r="N16" s="14">
        <v>2.7479897205269901E-2</v>
      </c>
      <c r="O16" s="8" t="s">
        <v>8</v>
      </c>
      <c r="P16" s="10" t="s">
        <v>8</v>
      </c>
      <c r="Q16" s="10" t="s">
        <v>8</v>
      </c>
      <c r="R16" s="14" t="s">
        <v>8</v>
      </c>
      <c r="S16" s="8">
        <v>0.9899</v>
      </c>
      <c r="T16" s="10">
        <v>0.49659999999999999</v>
      </c>
      <c r="U16" s="10">
        <v>0.32440000000000002</v>
      </c>
      <c r="V16" s="14">
        <v>3.092E-2</v>
      </c>
      <c r="W16" s="13" t="s">
        <v>173</v>
      </c>
      <c r="X16" s="14">
        <f t="shared" si="0"/>
        <v>2.7479897205269901E-2</v>
      </c>
      <c r="Y16" s="8">
        <v>0.98819100000000004</v>
      </c>
      <c r="Z16" s="10">
        <v>1.1919230000000001</v>
      </c>
      <c r="AA16" s="10">
        <v>0.20627599999999999</v>
      </c>
      <c r="AB16" s="15">
        <v>0.40621200000000002</v>
      </c>
      <c r="AC16" s="16">
        <v>1.6019999999999999E-3</v>
      </c>
      <c r="AD16" s="10">
        <v>0.844642</v>
      </c>
      <c r="AE16" s="12">
        <v>3</v>
      </c>
      <c r="AF16" s="8">
        <v>2.1605080000000001</v>
      </c>
      <c r="AG16" s="10">
        <v>0.37393900000000002</v>
      </c>
      <c r="AH16" s="15">
        <v>2.7099999999999997E-4</v>
      </c>
      <c r="AI16" s="16">
        <v>0.86820200000000003</v>
      </c>
      <c r="AJ16" s="12">
        <v>0</v>
      </c>
    </row>
    <row r="17" spans="2:36" x14ac:dyDescent="0.25">
      <c r="B17" s="8">
        <v>10</v>
      </c>
      <c r="C17" s="9" t="s">
        <v>122</v>
      </c>
      <c r="D17" s="10">
        <v>51374585</v>
      </c>
      <c r="E17" s="10" t="s">
        <v>144</v>
      </c>
      <c r="F17" s="12" t="s">
        <v>11</v>
      </c>
      <c r="G17" s="8">
        <v>0.52290000000000003</v>
      </c>
      <c r="H17" s="10">
        <v>0.87906771255431204</v>
      </c>
      <c r="I17" s="10">
        <v>6.5344403074210994E-2</v>
      </c>
      <c r="J17" s="14">
        <v>4.8549911265515701E-2</v>
      </c>
      <c r="K17" s="8" t="s">
        <v>8</v>
      </c>
      <c r="L17" s="10" t="s">
        <v>8</v>
      </c>
      <c r="M17" s="10" t="s">
        <v>8</v>
      </c>
      <c r="N17" s="14" t="s">
        <v>8</v>
      </c>
      <c r="O17" s="8">
        <v>0.53639999999999999</v>
      </c>
      <c r="P17" s="10">
        <v>1.3680000000000001</v>
      </c>
      <c r="Q17" s="10">
        <v>0.10929999999999999</v>
      </c>
      <c r="R17" s="14">
        <v>4.1339999999999997E-3</v>
      </c>
      <c r="S17" s="8">
        <v>0.5131</v>
      </c>
      <c r="T17" s="10">
        <v>1.2010000000000001</v>
      </c>
      <c r="U17" s="10">
        <v>9.1869999999999993E-2</v>
      </c>
      <c r="V17" s="14">
        <v>4.6129999999999997E-2</v>
      </c>
      <c r="W17" s="13" t="s">
        <v>170</v>
      </c>
      <c r="X17" s="14">
        <f t="shared" si="0"/>
        <v>4.1339999999999997E-3</v>
      </c>
      <c r="Y17" s="8">
        <v>0.52173599999999998</v>
      </c>
      <c r="Z17" s="10">
        <v>1.041363</v>
      </c>
      <c r="AA17" s="10">
        <v>4.7597E-2</v>
      </c>
      <c r="AB17" s="15">
        <v>0.397316</v>
      </c>
      <c r="AC17" s="16">
        <v>4.64E-4</v>
      </c>
      <c r="AD17" s="10">
        <v>0.86970599999999998</v>
      </c>
      <c r="AE17" s="12">
        <v>3</v>
      </c>
      <c r="AF17" s="8">
        <v>1.1960299999999999</v>
      </c>
      <c r="AG17" s="10">
        <v>5.4649999999999997E-2</v>
      </c>
      <c r="AH17" s="15">
        <v>1.8599999999999999E-4</v>
      </c>
      <c r="AI17" s="16">
        <v>0.34977999999999998</v>
      </c>
      <c r="AJ17" s="12">
        <v>4.8028000000000001E-2</v>
      </c>
    </row>
    <row r="18" spans="2:36" x14ac:dyDescent="0.25">
      <c r="B18" s="8">
        <v>10</v>
      </c>
      <c r="C18" s="9" t="s">
        <v>123</v>
      </c>
      <c r="D18" s="10">
        <v>51374587</v>
      </c>
      <c r="E18" s="10" t="s">
        <v>144</v>
      </c>
      <c r="F18" s="12" t="s">
        <v>11</v>
      </c>
      <c r="G18" s="8">
        <v>0.52229999999999999</v>
      </c>
      <c r="H18" s="10">
        <v>0.87934746999760005</v>
      </c>
      <c r="I18" s="10">
        <v>6.5370074543935994E-2</v>
      </c>
      <c r="J18" s="14">
        <v>4.9196930858772997E-2</v>
      </c>
      <c r="K18" s="8" t="s">
        <v>8</v>
      </c>
      <c r="L18" s="10" t="s">
        <v>8</v>
      </c>
      <c r="M18" s="10" t="s">
        <v>8</v>
      </c>
      <c r="N18" s="14" t="s">
        <v>8</v>
      </c>
      <c r="O18" s="8">
        <v>0.53459999999999996</v>
      </c>
      <c r="P18" s="10">
        <v>1.2989999999999999</v>
      </c>
      <c r="Q18" s="10">
        <v>0.1086</v>
      </c>
      <c r="R18" s="14">
        <v>1.5949999999999999E-2</v>
      </c>
      <c r="S18" s="8">
        <v>0.52429999999999999</v>
      </c>
      <c r="T18" s="10">
        <v>1.2</v>
      </c>
      <c r="U18" s="10">
        <v>8.9520000000000002E-2</v>
      </c>
      <c r="V18" s="14">
        <v>4.2090000000000002E-2</v>
      </c>
      <c r="W18" s="13" t="s">
        <v>170</v>
      </c>
      <c r="X18" s="14">
        <f t="shared" si="0"/>
        <v>1.5949999999999999E-2</v>
      </c>
      <c r="Y18" s="8">
        <v>0.52625100000000002</v>
      </c>
      <c r="Z18" s="10">
        <v>1.0341050000000001</v>
      </c>
      <c r="AA18" s="10">
        <v>4.6873999999999999E-2</v>
      </c>
      <c r="AB18" s="15">
        <v>0.479902</v>
      </c>
      <c r="AC18" s="16">
        <v>1.276E-3</v>
      </c>
      <c r="AD18" s="10">
        <v>0.849939</v>
      </c>
      <c r="AE18" s="12">
        <v>3</v>
      </c>
      <c r="AF18" s="8">
        <v>1.184266</v>
      </c>
      <c r="AG18" s="10">
        <v>5.3691999999999997E-2</v>
      </c>
      <c r="AH18" s="15">
        <v>3.7100000000000002E-4</v>
      </c>
      <c r="AI18" s="16">
        <v>0.56794</v>
      </c>
      <c r="AJ18" s="12">
        <v>0</v>
      </c>
    </row>
    <row r="19" spans="2:36" x14ac:dyDescent="0.25">
      <c r="B19" s="8">
        <v>10</v>
      </c>
      <c r="C19" s="9" t="s">
        <v>124</v>
      </c>
      <c r="D19" s="10">
        <v>74751350</v>
      </c>
      <c r="E19" s="10" t="s">
        <v>253</v>
      </c>
      <c r="F19" s="12" t="s">
        <v>7</v>
      </c>
      <c r="G19" s="8">
        <v>0.22189999999999999</v>
      </c>
      <c r="H19" s="10">
        <v>0.84911011398791503</v>
      </c>
      <c r="I19" s="10">
        <v>7.9444522717613195E-2</v>
      </c>
      <c r="J19" s="14">
        <v>3.9506141085216502E-2</v>
      </c>
      <c r="K19" s="8" t="s">
        <v>8</v>
      </c>
      <c r="L19" s="10" t="s">
        <v>8</v>
      </c>
      <c r="M19" s="10" t="s">
        <v>8</v>
      </c>
      <c r="N19" s="14" t="s">
        <v>8</v>
      </c>
      <c r="O19" s="8">
        <v>0.2102</v>
      </c>
      <c r="P19" s="10">
        <v>0.74850000000000005</v>
      </c>
      <c r="Q19" s="10">
        <v>0.13689999999999999</v>
      </c>
      <c r="R19" s="14">
        <v>3.4380000000000001E-2</v>
      </c>
      <c r="S19" s="8">
        <v>0.217</v>
      </c>
      <c r="T19" s="10">
        <v>0.7752</v>
      </c>
      <c r="U19" s="10">
        <v>0.1152</v>
      </c>
      <c r="V19" s="14">
        <v>2.7119999999999998E-2</v>
      </c>
      <c r="W19" s="13" t="s">
        <v>149</v>
      </c>
      <c r="X19" s="14">
        <f t="shared" si="0"/>
        <v>2.7119999999999998E-2</v>
      </c>
      <c r="Y19" s="8">
        <v>0.216729</v>
      </c>
      <c r="Z19" s="10">
        <v>0.80985099999999999</v>
      </c>
      <c r="AA19" s="10">
        <v>4.5130000000000003E-2</v>
      </c>
      <c r="AB19" s="15">
        <v>3.5399999999999999E-4</v>
      </c>
      <c r="AC19" s="16">
        <v>0.66018200000000005</v>
      </c>
      <c r="AD19" s="10">
        <v>0</v>
      </c>
      <c r="AE19" s="12">
        <v>3</v>
      </c>
      <c r="AF19" s="8">
        <v>1.234782</v>
      </c>
      <c r="AG19" s="10">
        <v>6.8809999999999996E-2</v>
      </c>
      <c r="AH19" s="15">
        <v>3.5399999999999999E-4</v>
      </c>
      <c r="AI19" s="16">
        <v>0.66021099999999999</v>
      </c>
      <c r="AJ19" s="12">
        <v>0</v>
      </c>
    </row>
    <row r="20" spans="2:36" x14ac:dyDescent="0.25">
      <c r="B20" s="8">
        <v>12</v>
      </c>
      <c r="C20" s="9" t="s">
        <v>125</v>
      </c>
      <c r="D20" s="10">
        <v>68438889</v>
      </c>
      <c r="E20" s="10" t="s">
        <v>254</v>
      </c>
      <c r="F20" s="12" t="s">
        <v>6</v>
      </c>
      <c r="G20" s="8">
        <v>0.26600000000000001</v>
      </c>
      <c r="H20" s="10">
        <v>1.1946839123071</v>
      </c>
      <c r="I20" s="10">
        <v>7.5122536921370206E-2</v>
      </c>
      <c r="J20" s="14">
        <v>1.7890022644351699E-2</v>
      </c>
      <c r="K20" s="8" t="s">
        <v>8</v>
      </c>
      <c r="L20" s="10" t="s">
        <v>8</v>
      </c>
      <c r="M20" s="10" t="s">
        <v>8</v>
      </c>
      <c r="N20" s="14" t="s">
        <v>8</v>
      </c>
      <c r="O20" s="8">
        <v>0.26840000000000003</v>
      </c>
      <c r="P20" s="10">
        <v>0.73770000000000002</v>
      </c>
      <c r="Q20" s="10">
        <v>0.1273</v>
      </c>
      <c r="R20" s="14">
        <v>1.6840000000000001E-2</v>
      </c>
      <c r="S20" s="8">
        <v>0.27350000000000002</v>
      </c>
      <c r="T20" s="10">
        <v>1.2709999999999999</v>
      </c>
      <c r="U20" s="10">
        <v>9.6019999999999994E-2</v>
      </c>
      <c r="V20" s="14">
        <v>1.264E-2</v>
      </c>
      <c r="W20" s="13" t="s">
        <v>172</v>
      </c>
      <c r="X20" s="14">
        <f t="shared" si="0"/>
        <v>1.264E-2</v>
      </c>
      <c r="Y20" s="8">
        <v>0.27012000000000003</v>
      </c>
      <c r="Z20" s="10">
        <v>1.117944</v>
      </c>
      <c r="AA20" s="10">
        <v>5.6925999999999997E-2</v>
      </c>
      <c r="AB20" s="15">
        <v>3.7699000000000003E-2</v>
      </c>
      <c r="AC20" s="16">
        <v>1.33E-3</v>
      </c>
      <c r="AD20" s="10">
        <v>0.84900900000000001</v>
      </c>
      <c r="AE20" s="12">
        <v>3</v>
      </c>
      <c r="AF20" s="8">
        <v>1.2456469999999999</v>
      </c>
      <c r="AG20" s="10">
        <v>6.3438999999999995E-2</v>
      </c>
      <c r="AH20" s="15">
        <v>4.2899999999999999E-5</v>
      </c>
      <c r="AI20" s="16">
        <v>0.67214600000000002</v>
      </c>
      <c r="AJ20" s="12">
        <v>0</v>
      </c>
    </row>
    <row r="21" spans="2:36" x14ac:dyDescent="0.25">
      <c r="B21" s="8">
        <v>13</v>
      </c>
      <c r="C21" s="9" t="s">
        <v>126</v>
      </c>
      <c r="D21" s="10">
        <v>61231994</v>
      </c>
      <c r="E21" s="10" t="s">
        <v>255</v>
      </c>
      <c r="F21" s="12" t="s">
        <v>11</v>
      </c>
      <c r="G21" s="8">
        <v>0.94240000000000002</v>
      </c>
      <c r="H21" s="10">
        <v>0.65881258702001899</v>
      </c>
      <c r="I21" s="10">
        <v>0.14453901824569901</v>
      </c>
      <c r="J21" s="14">
        <v>3.88660394759605E-3</v>
      </c>
      <c r="K21" s="8" t="s">
        <v>8</v>
      </c>
      <c r="L21" s="10" t="s">
        <v>8</v>
      </c>
      <c r="M21" s="10" t="s">
        <v>8</v>
      </c>
      <c r="N21" s="14" t="s">
        <v>8</v>
      </c>
      <c r="O21" s="8">
        <v>0.95920000000000005</v>
      </c>
      <c r="P21" s="10">
        <v>0.61219999999999997</v>
      </c>
      <c r="Q21" s="10">
        <v>0.2205</v>
      </c>
      <c r="R21" s="14">
        <v>2.605E-2</v>
      </c>
      <c r="S21" s="8">
        <v>0.95089999999999997</v>
      </c>
      <c r="T21" s="10">
        <v>1.841</v>
      </c>
      <c r="U21" s="10">
        <v>0.26090000000000002</v>
      </c>
      <c r="V21" s="14">
        <v>1.9300000000000001E-2</v>
      </c>
      <c r="W21" s="13" t="s">
        <v>174</v>
      </c>
      <c r="X21" s="14">
        <f t="shared" si="0"/>
        <v>3.88660394759605E-3</v>
      </c>
      <c r="Y21" s="8">
        <v>0.95051300000000005</v>
      </c>
      <c r="Z21" s="10">
        <v>0.77578800000000003</v>
      </c>
      <c r="AA21" s="10">
        <v>7.6563000000000006E-2</v>
      </c>
      <c r="AB21" s="15">
        <v>2.0649000000000001E-2</v>
      </c>
      <c r="AC21" s="16">
        <v>1.2290000000000001E-3</v>
      </c>
      <c r="AD21" s="10">
        <v>0.85078799999999999</v>
      </c>
      <c r="AE21" s="12">
        <v>3</v>
      </c>
      <c r="AF21" s="8">
        <v>1.599321</v>
      </c>
      <c r="AG21" s="10">
        <v>0.15784100000000001</v>
      </c>
      <c r="AH21" s="15">
        <v>1.88E-5</v>
      </c>
      <c r="AI21" s="16">
        <v>0.80618500000000004</v>
      </c>
      <c r="AJ21" s="12">
        <v>0</v>
      </c>
    </row>
    <row r="22" spans="2:36" x14ac:dyDescent="0.25">
      <c r="B22" s="8">
        <v>14</v>
      </c>
      <c r="C22" s="9" t="s">
        <v>127</v>
      </c>
      <c r="D22" s="10">
        <v>20637426</v>
      </c>
      <c r="E22" s="10" t="s">
        <v>256</v>
      </c>
      <c r="F22" s="12" t="s">
        <v>10</v>
      </c>
      <c r="G22" s="8">
        <v>0.94079999999999997</v>
      </c>
      <c r="H22" s="10">
        <v>0.70584314400764503</v>
      </c>
      <c r="I22" s="10">
        <v>0.14255545810294301</v>
      </c>
      <c r="J22" s="14">
        <v>1.45376595468959E-2</v>
      </c>
      <c r="K22" s="8">
        <v>0.95409999999999995</v>
      </c>
      <c r="L22" s="10">
        <v>0.66220990747404695</v>
      </c>
      <c r="M22" s="10">
        <v>0.197014747295575</v>
      </c>
      <c r="N22" s="14">
        <v>3.6430415664659099E-2</v>
      </c>
      <c r="O22" s="8" t="s">
        <v>8</v>
      </c>
      <c r="P22" s="10" t="s">
        <v>8</v>
      </c>
      <c r="Q22" s="10" t="s">
        <v>8</v>
      </c>
      <c r="R22" s="14" t="s">
        <v>8</v>
      </c>
      <c r="S22" s="8">
        <v>0.92959999999999998</v>
      </c>
      <c r="T22" s="10">
        <v>1.845</v>
      </c>
      <c r="U22" s="10">
        <v>0.22520000000000001</v>
      </c>
      <c r="V22" s="14">
        <v>6.548E-3</v>
      </c>
      <c r="W22" s="13" t="s">
        <v>175</v>
      </c>
      <c r="X22" s="14">
        <f t="shared" si="0"/>
        <v>6.548E-3</v>
      </c>
      <c r="Y22" s="8">
        <v>0.94014900000000001</v>
      </c>
      <c r="Z22" s="10">
        <v>0.84704100000000004</v>
      </c>
      <c r="AA22" s="10">
        <v>7.8857999999999998E-2</v>
      </c>
      <c r="AB22" s="15">
        <v>0.106309</v>
      </c>
      <c r="AC22" s="16">
        <v>5.2099999999999998E-4</v>
      </c>
      <c r="AD22" s="10">
        <v>0.86772800000000005</v>
      </c>
      <c r="AE22" s="12">
        <v>3</v>
      </c>
      <c r="AF22" s="8">
        <v>1.523066</v>
      </c>
      <c r="AG22" s="10">
        <v>0.141764</v>
      </c>
      <c r="AH22" s="15">
        <v>4.2899999999999999E-5</v>
      </c>
      <c r="AI22" s="16">
        <v>0.611236</v>
      </c>
      <c r="AJ22" s="12">
        <v>0</v>
      </c>
    </row>
    <row r="23" spans="2:36" x14ac:dyDescent="0.25">
      <c r="B23" s="8">
        <v>15</v>
      </c>
      <c r="C23" s="9" t="s">
        <v>128</v>
      </c>
      <c r="D23" s="10">
        <v>66961509</v>
      </c>
      <c r="E23" s="10" t="s">
        <v>257</v>
      </c>
      <c r="F23" s="12" t="s">
        <v>11</v>
      </c>
      <c r="G23" s="8" t="s">
        <v>8</v>
      </c>
      <c r="H23" s="10" t="s">
        <v>8</v>
      </c>
      <c r="I23" s="10" t="s">
        <v>8</v>
      </c>
      <c r="J23" s="14" t="s">
        <v>8</v>
      </c>
      <c r="K23" s="8">
        <v>0.50780000000000003</v>
      </c>
      <c r="L23" s="10">
        <v>0.81873247004474603</v>
      </c>
      <c r="M23" s="10">
        <v>8.7690954457150805E-2</v>
      </c>
      <c r="N23" s="14">
        <v>2.2565433315434501E-2</v>
      </c>
      <c r="O23" s="8">
        <v>0.52710000000000001</v>
      </c>
      <c r="P23" s="10">
        <v>0.79830000000000001</v>
      </c>
      <c r="Q23" s="10">
        <v>0.10589999999999999</v>
      </c>
      <c r="R23" s="14">
        <v>3.3419999999999998E-2</v>
      </c>
      <c r="S23" s="8">
        <v>0.496</v>
      </c>
      <c r="T23" s="10">
        <v>0.83660000000000001</v>
      </c>
      <c r="U23" s="10">
        <v>8.8730000000000003E-2</v>
      </c>
      <c r="V23" s="14">
        <v>4.4420000000000001E-2</v>
      </c>
      <c r="W23" s="13" t="s">
        <v>176</v>
      </c>
      <c r="X23" s="14">
        <f t="shared" si="0"/>
        <v>2.2565433315434501E-2</v>
      </c>
      <c r="Y23" s="8">
        <v>0.50700500000000004</v>
      </c>
      <c r="Z23" s="10">
        <v>0.81989000000000001</v>
      </c>
      <c r="AA23" s="10">
        <v>4.1813999999999997E-2</v>
      </c>
      <c r="AB23" s="15">
        <v>2.2100000000000001E-4</v>
      </c>
      <c r="AC23" s="16">
        <v>0.94387100000000002</v>
      </c>
      <c r="AD23" s="10">
        <v>0</v>
      </c>
      <c r="AE23" s="12">
        <v>3</v>
      </c>
      <c r="AF23" s="8">
        <v>1.2196750000000001</v>
      </c>
      <c r="AG23" s="10">
        <v>6.2213999999999998E-2</v>
      </c>
      <c r="AH23" s="15">
        <v>2.22E-4</v>
      </c>
      <c r="AI23" s="16">
        <v>0.94389800000000001</v>
      </c>
      <c r="AJ23" s="12">
        <v>0</v>
      </c>
    </row>
    <row r="24" spans="2:36" x14ac:dyDescent="0.25">
      <c r="B24" s="8">
        <v>16</v>
      </c>
      <c r="C24" s="9" t="s">
        <v>129</v>
      </c>
      <c r="D24" s="10">
        <v>73782423</v>
      </c>
      <c r="E24" s="10" t="s">
        <v>258</v>
      </c>
      <c r="F24" s="12" t="s">
        <v>10</v>
      </c>
      <c r="G24" s="8">
        <v>0.67800000000000005</v>
      </c>
      <c r="H24" s="10">
        <v>1.2077260100224601</v>
      </c>
      <c r="I24" s="10">
        <v>7.0694612918193997E-2</v>
      </c>
      <c r="J24" s="14">
        <v>7.5900329321835396E-3</v>
      </c>
      <c r="K24" s="8">
        <v>0.66159999999999997</v>
      </c>
      <c r="L24" s="10">
        <v>0.83169828387343903</v>
      </c>
      <c r="M24" s="10">
        <v>9.1538254865530105E-2</v>
      </c>
      <c r="N24" s="14">
        <v>4.4092755997545002E-2</v>
      </c>
      <c r="O24" s="8">
        <v>0.67269999999999996</v>
      </c>
      <c r="P24" s="10">
        <v>0.79290000000000005</v>
      </c>
      <c r="Q24" s="10">
        <v>0.108</v>
      </c>
      <c r="R24" s="14">
        <v>3.1690000000000003E-2</v>
      </c>
      <c r="S24" s="8">
        <v>0.66759999999999997</v>
      </c>
      <c r="T24" s="10">
        <v>0.81520000000000004</v>
      </c>
      <c r="U24" s="10">
        <v>9.0020000000000003E-2</v>
      </c>
      <c r="V24" s="14">
        <v>2.324E-2</v>
      </c>
      <c r="W24" s="13" t="s">
        <v>156</v>
      </c>
      <c r="X24" s="14">
        <f t="shared" si="0"/>
        <v>7.5900329321835396E-3</v>
      </c>
      <c r="Y24" s="8">
        <v>0.669234</v>
      </c>
      <c r="Z24" s="10">
        <v>0.94599100000000003</v>
      </c>
      <c r="AA24" s="10">
        <v>3.9439000000000002E-2</v>
      </c>
      <c r="AB24" s="15">
        <v>0.20172599999999999</v>
      </c>
      <c r="AC24" s="16">
        <v>2.34E-4</v>
      </c>
      <c r="AD24" s="10">
        <v>0.84474000000000005</v>
      </c>
      <c r="AE24" s="12">
        <v>4</v>
      </c>
      <c r="AF24" s="8">
        <v>1.219449</v>
      </c>
      <c r="AG24" s="10">
        <v>5.0842999999999999E-2</v>
      </c>
      <c r="AH24" s="15">
        <v>5.1599999999999997E-6</v>
      </c>
      <c r="AI24" s="16">
        <v>0.986097</v>
      </c>
      <c r="AJ24" s="12">
        <v>0</v>
      </c>
    </row>
    <row r="25" spans="2:36" x14ac:dyDescent="0.25">
      <c r="B25" s="8">
        <v>17</v>
      </c>
      <c r="C25" s="9" t="s">
        <v>130</v>
      </c>
      <c r="D25" s="10">
        <v>5049639</v>
      </c>
      <c r="E25" s="10" t="s">
        <v>199</v>
      </c>
      <c r="F25" s="12" t="s">
        <v>7</v>
      </c>
      <c r="G25" s="8">
        <v>0.16619999999999999</v>
      </c>
      <c r="H25" s="10">
        <v>1.2217644512008701</v>
      </c>
      <c r="I25" s="10">
        <v>8.9557269254559105E-2</v>
      </c>
      <c r="J25" s="14">
        <v>2.5318122097675401E-2</v>
      </c>
      <c r="K25" s="8" t="s">
        <v>8</v>
      </c>
      <c r="L25" s="10" t="s">
        <v>8</v>
      </c>
      <c r="M25" s="10" t="s">
        <v>8</v>
      </c>
      <c r="N25" s="14" t="s">
        <v>8</v>
      </c>
      <c r="O25" s="8">
        <v>0.16700000000000001</v>
      </c>
      <c r="P25" s="10">
        <v>1.4630000000000001</v>
      </c>
      <c r="Q25" s="10">
        <v>0.12670000000000001</v>
      </c>
      <c r="R25" s="14">
        <v>2.6940000000000002E-3</v>
      </c>
      <c r="S25" s="8">
        <v>0.16339999999999999</v>
      </c>
      <c r="T25" s="10">
        <v>1.2849999999999999</v>
      </c>
      <c r="U25" s="10">
        <v>0.11269999999999999</v>
      </c>
      <c r="V25" s="14">
        <v>2.5899999999999999E-2</v>
      </c>
      <c r="W25" s="13" t="s">
        <v>148</v>
      </c>
      <c r="X25" s="14">
        <f t="shared" si="0"/>
        <v>2.6940000000000002E-3</v>
      </c>
      <c r="Y25" s="8">
        <v>0.16508300000000001</v>
      </c>
      <c r="Z25" s="10">
        <v>1.2935939999999999</v>
      </c>
      <c r="AA25" s="10">
        <v>7.4728000000000003E-2</v>
      </c>
      <c r="AB25" s="15">
        <v>2.7100000000000001E-5</v>
      </c>
      <c r="AC25" s="16">
        <v>0.50865800000000005</v>
      </c>
      <c r="AD25" s="10">
        <v>0</v>
      </c>
      <c r="AE25" s="12">
        <v>3</v>
      </c>
      <c r="AF25" s="8">
        <v>1.2936829999999999</v>
      </c>
      <c r="AG25" s="10">
        <v>7.4777999999999997E-2</v>
      </c>
      <c r="AH25" s="15">
        <v>2.73E-5</v>
      </c>
      <c r="AI25" s="16">
        <v>0.50815999999999995</v>
      </c>
      <c r="AJ25" s="12">
        <v>0</v>
      </c>
    </row>
    <row r="26" spans="2:36" x14ac:dyDescent="0.25">
      <c r="B26" s="8">
        <v>17</v>
      </c>
      <c r="C26" s="9" t="s">
        <v>131</v>
      </c>
      <c r="D26" s="10">
        <v>35342853</v>
      </c>
      <c r="E26" s="10" t="s">
        <v>259</v>
      </c>
      <c r="F26" s="12" t="s">
        <v>11</v>
      </c>
      <c r="G26" s="8">
        <v>0.95520000000000005</v>
      </c>
      <c r="H26" s="10">
        <v>1.3973850540116299</v>
      </c>
      <c r="I26" s="10">
        <v>0.160139234518787</v>
      </c>
      <c r="J26" s="14">
        <v>3.6667375909965799E-2</v>
      </c>
      <c r="K26" s="8" t="s">
        <v>8</v>
      </c>
      <c r="L26" s="10" t="s">
        <v>8</v>
      </c>
      <c r="M26" s="10" t="s">
        <v>8</v>
      </c>
      <c r="N26" s="14" t="s">
        <v>8</v>
      </c>
      <c r="O26" s="8">
        <v>0.95569999999999999</v>
      </c>
      <c r="P26" s="10">
        <v>0.63859999999999995</v>
      </c>
      <c r="Q26" s="10">
        <v>0.2127</v>
      </c>
      <c r="R26" s="14">
        <v>3.4950000000000002E-2</v>
      </c>
      <c r="S26" s="8">
        <v>0.95699999999999996</v>
      </c>
      <c r="T26" s="10">
        <v>1.6890000000000001</v>
      </c>
      <c r="U26" s="10">
        <v>0.26290000000000002</v>
      </c>
      <c r="V26" s="14">
        <v>4.6240000000000003E-2</v>
      </c>
      <c r="W26" s="13" t="s">
        <v>172</v>
      </c>
      <c r="X26" s="14">
        <f t="shared" si="0"/>
        <v>3.4950000000000002E-2</v>
      </c>
      <c r="Y26" s="8">
        <v>0.95616999999999996</v>
      </c>
      <c r="Z26" s="10">
        <v>1.152414</v>
      </c>
      <c r="AA26" s="10">
        <v>0.118682</v>
      </c>
      <c r="AB26" s="15">
        <v>0.217471</v>
      </c>
      <c r="AC26" s="16">
        <v>3.5760000000000002E-3</v>
      </c>
      <c r="AD26" s="10">
        <v>0.82249499999999998</v>
      </c>
      <c r="AE26" s="12">
        <v>3</v>
      </c>
      <c r="AF26" s="8">
        <v>1.498108</v>
      </c>
      <c r="AG26" s="10">
        <v>0.15429000000000001</v>
      </c>
      <c r="AH26" s="15">
        <v>4.4499999999999997E-4</v>
      </c>
      <c r="AI26" s="16">
        <v>0.80238900000000002</v>
      </c>
      <c r="AJ26" s="12">
        <v>0</v>
      </c>
    </row>
    <row r="27" spans="2:36" x14ac:dyDescent="0.25">
      <c r="B27" s="8">
        <v>17</v>
      </c>
      <c r="C27" s="9" t="s">
        <v>132</v>
      </c>
      <c r="D27" s="10">
        <v>50906414</v>
      </c>
      <c r="E27" s="10" t="s">
        <v>200</v>
      </c>
      <c r="F27" s="12" t="s">
        <v>6</v>
      </c>
      <c r="G27" s="8">
        <v>0.73099999999999998</v>
      </c>
      <c r="H27" s="10">
        <v>1.1613040286790399</v>
      </c>
      <c r="I27" s="10">
        <v>7.5453169771617104E-2</v>
      </c>
      <c r="J27" s="14">
        <v>4.7486132788139603E-2</v>
      </c>
      <c r="K27" s="8" t="s">
        <v>8</v>
      </c>
      <c r="L27" s="10" t="s">
        <v>8</v>
      </c>
      <c r="M27" s="10" t="s">
        <v>8</v>
      </c>
      <c r="N27" s="14" t="s">
        <v>8</v>
      </c>
      <c r="O27" s="8">
        <v>0.73370000000000002</v>
      </c>
      <c r="P27" s="10">
        <v>0.6976</v>
      </c>
      <c r="Q27" s="10">
        <v>0.1109</v>
      </c>
      <c r="R27" s="14">
        <v>1.1670000000000001E-3</v>
      </c>
      <c r="S27" s="8">
        <v>0.73429999999999995</v>
      </c>
      <c r="T27" s="10">
        <v>1.228</v>
      </c>
      <c r="U27" s="10">
        <v>0.10390000000000001</v>
      </c>
      <c r="V27" s="14">
        <v>4.7800000000000002E-2</v>
      </c>
      <c r="W27" s="13" t="s">
        <v>172</v>
      </c>
      <c r="X27" s="14">
        <f t="shared" si="0"/>
        <v>1.1670000000000001E-3</v>
      </c>
      <c r="Y27" s="8">
        <v>0.73323400000000005</v>
      </c>
      <c r="Z27" s="10">
        <v>1.047005</v>
      </c>
      <c r="AA27" s="10">
        <v>5.3147E-2</v>
      </c>
      <c r="AB27" s="15">
        <v>0.39028600000000002</v>
      </c>
      <c r="AC27" s="16">
        <v>1.47E-4</v>
      </c>
      <c r="AD27" s="10">
        <v>0.88667899999999999</v>
      </c>
      <c r="AE27" s="12">
        <v>3</v>
      </c>
      <c r="AF27" s="8">
        <v>1.2377689999999999</v>
      </c>
      <c r="AG27" s="10">
        <v>6.2847E-2</v>
      </c>
      <c r="AH27" s="15">
        <v>6.7199999999999994E-5</v>
      </c>
      <c r="AI27" s="16">
        <v>0.29047800000000001</v>
      </c>
      <c r="AJ27" s="12">
        <v>0.19108800000000001</v>
      </c>
    </row>
    <row r="28" spans="2:36" x14ac:dyDescent="0.25">
      <c r="B28" s="8">
        <v>17</v>
      </c>
      <c r="C28" s="9" t="s">
        <v>133</v>
      </c>
      <c r="D28" s="10">
        <v>62209730</v>
      </c>
      <c r="E28" s="10" t="s">
        <v>260</v>
      </c>
      <c r="F28" s="12" t="s">
        <v>11</v>
      </c>
      <c r="G28" s="8">
        <v>0.74309999999999998</v>
      </c>
      <c r="H28" s="10">
        <v>1.18019841850088</v>
      </c>
      <c r="I28" s="10">
        <v>7.5763723048065598E-2</v>
      </c>
      <c r="J28" s="14">
        <v>2.87547503838495E-2</v>
      </c>
      <c r="K28" s="8" t="s">
        <v>8</v>
      </c>
      <c r="L28" s="10" t="s">
        <v>8</v>
      </c>
      <c r="M28" s="10" t="s">
        <v>8</v>
      </c>
      <c r="N28" s="14" t="s">
        <v>8</v>
      </c>
      <c r="O28" s="8">
        <v>0.71319999999999995</v>
      </c>
      <c r="P28" s="10">
        <v>1.3240000000000001</v>
      </c>
      <c r="Q28" s="10">
        <v>0.12470000000000001</v>
      </c>
      <c r="R28" s="14">
        <v>2.4469999999999999E-2</v>
      </c>
      <c r="S28" s="8">
        <v>0.73440000000000005</v>
      </c>
      <c r="T28" s="10">
        <v>1.2609999999999999</v>
      </c>
      <c r="U28" s="10">
        <v>0.10639999999999999</v>
      </c>
      <c r="V28" s="14">
        <v>2.9090000000000001E-2</v>
      </c>
      <c r="W28" s="13" t="s">
        <v>148</v>
      </c>
      <c r="X28" s="14">
        <f t="shared" si="0"/>
        <v>2.4469999999999999E-2</v>
      </c>
      <c r="Y28" s="8">
        <v>0.73168800000000001</v>
      </c>
      <c r="Z28" s="10">
        <v>1.229042</v>
      </c>
      <c r="AA28" s="10">
        <v>6.4394000000000007E-2</v>
      </c>
      <c r="AB28" s="15">
        <v>1.93E-4</v>
      </c>
      <c r="AC28" s="16">
        <v>0.70421900000000004</v>
      </c>
      <c r="AD28" s="10">
        <v>0</v>
      </c>
      <c r="AE28" s="12">
        <v>3</v>
      </c>
      <c r="AF28" s="8">
        <v>1.2290030000000001</v>
      </c>
      <c r="AG28" s="10">
        <v>6.4424999999999996E-2</v>
      </c>
      <c r="AH28" s="15">
        <v>1.95E-4</v>
      </c>
      <c r="AI28" s="16">
        <v>0.70439099999999999</v>
      </c>
      <c r="AJ28" s="12">
        <v>0</v>
      </c>
    </row>
    <row r="29" spans="2:36" x14ac:dyDescent="0.25">
      <c r="B29" s="8">
        <v>18</v>
      </c>
      <c r="C29" s="9" t="s">
        <v>134</v>
      </c>
      <c r="D29" s="10">
        <v>56385089</v>
      </c>
      <c r="E29" s="10" t="s">
        <v>261</v>
      </c>
      <c r="F29" s="12" t="s">
        <v>6</v>
      </c>
      <c r="G29" s="8">
        <v>0.6623</v>
      </c>
      <c r="H29" s="10">
        <v>0.85823173603771197</v>
      </c>
      <c r="I29" s="10">
        <v>6.9810865447258397E-2</v>
      </c>
      <c r="J29" s="14">
        <v>2.85290865659855E-2</v>
      </c>
      <c r="K29" s="8">
        <v>0.65410000000000001</v>
      </c>
      <c r="L29" s="10">
        <v>1.2348091354812301</v>
      </c>
      <c r="M29" s="10">
        <v>9.4167874832834605E-2</v>
      </c>
      <c r="N29" s="14">
        <v>2.5104457588459601E-2</v>
      </c>
      <c r="O29" s="8">
        <v>0.66620000000000001</v>
      </c>
      <c r="P29" s="10">
        <v>0.80189999999999995</v>
      </c>
      <c r="Q29" s="10">
        <v>0.1095</v>
      </c>
      <c r="R29" s="14">
        <v>4.3729999999999998E-2</v>
      </c>
      <c r="S29" s="8">
        <v>0.64749999999999996</v>
      </c>
      <c r="T29" s="10">
        <v>0.78369999999999995</v>
      </c>
      <c r="U29" s="10">
        <v>8.967E-2</v>
      </c>
      <c r="V29" s="14">
        <v>6.574E-3</v>
      </c>
      <c r="W29" s="13" t="s">
        <v>159</v>
      </c>
      <c r="X29" s="14">
        <f t="shared" si="0"/>
        <v>6.574E-3</v>
      </c>
      <c r="Y29" s="8">
        <v>0.65573199999999998</v>
      </c>
      <c r="Z29" s="10">
        <v>0.89842599999999995</v>
      </c>
      <c r="AA29" s="10">
        <v>3.7554999999999998E-2</v>
      </c>
      <c r="AB29" s="15">
        <v>1.4071999999999999E-2</v>
      </c>
      <c r="AC29" s="16">
        <v>1.627E-3</v>
      </c>
      <c r="AD29" s="10">
        <v>0.80308000000000002</v>
      </c>
      <c r="AE29" s="12">
        <v>4</v>
      </c>
      <c r="AF29" s="8">
        <v>1.2184680000000001</v>
      </c>
      <c r="AG29" s="10">
        <v>5.0934E-2</v>
      </c>
      <c r="AH29" s="15">
        <v>5.9699999999999996E-6</v>
      </c>
      <c r="AI29" s="16">
        <v>0.86383200000000004</v>
      </c>
      <c r="AJ29" s="12">
        <v>0</v>
      </c>
    </row>
    <row r="30" spans="2:36" x14ac:dyDescent="0.25">
      <c r="B30" s="8">
        <v>19</v>
      </c>
      <c r="C30" s="9" t="s">
        <v>135</v>
      </c>
      <c r="D30" s="10">
        <v>40692577</v>
      </c>
      <c r="E30" s="10" t="s">
        <v>262</v>
      </c>
      <c r="F30" s="12" t="s">
        <v>10</v>
      </c>
      <c r="G30" s="8">
        <v>0.31969999999999998</v>
      </c>
      <c r="H30" s="10">
        <v>1.18542350890555</v>
      </c>
      <c r="I30" s="10">
        <v>7.1378875423239702E-2</v>
      </c>
      <c r="J30" s="14">
        <v>1.71694222400934E-2</v>
      </c>
      <c r="K30" s="8" t="s">
        <v>8</v>
      </c>
      <c r="L30" s="10" t="s">
        <v>8</v>
      </c>
      <c r="M30" s="10" t="s">
        <v>8</v>
      </c>
      <c r="N30" s="14" t="s">
        <v>8</v>
      </c>
      <c r="O30" s="8">
        <v>0.32169999999999999</v>
      </c>
      <c r="P30" s="10">
        <v>0.73560000000000003</v>
      </c>
      <c r="Q30" s="10">
        <v>0.1197</v>
      </c>
      <c r="R30" s="14">
        <v>1.03E-2</v>
      </c>
      <c r="S30" s="8">
        <v>0.31</v>
      </c>
      <c r="T30" s="10">
        <v>1.23</v>
      </c>
      <c r="U30" s="10">
        <v>9.3850000000000003E-2</v>
      </c>
      <c r="V30" s="14">
        <v>2.7119999999999998E-2</v>
      </c>
      <c r="W30" s="13" t="s">
        <v>172</v>
      </c>
      <c r="X30" s="14">
        <f t="shared" si="0"/>
        <v>1.03E-2</v>
      </c>
      <c r="Y30" s="8">
        <v>0.31562299999999999</v>
      </c>
      <c r="Z30" s="10">
        <v>1.098139</v>
      </c>
      <c r="AA30" s="10">
        <v>5.3565000000000002E-2</v>
      </c>
      <c r="AB30" s="15">
        <v>6.7863999999999994E-2</v>
      </c>
      <c r="AC30" s="16">
        <v>9.9299999999999996E-4</v>
      </c>
      <c r="AD30" s="10">
        <v>0.85537200000000002</v>
      </c>
      <c r="AE30" s="12">
        <v>3</v>
      </c>
      <c r="AF30" s="8">
        <v>1.2291479999999999</v>
      </c>
      <c r="AG30" s="10">
        <v>6.0016E-2</v>
      </c>
      <c r="AH30" s="15">
        <v>5.8799999999999999E-5</v>
      </c>
      <c r="AI30" s="16">
        <v>0.61692499999999995</v>
      </c>
      <c r="AJ30" s="12">
        <v>0</v>
      </c>
    </row>
    <row r="31" spans="2:36" x14ac:dyDescent="0.25">
      <c r="B31" s="8">
        <v>21</v>
      </c>
      <c r="C31" s="9" t="s">
        <v>136</v>
      </c>
      <c r="D31" s="10">
        <v>24134183</v>
      </c>
      <c r="E31" s="10" t="s">
        <v>263</v>
      </c>
      <c r="F31" s="12" t="s">
        <v>7</v>
      </c>
      <c r="G31" s="8">
        <v>0.71640000000000004</v>
      </c>
      <c r="H31" s="10">
        <v>0.82637469295510102</v>
      </c>
      <c r="I31" s="10">
        <v>7.5103635218120995E-2</v>
      </c>
      <c r="J31" s="14">
        <v>1.11090074395905E-2</v>
      </c>
      <c r="K31" s="8">
        <v>0.68540000000000001</v>
      </c>
      <c r="L31" s="10">
        <v>1.26517462199046</v>
      </c>
      <c r="M31" s="10">
        <v>9.6249179659864806E-2</v>
      </c>
      <c r="N31" s="14">
        <v>1.45349839546453E-2</v>
      </c>
      <c r="O31" s="8" t="s">
        <v>8</v>
      </c>
      <c r="P31" s="10" t="s">
        <v>8</v>
      </c>
      <c r="Q31" s="10" t="s">
        <v>8</v>
      </c>
      <c r="R31" s="14" t="s">
        <v>8</v>
      </c>
      <c r="S31" s="8">
        <v>0.68420000000000003</v>
      </c>
      <c r="T31" s="10">
        <v>1.252</v>
      </c>
      <c r="U31" s="10">
        <v>9.9769999999999998E-2</v>
      </c>
      <c r="V31" s="14">
        <v>2.4469999999999999E-2</v>
      </c>
      <c r="W31" s="13" t="s">
        <v>177</v>
      </c>
      <c r="X31" s="14">
        <f t="shared" si="0"/>
        <v>1.11090074395905E-2</v>
      </c>
      <c r="Y31" s="8">
        <v>0.69295499999999999</v>
      </c>
      <c r="Z31" s="10">
        <v>1.0370760000000001</v>
      </c>
      <c r="AA31" s="10">
        <v>5.0296E-2</v>
      </c>
      <c r="AB31" s="15">
        <v>0.47499799999999998</v>
      </c>
      <c r="AC31" s="16">
        <v>2.0799999999999999E-4</v>
      </c>
      <c r="AD31" s="10">
        <v>0.88202199999999997</v>
      </c>
      <c r="AE31" s="12">
        <v>3</v>
      </c>
      <c r="AF31" s="8">
        <v>1.236178</v>
      </c>
      <c r="AG31" s="10">
        <v>5.9906000000000001E-2</v>
      </c>
      <c r="AH31" s="15">
        <v>3.1600000000000002E-5</v>
      </c>
      <c r="AI31" s="16">
        <v>0.92549400000000004</v>
      </c>
      <c r="AJ31" s="12">
        <v>0</v>
      </c>
    </row>
    <row r="32" spans="2:36" ht="15.75" thickBot="1" x14ac:dyDescent="0.3">
      <c r="B32" s="17">
        <v>21</v>
      </c>
      <c r="C32" s="18" t="s">
        <v>137</v>
      </c>
      <c r="D32" s="19">
        <v>25046365</v>
      </c>
      <c r="E32" s="19" t="s">
        <v>264</v>
      </c>
      <c r="F32" s="21" t="s">
        <v>11</v>
      </c>
      <c r="G32" s="17">
        <v>0.97470000000000001</v>
      </c>
      <c r="H32" s="19">
        <v>1.6079032901191099</v>
      </c>
      <c r="I32" s="19">
        <v>0.218210630732975</v>
      </c>
      <c r="J32" s="23">
        <v>2.9519403863552601E-2</v>
      </c>
      <c r="K32" s="17" t="s">
        <v>8</v>
      </c>
      <c r="L32" s="19" t="s">
        <v>8</v>
      </c>
      <c r="M32" s="19" t="s">
        <v>8</v>
      </c>
      <c r="N32" s="23" t="s">
        <v>8</v>
      </c>
      <c r="O32" s="17">
        <v>0.97350000000000003</v>
      </c>
      <c r="P32" s="19">
        <v>4.1210000000000004</v>
      </c>
      <c r="Q32" s="19">
        <v>0.58589999999999998</v>
      </c>
      <c r="R32" s="23">
        <v>1.5650000000000001E-2</v>
      </c>
      <c r="S32" s="17">
        <v>0.97289999999999999</v>
      </c>
      <c r="T32" s="19">
        <v>0.57730000000000004</v>
      </c>
      <c r="U32" s="19">
        <v>0.22059999999999999</v>
      </c>
      <c r="V32" s="23">
        <v>1.2749999999999999E-2</v>
      </c>
      <c r="W32" s="22" t="s">
        <v>154</v>
      </c>
      <c r="X32" s="23">
        <f t="shared" si="0"/>
        <v>1.2749999999999999E-2</v>
      </c>
      <c r="Y32" s="17">
        <v>0.97355899999999995</v>
      </c>
      <c r="Z32" s="19">
        <v>1.065043</v>
      </c>
      <c r="AA32" s="19">
        <v>0.13837099999999999</v>
      </c>
      <c r="AB32" s="25">
        <v>0.674319</v>
      </c>
      <c r="AC32" s="24">
        <v>2.4699999999999999E-4</v>
      </c>
      <c r="AD32" s="19">
        <v>0.87958000000000003</v>
      </c>
      <c r="AE32" s="21">
        <v>3</v>
      </c>
      <c r="AF32" s="17">
        <v>1.770044</v>
      </c>
      <c r="AG32" s="19">
        <v>0.229994</v>
      </c>
      <c r="AH32" s="25">
        <v>1.4200000000000001E-4</v>
      </c>
      <c r="AI32" s="24">
        <v>0.31919199999999998</v>
      </c>
      <c r="AJ32" s="21">
        <v>0.12431499999999999</v>
      </c>
    </row>
    <row r="33" spans="2:36" x14ac:dyDescent="0.25">
      <c r="E33" s="7"/>
      <c r="J33" s="26"/>
      <c r="N33" s="26"/>
      <c r="R33" s="26"/>
      <c r="V33" s="26"/>
      <c r="X33" s="26"/>
      <c r="AB33" s="26"/>
      <c r="AH33" s="26"/>
    </row>
    <row r="34" spans="2:36" x14ac:dyDescent="0.25">
      <c r="E34" s="7"/>
      <c r="J34" s="26"/>
      <c r="N34" s="26"/>
      <c r="R34" s="26"/>
      <c r="V34" s="26"/>
      <c r="X34" s="26"/>
      <c r="AB34" s="26"/>
      <c r="AH34" s="26"/>
    </row>
    <row r="35" spans="2:36" ht="15.75" thickBot="1" x14ac:dyDescent="0.3">
      <c r="E35" s="7"/>
      <c r="J35" s="26"/>
      <c r="N35" s="26"/>
      <c r="R35" s="26"/>
      <c r="V35" s="26"/>
      <c r="X35" s="26"/>
      <c r="AB35" s="26"/>
      <c r="AH35" s="26"/>
    </row>
    <row r="36" spans="2:36" ht="15.75" thickBot="1" x14ac:dyDescent="0.3">
      <c r="B36" s="63" t="s">
        <v>214</v>
      </c>
      <c r="C36" s="64"/>
      <c r="D36" s="64"/>
      <c r="E36" s="64"/>
      <c r="F36" s="65"/>
      <c r="G36" s="63" t="s">
        <v>207</v>
      </c>
      <c r="H36" s="64"/>
      <c r="I36" s="64"/>
      <c r="J36" s="65"/>
      <c r="K36" s="63" t="s">
        <v>208</v>
      </c>
      <c r="L36" s="64"/>
      <c r="M36" s="64"/>
      <c r="N36" s="65"/>
      <c r="O36" s="63" t="s">
        <v>209</v>
      </c>
      <c r="P36" s="64"/>
      <c r="Q36" s="64"/>
      <c r="R36" s="65"/>
      <c r="S36" s="63" t="s">
        <v>210</v>
      </c>
      <c r="T36" s="64"/>
      <c r="U36" s="64"/>
      <c r="V36" s="65"/>
      <c r="W36" s="63" t="s">
        <v>211</v>
      </c>
      <c r="X36" s="65"/>
      <c r="Y36" s="63" t="s">
        <v>212</v>
      </c>
      <c r="Z36" s="64"/>
      <c r="AA36" s="64"/>
      <c r="AB36" s="64"/>
      <c r="AC36" s="64"/>
      <c r="AD36" s="64"/>
      <c r="AE36" s="65"/>
      <c r="AF36" s="63" t="s">
        <v>213</v>
      </c>
      <c r="AG36" s="64"/>
      <c r="AH36" s="64"/>
      <c r="AI36" s="64"/>
      <c r="AJ36" s="65"/>
    </row>
    <row r="37" spans="2:36" ht="15.75" thickBot="1" x14ac:dyDescent="0.3">
      <c r="B37" s="2" t="s">
        <v>0</v>
      </c>
      <c r="C37" s="1" t="s">
        <v>1</v>
      </c>
      <c r="D37" s="3" t="s">
        <v>2</v>
      </c>
      <c r="E37" s="3" t="s">
        <v>178</v>
      </c>
      <c r="F37" s="4" t="s">
        <v>202</v>
      </c>
      <c r="G37" s="2" t="s">
        <v>203</v>
      </c>
      <c r="H37" s="3" t="s">
        <v>204</v>
      </c>
      <c r="I37" s="3" t="s">
        <v>205</v>
      </c>
      <c r="J37" s="59" t="s">
        <v>215</v>
      </c>
      <c r="K37" s="2" t="s">
        <v>203</v>
      </c>
      <c r="L37" s="3" t="s">
        <v>204</v>
      </c>
      <c r="M37" s="3" t="s">
        <v>205</v>
      </c>
      <c r="N37" s="59" t="s">
        <v>215</v>
      </c>
      <c r="O37" s="2" t="s">
        <v>203</v>
      </c>
      <c r="P37" s="3" t="s">
        <v>204</v>
      </c>
      <c r="Q37" s="3" t="s">
        <v>205</v>
      </c>
      <c r="R37" s="59" t="s">
        <v>215</v>
      </c>
      <c r="S37" s="2" t="s">
        <v>203</v>
      </c>
      <c r="T37" s="3" t="s">
        <v>204</v>
      </c>
      <c r="U37" s="3" t="s">
        <v>205</v>
      </c>
      <c r="V37" s="59" t="s">
        <v>215</v>
      </c>
      <c r="W37" s="2" t="s">
        <v>145</v>
      </c>
      <c r="X37" s="59" t="s">
        <v>216</v>
      </c>
      <c r="Y37" s="2" t="s">
        <v>203</v>
      </c>
      <c r="Z37" s="3" t="s">
        <v>204</v>
      </c>
      <c r="AA37" s="3" t="s">
        <v>205</v>
      </c>
      <c r="AB37" s="60" t="s">
        <v>215</v>
      </c>
      <c r="AC37" s="61" t="s">
        <v>217</v>
      </c>
      <c r="AD37" s="3" t="s">
        <v>3</v>
      </c>
      <c r="AE37" s="4" t="s">
        <v>4</v>
      </c>
      <c r="AF37" s="2" t="s">
        <v>204</v>
      </c>
      <c r="AG37" s="3" t="s">
        <v>205</v>
      </c>
      <c r="AH37" s="60" t="s">
        <v>215</v>
      </c>
      <c r="AI37" s="61" t="s">
        <v>217</v>
      </c>
      <c r="AJ37" s="4" t="s">
        <v>3</v>
      </c>
    </row>
    <row r="38" spans="2:36" ht="15.75" thickBot="1" x14ac:dyDescent="0.3">
      <c r="B38" s="17">
        <v>23</v>
      </c>
      <c r="C38" s="18" t="s">
        <v>141</v>
      </c>
      <c r="D38" s="19">
        <v>28690941</v>
      </c>
      <c r="E38" s="20" t="s">
        <v>201</v>
      </c>
      <c r="F38" s="21" t="s">
        <v>11</v>
      </c>
      <c r="G38" s="17">
        <v>0.47049999999999997</v>
      </c>
      <c r="H38" s="19">
        <v>1.17029150234028</v>
      </c>
      <c r="I38" s="19">
        <v>5.6925812106067501E-2</v>
      </c>
      <c r="J38" s="23">
        <v>5.7375042636511903E-3</v>
      </c>
      <c r="K38" s="17" t="s">
        <v>8</v>
      </c>
      <c r="L38" s="19" t="s">
        <v>8</v>
      </c>
      <c r="M38" s="19" t="s">
        <v>8</v>
      </c>
      <c r="N38" s="23" t="s">
        <v>8</v>
      </c>
      <c r="O38" s="17">
        <v>0.4335</v>
      </c>
      <c r="P38" s="19">
        <v>0.78559999999999997</v>
      </c>
      <c r="Q38" s="19">
        <v>0.11799999999999999</v>
      </c>
      <c r="R38" s="23">
        <v>4.0840000000000001E-2</v>
      </c>
      <c r="S38" s="17">
        <v>0.44779999999999998</v>
      </c>
      <c r="T38" s="19">
        <v>0.81130000000000002</v>
      </c>
      <c r="U38" s="19">
        <v>0.1013</v>
      </c>
      <c r="V38" s="23">
        <v>3.909E-2</v>
      </c>
      <c r="W38" s="22" t="s">
        <v>161</v>
      </c>
      <c r="X38" s="23">
        <f t="shared" si="0"/>
        <v>5.7375042636511903E-3</v>
      </c>
      <c r="Y38" s="17">
        <v>0.45077699999999998</v>
      </c>
      <c r="Z38" s="19">
        <v>1.0228900000000001</v>
      </c>
      <c r="AA38" s="19">
        <v>4.4755999999999997E-2</v>
      </c>
      <c r="AB38" s="25">
        <v>0.62080400000000002</v>
      </c>
      <c r="AC38" s="24">
        <v>3.6499999999999998E-4</v>
      </c>
      <c r="AD38" s="19">
        <v>0.87365999999999999</v>
      </c>
      <c r="AE38" s="21">
        <v>3</v>
      </c>
      <c r="AF38" s="17">
        <v>1.1977690000000001</v>
      </c>
      <c r="AG38" s="19">
        <v>5.2407000000000002E-2</v>
      </c>
      <c r="AH38" s="25">
        <v>8.0599999999999994E-5</v>
      </c>
      <c r="AI38" s="24">
        <v>0.77408200000000005</v>
      </c>
      <c r="AJ38" s="21">
        <v>0</v>
      </c>
    </row>
  </sheetData>
  <mergeCells count="16">
    <mergeCell ref="Y2:AE2"/>
    <mergeCell ref="AF2:AJ2"/>
    <mergeCell ref="B36:F36"/>
    <mergeCell ref="G36:J36"/>
    <mergeCell ref="K36:N36"/>
    <mergeCell ref="O36:R36"/>
    <mergeCell ref="S36:V36"/>
    <mergeCell ref="W36:X36"/>
    <mergeCell ref="Y36:AE36"/>
    <mergeCell ref="AF36:AJ36"/>
    <mergeCell ref="B2:F2"/>
    <mergeCell ref="G2:J2"/>
    <mergeCell ref="K2:N2"/>
    <mergeCell ref="O2:R2"/>
    <mergeCell ref="S2:V2"/>
    <mergeCell ref="W2:X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workbookViewId="0"/>
  </sheetViews>
  <sheetFormatPr defaultRowHeight="15" x14ac:dyDescent="0.25"/>
  <cols>
    <col min="2" max="2" width="20.140625" bestFit="1" customWidth="1"/>
    <col min="3" max="3" width="11.5703125" bestFit="1" customWidth="1"/>
    <col min="4" max="4" width="10" bestFit="1" customWidth="1"/>
    <col min="5" max="5" width="25.5703125" bestFit="1" customWidth="1"/>
    <col min="6" max="6" width="23.28515625" bestFit="1" customWidth="1"/>
    <col min="7" max="7" width="31" bestFit="1" customWidth="1"/>
    <col min="8" max="8" width="10" bestFit="1" customWidth="1"/>
    <col min="9" max="9" width="25.5703125" bestFit="1" customWidth="1"/>
    <col min="10" max="10" width="8.28515625" bestFit="1" customWidth="1"/>
    <col min="11" max="11" width="10.85546875" bestFit="1" customWidth="1"/>
  </cols>
  <sheetData>
    <row r="1" spans="2:11" ht="15.75" thickBot="1" x14ac:dyDescent="0.3"/>
    <row r="2" spans="2:11" ht="15.75" thickBot="1" x14ac:dyDescent="0.3">
      <c r="B2" s="63" t="s">
        <v>266</v>
      </c>
      <c r="C2" s="64"/>
      <c r="D2" s="64"/>
      <c r="E2" s="64"/>
      <c r="F2" s="65"/>
      <c r="G2" s="63" t="s">
        <v>267</v>
      </c>
      <c r="H2" s="64"/>
      <c r="I2" s="64"/>
      <c r="J2" s="64"/>
      <c r="K2" s="65"/>
    </row>
    <row r="3" spans="2:11" ht="15.75" thickBot="1" x14ac:dyDescent="0.3">
      <c r="B3" s="47" t="s">
        <v>268</v>
      </c>
      <c r="C3" s="1" t="s">
        <v>1</v>
      </c>
      <c r="D3" s="48" t="s">
        <v>269</v>
      </c>
      <c r="E3" s="48" t="s">
        <v>178</v>
      </c>
      <c r="F3" s="49" t="s">
        <v>270</v>
      </c>
      <c r="G3" s="47" t="s">
        <v>271</v>
      </c>
      <c r="H3" s="48" t="s">
        <v>269</v>
      </c>
      <c r="I3" s="48" t="s">
        <v>178</v>
      </c>
      <c r="J3" s="48" t="s">
        <v>272</v>
      </c>
      <c r="K3" s="50" t="s">
        <v>273</v>
      </c>
    </row>
    <row r="4" spans="2:11" x14ac:dyDescent="0.25">
      <c r="B4" s="51" t="s">
        <v>274</v>
      </c>
      <c r="C4" s="9" t="s">
        <v>91</v>
      </c>
      <c r="D4" s="9">
        <v>168232648</v>
      </c>
      <c r="E4" s="9" t="s">
        <v>181</v>
      </c>
      <c r="F4" s="52" t="s">
        <v>275</v>
      </c>
      <c r="G4" s="51" t="s">
        <v>276</v>
      </c>
      <c r="H4" s="9">
        <v>169581725</v>
      </c>
      <c r="I4" s="9" t="s">
        <v>277</v>
      </c>
      <c r="J4" s="55">
        <v>1.0999999999999999E-9</v>
      </c>
      <c r="K4" s="56">
        <v>22745009</v>
      </c>
    </row>
    <row r="5" spans="2:11" x14ac:dyDescent="0.25">
      <c r="B5" s="51" t="s">
        <v>278</v>
      </c>
      <c r="C5" s="9" t="s">
        <v>18</v>
      </c>
      <c r="D5" s="9">
        <v>138391658</v>
      </c>
      <c r="E5" s="9" t="s">
        <v>187</v>
      </c>
      <c r="F5" s="52" t="s">
        <v>275</v>
      </c>
      <c r="G5" s="51" t="s">
        <v>279</v>
      </c>
      <c r="H5" s="9">
        <v>137425185</v>
      </c>
      <c r="I5" s="9" t="s">
        <v>280</v>
      </c>
      <c r="J5" s="55">
        <v>4.3000000000000003E-6</v>
      </c>
      <c r="K5" s="56">
        <v>20885792</v>
      </c>
    </row>
    <row r="6" spans="2:11" x14ac:dyDescent="0.25">
      <c r="B6" s="51" t="s">
        <v>278</v>
      </c>
      <c r="C6" s="9" t="s">
        <v>19</v>
      </c>
      <c r="D6" s="9">
        <v>138392194</v>
      </c>
      <c r="E6" s="9" t="s">
        <v>187</v>
      </c>
      <c r="F6" s="52" t="s">
        <v>275</v>
      </c>
      <c r="G6" s="51" t="s">
        <v>279</v>
      </c>
      <c r="H6" s="9">
        <v>137425185</v>
      </c>
      <c r="I6" s="9" t="s">
        <v>280</v>
      </c>
      <c r="J6" s="55">
        <v>4.3000000000000003E-6</v>
      </c>
      <c r="K6" s="56">
        <v>20885792</v>
      </c>
    </row>
    <row r="7" spans="2:11" x14ac:dyDescent="0.25">
      <c r="B7" s="51" t="s">
        <v>281</v>
      </c>
      <c r="C7" s="9" t="s">
        <v>20</v>
      </c>
      <c r="D7" s="9">
        <v>77947359</v>
      </c>
      <c r="E7" s="9" t="s">
        <v>221</v>
      </c>
      <c r="F7" s="52" t="s">
        <v>275</v>
      </c>
      <c r="G7" s="51" t="s">
        <v>282</v>
      </c>
      <c r="H7" s="9">
        <v>78335030</v>
      </c>
      <c r="I7" s="9" t="s">
        <v>283</v>
      </c>
      <c r="J7" s="55">
        <v>1.9E-6</v>
      </c>
      <c r="K7" s="56">
        <v>19668339</v>
      </c>
    </row>
    <row r="8" spans="2:11" x14ac:dyDescent="0.25">
      <c r="B8" s="51" t="s">
        <v>284</v>
      </c>
      <c r="C8" s="9" t="s">
        <v>21</v>
      </c>
      <c r="D8" s="9">
        <v>175470028</v>
      </c>
      <c r="E8" s="9" t="s">
        <v>222</v>
      </c>
      <c r="F8" s="52" t="s">
        <v>275</v>
      </c>
      <c r="G8" s="51" t="s">
        <v>285</v>
      </c>
      <c r="H8" s="9">
        <v>174587111</v>
      </c>
      <c r="I8" s="9" t="s">
        <v>286</v>
      </c>
      <c r="J8" s="55">
        <v>6.8999999999999996E-8</v>
      </c>
      <c r="K8" s="56">
        <v>23571587</v>
      </c>
    </row>
    <row r="9" spans="2:11" x14ac:dyDescent="0.25">
      <c r="B9" s="51" t="s">
        <v>287</v>
      </c>
      <c r="C9" s="9" t="s">
        <v>23</v>
      </c>
      <c r="D9" s="9">
        <v>47174532</v>
      </c>
      <c r="E9" s="9" t="s">
        <v>223</v>
      </c>
      <c r="F9" s="52" t="s">
        <v>275</v>
      </c>
      <c r="G9" s="51" t="s">
        <v>288</v>
      </c>
      <c r="H9" s="9">
        <v>47485642</v>
      </c>
      <c r="I9" s="9" t="s">
        <v>289</v>
      </c>
      <c r="J9" s="55">
        <v>8.5999999999999993E-9</v>
      </c>
      <c r="K9" s="56">
        <v>21460841</v>
      </c>
    </row>
    <row r="10" spans="2:11" x14ac:dyDescent="0.25">
      <c r="B10" s="51" t="s">
        <v>290</v>
      </c>
      <c r="C10" s="9" t="s">
        <v>31</v>
      </c>
      <c r="D10" s="9">
        <v>125998120</v>
      </c>
      <c r="E10" s="9" t="s">
        <v>226</v>
      </c>
      <c r="F10" s="52" t="s">
        <v>275</v>
      </c>
      <c r="G10" s="51" t="s">
        <v>291</v>
      </c>
      <c r="H10" s="9">
        <v>124450745</v>
      </c>
      <c r="I10" s="9" t="s">
        <v>292</v>
      </c>
      <c r="J10" s="55">
        <v>4.6E-6</v>
      </c>
      <c r="K10" s="56">
        <v>22005930</v>
      </c>
    </row>
    <row r="11" spans="2:11" x14ac:dyDescent="0.25">
      <c r="B11" s="51" t="s">
        <v>293</v>
      </c>
      <c r="C11" s="9" t="s">
        <v>37</v>
      </c>
      <c r="D11" s="9">
        <v>12993534</v>
      </c>
      <c r="E11" s="9" t="s">
        <v>190</v>
      </c>
      <c r="F11" s="52" t="s">
        <v>275</v>
      </c>
      <c r="G11" s="51" t="s">
        <v>294</v>
      </c>
      <c r="H11" s="9">
        <v>13777923</v>
      </c>
      <c r="I11" s="9" t="s">
        <v>295</v>
      </c>
      <c r="J11" s="55">
        <v>1.3E-7</v>
      </c>
      <c r="K11" s="56">
        <v>20197096</v>
      </c>
    </row>
    <row r="12" spans="2:11" x14ac:dyDescent="0.25">
      <c r="B12" s="51" t="s">
        <v>293</v>
      </c>
      <c r="C12" s="9" t="s">
        <v>38</v>
      </c>
      <c r="D12" s="9">
        <v>13027920</v>
      </c>
      <c r="E12" s="9" t="s">
        <v>230</v>
      </c>
      <c r="F12" s="52" t="s">
        <v>275</v>
      </c>
      <c r="G12" s="51" t="s">
        <v>294</v>
      </c>
      <c r="H12" s="9">
        <v>13777923</v>
      </c>
      <c r="I12" s="9" t="s">
        <v>295</v>
      </c>
      <c r="J12" s="55">
        <v>1.3E-7</v>
      </c>
      <c r="K12" s="56">
        <v>20197096</v>
      </c>
    </row>
    <row r="13" spans="2:11" x14ac:dyDescent="0.25">
      <c r="B13" s="51" t="s">
        <v>296</v>
      </c>
      <c r="C13" s="9" t="s">
        <v>41</v>
      </c>
      <c r="D13" s="9">
        <v>36177804</v>
      </c>
      <c r="E13" s="9" t="s">
        <v>232</v>
      </c>
      <c r="F13" s="52" t="s">
        <v>275</v>
      </c>
      <c r="G13" s="51" t="s">
        <v>297</v>
      </c>
      <c r="H13" s="9">
        <v>36874889</v>
      </c>
      <c r="I13" s="9" t="s">
        <v>298</v>
      </c>
      <c r="J13" s="55">
        <v>3.8999999999999999E-6</v>
      </c>
      <c r="K13" s="56">
        <v>19136949</v>
      </c>
    </row>
    <row r="14" spans="2:11" x14ac:dyDescent="0.25">
      <c r="B14" s="51" t="s">
        <v>296</v>
      </c>
      <c r="C14" s="9" t="s">
        <v>44</v>
      </c>
      <c r="D14" s="9">
        <v>36211185</v>
      </c>
      <c r="E14" s="9" t="s">
        <v>232</v>
      </c>
      <c r="F14" s="52" t="s">
        <v>275</v>
      </c>
      <c r="G14" s="51" t="s">
        <v>297</v>
      </c>
      <c r="H14" s="9">
        <v>36874889</v>
      </c>
      <c r="I14" s="9" t="s">
        <v>298</v>
      </c>
      <c r="J14" s="55">
        <v>3.8999999999999999E-6</v>
      </c>
      <c r="K14" s="56">
        <v>19136949</v>
      </c>
    </row>
    <row r="15" spans="2:11" x14ac:dyDescent="0.25">
      <c r="B15" s="51" t="s">
        <v>296</v>
      </c>
      <c r="C15" s="9" t="s">
        <v>45</v>
      </c>
      <c r="D15" s="9">
        <v>36217975</v>
      </c>
      <c r="E15" s="9" t="s">
        <v>232</v>
      </c>
      <c r="F15" s="52" t="s">
        <v>275</v>
      </c>
      <c r="G15" s="51" t="s">
        <v>297</v>
      </c>
      <c r="H15" s="9">
        <v>36874889</v>
      </c>
      <c r="I15" s="9" t="s">
        <v>298</v>
      </c>
      <c r="J15" s="55">
        <v>3.8999999999999999E-6</v>
      </c>
      <c r="K15" s="56">
        <v>19136949</v>
      </c>
    </row>
    <row r="16" spans="2:11" x14ac:dyDescent="0.25">
      <c r="B16" s="51" t="s">
        <v>299</v>
      </c>
      <c r="C16" s="9" t="s">
        <v>46</v>
      </c>
      <c r="D16" s="9">
        <v>100548360</v>
      </c>
      <c r="E16" s="9" t="s">
        <v>233</v>
      </c>
      <c r="F16" s="52" t="s">
        <v>275</v>
      </c>
      <c r="G16" s="51" t="s">
        <v>300</v>
      </c>
      <c r="H16" s="9">
        <v>99086348</v>
      </c>
      <c r="I16" s="9" t="s">
        <v>301</v>
      </c>
      <c r="J16" s="55">
        <v>1.5999999999999999E-6</v>
      </c>
      <c r="K16" s="56">
        <v>21379329</v>
      </c>
    </row>
    <row r="17" spans="2:11" x14ac:dyDescent="0.25">
      <c r="B17" s="51" t="s">
        <v>302</v>
      </c>
      <c r="C17" s="9" t="s">
        <v>103</v>
      </c>
      <c r="D17" s="9">
        <v>109152426</v>
      </c>
      <c r="E17" s="9" t="s">
        <v>143</v>
      </c>
      <c r="F17" s="52" t="s">
        <v>303</v>
      </c>
      <c r="G17" s="51" t="s">
        <v>304</v>
      </c>
      <c r="H17" s="9">
        <v>108821598</v>
      </c>
      <c r="I17" s="9" t="s">
        <v>143</v>
      </c>
      <c r="J17" s="55">
        <v>1.7E-8</v>
      </c>
      <c r="K17" s="56">
        <v>23535033</v>
      </c>
    </row>
    <row r="18" spans="2:11" x14ac:dyDescent="0.25">
      <c r="B18" s="51" t="s">
        <v>302</v>
      </c>
      <c r="C18" s="9" t="s">
        <v>104</v>
      </c>
      <c r="D18" s="9">
        <v>109155938</v>
      </c>
      <c r="E18" s="9" t="s">
        <v>143</v>
      </c>
      <c r="F18" s="52" t="s">
        <v>303</v>
      </c>
      <c r="G18" s="51" t="s">
        <v>304</v>
      </c>
      <c r="H18" s="9">
        <v>108821598</v>
      </c>
      <c r="I18" s="9" t="s">
        <v>143</v>
      </c>
      <c r="J18" s="55">
        <v>1.7E-8</v>
      </c>
      <c r="K18" s="56">
        <v>23535033</v>
      </c>
    </row>
    <row r="19" spans="2:11" x14ac:dyDescent="0.25">
      <c r="B19" s="51" t="s">
        <v>305</v>
      </c>
      <c r="C19" s="9" t="s">
        <v>107</v>
      </c>
      <c r="D19" s="9">
        <v>30214382</v>
      </c>
      <c r="E19" s="9" t="s">
        <v>244</v>
      </c>
      <c r="F19" s="52" t="s">
        <v>303</v>
      </c>
      <c r="G19" s="51" t="s">
        <v>306</v>
      </c>
      <c r="H19" s="9">
        <v>32635093</v>
      </c>
      <c r="I19" s="9" t="s">
        <v>307</v>
      </c>
      <c r="J19" s="55">
        <v>8.8000000000000004E-7</v>
      </c>
      <c r="K19" s="56">
        <v>20932310</v>
      </c>
    </row>
    <row r="20" spans="2:11" x14ac:dyDescent="0.25">
      <c r="B20" s="51" t="s">
        <v>308</v>
      </c>
      <c r="C20" s="9" t="s">
        <v>96</v>
      </c>
      <c r="D20" s="9">
        <v>25583969</v>
      </c>
      <c r="E20" s="9" t="s">
        <v>309</v>
      </c>
      <c r="F20" s="52" t="s">
        <v>303</v>
      </c>
      <c r="G20" s="51" t="s">
        <v>310</v>
      </c>
      <c r="H20" s="9">
        <v>27324157</v>
      </c>
      <c r="I20" s="9" t="s">
        <v>311</v>
      </c>
      <c r="J20" s="55">
        <v>4.9999999999999998E-7</v>
      </c>
      <c r="K20" s="56">
        <v>20932310</v>
      </c>
    </row>
    <row r="21" spans="2:11" x14ac:dyDescent="0.25">
      <c r="B21" s="51" t="s">
        <v>315</v>
      </c>
      <c r="C21" s="9" t="s">
        <v>109</v>
      </c>
      <c r="D21" s="9">
        <v>227127970</v>
      </c>
      <c r="E21" s="9" t="s">
        <v>194</v>
      </c>
      <c r="F21" s="52" t="s">
        <v>318</v>
      </c>
      <c r="G21" s="51" t="s">
        <v>316</v>
      </c>
      <c r="H21" s="9">
        <v>226697423</v>
      </c>
      <c r="I21" s="9" t="s">
        <v>317</v>
      </c>
      <c r="J21" s="55">
        <v>1.1000000000000001E-7</v>
      </c>
      <c r="K21" s="56">
        <v>20932310</v>
      </c>
    </row>
    <row r="22" spans="2:11" x14ac:dyDescent="0.25">
      <c r="B22" s="51" t="s">
        <v>319</v>
      </c>
      <c r="C22" s="9" t="s">
        <v>110</v>
      </c>
      <c r="D22" s="9">
        <v>8606023</v>
      </c>
      <c r="E22" s="9" t="s">
        <v>247</v>
      </c>
      <c r="F22" s="52" t="s">
        <v>318</v>
      </c>
      <c r="G22" s="51" t="s">
        <v>320</v>
      </c>
      <c r="H22" s="9">
        <v>8839965</v>
      </c>
      <c r="I22" s="9" t="s">
        <v>321</v>
      </c>
      <c r="J22" s="55">
        <v>3.3000000000000002E-6</v>
      </c>
      <c r="K22" s="56">
        <v>21379329</v>
      </c>
    </row>
    <row r="23" spans="2:11" x14ac:dyDescent="0.25">
      <c r="B23" s="51" t="s">
        <v>312</v>
      </c>
      <c r="C23" s="9" t="s">
        <v>113</v>
      </c>
      <c r="D23" s="9">
        <v>122605991</v>
      </c>
      <c r="E23" s="9" t="s">
        <v>248</v>
      </c>
      <c r="F23" s="52" t="s">
        <v>318</v>
      </c>
      <c r="G23" s="51" t="s">
        <v>313</v>
      </c>
      <c r="H23" s="9">
        <v>127393758</v>
      </c>
      <c r="I23" s="9" t="s">
        <v>314</v>
      </c>
      <c r="J23" s="55">
        <v>8.0999999999999997E-7</v>
      </c>
      <c r="K23" s="56">
        <v>23535033</v>
      </c>
    </row>
    <row r="24" spans="2:11" x14ac:dyDescent="0.25">
      <c r="B24" s="51" t="s">
        <v>284</v>
      </c>
      <c r="C24" s="9" t="s">
        <v>115</v>
      </c>
      <c r="D24" s="9">
        <v>175044031</v>
      </c>
      <c r="E24" s="9" t="s">
        <v>249</v>
      </c>
      <c r="F24" s="52" t="s">
        <v>318</v>
      </c>
      <c r="G24" s="51" t="s">
        <v>285</v>
      </c>
      <c r="H24" s="9">
        <v>174587111</v>
      </c>
      <c r="I24" s="9" t="s">
        <v>286</v>
      </c>
      <c r="J24" s="55">
        <v>6.8999999999999996E-8</v>
      </c>
      <c r="K24" s="56">
        <v>23571587</v>
      </c>
    </row>
    <row r="25" spans="2:11" x14ac:dyDescent="0.25">
      <c r="B25" s="51" t="s">
        <v>322</v>
      </c>
      <c r="C25" s="9" t="s">
        <v>117</v>
      </c>
      <c r="D25" s="9">
        <v>135204512</v>
      </c>
      <c r="E25" s="9" t="s">
        <v>251</v>
      </c>
      <c r="F25" s="52" t="s">
        <v>318</v>
      </c>
      <c r="G25" s="51" t="s">
        <v>323</v>
      </c>
      <c r="H25" s="9">
        <v>134063193</v>
      </c>
      <c r="I25" s="9" t="s">
        <v>324</v>
      </c>
      <c r="J25" s="55">
        <v>4.7999999999999996E-7</v>
      </c>
      <c r="K25" s="56">
        <v>23535033</v>
      </c>
    </row>
    <row r="26" spans="2:11" x14ac:dyDescent="0.25">
      <c r="B26" s="51" t="s">
        <v>325</v>
      </c>
      <c r="C26" s="9" t="s">
        <v>122</v>
      </c>
      <c r="D26" s="9">
        <v>51374585</v>
      </c>
      <c r="E26" s="9" t="s">
        <v>144</v>
      </c>
      <c r="F26" s="52" t="s">
        <v>318</v>
      </c>
      <c r="G26" s="51" t="s">
        <v>326</v>
      </c>
      <c r="H26" s="9">
        <v>51474395</v>
      </c>
      <c r="I26" s="9" t="s">
        <v>144</v>
      </c>
      <c r="J26" s="55">
        <v>3.8999999999999999E-6</v>
      </c>
      <c r="K26" s="56">
        <v>22005930</v>
      </c>
    </row>
    <row r="27" spans="2:11" x14ac:dyDescent="0.25">
      <c r="B27" s="51" t="s">
        <v>325</v>
      </c>
      <c r="C27" s="9" t="s">
        <v>123</v>
      </c>
      <c r="D27" s="9">
        <v>51374587</v>
      </c>
      <c r="E27" s="9" t="s">
        <v>144</v>
      </c>
      <c r="F27" s="52" t="s">
        <v>318</v>
      </c>
      <c r="G27" s="51" t="s">
        <v>326</v>
      </c>
      <c r="H27" s="9">
        <v>51474395</v>
      </c>
      <c r="I27" s="9" t="s">
        <v>144</v>
      </c>
      <c r="J27" s="55">
        <v>3.8999999999999999E-6</v>
      </c>
      <c r="K27" s="56">
        <v>22005930</v>
      </c>
    </row>
    <row r="28" spans="2:11" x14ac:dyDescent="0.25">
      <c r="B28" s="51" t="s">
        <v>327</v>
      </c>
      <c r="C28" s="9" t="s">
        <v>126</v>
      </c>
      <c r="D28" s="9">
        <v>61231994</v>
      </c>
      <c r="E28" s="9" t="s">
        <v>255</v>
      </c>
      <c r="F28" s="52" t="s">
        <v>318</v>
      </c>
      <c r="G28" s="51" t="s">
        <v>328</v>
      </c>
      <c r="H28" s="9">
        <v>61043514</v>
      </c>
      <c r="I28" s="9" t="s">
        <v>255</v>
      </c>
      <c r="J28" s="55">
        <v>2.7999999999999998E-9</v>
      </c>
      <c r="K28" s="56">
        <v>23535033</v>
      </c>
    </row>
    <row r="29" spans="2:11" x14ac:dyDescent="0.25">
      <c r="B29" s="51" t="s">
        <v>329</v>
      </c>
      <c r="C29" s="9" t="s">
        <v>132</v>
      </c>
      <c r="D29" s="9">
        <v>50906414</v>
      </c>
      <c r="E29" s="9" t="s">
        <v>200</v>
      </c>
      <c r="F29" s="52" t="s">
        <v>318</v>
      </c>
      <c r="G29" s="51" t="s">
        <v>330</v>
      </c>
      <c r="H29" s="9">
        <v>50614721</v>
      </c>
      <c r="I29" s="9" t="s">
        <v>331</v>
      </c>
      <c r="J29" s="55">
        <v>9.4000000000000006E-10</v>
      </c>
      <c r="K29" s="56">
        <v>23535033</v>
      </c>
    </row>
    <row r="30" spans="2:11" ht="15.75" thickBot="1" x14ac:dyDescent="0.3">
      <c r="B30" s="53" t="s">
        <v>332</v>
      </c>
      <c r="C30" s="18" t="s">
        <v>133</v>
      </c>
      <c r="D30" s="18">
        <v>62209730</v>
      </c>
      <c r="E30" s="18" t="s">
        <v>260</v>
      </c>
      <c r="F30" s="54" t="s">
        <v>318</v>
      </c>
      <c r="G30" s="53" t="s">
        <v>333</v>
      </c>
      <c r="H30" s="18">
        <v>61215075</v>
      </c>
      <c r="I30" s="18" t="s">
        <v>334</v>
      </c>
      <c r="J30" s="57">
        <v>1.1000000000000001E-11</v>
      </c>
      <c r="K30" s="58">
        <v>23535033</v>
      </c>
    </row>
  </sheetData>
  <mergeCells count="2">
    <mergeCell ref="B2:F2"/>
    <mergeCell ref="G2:K2"/>
  </mergeCells>
  <hyperlinks>
    <hyperlink ref="K4" r:id="rId1" display="http://www.ncbi.nlm.nih.gov/pubmed/22745009"/>
    <hyperlink ref="K9" r:id="rId2" display="http://www.ncbi.nlm.nih.gov/pubmed/21460841"/>
    <hyperlink ref="K18" r:id="rId3" display="http://www.ncbi.nlm.nih.gov/pubmed/23535033"/>
    <hyperlink ref="K19" r:id="rId4" display="http://www.ncbi.nlm.nih.gov/pubmed/20932310"/>
    <hyperlink ref="K6" r:id="rId5" display="http://www.ncbi.nlm.nih.gov/pubmed/20885792"/>
    <hyperlink ref="K5" r:id="rId6" display="http://www.ncbi.nlm.nih.gov/pubmed/20885792"/>
    <hyperlink ref="K8" r:id="rId7" display="http://www.ncbi.nlm.nih.gov/pubmed/23571587"/>
    <hyperlink ref="K10" r:id="rId8" display="http://www.ncbi.nlm.nih.gov/pubmed/22005930"/>
    <hyperlink ref="K11" r:id="rId9" display="http://www.ncbi.nlm.nih.gov/pubmed/20197096"/>
    <hyperlink ref="K12" r:id="rId10" display="http://www.ncbi.nlm.nih.gov/pubmed/20197096"/>
    <hyperlink ref="K17" r:id="rId11" display="http://www.ncbi.nlm.nih.gov/pubmed/23535033"/>
    <hyperlink ref="K13" r:id="rId12" display="http://www.ncbi.nlm.nih.gov/pubmed/19136949"/>
    <hyperlink ref="K14" r:id="rId13" display="http://www.ncbi.nlm.nih.gov/pubmed/19136949"/>
    <hyperlink ref="K15" r:id="rId14" display="http://www.ncbi.nlm.nih.gov/pubmed/19136949"/>
    <hyperlink ref="K16" r:id="rId15" display="http://www.ncbi.nlm.nih.gov/pubmed/21379329"/>
    <hyperlink ref="K20" r:id="rId16" display="http://www.ncbi.nlm.nih.gov/pubmed/20932310"/>
    <hyperlink ref="K7" r:id="rId17" display="http://www.ncbi.nlm.nih.gov/pubmed/196683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Replicated Set of SNPs</vt:lpstr>
      <vt:lpstr>Non-replicated Set of SNPs</vt:lpstr>
      <vt:lpstr>Meta-analysis Set of SNPs</vt:lpstr>
      <vt:lpstr>Nominally Sig. Set of SNPs</vt:lpstr>
      <vt:lpstr>Regions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Alireza Nazarian</dc:creator>
  <cp:lastModifiedBy>Alireza Nazarian</cp:lastModifiedBy>
  <dcterms:created xsi:type="dcterms:W3CDTF">2018-02-08T15:29:13Z</dcterms:created>
  <dcterms:modified xsi:type="dcterms:W3CDTF">2018-11-21T18:43:32Z</dcterms:modified>
</cp:coreProperties>
</file>