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uis\Desktop\"/>
    </mc:Choice>
  </mc:AlternateContent>
  <xr:revisionPtr revIDLastSave="0" documentId="10_ncr:100000_{DC90A58F-5370-49E0-9224-4D42BBF83EC2}" xr6:coauthVersionLast="31" xr6:coauthVersionMax="31" xr10:uidLastSave="{00000000-0000-0000-0000-000000000000}"/>
  <bookViews>
    <workbookView xWindow="240" yWindow="60" windowWidth="12705" windowHeight="7815" xr2:uid="{00000000-000D-0000-FFFF-FFFF00000000}"/>
  </bookViews>
  <sheets>
    <sheet name="AppendixS1" sheetId="1" r:id="rId1"/>
  </sheets>
  <definedNames>
    <definedName name="_xlnm.Print_Titles" localSheetId="0">AppendixS1!$11:$11</definedName>
  </definedNames>
  <calcPr calcId="179017"/>
</workbook>
</file>

<file path=xl/calcChain.xml><?xml version="1.0" encoding="utf-8"?>
<calcChain xmlns="http://schemas.openxmlformats.org/spreadsheetml/2006/main">
  <c r="D78" i="1" l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</calcChain>
</file>

<file path=xl/sharedStrings.xml><?xml version="1.0" encoding="utf-8"?>
<sst xmlns="http://schemas.openxmlformats.org/spreadsheetml/2006/main" count="277" uniqueCount="164">
  <si>
    <t>Species</t>
  </si>
  <si>
    <t>Family</t>
  </si>
  <si>
    <t>T</t>
  </si>
  <si>
    <t>F</t>
  </si>
  <si>
    <t>G</t>
  </si>
  <si>
    <t>C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</si>
  <si>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</si>
  <si>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</si>
  <si>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</si>
  <si>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</si>
  <si>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</si>
  <si>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</si>
  <si>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</si>
  <si>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</si>
  <si>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</si>
  <si>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</si>
  <si>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</si>
  <si>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</si>
  <si>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</si>
  <si>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</si>
  <si>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</si>
  <si>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</si>
  <si>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</si>
  <si>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</si>
  <si>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</si>
  <si>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</si>
  <si>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</si>
  <si>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</si>
  <si>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</si>
  <si>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</si>
  <si>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</si>
  <si>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</si>
  <si>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</si>
  <si>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</si>
  <si>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</si>
  <si>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</si>
  <si>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</si>
  <si>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</si>
  <si>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</si>
  <si>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</si>
  <si>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</si>
  <si>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</si>
  <si>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</si>
  <si>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</si>
  <si>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</si>
  <si>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</si>
  <si>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</si>
  <si>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</si>
  <si>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</si>
  <si>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</si>
  <si>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</si>
  <si>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</si>
  <si>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</si>
  <si>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</si>
  <si>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</si>
  <si>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</si>
  <si>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</si>
  <si>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</si>
  <si>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</si>
  <si>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</si>
  <si>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</si>
  <si>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</si>
  <si>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</si>
  <si>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</si>
  <si>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</si>
  <si>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</si>
  <si>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Alopecurus utriculatus</t>
  </si>
  <si>
    <t>Poaceae</t>
  </si>
  <si>
    <t>Boraginaceae</t>
  </si>
  <si>
    <t>Anemone coronaria</t>
  </si>
  <si>
    <t>Ranunculaceae</t>
  </si>
  <si>
    <t>Compositae</t>
  </si>
  <si>
    <t>Anthemis pseudocotula</t>
  </si>
  <si>
    <t>Anthemis sp.</t>
  </si>
  <si>
    <t>Arrhenatherum palaestinum</t>
  </si>
  <si>
    <t>Asterolinon linum-stellatum</t>
  </si>
  <si>
    <t>Primulaceae</t>
  </si>
  <si>
    <t>Avena sterilis</t>
  </si>
  <si>
    <t>Bromus fasciculatus</t>
  </si>
  <si>
    <t>Bromus madritensis</t>
  </si>
  <si>
    <t>Carduus argentatus</t>
  </si>
  <si>
    <t>Carex pachystylis</t>
  </si>
  <si>
    <t>Cyperaceae</t>
  </si>
  <si>
    <t>Carthamus glaucus</t>
  </si>
  <si>
    <t>Cnicus benedictus</t>
  </si>
  <si>
    <t>Crepis aspera</t>
  </si>
  <si>
    <t>Crepis sancta</t>
  </si>
  <si>
    <t>Crupina crupinastrum</t>
  </si>
  <si>
    <t>Cynodon dactylon</t>
  </si>
  <si>
    <t>Echinops polyceras</t>
  </si>
  <si>
    <t>Erodium ciconium</t>
  </si>
  <si>
    <t>Geraniaceae</t>
  </si>
  <si>
    <t>Erodium laciniatum</t>
  </si>
  <si>
    <t>Apiaceae</t>
  </si>
  <si>
    <t>Galium setaceum</t>
  </si>
  <si>
    <t>Rubiaceae</t>
  </si>
  <si>
    <t>Geropogon hybridus</t>
  </si>
  <si>
    <t>Gypsophila capillaris</t>
  </si>
  <si>
    <t>Caryophyllaceae</t>
  </si>
  <si>
    <t>Helianthemum salicifolium</t>
  </si>
  <si>
    <t>Cistaceae</t>
  </si>
  <si>
    <t>Helichrysum sanguineum</t>
  </si>
  <si>
    <t>Hordeum spontaneum</t>
  </si>
  <si>
    <t>Hymenocarpos circinnatus</t>
  </si>
  <si>
    <t>Leguminosae</t>
  </si>
  <si>
    <t>Lathyrus aphaca</t>
  </si>
  <si>
    <t>Linum strictum</t>
  </si>
  <si>
    <t>Linaceae</t>
  </si>
  <si>
    <t>Lotus peregrinus</t>
  </si>
  <si>
    <t>Majorana syriaca</t>
  </si>
  <si>
    <t>Lamiaceae</t>
  </si>
  <si>
    <t>Malabaila secacul</t>
  </si>
  <si>
    <t>Medicago coronata</t>
  </si>
  <si>
    <t>Minuartia mediterranea</t>
  </si>
  <si>
    <t>Ononis mollis</t>
  </si>
  <si>
    <t>Ononis sicula</t>
  </si>
  <si>
    <t>Pallenis spinosa</t>
  </si>
  <si>
    <t>Phagnalon rupestre</t>
  </si>
  <si>
    <t>Pimpinella cretica</t>
  </si>
  <si>
    <t>Plantago albicans</t>
  </si>
  <si>
    <t>Plantaginaceae</t>
  </si>
  <si>
    <t>Plantago cretica</t>
  </si>
  <si>
    <t>Poa bulbosa</t>
  </si>
  <si>
    <t>Ranunculus asiaticus</t>
  </si>
  <si>
    <t>Rostraria cristata</t>
  </si>
  <si>
    <t>Scaligeria napiformis</t>
  </si>
  <si>
    <t>Scrophularia rubricaulis</t>
  </si>
  <si>
    <t>Scrophulariaceae</t>
  </si>
  <si>
    <t>Silene colorata</t>
  </si>
  <si>
    <t>Silene decipiens</t>
  </si>
  <si>
    <t>Sonchus oleraceus</t>
  </si>
  <si>
    <t>Stipa capensis</t>
  </si>
  <si>
    <t>Teucrium capitatum</t>
  </si>
  <si>
    <t>Theligonum cynocrambe</t>
  </si>
  <si>
    <t>Tolpis virgata</t>
  </si>
  <si>
    <t>Tordylium trachycarpum</t>
  </si>
  <si>
    <t>Torilis leptophylla</t>
  </si>
  <si>
    <t>Trifolium prophetarum</t>
  </si>
  <si>
    <t>Trifolium sp.</t>
  </si>
  <si>
    <t>Trifolium tomentosum</t>
  </si>
  <si>
    <t>Trisetaria macrochaeta</t>
  </si>
  <si>
    <t>Un-identified</t>
  </si>
  <si>
    <t>-</t>
  </si>
  <si>
    <t>Urospermum picroides</t>
  </si>
  <si>
    <t>Vicia palaestina</t>
  </si>
  <si>
    <t>Vicia peregrina</t>
  </si>
  <si>
    <t>Vicia sativa</t>
  </si>
  <si>
    <t>Vulpia myuros</t>
  </si>
  <si>
    <t>Total # of speceis</t>
  </si>
  <si>
    <t>synanthrop</t>
  </si>
  <si>
    <t>Plant names and synanthropism are according Danin, A. &amp; O. Fragman- Sapir. 2016+ Flora of Israel Online. http://flora.org.il/en/plants/</t>
  </si>
  <si>
    <t>Anchusa undulata</t>
  </si>
  <si>
    <t># times appeared in plot</t>
  </si>
  <si>
    <t>Obligate natural</t>
  </si>
  <si>
    <t>Mostly natural, also synanthropic</t>
  </si>
  <si>
    <t>Approximately synanthropic = natural</t>
  </si>
  <si>
    <t>Mostly synanthropic, also natural</t>
  </si>
  <si>
    <t>Torilis tenella</t>
  </si>
  <si>
    <t>Total</t>
  </si>
  <si>
    <t>aThe Institute of Archaeology, The Martin (Szusz) Department of Land of Israel Studies and Archaeology, Bar Ilan University, Ramat-Gan, 5290002 Israel; bThe Botanical Garden, School of Plant Sciences and Food Security, Tel Aviv University, Tel Aviv, 69978 Israel</t>
  </si>
  <si>
    <t>Supplementary material</t>
  </si>
  <si>
    <r>
      <rPr>
        <b/>
        <sz val="12"/>
        <color theme="1"/>
        <rFont val="Calibri"/>
        <family val="2"/>
        <scheme val="minor"/>
      </rPr>
      <t>Appendix S1.</t>
    </r>
    <r>
      <rPr>
        <sz val="12"/>
        <color theme="1"/>
        <rFont val="Calibri"/>
        <family val="2"/>
        <charset val="177"/>
        <scheme val="minor"/>
      </rPr>
      <t xml:space="preserve"> Raw data and sumamry of plant species recorded in all plots in the study area.</t>
    </r>
  </si>
  <si>
    <t>Using floristic characteristics of contemporary vegetation for identifying archaeological sites: Tel ‘Eton archaeological site as a test case</t>
  </si>
  <si>
    <t>Yair Sapir(a), Yuval Sapir(b) and Avraham Faust(a)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</si>
</sst>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charset val="177"/>
      <scheme val="minor"/>
    </font>
    <font>
      <sz val="12"/>
      <color theme="1"/>
      <name val="Calibri"/>
      <family val="2"/>
      <charset val="177"/>
      <scheme val="minor"/>
    </font>
    <font>
      <b/>
      <sz val="18"/>
      <color theme="3"/>
      <name val="Cambria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2"/>
      <color rgb="FF006100"/>
      <name val="Calibri"/>
      <family val="2"/>
      <charset val="177"/>
      <scheme val="minor"/>
    </font>
    <font>
      <sz val="12"/>
      <color rgb="FF9C0006"/>
      <name val="Calibri"/>
      <family val="2"/>
      <charset val="177"/>
      <scheme val="minor"/>
    </font>
    <font>
      <sz val="12"/>
      <color rgb="FF9C6500"/>
      <name val="Calibri"/>
      <family val="2"/>
      <charset val="177"/>
      <scheme val="minor"/>
    </font>
    <font>
      <sz val="12"/>
      <color rgb="FF3F3F76"/>
      <name val="Calibri"/>
      <family val="2"/>
      <charset val="177"/>
      <scheme val="minor"/>
    </font>
    <font>
      <b/>
      <sz val="12"/>
      <color rgb="FF3F3F3F"/>
      <name val="Calibri"/>
      <family val="2"/>
      <charset val="177"/>
      <scheme val="minor"/>
    </font>
    <font>
      <b/>
      <sz val="12"/>
      <color rgb="FFFA7D00"/>
      <name val="Calibri"/>
      <family val="2"/>
      <charset val="177"/>
      <scheme val="minor"/>
    </font>
    <font>
      <sz val="12"/>
      <color rgb="FFFA7D00"/>
      <name val="Calibri"/>
      <family val="2"/>
      <charset val="177"/>
      <scheme val="minor"/>
    </font>
    <font>
      <b/>
      <sz val="12"/>
      <color theme="0"/>
      <name val="Calibri"/>
      <family val="2"/>
      <charset val="177"/>
      <scheme val="minor"/>
    </font>
    <font>
      <sz val="12"/>
      <color rgb="FFFF0000"/>
      <name val="Calibri"/>
      <family val="2"/>
      <charset val="177"/>
      <scheme val="minor"/>
    </font>
    <font>
      <i/>
      <sz val="12"/>
      <color rgb="FF7F7F7F"/>
      <name val="Calibri"/>
      <family val="2"/>
      <charset val="177"/>
      <scheme val="minor"/>
    </font>
    <font>
      <b/>
      <sz val="12"/>
      <color theme="1"/>
      <name val="Calibri"/>
      <family val="2"/>
      <charset val="177"/>
      <scheme val="minor"/>
    </font>
    <font>
      <sz val="12"/>
      <color theme="0"/>
      <name val="Calibri"/>
      <family val="2"/>
      <charset val="177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79"/>
  <sheetViews>
    <sheetView tabSelected="1" topLeftCell="A70" workbookViewId="0">
      <selection activeCell="A2" sqref="A2"/>
    </sheetView>
  </sheetViews>
  <sheetFormatPr defaultRowHeight="15.75"/>
  <cols>
    <col min="1" max="1" width="23.875" style="1" bestFit="1" customWidth="1"/>
    <col min="2" max="2" width="14.875" style="1" bestFit="1" customWidth="1"/>
    <col min="3" max="3" width="31.75" style="1" bestFit="1" customWidth="1"/>
    <col min="4" max="7" width="5.125" style="1" customWidth="1"/>
    <col min="8" max="11" width="3.125" style="1" bestFit="1" customWidth="1"/>
    <col min="12" max="23" width="4.125" style="1" bestFit="1" customWidth="1"/>
    <col min="24" max="32" width="2.875" style="1" bestFit="1" customWidth="1"/>
    <col min="33" max="38" width="3.875" style="1" bestFit="1" customWidth="1"/>
    <col min="39" max="43" width="2.75" style="1" bestFit="1" customWidth="1"/>
    <col min="44" max="44" width="2.875" style="1" bestFit="1" customWidth="1"/>
    <col min="45" max="45" width="2.75" style="1" bestFit="1" customWidth="1"/>
    <col min="46" max="46" width="2.875" style="1" bestFit="1" customWidth="1"/>
    <col min="47" max="47" width="2.75" style="1" bestFit="1" customWidth="1"/>
    <col min="48" max="52" width="3.75" style="1" bestFit="1" customWidth="1"/>
    <col min="53" max="61" width="3" style="1" bestFit="1" customWidth="1"/>
    <col min="62" max="67" width="4" style="1" bestFit="1" customWidth="1"/>
    <col min="68" max="16384" width="9" style="1"/>
  </cols>
  <sheetData>
    <row r="1" spans="1:68" s="7" customFormat="1">
      <c r="A1" s="7" t="s">
        <v>162</v>
      </c>
    </row>
    <row r="2" spans="1:68">
      <c r="A2" s="1" t="s">
        <v>163</v>
      </c>
    </row>
    <row r="3" spans="1:68">
      <c r="A3" s="1" t="s">
        <v>159</v>
      </c>
    </row>
    <row r="5" spans="1:68">
      <c r="A5" s="7" t="s">
        <v>160</v>
      </c>
    </row>
    <row r="6" spans="1:68">
      <c r="A6" s="7"/>
    </row>
    <row r="7" spans="1:68">
      <c r="A7" s="8" t="s">
        <v>161</v>
      </c>
    </row>
    <row r="8" spans="1:68">
      <c r="A8" s="1" t="s">
        <v>150</v>
      </c>
    </row>
    <row r="10" spans="1:68">
      <c r="E10" s="1" t="s">
        <v>152</v>
      </c>
    </row>
    <row r="11" spans="1:68">
      <c r="A11" s="5" t="s">
        <v>0</v>
      </c>
      <c r="B11" s="5" t="s">
        <v>1</v>
      </c>
      <c r="C11" s="5" t="s">
        <v>149</v>
      </c>
      <c r="D11" s="5" t="s">
        <v>158</v>
      </c>
      <c r="E11" s="5" t="s">
        <v>2</v>
      </c>
      <c r="F11" s="5" t="s">
        <v>3</v>
      </c>
      <c r="G11" s="5" t="s">
        <v>4</v>
      </c>
      <c r="H11" s="6" t="s">
        <v>5</v>
      </c>
      <c r="I11" s="5" t="s">
        <v>6</v>
      </c>
      <c r="J11" s="5" t="s">
        <v>7</v>
      </c>
      <c r="K11" s="5" t="s">
        <v>8</v>
      </c>
      <c r="L11" s="5" t="s">
        <v>9</v>
      </c>
      <c r="M11" s="5" t="s">
        <v>10</v>
      </c>
      <c r="N11" s="5" t="s">
        <v>11</v>
      </c>
      <c r="O11" s="5" t="s">
        <v>12</v>
      </c>
      <c r="P11" s="5" t="s">
        <v>13</v>
      </c>
      <c r="Q11" s="5" t="s">
        <v>14</v>
      </c>
      <c r="R11" s="5" t="s">
        <v>15</v>
      </c>
      <c r="S11" s="5" t="s">
        <v>16</v>
      </c>
      <c r="T11" s="5" t="s">
        <v>17</v>
      </c>
      <c r="U11" s="5" t="s">
        <v>18</v>
      </c>
      <c r="V11" s="5" t="s">
        <v>19</v>
      </c>
      <c r="W11" s="5" t="s">
        <v>20</v>
      </c>
      <c r="X11" s="5" t="s">
        <v>21</v>
      </c>
      <c r="Y11" s="5" t="s">
        <v>22</v>
      </c>
      <c r="Z11" s="5" t="s">
        <v>23</v>
      </c>
      <c r="AA11" s="5" t="s">
        <v>24</v>
      </c>
      <c r="AB11" s="5" t="s">
        <v>25</v>
      </c>
      <c r="AC11" s="5" t="s">
        <v>26</v>
      </c>
      <c r="AD11" s="5" t="s">
        <v>27</v>
      </c>
      <c r="AE11" s="5" t="s">
        <v>28</v>
      </c>
      <c r="AF11" s="5" t="s">
        <v>29</v>
      </c>
      <c r="AG11" s="5" t="s">
        <v>30</v>
      </c>
      <c r="AH11" s="5" t="s">
        <v>31</v>
      </c>
      <c r="AI11" s="5" t="s">
        <v>32</v>
      </c>
      <c r="AJ11" s="5" t="s">
        <v>33</v>
      </c>
      <c r="AK11" s="5" t="s">
        <v>34</v>
      </c>
      <c r="AL11" s="5" t="s">
        <v>35</v>
      </c>
      <c r="AM11" s="5" t="s">
        <v>36</v>
      </c>
      <c r="AN11" s="5" t="s">
        <v>37</v>
      </c>
      <c r="AO11" s="5" t="s">
        <v>38</v>
      </c>
      <c r="AP11" s="5" t="s">
        <v>39</v>
      </c>
      <c r="AQ11" s="5" t="s">
        <v>40</v>
      </c>
      <c r="AR11" s="5" t="s">
        <v>41</v>
      </c>
      <c r="AS11" s="5" t="s">
        <v>42</v>
      </c>
      <c r="AT11" s="5" t="s">
        <v>43</v>
      </c>
      <c r="AU11" s="5" t="s">
        <v>44</v>
      </c>
      <c r="AV11" s="5" t="s">
        <v>45</v>
      </c>
      <c r="AW11" s="5" t="s">
        <v>46</v>
      </c>
      <c r="AX11" s="5" t="s">
        <v>47</v>
      </c>
      <c r="AY11" s="5" t="s">
        <v>48</v>
      </c>
      <c r="AZ11" s="5" t="s">
        <v>49</v>
      </c>
      <c r="BA11" s="5" t="s">
        <v>50</v>
      </c>
      <c r="BB11" s="5" t="s">
        <v>51</v>
      </c>
      <c r="BC11" s="5" t="s">
        <v>52</v>
      </c>
      <c r="BD11" s="5" t="s">
        <v>53</v>
      </c>
      <c r="BE11" s="5" t="s">
        <v>54</v>
      </c>
      <c r="BF11" s="5" t="s">
        <v>55</v>
      </c>
      <c r="BG11" s="5" t="s">
        <v>56</v>
      </c>
      <c r="BH11" s="5" t="s">
        <v>57</v>
      </c>
      <c r="BI11" s="5" t="s">
        <v>58</v>
      </c>
      <c r="BJ11" s="5" t="s">
        <v>59</v>
      </c>
      <c r="BK11" s="5" t="s">
        <v>60</v>
      </c>
      <c r="BL11" s="5" t="s">
        <v>61</v>
      </c>
      <c r="BM11" s="5" t="s">
        <v>62</v>
      </c>
      <c r="BN11" s="5" t="s">
        <v>63</v>
      </c>
      <c r="BO11" s="5" t="s">
        <v>64</v>
      </c>
      <c r="BP11" s="6" t="s">
        <v>65</v>
      </c>
    </row>
    <row r="12" spans="1:68">
      <c r="A12" s="1" t="s">
        <v>66</v>
      </c>
      <c r="B12" s="1" t="s">
        <v>67</v>
      </c>
      <c r="C12" s="1" t="s">
        <v>154</v>
      </c>
      <c r="D12" s="1">
        <f t="shared" ref="D12:D71" si="0">SUM(E12:H12)</f>
        <v>1</v>
      </c>
      <c r="E12" s="1">
        <v>0</v>
      </c>
      <c r="F12" s="1">
        <v>0</v>
      </c>
      <c r="G12" s="1">
        <v>1</v>
      </c>
      <c r="H12" s="2">
        <v>0</v>
      </c>
      <c r="O12" s="1">
        <v>1</v>
      </c>
    </row>
    <row r="13" spans="1:68">
      <c r="A13" s="1" t="s">
        <v>151</v>
      </c>
      <c r="B13" s="1" t="s">
        <v>68</v>
      </c>
      <c r="C13" s="1" t="s">
        <v>153</v>
      </c>
      <c r="D13" s="1">
        <f t="shared" si="0"/>
        <v>1</v>
      </c>
      <c r="E13" s="1">
        <v>0</v>
      </c>
      <c r="F13" s="1">
        <v>0</v>
      </c>
      <c r="G13" s="1">
        <v>1</v>
      </c>
      <c r="H13" s="2">
        <v>0</v>
      </c>
      <c r="Q13" s="1">
        <v>1</v>
      </c>
    </row>
    <row r="14" spans="1:68">
      <c r="A14" s="1" t="s">
        <v>69</v>
      </c>
      <c r="B14" s="1" t="s">
        <v>70</v>
      </c>
      <c r="C14" s="1" t="s">
        <v>153</v>
      </c>
      <c r="D14" s="1">
        <f t="shared" si="0"/>
        <v>4</v>
      </c>
      <c r="E14" s="1">
        <v>1</v>
      </c>
      <c r="F14" s="1">
        <v>2</v>
      </c>
      <c r="G14" s="1">
        <v>1</v>
      </c>
      <c r="H14" s="2">
        <v>0</v>
      </c>
      <c r="S14" s="1">
        <v>1</v>
      </c>
      <c r="AI14" s="1">
        <v>1</v>
      </c>
      <c r="AU14" s="1">
        <v>1</v>
      </c>
      <c r="AZ14" s="1">
        <v>1</v>
      </c>
    </row>
    <row r="15" spans="1:68">
      <c r="A15" s="1" t="s">
        <v>72</v>
      </c>
      <c r="B15" s="1" t="s">
        <v>71</v>
      </c>
      <c r="C15" s="1" t="s">
        <v>154</v>
      </c>
      <c r="D15" s="1">
        <f t="shared" si="0"/>
        <v>1</v>
      </c>
      <c r="E15" s="1">
        <v>1</v>
      </c>
      <c r="F15" s="1">
        <v>0</v>
      </c>
      <c r="G15" s="1">
        <v>0</v>
      </c>
      <c r="H15" s="2">
        <v>0</v>
      </c>
      <c r="AJ15" s="1">
        <v>1</v>
      </c>
    </row>
    <row r="16" spans="1:68">
      <c r="A16" s="1" t="s">
        <v>73</v>
      </c>
      <c r="B16" s="1" t="s">
        <v>71</v>
      </c>
      <c r="C16" s="1" t="s">
        <v>142</v>
      </c>
      <c r="D16" s="1">
        <f t="shared" si="0"/>
        <v>1</v>
      </c>
      <c r="E16" s="1">
        <v>0</v>
      </c>
      <c r="F16" s="1">
        <v>0</v>
      </c>
      <c r="G16" s="1">
        <v>1</v>
      </c>
      <c r="H16" s="2">
        <v>0</v>
      </c>
      <c r="Q16" s="1">
        <v>1</v>
      </c>
    </row>
    <row r="17" spans="1:68">
      <c r="A17" s="1" t="s">
        <v>74</v>
      </c>
      <c r="B17" s="1" t="s">
        <v>67</v>
      </c>
      <c r="C17" s="1" t="s">
        <v>153</v>
      </c>
      <c r="D17" s="1">
        <f t="shared" si="0"/>
        <v>1</v>
      </c>
      <c r="E17" s="1">
        <v>1</v>
      </c>
      <c r="F17" s="1">
        <v>0</v>
      </c>
      <c r="G17" s="1">
        <v>0</v>
      </c>
      <c r="H17" s="2">
        <v>0</v>
      </c>
      <c r="AK17" s="1">
        <v>1</v>
      </c>
    </row>
    <row r="18" spans="1:68">
      <c r="A18" s="1" t="s">
        <v>75</v>
      </c>
      <c r="B18" s="1" t="s">
        <v>76</v>
      </c>
      <c r="C18" s="1" t="s">
        <v>153</v>
      </c>
      <c r="D18" s="1">
        <f t="shared" si="0"/>
        <v>3</v>
      </c>
      <c r="E18" s="1">
        <v>1</v>
      </c>
      <c r="F18" s="1">
        <v>1</v>
      </c>
      <c r="G18" s="1">
        <v>1</v>
      </c>
      <c r="H18" s="2">
        <v>0</v>
      </c>
      <c r="S18" s="1">
        <v>1</v>
      </c>
      <c r="AB18" s="1">
        <v>1</v>
      </c>
      <c r="AV18" s="1">
        <v>1</v>
      </c>
    </row>
    <row r="19" spans="1:68">
      <c r="A19" s="1" t="s">
        <v>77</v>
      </c>
      <c r="B19" s="1" t="s">
        <v>67</v>
      </c>
      <c r="C19" s="1" t="s">
        <v>154</v>
      </c>
      <c r="D19" s="1">
        <f t="shared" si="0"/>
        <v>51</v>
      </c>
      <c r="E19" s="1">
        <v>11</v>
      </c>
      <c r="F19" s="1">
        <v>11</v>
      </c>
      <c r="G19" s="1">
        <v>14</v>
      </c>
      <c r="H19" s="2">
        <v>15</v>
      </c>
      <c r="I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AB19" s="1">
        <v>1</v>
      </c>
      <c r="AC19" s="1">
        <v>1</v>
      </c>
      <c r="AD19" s="1">
        <v>1</v>
      </c>
      <c r="AE19" s="1">
        <v>1</v>
      </c>
      <c r="AG19" s="1">
        <v>1</v>
      </c>
      <c r="AH19" s="1">
        <v>1</v>
      </c>
      <c r="AI19" s="1">
        <v>1</v>
      </c>
      <c r="AJ19" s="1">
        <v>1</v>
      </c>
      <c r="AL19" s="1">
        <v>1</v>
      </c>
      <c r="AM19" s="1">
        <v>1</v>
      </c>
      <c r="AN19" s="1">
        <v>1</v>
      </c>
      <c r="AO19" s="1">
        <v>1</v>
      </c>
      <c r="AP19" s="1">
        <v>1</v>
      </c>
      <c r="AR19" s="1">
        <v>1</v>
      </c>
      <c r="AU19" s="1">
        <v>1</v>
      </c>
      <c r="AV19" s="1">
        <v>1</v>
      </c>
      <c r="AW19" s="1">
        <v>1</v>
      </c>
      <c r="AX19" s="1">
        <v>1</v>
      </c>
      <c r="AY19" s="1">
        <v>1</v>
      </c>
      <c r="AZ19" s="1">
        <v>1</v>
      </c>
      <c r="BA19" s="1">
        <v>1</v>
      </c>
      <c r="BB19" s="1">
        <v>1</v>
      </c>
      <c r="BC19" s="1">
        <v>1</v>
      </c>
      <c r="BD19" s="1">
        <v>1</v>
      </c>
      <c r="BE19" s="1">
        <v>1</v>
      </c>
      <c r="BF19" s="1">
        <v>1</v>
      </c>
      <c r="BG19" s="1">
        <v>1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1</v>
      </c>
      <c r="BN19" s="1">
        <v>1</v>
      </c>
      <c r="BO19" s="1">
        <v>1</v>
      </c>
      <c r="BP19" s="1">
        <v>1</v>
      </c>
    </row>
    <row r="20" spans="1:68">
      <c r="A20" s="1" t="s">
        <v>78</v>
      </c>
      <c r="B20" s="1" t="s">
        <v>67</v>
      </c>
      <c r="C20" s="1" t="s">
        <v>153</v>
      </c>
      <c r="D20" s="1">
        <f t="shared" si="0"/>
        <v>6</v>
      </c>
      <c r="E20" s="1">
        <v>4</v>
      </c>
      <c r="F20" s="1">
        <v>2</v>
      </c>
      <c r="G20" s="1">
        <v>0</v>
      </c>
      <c r="H20" s="2">
        <v>0</v>
      </c>
      <c r="Z20" s="1">
        <v>1</v>
      </c>
      <c r="AC20" s="1">
        <v>1</v>
      </c>
      <c r="AE20" s="1">
        <v>1</v>
      </c>
      <c r="AI20" s="1">
        <v>1</v>
      </c>
      <c r="AQ20" s="1">
        <v>1</v>
      </c>
      <c r="BA20" s="1">
        <v>1</v>
      </c>
    </row>
    <row r="21" spans="1:68">
      <c r="A21" s="1" t="s">
        <v>79</v>
      </c>
      <c r="B21" s="1" t="s">
        <v>67</v>
      </c>
      <c r="C21" s="1" t="s">
        <v>153</v>
      </c>
      <c r="D21" s="1">
        <f t="shared" si="0"/>
        <v>1</v>
      </c>
      <c r="E21" s="1">
        <v>0</v>
      </c>
      <c r="F21" s="1">
        <v>0</v>
      </c>
      <c r="G21" s="1">
        <v>1</v>
      </c>
      <c r="H21" s="2">
        <v>0</v>
      </c>
      <c r="S21" s="1">
        <v>1</v>
      </c>
    </row>
    <row r="22" spans="1:68">
      <c r="A22" s="1" t="s">
        <v>80</v>
      </c>
      <c r="B22" s="1" t="s">
        <v>71</v>
      </c>
      <c r="C22" s="1" t="s">
        <v>155</v>
      </c>
      <c r="D22" s="1">
        <f t="shared" si="0"/>
        <v>1</v>
      </c>
      <c r="E22" s="1">
        <v>1</v>
      </c>
      <c r="F22" s="1">
        <v>0</v>
      </c>
      <c r="G22" s="1">
        <v>0</v>
      </c>
      <c r="H22" s="2">
        <v>0</v>
      </c>
      <c r="AG22" s="1">
        <v>1</v>
      </c>
    </row>
    <row r="23" spans="1:68">
      <c r="A23" s="1" t="s">
        <v>81</v>
      </c>
      <c r="B23" s="1" t="s">
        <v>82</v>
      </c>
      <c r="C23" s="1" t="s">
        <v>153</v>
      </c>
      <c r="D23" s="1">
        <f t="shared" si="0"/>
        <v>2</v>
      </c>
      <c r="E23" s="1">
        <v>2</v>
      </c>
      <c r="F23" s="1">
        <v>0</v>
      </c>
      <c r="G23" s="1">
        <v>0</v>
      </c>
      <c r="H23" s="2">
        <v>0</v>
      </c>
      <c r="AG23" s="1">
        <v>1</v>
      </c>
      <c r="AM23" s="1">
        <v>1</v>
      </c>
    </row>
    <row r="24" spans="1:68">
      <c r="A24" s="1" t="s">
        <v>83</v>
      </c>
      <c r="B24" s="1" t="s">
        <v>71</v>
      </c>
      <c r="C24" s="1" t="s">
        <v>155</v>
      </c>
      <c r="D24" s="1">
        <f t="shared" si="0"/>
        <v>1</v>
      </c>
      <c r="E24" s="1">
        <v>0</v>
      </c>
      <c r="F24" s="1">
        <v>0</v>
      </c>
      <c r="G24" s="1">
        <v>1</v>
      </c>
      <c r="H24" s="2">
        <v>0</v>
      </c>
      <c r="M24" s="1">
        <v>1</v>
      </c>
    </row>
    <row r="25" spans="1:68">
      <c r="A25" s="1" t="s">
        <v>84</v>
      </c>
      <c r="B25" s="1" t="s">
        <v>71</v>
      </c>
      <c r="C25" s="1" t="s">
        <v>153</v>
      </c>
      <c r="D25" s="1">
        <f t="shared" si="0"/>
        <v>1</v>
      </c>
      <c r="E25" s="1">
        <v>1</v>
      </c>
      <c r="F25" s="1">
        <v>0</v>
      </c>
      <c r="G25" s="1">
        <v>0</v>
      </c>
      <c r="H25" s="2">
        <v>0</v>
      </c>
      <c r="AK25" s="1">
        <v>1</v>
      </c>
    </row>
    <row r="26" spans="1:68">
      <c r="A26" s="1" t="s">
        <v>85</v>
      </c>
      <c r="B26" s="1" t="s">
        <v>71</v>
      </c>
      <c r="C26" s="1" t="s">
        <v>154</v>
      </c>
      <c r="D26" s="1">
        <f t="shared" si="0"/>
        <v>12</v>
      </c>
      <c r="E26" s="1">
        <v>5</v>
      </c>
      <c r="F26" s="1">
        <v>0</v>
      </c>
      <c r="G26" s="1">
        <v>7</v>
      </c>
      <c r="H26" s="2">
        <v>0</v>
      </c>
      <c r="M26" s="1">
        <v>1</v>
      </c>
      <c r="N26" s="1">
        <v>1</v>
      </c>
      <c r="Q26" s="1">
        <v>1</v>
      </c>
      <c r="R26" s="1">
        <v>1</v>
      </c>
      <c r="S26" s="1">
        <v>1</v>
      </c>
      <c r="T26" s="1">
        <v>1</v>
      </c>
      <c r="X26" s="1">
        <v>1</v>
      </c>
      <c r="Y26" s="1">
        <v>1</v>
      </c>
      <c r="AB26" s="1">
        <v>1</v>
      </c>
      <c r="AH26" s="1">
        <v>1</v>
      </c>
      <c r="AI26" s="1">
        <v>1</v>
      </c>
      <c r="AJ26" s="1">
        <v>1</v>
      </c>
    </row>
    <row r="27" spans="1:68">
      <c r="A27" s="1" t="s">
        <v>86</v>
      </c>
      <c r="B27" s="1" t="s">
        <v>71</v>
      </c>
      <c r="C27" s="1" t="s">
        <v>154</v>
      </c>
      <c r="D27" s="1">
        <f t="shared" si="0"/>
        <v>6</v>
      </c>
      <c r="E27" s="1">
        <v>1</v>
      </c>
      <c r="F27" s="1">
        <v>0</v>
      </c>
      <c r="G27" s="1">
        <v>5</v>
      </c>
      <c r="H27" s="2">
        <v>0</v>
      </c>
      <c r="O27" s="1">
        <v>1</v>
      </c>
      <c r="R27" s="1">
        <v>1</v>
      </c>
      <c r="T27" s="1">
        <v>1</v>
      </c>
      <c r="U27" s="1">
        <v>1</v>
      </c>
      <c r="V27" s="1">
        <v>1</v>
      </c>
      <c r="Z27" s="1">
        <v>1</v>
      </c>
    </row>
    <row r="28" spans="1:68">
      <c r="A28" s="1" t="s">
        <v>87</v>
      </c>
      <c r="B28" s="1" t="s">
        <v>71</v>
      </c>
      <c r="C28" s="1" t="s">
        <v>153</v>
      </c>
      <c r="D28" s="1">
        <f t="shared" si="0"/>
        <v>2</v>
      </c>
      <c r="E28" s="1">
        <v>0</v>
      </c>
      <c r="F28" s="1">
        <v>0</v>
      </c>
      <c r="G28" s="1">
        <v>2</v>
      </c>
      <c r="H28" s="2">
        <v>0</v>
      </c>
      <c r="Q28" s="1">
        <v>1</v>
      </c>
      <c r="R28" s="1">
        <v>1</v>
      </c>
    </row>
    <row r="29" spans="1:68">
      <c r="A29" s="1" t="s">
        <v>88</v>
      </c>
      <c r="B29" s="1" t="s">
        <v>67</v>
      </c>
      <c r="C29" s="1" t="s">
        <v>155</v>
      </c>
      <c r="D29" s="1">
        <f t="shared" si="0"/>
        <v>5</v>
      </c>
      <c r="E29" s="1">
        <v>0</v>
      </c>
      <c r="F29" s="1">
        <v>0</v>
      </c>
      <c r="G29" s="1">
        <v>0</v>
      </c>
      <c r="H29" s="2">
        <v>5</v>
      </c>
      <c r="BB29" s="1">
        <v>1</v>
      </c>
      <c r="BD29" s="1">
        <v>1</v>
      </c>
      <c r="BE29" s="1">
        <v>1</v>
      </c>
      <c r="BK29" s="1">
        <v>1</v>
      </c>
      <c r="BL29" s="1">
        <v>1</v>
      </c>
    </row>
    <row r="30" spans="1:68">
      <c r="A30" s="1" t="s">
        <v>89</v>
      </c>
      <c r="B30" s="1" t="s">
        <v>71</v>
      </c>
      <c r="C30" s="1" t="s">
        <v>154</v>
      </c>
      <c r="D30" s="1">
        <f t="shared" si="0"/>
        <v>3</v>
      </c>
      <c r="E30" s="1">
        <v>1</v>
      </c>
      <c r="F30" s="1">
        <v>2</v>
      </c>
      <c r="G30" s="1">
        <v>0</v>
      </c>
      <c r="H30" s="2">
        <v>0</v>
      </c>
      <c r="AA30" s="1">
        <v>1</v>
      </c>
      <c r="AS30" s="1">
        <v>1</v>
      </c>
      <c r="AU30" s="1">
        <v>1</v>
      </c>
    </row>
    <row r="31" spans="1:68">
      <c r="A31" s="1" t="s">
        <v>90</v>
      </c>
      <c r="B31" s="1" t="s">
        <v>91</v>
      </c>
      <c r="C31" s="1" t="s">
        <v>154</v>
      </c>
      <c r="D31" s="1">
        <f t="shared" si="0"/>
        <v>6</v>
      </c>
      <c r="E31" s="1">
        <v>0</v>
      </c>
      <c r="F31" s="1">
        <v>5</v>
      </c>
      <c r="G31" s="1">
        <v>1</v>
      </c>
      <c r="H31" s="2">
        <v>0</v>
      </c>
      <c r="R31" s="1">
        <v>1</v>
      </c>
      <c r="AN31" s="1">
        <v>1</v>
      </c>
      <c r="AX31" s="1">
        <v>1</v>
      </c>
      <c r="AY31" s="1">
        <v>1</v>
      </c>
      <c r="AZ31" s="1">
        <v>1</v>
      </c>
      <c r="BA31" s="1">
        <v>1</v>
      </c>
    </row>
    <row r="32" spans="1:68">
      <c r="A32" s="1" t="s">
        <v>92</v>
      </c>
      <c r="B32" s="1" t="s">
        <v>91</v>
      </c>
      <c r="C32" s="1" t="s">
        <v>153</v>
      </c>
      <c r="D32" s="1">
        <f t="shared" si="0"/>
        <v>8</v>
      </c>
      <c r="E32" s="1">
        <v>0</v>
      </c>
      <c r="F32" s="1">
        <v>5</v>
      </c>
      <c r="G32" s="1">
        <v>3</v>
      </c>
      <c r="H32" s="2">
        <v>0</v>
      </c>
      <c r="J32" s="1">
        <v>1</v>
      </c>
      <c r="R32" s="1">
        <v>1</v>
      </c>
      <c r="S32" s="1">
        <v>1</v>
      </c>
      <c r="AP32" s="1">
        <v>1</v>
      </c>
      <c r="AR32" s="1">
        <v>1</v>
      </c>
      <c r="AV32" s="1">
        <v>1</v>
      </c>
      <c r="AW32" s="1">
        <v>1</v>
      </c>
      <c r="AZ32" s="1">
        <v>1</v>
      </c>
    </row>
    <row r="33" spans="1:66">
      <c r="A33" s="1" t="s">
        <v>94</v>
      </c>
      <c r="B33" s="1" t="s">
        <v>95</v>
      </c>
      <c r="C33" s="1" t="s">
        <v>153</v>
      </c>
      <c r="D33" s="1">
        <f t="shared" si="0"/>
        <v>1</v>
      </c>
      <c r="E33" s="1">
        <v>0</v>
      </c>
      <c r="F33" s="1">
        <v>1</v>
      </c>
      <c r="G33" s="1">
        <v>0</v>
      </c>
      <c r="H33" s="2">
        <v>0</v>
      </c>
      <c r="AU33" s="1">
        <v>1</v>
      </c>
    </row>
    <row r="34" spans="1:66">
      <c r="A34" s="1" t="s">
        <v>96</v>
      </c>
      <c r="B34" s="1" t="s">
        <v>71</v>
      </c>
      <c r="C34" s="1" t="s">
        <v>153</v>
      </c>
      <c r="D34" s="1">
        <f t="shared" si="0"/>
        <v>2</v>
      </c>
      <c r="E34" s="1">
        <v>1</v>
      </c>
      <c r="F34" s="1">
        <v>0</v>
      </c>
      <c r="G34" s="1">
        <v>1</v>
      </c>
      <c r="H34" s="2">
        <v>0</v>
      </c>
      <c r="Q34" s="1">
        <v>1</v>
      </c>
      <c r="AB34" s="1">
        <v>1</v>
      </c>
    </row>
    <row r="35" spans="1:66">
      <c r="A35" s="1" t="s">
        <v>97</v>
      </c>
      <c r="B35" s="1" t="s">
        <v>98</v>
      </c>
      <c r="C35" s="1" t="s">
        <v>153</v>
      </c>
      <c r="D35" s="1">
        <f t="shared" si="0"/>
        <v>5</v>
      </c>
      <c r="E35" s="1">
        <v>1</v>
      </c>
      <c r="F35" s="1">
        <v>2</v>
      </c>
      <c r="G35" s="1">
        <v>2</v>
      </c>
      <c r="H35" s="2">
        <v>0</v>
      </c>
      <c r="N35" s="1">
        <v>1</v>
      </c>
      <c r="T35" s="1">
        <v>1</v>
      </c>
      <c r="AB35" s="1">
        <v>1</v>
      </c>
      <c r="AR35" s="1">
        <v>1</v>
      </c>
      <c r="AU35" s="1">
        <v>1</v>
      </c>
    </row>
    <row r="36" spans="1:66">
      <c r="A36" s="1" t="s">
        <v>99</v>
      </c>
      <c r="B36" s="1" t="s">
        <v>100</v>
      </c>
      <c r="C36" s="1" t="s">
        <v>154</v>
      </c>
      <c r="D36" s="1">
        <f t="shared" si="0"/>
        <v>2</v>
      </c>
      <c r="E36" s="1">
        <v>2</v>
      </c>
      <c r="F36" s="1">
        <v>0</v>
      </c>
      <c r="G36" s="1">
        <v>0</v>
      </c>
      <c r="H36" s="2">
        <v>0</v>
      </c>
      <c r="Y36" s="1">
        <v>1</v>
      </c>
      <c r="AJ36" s="1">
        <v>1</v>
      </c>
    </row>
    <row r="37" spans="1:66">
      <c r="A37" s="1" t="s">
        <v>101</v>
      </c>
      <c r="B37" s="1" t="s">
        <v>71</v>
      </c>
      <c r="C37" s="1" t="s">
        <v>153</v>
      </c>
      <c r="D37" s="1">
        <f t="shared" si="0"/>
        <v>1</v>
      </c>
      <c r="E37" s="1">
        <v>0</v>
      </c>
      <c r="F37" s="1">
        <v>0</v>
      </c>
      <c r="G37" s="1">
        <v>1</v>
      </c>
      <c r="H37" s="2">
        <v>0</v>
      </c>
      <c r="L37" s="1">
        <v>1</v>
      </c>
    </row>
    <row r="38" spans="1:66">
      <c r="A38" s="1" t="s">
        <v>102</v>
      </c>
      <c r="B38" s="1" t="s">
        <v>67</v>
      </c>
      <c r="C38" s="1" t="s">
        <v>154</v>
      </c>
      <c r="D38" s="1">
        <f t="shared" si="0"/>
        <v>7</v>
      </c>
      <c r="E38" s="1">
        <v>5</v>
      </c>
      <c r="F38" s="1">
        <v>2</v>
      </c>
      <c r="G38" s="1">
        <v>0</v>
      </c>
      <c r="H38" s="2">
        <v>0</v>
      </c>
      <c r="Z38" s="1">
        <v>1</v>
      </c>
      <c r="AC38" s="1">
        <v>1</v>
      </c>
      <c r="AD38" s="1">
        <v>1</v>
      </c>
      <c r="AK38" s="1">
        <v>1</v>
      </c>
      <c r="AL38" s="1">
        <v>1</v>
      </c>
      <c r="AT38" s="1">
        <v>1</v>
      </c>
      <c r="AW38" s="1">
        <v>1</v>
      </c>
    </row>
    <row r="39" spans="1:66">
      <c r="A39" s="1" t="s">
        <v>103</v>
      </c>
      <c r="B39" s="1" t="s">
        <v>104</v>
      </c>
      <c r="C39" s="1" t="s">
        <v>154</v>
      </c>
      <c r="D39" s="1">
        <f t="shared" si="0"/>
        <v>1</v>
      </c>
      <c r="E39" s="1">
        <v>0</v>
      </c>
      <c r="F39" s="1">
        <v>0</v>
      </c>
      <c r="G39" s="1">
        <v>0</v>
      </c>
      <c r="H39" s="2">
        <v>1</v>
      </c>
      <c r="BN39" s="1">
        <v>1</v>
      </c>
    </row>
    <row r="40" spans="1:66">
      <c r="A40" s="1" t="s">
        <v>105</v>
      </c>
      <c r="B40" s="1" t="s">
        <v>104</v>
      </c>
      <c r="C40" s="1" t="s">
        <v>154</v>
      </c>
      <c r="D40" s="1">
        <f t="shared" si="0"/>
        <v>6</v>
      </c>
      <c r="E40" s="1">
        <v>5</v>
      </c>
      <c r="F40" s="1">
        <v>1</v>
      </c>
      <c r="G40" s="1">
        <v>0</v>
      </c>
      <c r="H40" s="2">
        <v>0</v>
      </c>
      <c r="AB40" s="1">
        <v>1</v>
      </c>
      <c r="AD40" s="1">
        <v>1</v>
      </c>
      <c r="AF40" s="1">
        <v>1</v>
      </c>
      <c r="AJ40" s="1">
        <v>1</v>
      </c>
      <c r="AL40" s="1">
        <v>1</v>
      </c>
      <c r="BA40" s="1">
        <v>1</v>
      </c>
    </row>
    <row r="41" spans="1:66">
      <c r="A41" s="1" t="s">
        <v>106</v>
      </c>
      <c r="B41" s="1" t="s">
        <v>107</v>
      </c>
      <c r="C41" s="1" t="s">
        <v>153</v>
      </c>
      <c r="D41" s="1">
        <f t="shared" si="0"/>
        <v>6</v>
      </c>
      <c r="E41" s="1">
        <v>4</v>
      </c>
      <c r="F41" s="1">
        <v>2</v>
      </c>
      <c r="G41" s="1">
        <v>0</v>
      </c>
      <c r="H41" s="2">
        <v>0</v>
      </c>
      <c r="AB41" s="1">
        <v>1</v>
      </c>
      <c r="AF41" s="1">
        <v>1</v>
      </c>
      <c r="AJ41" s="1">
        <v>1</v>
      </c>
      <c r="AM41" s="1">
        <v>1</v>
      </c>
      <c r="AP41" s="1">
        <v>1</v>
      </c>
      <c r="AR41" s="1">
        <v>1</v>
      </c>
    </row>
    <row r="42" spans="1:66">
      <c r="A42" s="1" t="s">
        <v>108</v>
      </c>
      <c r="B42" s="1" t="s">
        <v>104</v>
      </c>
      <c r="C42" s="1" t="s">
        <v>153</v>
      </c>
      <c r="D42" s="1">
        <f t="shared" si="0"/>
        <v>3</v>
      </c>
      <c r="E42" s="1">
        <v>3</v>
      </c>
      <c r="F42" s="1">
        <v>0</v>
      </c>
      <c r="G42" s="1">
        <v>0</v>
      </c>
      <c r="H42" s="2">
        <v>0</v>
      </c>
      <c r="Y42" s="1">
        <v>1</v>
      </c>
      <c r="AC42" s="1">
        <v>1</v>
      </c>
      <c r="AM42" s="1">
        <v>1</v>
      </c>
    </row>
    <row r="43" spans="1:66">
      <c r="A43" s="1" t="s">
        <v>109</v>
      </c>
      <c r="B43" s="1" t="s">
        <v>110</v>
      </c>
      <c r="C43" s="1" t="s">
        <v>153</v>
      </c>
      <c r="D43" s="1">
        <f t="shared" si="0"/>
        <v>1</v>
      </c>
      <c r="E43" s="1">
        <v>1</v>
      </c>
      <c r="F43" s="1">
        <v>0</v>
      </c>
      <c r="G43" s="1">
        <v>0</v>
      </c>
      <c r="H43" s="2">
        <v>0</v>
      </c>
      <c r="AG43" s="1">
        <v>1</v>
      </c>
    </row>
    <row r="44" spans="1:66">
      <c r="A44" s="1" t="s">
        <v>111</v>
      </c>
      <c r="B44" s="1" t="s">
        <v>93</v>
      </c>
      <c r="C44" s="1" t="s">
        <v>154</v>
      </c>
      <c r="D44" s="1">
        <f t="shared" si="0"/>
        <v>1</v>
      </c>
      <c r="E44" s="1">
        <v>0</v>
      </c>
      <c r="F44" s="1">
        <v>1</v>
      </c>
      <c r="G44" s="1">
        <v>0</v>
      </c>
      <c r="H44" s="2">
        <v>0</v>
      </c>
      <c r="BA44" s="1">
        <v>1</v>
      </c>
    </row>
    <row r="45" spans="1:66">
      <c r="A45" s="1" t="s">
        <v>112</v>
      </c>
      <c r="B45" s="1" t="s">
        <v>104</v>
      </c>
      <c r="C45" s="1" t="s">
        <v>153</v>
      </c>
      <c r="D45" s="1">
        <f t="shared" si="0"/>
        <v>2</v>
      </c>
      <c r="E45" s="1">
        <v>0</v>
      </c>
      <c r="F45" s="1">
        <v>2</v>
      </c>
      <c r="G45" s="1">
        <v>0</v>
      </c>
      <c r="H45" s="2">
        <v>0</v>
      </c>
      <c r="AR45" s="1">
        <v>1</v>
      </c>
      <c r="AS45" s="1">
        <v>1</v>
      </c>
    </row>
    <row r="46" spans="1:66">
      <c r="A46" s="1" t="s">
        <v>113</v>
      </c>
      <c r="B46" s="1" t="s">
        <v>98</v>
      </c>
      <c r="C46" s="1" t="s">
        <v>153</v>
      </c>
      <c r="D46" s="1">
        <f t="shared" si="0"/>
        <v>1</v>
      </c>
      <c r="E46" s="1">
        <v>1</v>
      </c>
      <c r="F46" s="1">
        <v>0</v>
      </c>
      <c r="G46" s="1">
        <v>0</v>
      </c>
      <c r="H46" s="2">
        <v>0</v>
      </c>
      <c r="AB46" s="1">
        <v>1</v>
      </c>
    </row>
    <row r="47" spans="1:66">
      <c r="A47" s="1" t="s">
        <v>114</v>
      </c>
      <c r="B47" s="1" t="s">
        <v>104</v>
      </c>
      <c r="C47" s="1" t="s">
        <v>153</v>
      </c>
      <c r="D47" s="1">
        <f t="shared" si="0"/>
        <v>1</v>
      </c>
      <c r="E47" s="1">
        <v>1</v>
      </c>
      <c r="F47" s="1">
        <v>0</v>
      </c>
      <c r="G47" s="1">
        <v>0</v>
      </c>
      <c r="H47" s="2">
        <v>0</v>
      </c>
      <c r="AH47" s="1">
        <v>1</v>
      </c>
    </row>
    <row r="48" spans="1:66">
      <c r="A48" s="1" t="s">
        <v>115</v>
      </c>
      <c r="B48" s="1" t="s">
        <v>104</v>
      </c>
      <c r="C48" s="1" t="s">
        <v>153</v>
      </c>
      <c r="D48" s="1">
        <f t="shared" si="0"/>
        <v>7</v>
      </c>
      <c r="E48" s="1">
        <v>6</v>
      </c>
      <c r="F48" s="1">
        <v>1</v>
      </c>
      <c r="G48" s="1">
        <v>0</v>
      </c>
      <c r="H48" s="2">
        <v>0</v>
      </c>
      <c r="Y48" s="1">
        <v>1</v>
      </c>
      <c r="AA48" s="1">
        <v>1</v>
      </c>
      <c r="AD48" s="1">
        <v>1</v>
      </c>
      <c r="AH48" s="1">
        <v>1</v>
      </c>
      <c r="AI48" s="1">
        <v>1</v>
      </c>
      <c r="AM48" s="1">
        <v>1</v>
      </c>
      <c r="AQ48" s="1">
        <v>1</v>
      </c>
    </row>
    <row r="49" spans="1:68">
      <c r="A49" s="1" t="s">
        <v>116</v>
      </c>
      <c r="B49" s="1" t="s">
        <v>71</v>
      </c>
      <c r="C49" s="1" t="s">
        <v>153</v>
      </c>
      <c r="D49" s="1">
        <f t="shared" si="0"/>
        <v>6</v>
      </c>
      <c r="E49" s="1">
        <v>0</v>
      </c>
      <c r="F49" s="1">
        <v>1</v>
      </c>
      <c r="G49" s="1">
        <v>0</v>
      </c>
      <c r="H49" s="2">
        <v>5</v>
      </c>
      <c r="AS49" s="1">
        <v>1</v>
      </c>
      <c r="BC49" s="1">
        <v>1</v>
      </c>
      <c r="BG49" s="1">
        <v>1</v>
      </c>
      <c r="BJ49" s="1">
        <v>1</v>
      </c>
      <c r="BK49" s="1">
        <v>1</v>
      </c>
      <c r="BO49" s="1">
        <v>1</v>
      </c>
    </row>
    <row r="50" spans="1:68">
      <c r="A50" s="1" t="s">
        <v>117</v>
      </c>
      <c r="B50" s="1" t="s">
        <v>71</v>
      </c>
      <c r="C50" s="1" t="s">
        <v>154</v>
      </c>
      <c r="D50" s="1">
        <f t="shared" si="0"/>
        <v>1</v>
      </c>
      <c r="E50" s="1">
        <v>0</v>
      </c>
      <c r="F50" s="1">
        <v>0</v>
      </c>
      <c r="G50" s="1">
        <v>1</v>
      </c>
      <c r="H50" s="2">
        <v>0</v>
      </c>
      <c r="N50" s="1">
        <v>1</v>
      </c>
    </row>
    <row r="51" spans="1:68">
      <c r="A51" s="1" t="s">
        <v>118</v>
      </c>
      <c r="B51" s="1" t="s">
        <v>93</v>
      </c>
      <c r="C51" s="1" t="s">
        <v>153</v>
      </c>
      <c r="D51" s="1">
        <f t="shared" si="0"/>
        <v>5</v>
      </c>
      <c r="E51" s="1">
        <v>1</v>
      </c>
      <c r="F51" s="1">
        <v>4</v>
      </c>
      <c r="G51" s="1">
        <v>0</v>
      </c>
      <c r="H51" s="2">
        <v>0</v>
      </c>
      <c r="AB51" s="1">
        <v>1</v>
      </c>
      <c r="AN51" s="1">
        <v>1</v>
      </c>
      <c r="AR51" s="1">
        <v>1</v>
      </c>
      <c r="AS51" s="1">
        <v>1</v>
      </c>
      <c r="AZ51" s="1">
        <v>1</v>
      </c>
    </row>
    <row r="52" spans="1:68">
      <c r="A52" s="1" t="s">
        <v>119</v>
      </c>
      <c r="B52" s="1" t="s">
        <v>120</v>
      </c>
      <c r="C52" s="1" t="s">
        <v>153</v>
      </c>
      <c r="D52" s="1">
        <f t="shared" si="0"/>
        <v>9</v>
      </c>
      <c r="E52" s="1">
        <v>6</v>
      </c>
      <c r="F52" s="1">
        <v>2</v>
      </c>
      <c r="G52" s="1">
        <v>1</v>
      </c>
      <c r="H52" s="2">
        <v>0</v>
      </c>
      <c r="S52" s="1">
        <v>1</v>
      </c>
      <c r="Y52" s="1">
        <v>1</v>
      </c>
      <c r="Z52" s="1">
        <v>1</v>
      </c>
      <c r="AA52" s="1">
        <v>1</v>
      </c>
      <c r="AC52" s="1">
        <v>1</v>
      </c>
      <c r="AJ52" s="1">
        <v>1</v>
      </c>
      <c r="AL52" s="1">
        <v>1</v>
      </c>
      <c r="AS52" s="1">
        <v>1</v>
      </c>
      <c r="AX52" s="1">
        <v>1</v>
      </c>
    </row>
    <row r="53" spans="1:68">
      <c r="A53" s="1" t="s">
        <v>121</v>
      </c>
      <c r="B53" s="1" t="s">
        <v>120</v>
      </c>
      <c r="C53" s="1" t="s">
        <v>153</v>
      </c>
      <c r="D53" s="1">
        <f t="shared" si="0"/>
        <v>1</v>
      </c>
      <c r="E53" s="1">
        <v>0</v>
      </c>
      <c r="F53" s="1">
        <v>0</v>
      </c>
      <c r="G53" s="1">
        <v>0</v>
      </c>
      <c r="H53" s="2">
        <v>1</v>
      </c>
      <c r="BI53" s="1">
        <v>1</v>
      </c>
    </row>
    <row r="54" spans="1:68">
      <c r="A54" s="1" t="s">
        <v>122</v>
      </c>
      <c r="B54" s="1" t="s">
        <v>67</v>
      </c>
      <c r="C54" s="1" t="s">
        <v>154</v>
      </c>
      <c r="D54" s="1">
        <f t="shared" si="0"/>
        <v>4</v>
      </c>
      <c r="E54" s="1">
        <v>2</v>
      </c>
      <c r="F54" s="1">
        <v>1</v>
      </c>
      <c r="G54" s="1">
        <v>0</v>
      </c>
      <c r="H54" s="2">
        <v>1</v>
      </c>
      <c r="Z54" s="1">
        <v>1</v>
      </c>
      <c r="AA54" s="1">
        <v>1</v>
      </c>
      <c r="AS54" s="1">
        <v>1</v>
      </c>
      <c r="BP54" s="1">
        <v>1</v>
      </c>
    </row>
    <row r="55" spans="1:68">
      <c r="A55" s="1" t="s">
        <v>123</v>
      </c>
      <c r="B55" s="1" t="s">
        <v>70</v>
      </c>
      <c r="C55" s="1" t="s">
        <v>153</v>
      </c>
      <c r="D55" s="1">
        <f t="shared" si="0"/>
        <v>4</v>
      </c>
      <c r="E55" s="1">
        <v>1</v>
      </c>
      <c r="F55" s="1">
        <v>1</v>
      </c>
      <c r="G55" s="1">
        <v>2</v>
      </c>
      <c r="H55" s="2">
        <v>0</v>
      </c>
      <c r="N55" s="1">
        <v>1</v>
      </c>
      <c r="X55" s="1">
        <v>1</v>
      </c>
      <c r="AA55" s="1">
        <v>1</v>
      </c>
      <c r="AS55" s="1">
        <v>1</v>
      </c>
    </row>
    <row r="56" spans="1:68">
      <c r="A56" s="1" t="s">
        <v>124</v>
      </c>
      <c r="B56" s="1" t="s">
        <v>67</v>
      </c>
      <c r="C56" s="1" t="s">
        <v>153</v>
      </c>
      <c r="D56" s="1">
        <f t="shared" si="0"/>
        <v>4</v>
      </c>
      <c r="E56" s="1">
        <v>3</v>
      </c>
      <c r="F56" s="1">
        <v>0</v>
      </c>
      <c r="G56" s="1">
        <v>1</v>
      </c>
      <c r="H56" s="2">
        <v>0</v>
      </c>
      <c r="R56" s="1">
        <v>1</v>
      </c>
      <c r="AE56" s="1">
        <v>1</v>
      </c>
      <c r="AJ56" s="1">
        <v>1</v>
      </c>
      <c r="AM56" s="1">
        <v>1</v>
      </c>
    </row>
    <row r="57" spans="1:68">
      <c r="A57" s="1" t="s">
        <v>125</v>
      </c>
      <c r="B57" s="1" t="s">
        <v>93</v>
      </c>
      <c r="C57" s="1" t="s">
        <v>153</v>
      </c>
      <c r="D57" s="1">
        <f t="shared" si="0"/>
        <v>1</v>
      </c>
      <c r="E57" s="1">
        <v>0</v>
      </c>
      <c r="F57" s="1">
        <v>1</v>
      </c>
      <c r="G57" s="1">
        <v>0</v>
      </c>
      <c r="H57" s="2">
        <v>0</v>
      </c>
      <c r="AU57" s="1">
        <v>1</v>
      </c>
    </row>
    <row r="58" spans="1:68">
      <c r="A58" s="1" t="s">
        <v>126</v>
      </c>
      <c r="B58" s="1" t="s">
        <v>127</v>
      </c>
      <c r="C58" s="1" t="s">
        <v>153</v>
      </c>
      <c r="D58" s="1">
        <f t="shared" si="0"/>
        <v>1</v>
      </c>
      <c r="E58" s="1">
        <v>0</v>
      </c>
      <c r="F58" s="1">
        <v>0</v>
      </c>
      <c r="G58" s="1">
        <v>1</v>
      </c>
      <c r="H58" s="2">
        <v>0</v>
      </c>
      <c r="R58" s="1">
        <v>1</v>
      </c>
    </row>
    <row r="59" spans="1:68">
      <c r="A59" s="1" t="s">
        <v>128</v>
      </c>
      <c r="B59" s="1" t="s">
        <v>98</v>
      </c>
      <c r="C59" s="1" t="s">
        <v>154</v>
      </c>
      <c r="D59" s="1">
        <f t="shared" si="0"/>
        <v>5</v>
      </c>
      <c r="E59" s="1">
        <v>5</v>
      </c>
      <c r="F59" s="1">
        <v>0</v>
      </c>
      <c r="G59" s="1">
        <v>0</v>
      </c>
      <c r="H59" s="2">
        <v>0</v>
      </c>
      <c r="Y59" s="1">
        <v>1</v>
      </c>
      <c r="AA59" s="1">
        <v>1</v>
      </c>
      <c r="AB59" s="1">
        <v>1</v>
      </c>
      <c r="AD59" s="1">
        <v>1</v>
      </c>
      <c r="AH59" s="1">
        <v>1</v>
      </c>
    </row>
    <row r="60" spans="1:68">
      <c r="A60" s="1" t="s">
        <v>129</v>
      </c>
      <c r="B60" s="1" t="s">
        <v>98</v>
      </c>
      <c r="C60" s="1" t="s">
        <v>154</v>
      </c>
      <c r="D60" s="1">
        <f t="shared" si="0"/>
        <v>1</v>
      </c>
      <c r="E60" s="1">
        <v>1</v>
      </c>
      <c r="F60" s="1">
        <v>0</v>
      </c>
      <c r="G60" s="1">
        <v>0</v>
      </c>
      <c r="H60" s="2">
        <v>0</v>
      </c>
      <c r="Z60" s="1">
        <v>1</v>
      </c>
    </row>
    <row r="61" spans="1:68">
      <c r="A61" s="1" t="s">
        <v>130</v>
      </c>
      <c r="B61" s="1" t="s">
        <v>71</v>
      </c>
      <c r="C61" s="1" t="s">
        <v>156</v>
      </c>
      <c r="D61" s="1">
        <f t="shared" si="0"/>
        <v>1</v>
      </c>
      <c r="E61" s="1">
        <v>0</v>
      </c>
      <c r="F61" s="1">
        <v>0</v>
      </c>
      <c r="G61" s="1">
        <v>1</v>
      </c>
      <c r="H61" s="2">
        <v>0</v>
      </c>
      <c r="P61" s="1">
        <v>1</v>
      </c>
    </row>
    <row r="62" spans="1:68">
      <c r="A62" s="1" t="s">
        <v>131</v>
      </c>
      <c r="B62" s="1" t="s">
        <v>67</v>
      </c>
      <c r="C62" s="1" t="s">
        <v>153</v>
      </c>
      <c r="D62" s="1">
        <f t="shared" si="0"/>
        <v>34</v>
      </c>
      <c r="E62" s="1">
        <v>15</v>
      </c>
      <c r="F62" s="1">
        <v>9</v>
      </c>
      <c r="G62" s="1">
        <v>9</v>
      </c>
      <c r="H62" s="2">
        <v>1</v>
      </c>
      <c r="J62" s="1">
        <v>1</v>
      </c>
      <c r="L62" s="1">
        <v>1</v>
      </c>
      <c r="M62" s="1">
        <v>1</v>
      </c>
      <c r="N62" s="1">
        <v>1</v>
      </c>
      <c r="O62" s="1">
        <v>1</v>
      </c>
      <c r="Q62" s="1">
        <v>1</v>
      </c>
      <c r="R62" s="1">
        <v>1</v>
      </c>
      <c r="S62" s="1">
        <v>1</v>
      </c>
      <c r="T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1</v>
      </c>
      <c r="AJ62" s="1">
        <v>1</v>
      </c>
      <c r="AK62" s="1">
        <v>1</v>
      </c>
      <c r="AL62" s="1">
        <v>1</v>
      </c>
      <c r="AM62" s="1">
        <v>1</v>
      </c>
      <c r="AN62" s="1">
        <v>1</v>
      </c>
      <c r="AP62" s="1">
        <v>1</v>
      </c>
      <c r="AR62" s="1">
        <v>1</v>
      </c>
      <c r="AS62" s="1">
        <v>1</v>
      </c>
      <c r="AU62" s="1">
        <v>1</v>
      </c>
      <c r="AV62" s="1">
        <v>1</v>
      </c>
      <c r="AX62" s="1">
        <v>1</v>
      </c>
      <c r="AY62" s="1">
        <v>1</v>
      </c>
      <c r="AZ62" s="1">
        <v>1</v>
      </c>
      <c r="BP62" s="1">
        <v>1</v>
      </c>
    </row>
    <row r="63" spans="1:68">
      <c r="A63" s="1" t="s">
        <v>132</v>
      </c>
      <c r="B63" s="1" t="s">
        <v>110</v>
      </c>
      <c r="C63" s="1" t="s">
        <v>153</v>
      </c>
      <c r="D63" s="1">
        <f t="shared" si="0"/>
        <v>2</v>
      </c>
      <c r="E63" s="1">
        <v>0</v>
      </c>
      <c r="F63" s="1">
        <v>2</v>
      </c>
      <c r="G63" s="1">
        <v>0</v>
      </c>
      <c r="H63" s="2">
        <v>0</v>
      </c>
      <c r="AQ63" s="1">
        <v>1</v>
      </c>
      <c r="AY63" s="1">
        <v>1</v>
      </c>
    </row>
    <row r="64" spans="1:68">
      <c r="A64" s="1" t="s">
        <v>133</v>
      </c>
      <c r="B64" s="1" t="s">
        <v>95</v>
      </c>
      <c r="C64" s="1" t="s">
        <v>154</v>
      </c>
      <c r="D64" s="1">
        <f t="shared" si="0"/>
        <v>1</v>
      </c>
      <c r="E64" s="1">
        <v>0</v>
      </c>
      <c r="F64" s="1">
        <v>1</v>
      </c>
      <c r="G64" s="1">
        <v>0</v>
      </c>
      <c r="H64" s="2">
        <v>0</v>
      </c>
      <c r="AU64" s="1">
        <v>1</v>
      </c>
    </row>
    <row r="65" spans="1:68">
      <c r="A65" s="1" t="s">
        <v>134</v>
      </c>
      <c r="B65" s="1" t="s">
        <v>71</v>
      </c>
      <c r="C65" s="1" t="s">
        <v>155</v>
      </c>
      <c r="D65" s="1">
        <f t="shared" si="0"/>
        <v>1</v>
      </c>
      <c r="E65" s="1">
        <v>0</v>
      </c>
      <c r="F65" s="1">
        <v>1</v>
      </c>
      <c r="G65" s="1">
        <v>0</v>
      </c>
      <c r="H65" s="2">
        <v>0</v>
      </c>
      <c r="AZ65" s="1">
        <v>1</v>
      </c>
    </row>
    <row r="66" spans="1:68">
      <c r="A66" s="1" t="s">
        <v>135</v>
      </c>
      <c r="B66" s="1" t="s">
        <v>93</v>
      </c>
      <c r="C66" s="1" t="s">
        <v>154</v>
      </c>
      <c r="D66" s="1">
        <f t="shared" si="0"/>
        <v>14</v>
      </c>
      <c r="E66" s="1">
        <v>6</v>
      </c>
      <c r="F66" s="1">
        <v>6</v>
      </c>
      <c r="G66" s="1">
        <v>2</v>
      </c>
      <c r="H66" s="2">
        <v>0</v>
      </c>
      <c r="Q66" s="1">
        <v>1</v>
      </c>
      <c r="T66" s="1">
        <v>1</v>
      </c>
      <c r="Z66" s="1">
        <v>1</v>
      </c>
      <c r="AB66" s="1">
        <v>1</v>
      </c>
      <c r="AE66" s="1">
        <v>1</v>
      </c>
      <c r="AF66" s="1">
        <v>1</v>
      </c>
      <c r="AI66" s="1">
        <v>1</v>
      </c>
      <c r="AJ66" s="1">
        <v>1</v>
      </c>
      <c r="AQ66" s="1">
        <v>1</v>
      </c>
      <c r="AS66" s="1">
        <v>1</v>
      </c>
      <c r="AT66" s="1">
        <v>1</v>
      </c>
      <c r="AU66" s="1">
        <v>1</v>
      </c>
      <c r="AX66" s="1">
        <v>1</v>
      </c>
      <c r="BA66" s="1">
        <v>1</v>
      </c>
    </row>
    <row r="67" spans="1:68">
      <c r="A67" s="1" t="s">
        <v>136</v>
      </c>
      <c r="B67" s="1" t="s">
        <v>93</v>
      </c>
      <c r="C67" s="1" t="s">
        <v>153</v>
      </c>
      <c r="D67" s="1">
        <f t="shared" si="0"/>
        <v>1</v>
      </c>
      <c r="E67" s="1">
        <v>0</v>
      </c>
      <c r="F67" s="1">
        <v>0</v>
      </c>
      <c r="G67" s="1">
        <v>1</v>
      </c>
      <c r="H67" s="2">
        <v>0</v>
      </c>
      <c r="O67" s="1">
        <v>1</v>
      </c>
    </row>
    <row r="68" spans="1:68">
      <c r="A68" s="1" t="s">
        <v>157</v>
      </c>
      <c r="B68" s="1" t="s">
        <v>93</v>
      </c>
      <c r="C68" s="1" t="s">
        <v>153</v>
      </c>
      <c r="D68" s="1">
        <f t="shared" si="0"/>
        <v>3</v>
      </c>
      <c r="E68" s="1">
        <v>0</v>
      </c>
      <c r="F68" s="1">
        <v>3</v>
      </c>
      <c r="G68" s="1">
        <v>0</v>
      </c>
      <c r="H68" s="2">
        <v>0</v>
      </c>
      <c r="AR68" s="1">
        <v>1</v>
      </c>
      <c r="AS68" s="1">
        <v>1</v>
      </c>
      <c r="AU68" s="1">
        <v>1</v>
      </c>
    </row>
    <row r="69" spans="1:68">
      <c r="A69" s="1" t="s">
        <v>137</v>
      </c>
      <c r="B69" s="1" t="s">
        <v>104</v>
      </c>
      <c r="C69" s="1" t="s">
        <v>153</v>
      </c>
      <c r="D69" s="1">
        <f t="shared" si="0"/>
        <v>2</v>
      </c>
      <c r="E69" s="1">
        <v>2</v>
      </c>
      <c r="F69" s="1">
        <v>0</v>
      </c>
      <c r="G69" s="1">
        <v>0</v>
      </c>
      <c r="H69" s="2">
        <v>0</v>
      </c>
      <c r="Y69" s="1">
        <v>1</v>
      </c>
      <c r="AF69" s="1">
        <v>1</v>
      </c>
    </row>
    <row r="70" spans="1:68">
      <c r="A70" s="1" t="s">
        <v>138</v>
      </c>
      <c r="B70" s="1" t="s">
        <v>104</v>
      </c>
      <c r="C70" s="1" t="s">
        <v>142</v>
      </c>
      <c r="D70" s="1">
        <f t="shared" si="0"/>
        <v>1</v>
      </c>
      <c r="E70" s="1">
        <v>1</v>
      </c>
      <c r="F70" s="1">
        <v>0</v>
      </c>
      <c r="G70" s="1">
        <v>0</v>
      </c>
      <c r="H70" s="2">
        <v>0</v>
      </c>
      <c r="AJ70" s="1">
        <v>1</v>
      </c>
    </row>
    <row r="71" spans="1:68">
      <c r="A71" s="1" t="s">
        <v>139</v>
      </c>
      <c r="B71" s="1" t="s">
        <v>104</v>
      </c>
      <c r="C71" s="1" t="s">
        <v>153</v>
      </c>
      <c r="D71" s="1">
        <f t="shared" si="0"/>
        <v>1</v>
      </c>
      <c r="E71" s="1">
        <v>0</v>
      </c>
      <c r="F71" s="1">
        <v>1</v>
      </c>
      <c r="G71" s="1">
        <v>0</v>
      </c>
      <c r="H71" s="2">
        <v>0</v>
      </c>
      <c r="AX71" s="1">
        <v>1</v>
      </c>
    </row>
    <row r="72" spans="1:68">
      <c r="A72" s="1" t="s">
        <v>140</v>
      </c>
      <c r="B72" s="1" t="s">
        <v>67</v>
      </c>
      <c r="C72" s="1" t="s">
        <v>153</v>
      </c>
      <c r="D72" s="1">
        <f t="shared" ref="D72:D78" si="1">SUM(E72:H72)</f>
        <v>6</v>
      </c>
      <c r="E72" s="1">
        <v>6</v>
      </c>
      <c r="F72" s="1">
        <v>0</v>
      </c>
      <c r="G72" s="1">
        <v>0</v>
      </c>
      <c r="H72" s="2">
        <v>0</v>
      </c>
      <c r="Y72" s="1">
        <v>1</v>
      </c>
      <c r="AB72" s="1">
        <v>1</v>
      </c>
      <c r="AC72" s="1">
        <v>1</v>
      </c>
      <c r="AF72" s="1">
        <v>1</v>
      </c>
      <c r="AJ72" s="1">
        <v>1</v>
      </c>
      <c r="AK72" s="1">
        <v>1</v>
      </c>
    </row>
    <row r="73" spans="1:68">
      <c r="A73" s="1" t="s">
        <v>141</v>
      </c>
      <c r="B73" s="1" t="s">
        <v>142</v>
      </c>
      <c r="C73" s="1" t="s">
        <v>142</v>
      </c>
      <c r="D73" s="1">
        <f t="shared" si="1"/>
        <v>5</v>
      </c>
      <c r="E73" s="1">
        <v>1</v>
      </c>
      <c r="F73" s="1">
        <v>1</v>
      </c>
      <c r="G73" s="1">
        <v>2</v>
      </c>
      <c r="H73" s="2">
        <v>1</v>
      </c>
      <c r="I73" s="1">
        <v>1</v>
      </c>
      <c r="R73" s="1">
        <v>1</v>
      </c>
      <c r="AA73" s="1">
        <v>1</v>
      </c>
      <c r="AY73" s="1">
        <v>1</v>
      </c>
      <c r="BN73" s="1">
        <v>1</v>
      </c>
    </row>
    <row r="74" spans="1:68">
      <c r="A74" s="1" t="s">
        <v>143</v>
      </c>
      <c r="B74" s="1" t="s">
        <v>71</v>
      </c>
      <c r="C74" s="1" t="s">
        <v>155</v>
      </c>
      <c r="D74" s="1">
        <f t="shared" si="1"/>
        <v>13</v>
      </c>
      <c r="E74" s="1">
        <v>4</v>
      </c>
      <c r="F74" s="1">
        <v>7</v>
      </c>
      <c r="G74" s="1">
        <v>0</v>
      </c>
      <c r="H74" s="2">
        <v>2</v>
      </c>
      <c r="AE74" s="1">
        <v>1</v>
      </c>
      <c r="AF74" s="1">
        <v>1</v>
      </c>
      <c r="AI74" s="1">
        <v>1</v>
      </c>
      <c r="AM74" s="1">
        <v>1</v>
      </c>
      <c r="AQ74" s="1">
        <v>1</v>
      </c>
      <c r="AR74" s="1">
        <v>1</v>
      </c>
      <c r="AS74" s="1">
        <v>1</v>
      </c>
      <c r="AT74" s="1">
        <v>1</v>
      </c>
      <c r="AU74" s="1">
        <v>1</v>
      </c>
      <c r="AX74" s="1">
        <v>1</v>
      </c>
      <c r="AZ74" s="1">
        <v>1</v>
      </c>
      <c r="BH74" s="1">
        <v>1</v>
      </c>
      <c r="BM74" s="1">
        <v>1</v>
      </c>
    </row>
    <row r="75" spans="1:68">
      <c r="A75" s="1" t="s">
        <v>144</v>
      </c>
      <c r="B75" s="1" t="s">
        <v>104</v>
      </c>
      <c r="C75" s="1" t="s">
        <v>154</v>
      </c>
      <c r="D75" s="1">
        <f t="shared" si="1"/>
        <v>2</v>
      </c>
      <c r="E75" s="1">
        <v>0</v>
      </c>
      <c r="F75" s="1">
        <v>0</v>
      </c>
      <c r="G75" s="1">
        <v>2</v>
      </c>
      <c r="H75" s="2">
        <v>0</v>
      </c>
      <c r="O75" s="1">
        <v>1</v>
      </c>
      <c r="S75" s="1">
        <v>1</v>
      </c>
    </row>
    <row r="76" spans="1:68">
      <c r="A76" s="1" t="s">
        <v>145</v>
      </c>
      <c r="B76" s="1" t="s">
        <v>104</v>
      </c>
      <c r="C76" s="1" t="s">
        <v>154</v>
      </c>
      <c r="D76" s="1">
        <f t="shared" si="1"/>
        <v>3</v>
      </c>
      <c r="E76" s="1">
        <v>1</v>
      </c>
      <c r="F76" s="1">
        <v>1</v>
      </c>
      <c r="G76" s="1">
        <v>1</v>
      </c>
      <c r="H76" s="2">
        <v>0</v>
      </c>
      <c r="T76" s="1">
        <v>1</v>
      </c>
      <c r="Y76" s="1">
        <v>1</v>
      </c>
      <c r="BA76" s="1">
        <v>1</v>
      </c>
    </row>
    <row r="77" spans="1:68">
      <c r="A77" s="1" t="s">
        <v>146</v>
      </c>
      <c r="B77" s="1" t="s">
        <v>104</v>
      </c>
      <c r="C77" s="1" t="s">
        <v>154</v>
      </c>
      <c r="D77" s="1">
        <f t="shared" si="1"/>
        <v>6</v>
      </c>
      <c r="E77" s="1">
        <v>5</v>
      </c>
      <c r="F77" s="1">
        <v>1</v>
      </c>
      <c r="G77" s="1">
        <v>0</v>
      </c>
      <c r="H77" s="2">
        <v>0</v>
      </c>
      <c r="Z77" s="1">
        <v>1</v>
      </c>
      <c r="AC77" s="1">
        <v>1</v>
      </c>
      <c r="AD77" s="1">
        <v>1</v>
      </c>
      <c r="AE77" s="1">
        <v>1</v>
      </c>
      <c r="AH77" s="1">
        <v>1</v>
      </c>
      <c r="AO77" s="1">
        <v>1</v>
      </c>
    </row>
    <row r="78" spans="1:68">
      <c r="A78" s="1" t="s">
        <v>147</v>
      </c>
      <c r="B78" s="1" t="s">
        <v>67</v>
      </c>
      <c r="C78" s="1" t="s">
        <v>154</v>
      </c>
      <c r="D78" s="1">
        <f t="shared" si="1"/>
        <v>1</v>
      </c>
      <c r="E78" s="1">
        <v>1</v>
      </c>
      <c r="F78" s="1">
        <v>0</v>
      </c>
      <c r="G78" s="1">
        <v>0</v>
      </c>
      <c r="H78" s="2">
        <v>0</v>
      </c>
      <c r="AH78" s="1">
        <v>1</v>
      </c>
    </row>
    <row r="79" spans="1:68">
      <c r="A79" s="3" t="s">
        <v>148</v>
      </c>
      <c r="B79" s="3"/>
      <c r="C79" s="3"/>
      <c r="D79" s="3"/>
      <c r="E79" s="3">
        <v>40</v>
      </c>
      <c r="F79" s="3">
        <v>32</v>
      </c>
      <c r="G79" s="3">
        <v>28</v>
      </c>
      <c r="H79" s="4">
        <v>9</v>
      </c>
      <c r="I79" s="3">
        <v>2</v>
      </c>
      <c r="J79" s="3">
        <v>2</v>
      </c>
      <c r="K79" s="3">
        <v>1</v>
      </c>
      <c r="L79" s="3">
        <v>3</v>
      </c>
      <c r="M79" s="3">
        <v>4</v>
      </c>
      <c r="N79" s="3">
        <v>6</v>
      </c>
      <c r="O79" s="3">
        <v>6</v>
      </c>
      <c r="P79" s="3">
        <v>2</v>
      </c>
      <c r="Q79" s="3">
        <v>8</v>
      </c>
      <c r="R79" s="3">
        <v>10</v>
      </c>
      <c r="S79" s="3">
        <v>9</v>
      </c>
      <c r="T79" s="3">
        <v>6</v>
      </c>
      <c r="U79" s="3">
        <v>2</v>
      </c>
      <c r="V79" s="3">
        <v>2</v>
      </c>
      <c r="W79" s="3">
        <v>1</v>
      </c>
      <c r="X79" s="3">
        <v>3</v>
      </c>
      <c r="Y79" s="3">
        <v>11</v>
      </c>
      <c r="Z79" s="3">
        <v>9</v>
      </c>
      <c r="AA79" s="3">
        <v>8</v>
      </c>
      <c r="AB79" s="3">
        <v>13</v>
      </c>
      <c r="AC79" s="3">
        <v>8</v>
      </c>
      <c r="AD79" s="3">
        <v>7</v>
      </c>
      <c r="AE79" s="3">
        <v>7</v>
      </c>
      <c r="AF79" s="3">
        <v>7</v>
      </c>
      <c r="AG79" s="3">
        <v>5</v>
      </c>
      <c r="AH79" s="3">
        <v>8</v>
      </c>
      <c r="AI79" s="3">
        <v>8</v>
      </c>
      <c r="AJ79" s="3">
        <v>12</v>
      </c>
      <c r="AK79" s="3">
        <v>5</v>
      </c>
      <c r="AL79" s="3">
        <v>5</v>
      </c>
      <c r="AM79" s="3">
        <v>8</v>
      </c>
      <c r="AN79" s="3">
        <v>4</v>
      </c>
      <c r="AO79" s="3">
        <v>2</v>
      </c>
      <c r="AP79" s="3">
        <v>4</v>
      </c>
      <c r="AQ79" s="3">
        <v>5</v>
      </c>
      <c r="AR79" s="3">
        <v>9</v>
      </c>
      <c r="AS79" s="3">
        <v>11</v>
      </c>
      <c r="AT79" s="3">
        <v>3</v>
      </c>
      <c r="AU79" s="3">
        <v>11</v>
      </c>
      <c r="AV79" s="3">
        <v>4</v>
      </c>
      <c r="AW79" s="3">
        <v>3</v>
      </c>
      <c r="AX79" s="3">
        <v>7</v>
      </c>
      <c r="AY79" s="3">
        <v>5</v>
      </c>
      <c r="AZ79" s="3">
        <v>8</v>
      </c>
      <c r="BA79" s="3">
        <v>7</v>
      </c>
      <c r="BB79" s="3">
        <v>2</v>
      </c>
      <c r="BC79" s="3">
        <v>2</v>
      </c>
      <c r="BD79" s="3">
        <v>2</v>
      </c>
      <c r="BE79" s="3">
        <v>2</v>
      </c>
      <c r="BF79" s="3">
        <v>1</v>
      </c>
      <c r="BG79" s="3">
        <v>2</v>
      </c>
      <c r="BH79" s="3">
        <v>2</v>
      </c>
      <c r="BI79" s="3">
        <v>2</v>
      </c>
      <c r="BJ79" s="3">
        <v>2</v>
      </c>
      <c r="BK79" s="3">
        <v>3</v>
      </c>
      <c r="BL79" s="3">
        <v>2</v>
      </c>
      <c r="BM79" s="3">
        <v>2</v>
      </c>
      <c r="BN79" s="3">
        <v>3</v>
      </c>
      <c r="BO79" s="3">
        <v>2</v>
      </c>
      <c r="BP79" s="3">
        <v>3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AppendixS1</vt:lpstr>
      <vt:lpstr>AppendixS1!Print_Titles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YuvalSnb</dc:creator>
  <cp:lastModifiedBy>Wendel van der Sluis</cp:lastModifiedBy>
  <dcterms:created xsi:type="dcterms:W3CDTF">2018-03-08T13:55:34Z</dcterms:created>
  <dcterms:modified xsi:type="dcterms:W3CDTF">2018-11-14T09:44:56Z</dcterms:modified>
</cp:coreProperties>
</file>