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lleylab\PUBLICATIONS\Spinal cord paper\Molecular Pain\"/>
    </mc:Choice>
  </mc:AlternateContent>
  <bookViews>
    <workbookView xWindow="120" yWindow="210" windowWidth="25875" windowHeight="12210"/>
  </bookViews>
  <sheets>
    <sheet name="BEHAVIOURAL DATA (Fig 1)" sheetId="1" r:id="rId1"/>
    <sheet name=" ELECTROPHYS DATA (Fig 2,3,4)" sheetId="2" r:id="rId2"/>
    <sheet name="C-FOS DATA (Fig 5)" sheetId="3" r:id="rId3"/>
    <sheet name="SUBSTANCE P DATA (Fig 6)" sheetId="4" r:id="rId4"/>
  </sheets>
  <calcPr calcId="162913"/>
</workbook>
</file>

<file path=xl/calcChain.xml><?xml version="1.0" encoding="utf-8"?>
<calcChain xmlns="http://schemas.openxmlformats.org/spreadsheetml/2006/main">
  <c r="M14" i="4" l="1"/>
  <c r="L9" i="4"/>
  <c r="L10" i="4" l="1"/>
  <c r="M10" i="4"/>
  <c r="N10" i="4"/>
  <c r="L11" i="4"/>
  <c r="M11" i="4"/>
  <c r="N11" i="4"/>
  <c r="L12" i="4"/>
  <c r="M12" i="4"/>
  <c r="N12" i="4"/>
  <c r="L13" i="4"/>
  <c r="M13" i="4"/>
  <c r="N13" i="4"/>
  <c r="L14" i="4"/>
  <c r="N9" i="4"/>
  <c r="M9" i="4"/>
</calcChain>
</file>

<file path=xl/sharedStrings.xml><?xml version="1.0" encoding="utf-8"?>
<sst xmlns="http://schemas.openxmlformats.org/spreadsheetml/2006/main" count="206" uniqueCount="47">
  <si>
    <t>Forceps</t>
  </si>
  <si>
    <t>NEURITIS</t>
  </si>
  <si>
    <t>Baseline (average of three consecutive days)</t>
  </si>
  <si>
    <t>Animal number</t>
  </si>
  <si>
    <t>DAYS POSTOPERATIVE</t>
  </si>
  <si>
    <t>LEFT (IPSILATERAL)</t>
  </si>
  <si>
    <t>RIGHT (CONTRALATERAL)</t>
  </si>
  <si>
    <t>Cold-evoked cutaneous hypersensitivity - paw withdrawal frequency (percent)</t>
  </si>
  <si>
    <t>Tactile-evoked cutaneous hypersensitivity - paw withdrawal thresholds (grams)</t>
  </si>
  <si>
    <t>UNTREATED</t>
  </si>
  <si>
    <t>NO ELECTRICAL STIMULATION</t>
  </si>
  <si>
    <t>RUN</t>
  </si>
  <si>
    <t>C-FIBER STRENGTH ELECTRICAL STIMULATION</t>
  </si>
  <si>
    <t>A-FIBER STRENGTH ELECTRICAL STIMULATION</t>
  </si>
  <si>
    <t>RATIOS (LEFT SIDE / RIGHT SIDE)</t>
  </si>
  <si>
    <t>Substance P immunolabelling data</t>
  </si>
  <si>
    <t>c-Fos immunolabelling data</t>
  </si>
  <si>
    <t>Cutaneous hypersenstivity behavioral data</t>
  </si>
  <si>
    <t>Values represent the average c-Fos+ cell count in 0.1mm2 of the L4-L6 superficial dorsal horn</t>
  </si>
  <si>
    <t>Animal weight (g)</t>
  </si>
  <si>
    <t>Depth of neuron (μm)</t>
  </si>
  <si>
    <t>Ongoing activity rate (Hz)</t>
  </si>
  <si>
    <t>Number of responses to mechanical stimulation of receptive field (10 sec duration)</t>
  </si>
  <si>
    <t>Brushing</t>
  </si>
  <si>
    <t>1g VF</t>
  </si>
  <si>
    <t>4g VF</t>
  </si>
  <si>
    <t>8g VF</t>
  </si>
  <si>
    <t>15g VF</t>
  </si>
  <si>
    <t>26g VF</t>
  </si>
  <si>
    <t>60g VF</t>
  </si>
  <si>
    <t>Experiment number</t>
  </si>
  <si>
    <t>VINBLASTINE-TREATED</t>
  </si>
  <si>
    <t>SALINE-TREATED</t>
  </si>
  <si>
    <t>Neuron number</t>
  </si>
  <si>
    <t>Number of electrically-evoked responses</t>
  </si>
  <si>
    <t>C-fiber evoked (90-350 ms latency)</t>
  </si>
  <si>
    <r>
      <t>A</t>
    </r>
    <r>
      <rPr>
        <b/>
        <sz val="11"/>
        <color theme="1"/>
        <rFont val="Calibri"/>
        <family val="2"/>
      </rPr>
      <t>β-fiber evoked (0-20 ms latency)</t>
    </r>
  </si>
  <si>
    <r>
      <t>A</t>
    </r>
    <r>
      <rPr>
        <b/>
        <sz val="11"/>
        <color theme="1"/>
        <rFont val="Calibri"/>
        <family val="2"/>
      </rPr>
      <t>δ-fiber evoked (20-90 ms latency)</t>
    </r>
  </si>
  <si>
    <t>Input</t>
  </si>
  <si>
    <t xml:space="preserve">Wind-up </t>
  </si>
  <si>
    <t>Wide-dynamic range neuronal recording data</t>
  </si>
  <si>
    <t>SLIDE</t>
  </si>
  <si>
    <t>C-fiber and post-discharge after first stimulus (90-800ms)</t>
  </si>
  <si>
    <t>Values are the area of substance P immunolabelling in the L4-L6 dorsal horn - Each value is the average of approximately 3 sections</t>
  </si>
  <si>
    <t>Post-discharge (350-800 ms latency)</t>
  </si>
  <si>
    <t>Ieva Satkeviciute,  Andrew Dilley</t>
  </si>
  <si>
    <t>Data for research paper: Neuritis and vinblastine-induced axonal transport disruption lead to signs of altered dorsal horn excitability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</si>
</sst>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0" fillId="0" borderId="0" xfId="0" applyNumberFormat="1" applyFill="1"/>
    <xf numFmtId="2" fontId="0" fillId="0" borderId="0" xfId="0" applyNumberFormat="1" applyFill="1"/>
    <xf numFmtId="0" fontId="1" fillId="0" borderId="0" xfId="0" applyFont="1" applyFill="1" applyAlignment="1">
      <alignment horizontal="center" wrapText="1"/>
    </xf>
    <xf numFmtId="1" fontId="0" fillId="0" borderId="0" xfId="0" applyNumberFormat="1" applyFill="1"/>
    <xf numFmtId="164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0" fillId="0" borderId="0" xfId="0" applyNumberFormat="1" applyFill="1"/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tabSelected="1" zoomScale="80" zoomScaleNormal="80" workbookViewId="0"/>
  </sheetViews>
  <sheetFormatPr defaultColWidth="8.7109375" defaultRowHeight="15" x14ac:dyDescent="0.25"/>
  <cols>
    <col min="1" max="16384" width="8.7109375" style="1"/>
  </cols>
  <sheetData>
    <row r="1" spans="1:31" x14ac:dyDescent="0.25">
      <c r="A1" s="37" t="s">
        <v>46</v>
      </c>
    </row>
    <row r="2" spans="1:31" x14ac:dyDescent="0.25">
      <c r="A2" s="6" t="s">
        <v>45</v>
      </c>
    </row>
    <row r="4" spans="1:31" ht="14.45" x14ac:dyDescent="0.35">
      <c r="A4" s="15" t="s">
        <v>17</v>
      </c>
      <c r="B4" s="15"/>
      <c r="C4" s="15"/>
      <c r="D4" s="15"/>
    </row>
    <row r="6" spans="1:31" s="41" customFormat="1" x14ac:dyDescent="0.25">
      <c r="A6" s="38" t="s">
        <v>8</v>
      </c>
      <c r="B6" s="39"/>
      <c r="C6" s="39"/>
      <c r="D6" s="39"/>
      <c r="E6" s="39"/>
      <c r="F6" s="39"/>
      <c r="G6" s="39"/>
      <c r="H6" s="39"/>
    </row>
    <row r="7" spans="1:31" ht="14.45" x14ac:dyDescent="0.35">
      <c r="A7" s="6" t="s">
        <v>1</v>
      </c>
      <c r="L7" s="6" t="s">
        <v>31</v>
      </c>
      <c r="W7" s="6" t="s">
        <v>32</v>
      </c>
    </row>
    <row r="8" spans="1:31" ht="14.45" x14ac:dyDescent="0.35">
      <c r="A8" s="6" t="s">
        <v>5</v>
      </c>
      <c r="B8" s="6"/>
      <c r="C8" s="42" t="s">
        <v>4</v>
      </c>
      <c r="D8" s="42"/>
      <c r="E8" s="42"/>
      <c r="F8" s="42"/>
      <c r="G8" s="42"/>
      <c r="H8" s="42"/>
      <c r="I8" s="42"/>
      <c r="J8" s="21"/>
      <c r="K8" s="21"/>
      <c r="L8" s="6" t="s">
        <v>5</v>
      </c>
      <c r="M8" s="6"/>
      <c r="N8" s="42" t="s">
        <v>4</v>
      </c>
      <c r="O8" s="42"/>
      <c r="P8" s="42"/>
      <c r="Q8" s="42"/>
      <c r="R8" s="42"/>
      <c r="S8" s="42"/>
      <c r="T8" s="42"/>
      <c r="W8" s="6" t="s">
        <v>5</v>
      </c>
      <c r="X8" s="6"/>
      <c r="Y8" s="42" t="s">
        <v>4</v>
      </c>
      <c r="Z8" s="42"/>
      <c r="AA8" s="42"/>
      <c r="AB8" s="42"/>
      <c r="AC8" s="42"/>
      <c r="AD8" s="42"/>
      <c r="AE8" s="42"/>
    </row>
    <row r="9" spans="1:31" ht="14.45" x14ac:dyDescent="0.35">
      <c r="A9" s="6" t="s">
        <v>3</v>
      </c>
      <c r="B9" s="6" t="s">
        <v>2</v>
      </c>
      <c r="C9" s="6">
        <v>1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11</v>
      </c>
      <c r="J9" s="6"/>
      <c r="K9" s="6"/>
      <c r="L9" s="6" t="s">
        <v>3</v>
      </c>
      <c r="M9" s="6" t="s">
        <v>2</v>
      </c>
      <c r="N9" s="6">
        <v>1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11</v>
      </c>
      <c r="W9" s="6" t="s">
        <v>3</v>
      </c>
      <c r="X9" s="6" t="s">
        <v>2</v>
      </c>
      <c r="Y9" s="6">
        <v>1</v>
      </c>
      <c r="Z9" s="6">
        <v>4</v>
      </c>
      <c r="AA9" s="6">
        <v>5</v>
      </c>
      <c r="AB9" s="6">
        <v>6</v>
      </c>
      <c r="AC9" s="6">
        <v>7</v>
      </c>
      <c r="AD9" s="6">
        <v>8</v>
      </c>
      <c r="AE9" s="6">
        <v>11</v>
      </c>
    </row>
    <row r="10" spans="1:31" ht="14.45" x14ac:dyDescent="0.35">
      <c r="A10" s="6">
        <v>1</v>
      </c>
      <c r="B10" s="9">
        <v>15</v>
      </c>
      <c r="C10" s="9">
        <v>15</v>
      </c>
      <c r="D10" s="9">
        <v>5.6070702844459808</v>
      </c>
      <c r="E10" s="9">
        <v>6.737953352608856</v>
      </c>
      <c r="F10" s="9">
        <v>6.6852861333309415</v>
      </c>
      <c r="G10" s="9">
        <v>11.981963712747072</v>
      </c>
      <c r="H10" s="9">
        <v>6.4190683491084739</v>
      </c>
      <c r="I10" s="9">
        <v>6.4190683491084739</v>
      </c>
      <c r="L10" s="6">
        <v>7</v>
      </c>
      <c r="M10" s="9">
        <v>15</v>
      </c>
      <c r="N10" s="9">
        <v>3.6722141523518643</v>
      </c>
      <c r="O10" s="9">
        <v>15</v>
      </c>
      <c r="P10" s="9">
        <v>3.3070442039894288</v>
      </c>
      <c r="Q10" s="9">
        <v>11.414897076852153</v>
      </c>
      <c r="R10" s="9">
        <v>6.6852861333309415</v>
      </c>
      <c r="S10" s="9">
        <v>7.9555827973874829</v>
      </c>
      <c r="T10" s="9">
        <v>15</v>
      </c>
      <c r="W10" s="6">
        <v>13</v>
      </c>
      <c r="X10" s="9">
        <v>8.8253913109799011</v>
      </c>
      <c r="Y10" s="9">
        <v>15</v>
      </c>
      <c r="Z10" s="9">
        <v>4.7908877996087584</v>
      </c>
      <c r="AA10" s="9">
        <v>15</v>
      </c>
      <c r="AB10" s="9">
        <v>15</v>
      </c>
      <c r="AC10" s="9">
        <v>15</v>
      </c>
      <c r="AD10" s="9">
        <v>15</v>
      </c>
      <c r="AE10" s="9">
        <v>7.808075426663156</v>
      </c>
    </row>
    <row r="11" spans="1:31" ht="14.45" x14ac:dyDescent="0.35">
      <c r="A11" s="6">
        <v>2</v>
      </c>
      <c r="B11" s="9">
        <v>15</v>
      </c>
      <c r="C11" s="9">
        <v>15</v>
      </c>
      <c r="D11" s="9">
        <v>5.9326400600268476</v>
      </c>
      <c r="E11" s="9">
        <v>7.9555827973874829</v>
      </c>
      <c r="F11" s="9">
        <v>5.6070702844459808</v>
      </c>
      <c r="G11" s="9">
        <v>13.97989791225298</v>
      </c>
      <c r="H11" s="9">
        <v>15</v>
      </c>
      <c r="I11" s="9">
        <v>15</v>
      </c>
      <c r="L11" s="6">
        <v>8</v>
      </c>
      <c r="M11" s="9">
        <v>15</v>
      </c>
      <c r="N11" s="9">
        <v>5.6070702844459808</v>
      </c>
      <c r="O11" s="9">
        <v>3.864452735563908</v>
      </c>
      <c r="P11" s="9">
        <v>2.8054336379517149</v>
      </c>
      <c r="Q11" s="9">
        <v>6.9076130291559368</v>
      </c>
      <c r="R11" s="9">
        <v>1.8713025095013742</v>
      </c>
      <c r="S11" s="9">
        <v>5.9326400600268476</v>
      </c>
      <c r="T11" s="9">
        <v>10.460489310323235</v>
      </c>
      <c r="W11" s="6">
        <v>14</v>
      </c>
      <c r="X11" s="9">
        <v>11.488945307169876</v>
      </c>
      <c r="Y11" s="9">
        <v>5.1507681315960934</v>
      </c>
      <c r="Z11" s="9">
        <v>7.9555827973874829</v>
      </c>
      <c r="AA11" s="9">
        <v>11.414897076852153</v>
      </c>
      <c r="AB11" s="9">
        <v>4.3391833359039884</v>
      </c>
      <c r="AC11" s="9">
        <v>8.6888039875866543</v>
      </c>
      <c r="AD11" s="9">
        <v>6.737953352608856</v>
      </c>
      <c r="AE11" s="9">
        <v>8.6888039875866543</v>
      </c>
    </row>
    <row r="12" spans="1:31" ht="14.45" x14ac:dyDescent="0.35">
      <c r="A12" s="6">
        <v>3</v>
      </c>
      <c r="B12" s="9">
        <v>15</v>
      </c>
      <c r="C12" s="9">
        <v>15</v>
      </c>
      <c r="D12" s="9">
        <v>8.6888039875866543</v>
      </c>
      <c r="E12" s="9">
        <v>3.864452735563908</v>
      </c>
      <c r="F12" s="9">
        <v>3.864452735563908</v>
      </c>
      <c r="G12" s="9">
        <v>15</v>
      </c>
      <c r="H12" s="9">
        <v>3.3276987226004575</v>
      </c>
      <c r="I12" s="9">
        <v>13.215633921287221</v>
      </c>
      <c r="L12" s="6">
        <v>9</v>
      </c>
      <c r="M12" s="9">
        <v>15.935246290783796</v>
      </c>
      <c r="N12" s="9">
        <v>5.1020416546141441</v>
      </c>
      <c r="O12" s="9">
        <v>7.9102826140581453</v>
      </c>
      <c r="P12" s="9">
        <v>3.7232997399329264</v>
      </c>
      <c r="Q12" s="9">
        <v>15</v>
      </c>
      <c r="R12" s="9">
        <v>11.414897076852153</v>
      </c>
      <c r="S12" s="9">
        <v>17.805738872351391</v>
      </c>
      <c r="T12" s="9">
        <v>15</v>
      </c>
      <c r="W12" s="6">
        <v>15</v>
      </c>
      <c r="X12" s="9">
        <v>15</v>
      </c>
      <c r="Y12" s="9">
        <v>15</v>
      </c>
      <c r="Z12" s="9">
        <v>15</v>
      </c>
      <c r="AA12" s="9">
        <v>15</v>
      </c>
      <c r="AB12" s="9">
        <v>15</v>
      </c>
      <c r="AC12" s="9">
        <v>6.9076130291559368</v>
      </c>
      <c r="AD12" s="9">
        <v>6.737953352608856</v>
      </c>
      <c r="AE12" s="9">
        <v>11.414897076852153</v>
      </c>
    </row>
    <row r="13" spans="1:31" ht="14.45" x14ac:dyDescent="0.35">
      <c r="A13" s="6">
        <v>4</v>
      </c>
      <c r="B13" s="9">
        <v>15</v>
      </c>
      <c r="C13" s="9">
        <v>15</v>
      </c>
      <c r="D13" s="9">
        <v>4.0754540414584302</v>
      </c>
      <c r="E13" s="9">
        <v>2.8054336379517149</v>
      </c>
      <c r="F13" s="9">
        <v>10.359624164972111</v>
      </c>
      <c r="G13" s="9">
        <v>5.7720222959361864</v>
      </c>
      <c r="H13" s="9">
        <v>5.9326400600268476</v>
      </c>
      <c r="I13" s="9">
        <v>8.6888039875866543</v>
      </c>
      <c r="L13" s="6">
        <v>10</v>
      </c>
      <c r="M13" s="9">
        <v>12.996227220836738</v>
      </c>
      <c r="N13" s="9">
        <v>15</v>
      </c>
      <c r="O13" s="9">
        <v>10.460489310323235</v>
      </c>
      <c r="P13" s="9">
        <v>15</v>
      </c>
      <c r="Q13" s="9">
        <v>7.9102826140581453</v>
      </c>
      <c r="R13" s="9">
        <v>6.9076130291559368</v>
      </c>
      <c r="S13" s="9">
        <v>3.3070442039894288</v>
      </c>
      <c r="T13" s="9">
        <v>15</v>
      </c>
      <c r="W13" s="6">
        <v>16</v>
      </c>
      <c r="X13" s="9">
        <v>13.993987904249025</v>
      </c>
      <c r="Y13" s="9">
        <v>15</v>
      </c>
      <c r="Z13" s="9">
        <v>15</v>
      </c>
      <c r="AA13" s="9">
        <v>15</v>
      </c>
      <c r="AB13" s="9">
        <v>13.215633921287221</v>
      </c>
      <c r="AC13" s="9">
        <v>5.9326400600268476</v>
      </c>
      <c r="AD13" s="9">
        <v>15</v>
      </c>
      <c r="AE13" s="9">
        <v>15</v>
      </c>
    </row>
    <row r="14" spans="1:31" ht="14.45" x14ac:dyDescent="0.35">
      <c r="A14" s="6">
        <v>5</v>
      </c>
      <c r="B14" s="9">
        <v>15</v>
      </c>
      <c r="C14" s="9">
        <v>15</v>
      </c>
      <c r="D14" s="9">
        <v>6.9076130291559368</v>
      </c>
      <c r="E14" s="9">
        <v>5.9326400600268476</v>
      </c>
      <c r="F14" s="9">
        <v>8.9886816625102171</v>
      </c>
      <c r="G14" s="9">
        <v>13.215633921287221</v>
      </c>
      <c r="H14" s="9">
        <v>8.9886816625102171</v>
      </c>
      <c r="I14" s="9">
        <v>15</v>
      </c>
      <c r="L14" s="6">
        <v>11</v>
      </c>
      <c r="M14" s="9">
        <v>10.681636766101017</v>
      </c>
      <c r="N14" s="9">
        <v>6.9076130291559368</v>
      </c>
      <c r="O14" s="9">
        <v>7.9102826140581453</v>
      </c>
      <c r="P14" s="9">
        <v>5.9326400600268476</v>
      </c>
      <c r="Q14" s="9">
        <v>5.1507681315960934</v>
      </c>
      <c r="R14" s="9">
        <v>10.269563863392367</v>
      </c>
      <c r="S14" s="9"/>
      <c r="T14" s="9"/>
      <c r="W14" s="6">
        <v>17</v>
      </c>
      <c r="X14" s="9">
        <v>15</v>
      </c>
      <c r="Y14" s="9">
        <v>5.6070702844459808</v>
      </c>
      <c r="Z14" s="9">
        <v>5.1507681315960934</v>
      </c>
      <c r="AA14" s="9">
        <v>15</v>
      </c>
      <c r="AB14" s="9">
        <v>15</v>
      </c>
      <c r="AC14" s="9">
        <v>15</v>
      </c>
      <c r="AD14" s="9"/>
      <c r="AE14" s="9"/>
    </row>
    <row r="15" spans="1:31" ht="14.45" x14ac:dyDescent="0.35">
      <c r="A15" s="6">
        <v>6</v>
      </c>
      <c r="B15" s="9">
        <v>15</v>
      </c>
      <c r="C15" s="9">
        <v>15</v>
      </c>
      <c r="D15" s="9">
        <v>8.6888039875866543</v>
      </c>
      <c r="E15" s="9">
        <v>15.451121228989452</v>
      </c>
      <c r="F15" s="9">
        <v>13.97989791225298</v>
      </c>
      <c r="G15" s="9">
        <v>15</v>
      </c>
      <c r="H15" s="9">
        <v>10.269563863392367</v>
      </c>
      <c r="I15" s="9">
        <v>15</v>
      </c>
      <c r="L15" s="6">
        <v>12</v>
      </c>
      <c r="M15" s="9">
        <v>15</v>
      </c>
      <c r="N15" s="9">
        <v>4.3987370371316503</v>
      </c>
      <c r="O15" s="9">
        <v>13.97989791225298</v>
      </c>
      <c r="P15" s="9">
        <v>3.3276987226004575</v>
      </c>
      <c r="Q15" s="9">
        <v>2.9009750924532951</v>
      </c>
      <c r="R15" s="9">
        <v>15</v>
      </c>
      <c r="S15" s="9"/>
      <c r="T15" s="9"/>
      <c r="W15" s="6">
        <v>18</v>
      </c>
      <c r="X15" s="9">
        <v>15</v>
      </c>
      <c r="Y15" s="9">
        <v>15</v>
      </c>
      <c r="Z15" s="9">
        <v>15</v>
      </c>
      <c r="AA15" s="9">
        <v>15</v>
      </c>
      <c r="AB15" s="9">
        <v>15</v>
      </c>
      <c r="AC15" s="9">
        <v>4.3987370371316503</v>
      </c>
      <c r="AD15" s="9"/>
      <c r="AE15" s="9"/>
    </row>
    <row r="16" spans="1:31" ht="14.45" x14ac:dyDescent="0.35">
      <c r="A16" s="6"/>
      <c r="L16" s="6"/>
      <c r="W16" s="6"/>
    </row>
    <row r="17" spans="1:31" ht="14.45" x14ac:dyDescent="0.35">
      <c r="A17" s="6" t="s">
        <v>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 t="s">
        <v>6</v>
      </c>
      <c r="M17" s="6"/>
      <c r="N17" s="6"/>
      <c r="O17" s="6"/>
      <c r="P17" s="6"/>
      <c r="Q17" s="6"/>
      <c r="R17" s="6"/>
      <c r="S17" s="6"/>
      <c r="T17" s="6"/>
      <c r="W17" s="6" t="s">
        <v>6</v>
      </c>
      <c r="X17" s="6"/>
      <c r="Y17" s="6"/>
      <c r="Z17" s="6"/>
      <c r="AA17" s="6"/>
      <c r="AB17" s="6"/>
      <c r="AC17" s="6"/>
      <c r="AD17" s="6"/>
      <c r="AE17" s="6"/>
    </row>
    <row r="18" spans="1:31" ht="14.45" x14ac:dyDescent="0.35">
      <c r="A18" s="6" t="s">
        <v>3</v>
      </c>
      <c r="B18" s="6" t="s">
        <v>2</v>
      </c>
      <c r="C18" s="6">
        <v>1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11</v>
      </c>
      <c r="J18" s="6"/>
      <c r="K18" s="6"/>
      <c r="L18" s="6" t="s">
        <v>3</v>
      </c>
      <c r="M18" s="6" t="s">
        <v>2</v>
      </c>
      <c r="N18" s="6">
        <v>1</v>
      </c>
      <c r="O18" s="6">
        <v>4</v>
      </c>
      <c r="P18" s="6">
        <v>5</v>
      </c>
      <c r="Q18" s="6">
        <v>6</v>
      </c>
      <c r="R18" s="6">
        <v>7</v>
      </c>
      <c r="S18" s="6">
        <v>8</v>
      </c>
      <c r="T18" s="6">
        <v>11</v>
      </c>
      <c r="W18" s="6" t="s">
        <v>3</v>
      </c>
      <c r="X18" s="6" t="s">
        <v>2</v>
      </c>
      <c r="Y18" s="6">
        <v>1</v>
      </c>
      <c r="Z18" s="6">
        <v>4</v>
      </c>
      <c r="AA18" s="6">
        <v>5</v>
      </c>
      <c r="AB18" s="6">
        <v>6</v>
      </c>
      <c r="AC18" s="6">
        <v>7</v>
      </c>
      <c r="AD18" s="6">
        <v>8</v>
      </c>
      <c r="AE18" s="6">
        <v>11</v>
      </c>
    </row>
    <row r="19" spans="1:31" ht="14.45" x14ac:dyDescent="0.35">
      <c r="A19" s="6">
        <v>1</v>
      </c>
      <c r="B19" s="9">
        <v>15</v>
      </c>
      <c r="C19" s="9">
        <v>15</v>
      </c>
      <c r="D19" s="9">
        <v>4.7908877996087584</v>
      </c>
      <c r="E19" s="9">
        <v>15</v>
      </c>
      <c r="F19" s="9">
        <v>15</v>
      </c>
      <c r="G19" s="9">
        <v>15</v>
      </c>
      <c r="H19" s="9">
        <v>15</v>
      </c>
      <c r="I19" s="9">
        <v>10.460489310323235</v>
      </c>
      <c r="L19" s="6">
        <v>7</v>
      </c>
      <c r="M19" s="9">
        <v>11.924007431978728</v>
      </c>
      <c r="N19" s="9">
        <v>15</v>
      </c>
      <c r="O19" s="9">
        <v>7.9102826140581453</v>
      </c>
      <c r="P19" s="9">
        <v>3.864452735563908</v>
      </c>
      <c r="Q19" s="9">
        <v>6.737953352608856</v>
      </c>
      <c r="R19" s="9">
        <v>15</v>
      </c>
      <c r="S19" s="9">
        <v>15</v>
      </c>
      <c r="T19" s="9">
        <v>11.981963712747072</v>
      </c>
      <c r="W19" s="6">
        <v>13</v>
      </c>
      <c r="X19" s="9">
        <v>10.944655141986877</v>
      </c>
      <c r="Y19" s="9">
        <v>17.805738872351391</v>
      </c>
      <c r="Z19" s="9">
        <v>15</v>
      </c>
      <c r="AA19" s="9">
        <v>15</v>
      </c>
      <c r="AB19" s="9">
        <v>17.805738872351391</v>
      </c>
      <c r="AC19" s="9">
        <v>8.9886816625102171</v>
      </c>
      <c r="AD19" s="9">
        <v>15</v>
      </c>
      <c r="AE19" s="9">
        <v>15</v>
      </c>
    </row>
    <row r="20" spans="1:31" ht="14.45" x14ac:dyDescent="0.35">
      <c r="A20" s="6">
        <v>2</v>
      </c>
      <c r="B20" s="9">
        <v>15</v>
      </c>
      <c r="C20" s="9">
        <v>15</v>
      </c>
      <c r="D20" s="9">
        <v>15</v>
      </c>
      <c r="E20" s="9">
        <v>6.4190683491084739</v>
      </c>
      <c r="F20" s="9">
        <v>11.981963712747072</v>
      </c>
      <c r="G20" s="9">
        <v>10.460489310323235</v>
      </c>
      <c r="H20" s="9">
        <v>13.97989791225298</v>
      </c>
      <c r="I20" s="9">
        <v>15</v>
      </c>
      <c r="L20" s="6">
        <v>8</v>
      </c>
      <c r="M20" s="9">
        <v>15</v>
      </c>
      <c r="N20" s="9">
        <v>5.1507681315960934</v>
      </c>
      <c r="O20" s="9">
        <v>17.805738872351391</v>
      </c>
      <c r="P20" s="9">
        <v>3.6722141523518643</v>
      </c>
      <c r="Q20" s="9">
        <v>3.7075583949634887</v>
      </c>
      <c r="R20" s="9">
        <v>3.3070442039894288</v>
      </c>
      <c r="S20" s="9">
        <v>15</v>
      </c>
      <c r="T20" s="9">
        <v>15</v>
      </c>
      <c r="W20" s="6">
        <v>14</v>
      </c>
      <c r="X20" s="9">
        <v>15</v>
      </c>
      <c r="Y20" s="9">
        <v>15</v>
      </c>
      <c r="Z20" s="9">
        <v>6.2581792748569534</v>
      </c>
      <c r="AA20" s="9">
        <v>15</v>
      </c>
      <c r="AB20" s="9">
        <v>17.805738872351391</v>
      </c>
      <c r="AC20" s="9">
        <v>15</v>
      </c>
      <c r="AD20" s="9">
        <v>15</v>
      </c>
      <c r="AE20" s="9">
        <v>7.9102826140581453</v>
      </c>
    </row>
    <row r="21" spans="1:31" ht="14.45" x14ac:dyDescent="0.35">
      <c r="A21" s="6">
        <v>3</v>
      </c>
      <c r="B21" s="9">
        <v>14.659965970750994</v>
      </c>
      <c r="C21" s="9">
        <v>13.97989791225298</v>
      </c>
      <c r="D21" s="9">
        <v>11.414897076852153</v>
      </c>
      <c r="E21" s="9">
        <v>15</v>
      </c>
      <c r="F21" s="9">
        <v>15</v>
      </c>
      <c r="G21" s="9">
        <v>15</v>
      </c>
      <c r="H21" s="9">
        <v>7.4316970925271759</v>
      </c>
      <c r="I21" s="9">
        <v>11.981963712747072</v>
      </c>
      <c r="L21" s="6">
        <v>9</v>
      </c>
      <c r="M21" s="9">
        <v>7.4336004491567529</v>
      </c>
      <c r="N21" s="9">
        <v>11.414897076852153</v>
      </c>
      <c r="O21" s="9">
        <v>11.414897076852153</v>
      </c>
      <c r="P21" s="9">
        <v>7.4316970925271759</v>
      </c>
      <c r="Q21" s="9">
        <v>15.451121228989452</v>
      </c>
      <c r="R21" s="9">
        <v>2.8054336379517149</v>
      </c>
      <c r="S21" s="9">
        <v>11.981963712747072</v>
      </c>
      <c r="T21" s="9">
        <v>15</v>
      </c>
      <c r="W21" s="6">
        <v>15</v>
      </c>
      <c r="X21" s="9">
        <v>15.935246290783796</v>
      </c>
      <c r="Y21" s="9">
        <v>15</v>
      </c>
      <c r="Z21" s="9">
        <v>15</v>
      </c>
      <c r="AA21" s="9">
        <v>17.805738872351391</v>
      </c>
      <c r="AB21" s="9">
        <v>15</v>
      </c>
      <c r="AC21" s="9">
        <v>15</v>
      </c>
      <c r="AD21" s="9">
        <v>15</v>
      </c>
      <c r="AE21" s="9">
        <v>15</v>
      </c>
    </row>
    <row r="22" spans="1:31" ht="14.45" x14ac:dyDescent="0.35">
      <c r="A22" s="6">
        <v>4</v>
      </c>
      <c r="B22" s="9">
        <v>15</v>
      </c>
      <c r="C22" s="9">
        <v>15</v>
      </c>
      <c r="D22" s="9">
        <v>10.359624164972111</v>
      </c>
      <c r="E22" s="9">
        <v>13.97989791225298</v>
      </c>
      <c r="F22" s="9">
        <v>10.359624164972111</v>
      </c>
      <c r="G22" s="9">
        <v>15</v>
      </c>
      <c r="H22" s="9">
        <v>13.97989791225298</v>
      </c>
      <c r="I22" s="9">
        <v>15</v>
      </c>
      <c r="L22" s="6">
        <v>10</v>
      </c>
      <c r="M22" s="9">
        <v>15</v>
      </c>
      <c r="N22" s="9">
        <v>4.7908877996087584</v>
      </c>
      <c r="O22" s="9">
        <v>15</v>
      </c>
      <c r="P22" s="9">
        <v>15</v>
      </c>
      <c r="Q22" s="9">
        <v>4.3391833359039884</v>
      </c>
      <c r="R22" s="9">
        <v>8.6888039875866543</v>
      </c>
      <c r="S22" s="9">
        <v>6.4190683491084739</v>
      </c>
      <c r="T22" s="9">
        <v>7.9555827973874829</v>
      </c>
      <c r="W22" s="6">
        <v>16</v>
      </c>
      <c r="X22" s="9">
        <v>15.59521226153479</v>
      </c>
      <c r="Y22" s="9">
        <v>4.4668359215096309</v>
      </c>
      <c r="Z22" s="9">
        <v>6.4190683491084739</v>
      </c>
      <c r="AA22" s="9">
        <v>5.6070702844459808</v>
      </c>
      <c r="AB22" s="9">
        <v>7.1268234446917686</v>
      </c>
      <c r="AC22" s="9">
        <v>15</v>
      </c>
      <c r="AD22" s="9">
        <v>7.4316970925271759</v>
      </c>
      <c r="AE22" s="9">
        <v>15</v>
      </c>
    </row>
    <row r="23" spans="1:31" ht="14.45" x14ac:dyDescent="0.35">
      <c r="A23" s="6">
        <v>5</v>
      </c>
      <c r="B23" s="9">
        <v>15</v>
      </c>
      <c r="C23" s="9">
        <v>15</v>
      </c>
      <c r="D23" s="9">
        <v>15</v>
      </c>
      <c r="E23" s="9">
        <v>15</v>
      </c>
      <c r="F23" s="9">
        <v>8.6888039875866543</v>
      </c>
      <c r="G23" s="9">
        <v>13.215633921287221</v>
      </c>
      <c r="H23" s="9">
        <v>15</v>
      </c>
      <c r="I23" s="9">
        <v>15</v>
      </c>
      <c r="L23" s="6">
        <v>11</v>
      </c>
      <c r="M23" s="9">
        <v>10.681636766101017</v>
      </c>
      <c r="N23" s="9">
        <v>15</v>
      </c>
      <c r="O23" s="9">
        <v>6.6852861333309415</v>
      </c>
      <c r="P23" s="9">
        <v>3.7075583949634887</v>
      </c>
      <c r="Q23" s="9">
        <v>7.4316970925271759</v>
      </c>
      <c r="R23" s="9">
        <v>4.7908877996087584</v>
      </c>
      <c r="S23" s="9"/>
      <c r="T23" s="9"/>
      <c r="W23" s="6">
        <v>17</v>
      </c>
      <c r="X23" s="9">
        <v>14.40521130709574</v>
      </c>
      <c r="Y23" s="9">
        <v>6.4190683491084739</v>
      </c>
      <c r="Z23" s="9">
        <v>15</v>
      </c>
      <c r="AA23" s="9">
        <v>15</v>
      </c>
      <c r="AB23" s="9">
        <v>15</v>
      </c>
      <c r="AC23" s="9">
        <v>15</v>
      </c>
      <c r="AD23" s="9"/>
      <c r="AE23" s="9"/>
    </row>
    <row r="24" spans="1:31" ht="14.45" x14ac:dyDescent="0.35">
      <c r="A24" s="6">
        <v>6</v>
      </c>
      <c r="B24" s="9">
        <v>15</v>
      </c>
      <c r="C24" s="9">
        <v>15</v>
      </c>
      <c r="D24" s="9">
        <v>15</v>
      </c>
      <c r="E24" s="9">
        <v>15</v>
      </c>
      <c r="F24" s="9">
        <v>15</v>
      </c>
      <c r="G24" s="9">
        <v>15</v>
      </c>
      <c r="H24" s="9">
        <v>7.9102826140581453</v>
      </c>
      <c r="I24" s="9">
        <v>15</v>
      </c>
      <c r="L24" s="6">
        <v>12</v>
      </c>
      <c r="M24" s="9">
        <v>15</v>
      </c>
      <c r="N24" s="9">
        <v>10.269563863392367</v>
      </c>
      <c r="O24" s="9">
        <v>4.0754540414584302</v>
      </c>
      <c r="P24" s="9">
        <v>15</v>
      </c>
      <c r="Q24" s="9">
        <v>5.1020416546141441</v>
      </c>
      <c r="R24" s="9">
        <v>3.7075583949634887</v>
      </c>
      <c r="S24" s="9"/>
      <c r="T24" s="9"/>
      <c r="W24" s="6">
        <v>18</v>
      </c>
      <c r="X24" s="9">
        <v>15</v>
      </c>
      <c r="Y24" s="9">
        <v>15</v>
      </c>
      <c r="Z24" s="9">
        <v>15</v>
      </c>
      <c r="AA24" s="9">
        <v>15</v>
      </c>
      <c r="AB24" s="9">
        <v>15</v>
      </c>
      <c r="AC24" s="9">
        <v>3.6722141523518643</v>
      </c>
      <c r="AD24" s="9"/>
      <c r="AE24" s="9"/>
    </row>
    <row r="29" spans="1:31" s="41" customFormat="1" x14ac:dyDescent="0.25">
      <c r="A29" s="40" t="s">
        <v>7</v>
      </c>
    </row>
    <row r="30" spans="1:31" ht="14.45" x14ac:dyDescent="0.35">
      <c r="A30" s="6" t="s">
        <v>1</v>
      </c>
      <c r="L30" s="6" t="s">
        <v>31</v>
      </c>
      <c r="W30" s="6" t="s">
        <v>32</v>
      </c>
    </row>
    <row r="31" spans="1:31" ht="14.45" x14ac:dyDescent="0.35">
      <c r="A31" s="6" t="s">
        <v>5</v>
      </c>
      <c r="B31" s="6"/>
      <c r="C31" s="42" t="s">
        <v>4</v>
      </c>
      <c r="D31" s="42"/>
      <c r="E31" s="42"/>
      <c r="F31" s="42"/>
      <c r="G31" s="42"/>
      <c r="H31" s="42"/>
      <c r="I31" s="42"/>
      <c r="J31" s="21"/>
      <c r="K31" s="21"/>
      <c r="L31" s="6" t="s">
        <v>5</v>
      </c>
      <c r="M31" s="6"/>
      <c r="N31" s="42" t="s">
        <v>4</v>
      </c>
      <c r="O31" s="42"/>
      <c r="P31" s="42"/>
      <c r="Q31" s="42"/>
      <c r="R31" s="42"/>
      <c r="S31" s="42"/>
      <c r="T31" s="42"/>
      <c r="W31" s="6" t="s">
        <v>5</v>
      </c>
      <c r="X31" s="6"/>
      <c r="Y31" s="42" t="s">
        <v>4</v>
      </c>
      <c r="Z31" s="42"/>
      <c r="AA31" s="42"/>
      <c r="AB31" s="42"/>
      <c r="AC31" s="42"/>
      <c r="AD31" s="42"/>
      <c r="AE31" s="42"/>
    </row>
    <row r="32" spans="1:31" ht="14.45" x14ac:dyDescent="0.35">
      <c r="A32" s="6" t="s">
        <v>3</v>
      </c>
      <c r="B32" s="6" t="s">
        <v>2</v>
      </c>
      <c r="C32" s="6">
        <v>1</v>
      </c>
      <c r="D32" s="6">
        <v>2</v>
      </c>
      <c r="E32" s="6">
        <v>3</v>
      </c>
      <c r="F32" s="6">
        <v>4</v>
      </c>
      <c r="G32" s="6">
        <v>8</v>
      </c>
      <c r="H32" s="6">
        <v>14</v>
      </c>
      <c r="I32" s="6">
        <v>21</v>
      </c>
      <c r="J32" s="6"/>
      <c r="K32" s="6"/>
      <c r="L32" s="6" t="s">
        <v>3</v>
      </c>
      <c r="M32" s="6" t="s">
        <v>2</v>
      </c>
      <c r="N32" s="6">
        <v>1</v>
      </c>
      <c r="O32" s="6">
        <v>2</v>
      </c>
      <c r="P32" s="6">
        <v>3</v>
      </c>
      <c r="Q32" s="6">
        <v>4</v>
      </c>
      <c r="R32" s="6">
        <v>8</v>
      </c>
      <c r="S32" s="6">
        <v>14</v>
      </c>
      <c r="T32" s="6">
        <v>21</v>
      </c>
      <c r="W32" s="6" t="s">
        <v>3</v>
      </c>
      <c r="X32" s="6" t="s">
        <v>2</v>
      </c>
      <c r="Y32" s="6">
        <v>1</v>
      </c>
      <c r="Z32" s="6">
        <v>2</v>
      </c>
      <c r="AA32" s="6">
        <v>3</v>
      </c>
      <c r="AB32" s="6">
        <v>4</v>
      </c>
      <c r="AC32" s="6">
        <v>8</v>
      </c>
      <c r="AD32" s="6">
        <v>14</v>
      </c>
      <c r="AE32" s="6">
        <v>21</v>
      </c>
    </row>
    <row r="33" spans="1:31" ht="14.45" x14ac:dyDescent="0.35">
      <c r="A33" s="6">
        <v>19</v>
      </c>
      <c r="B33" s="1">
        <v>0</v>
      </c>
      <c r="C33" s="1">
        <v>0</v>
      </c>
      <c r="D33" s="1">
        <v>0</v>
      </c>
      <c r="E33" s="1">
        <v>20</v>
      </c>
      <c r="F33" s="1">
        <v>20</v>
      </c>
      <c r="G33" s="1">
        <v>40</v>
      </c>
      <c r="H33" s="1">
        <v>40</v>
      </c>
      <c r="I33" s="1">
        <v>0</v>
      </c>
      <c r="L33" s="6">
        <v>25</v>
      </c>
      <c r="M33" s="1">
        <v>6.666666666666667</v>
      </c>
      <c r="N33" s="1">
        <v>40</v>
      </c>
      <c r="O33" s="1">
        <v>0</v>
      </c>
      <c r="P33" s="1">
        <v>20</v>
      </c>
      <c r="Q33" s="1">
        <v>60</v>
      </c>
      <c r="R33" s="1">
        <v>40</v>
      </c>
      <c r="S33" s="1">
        <v>60</v>
      </c>
      <c r="T33" s="1">
        <v>20</v>
      </c>
      <c r="W33" s="6">
        <v>31</v>
      </c>
      <c r="X33" s="1">
        <v>0</v>
      </c>
      <c r="Y33" s="1">
        <v>0</v>
      </c>
      <c r="Z33" s="1">
        <v>0</v>
      </c>
      <c r="AA33" s="1">
        <v>20</v>
      </c>
      <c r="AB33" s="1">
        <v>20</v>
      </c>
      <c r="AC33" s="1">
        <v>0</v>
      </c>
      <c r="AD33" s="1">
        <v>0</v>
      </c>
      <c r="AE33" s="1">
        <v>0</v>
      </c>
    </row>
    <row r="34" spans="1:31" ht="14.45" x14ac:dyDescent="0.35">
      <c r="A34" s="6">
        <v>20</v>
      </c>
      <c r="B34" s="1">
        <v>0</v>
      </c>
      <c r="C34" s="1">
        <v>40</v>
      </c>
      <c r="D34" s="1">
        <v>40</v>
      </c>
      <c r="E34" s="1">
        <v>20</v>
      </c>
      <c r="F34" s="1">
        <v>40</v>
      </c>
      <c r="G34" s="1">
        <v>40</v>
      </c>
      <c r="H34" s="1">
        <v>40</v>
      </c>
      <c r="I34" s="1">
        <v>0</v>
      </c>
      <c r="L34" s="6">
        <v>26</v>
      </c>
      <c r="M34" s="1">
        <v>0</v>
      </c>
      <c r="N34" s="1">
        <v>20</v>
      </c>
      <c r="O34" s="1">
        <v>20</v>
      </c>
      <c r="P34" s="1">
        <v>0</v>
      </c>
      <c r="Q34" s="1">
        <v>20</v>
      </c>
      <c r="R34" s="1">
        <v>0</v>
      </c>
      <c r="S34" s="1">
        <v>0</v>
      </c>
      <c r="T34" s="1">
        <v>0</v>
      </c>
      <c r="W34" s="6">
        <v>32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20</v>
      </c>
      <c r="AE34" s="1">
        <v>0</v>
      </c>
    </row>
    <row r="35" spans="1:31" x14ac:dyDescent="0.25">
      <c r="A35" s="6">
        <v>21</v>
      </c>
      <c r="B35" s="1">
        <v>0</v>
      </c>
      <c r="C35" s="1">
        <v>20</v>
      </c>
      <c r="D35" s="1">
        <v>20</v>
      </c>
      <c r="E35" s="1">
        <v>60</v>
      </c>
      <c r="F35" s="1">
        <v>80</v>
      </c>
      <c r="G35" s="1">
        <v>60</v>
      </c>
      <c r="H35" s="1">
        <v>40</v>
      </c>
      <c r="I35" s="1">
        <v>40</v>
      </c>
      <c r="L35" s="6">
        <v>27</v>
      </c>
      <c r="M35" s="1">
        <v>0</v>
      </c>
      <c r="N35" s="1">
        <v>0</v>
      </c>
      <c r="O35" s="1">
        <v>0</v>
      </c>
      <c r="P35" s="1">
        <v>20</v>
      </c>
      <c r="Q35" s="1">
        <v>0</v>
      </c>
      <c r="R35" s="1">
        <v>0</v>
      </c>
      <c r="S35" s="1">
        <v>0</v>
      </c>
      <c r="T35" s="1">
        <v>0</v>
      </c>
      <c r="W35" s="6">
        <v>33</v>
      </c>
      <c r="X35" s="1">
        <v>20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</row>
    <row r="36" spans="1:31" x14ac:dyDescent="0.25">
      <c r="A36" s="6">
        <v>22</v>
      </c>
      <c r="B36" s="1">
        <v>6.666666666666667</v>
      </c>
      <c r="C36" s="1">
        <v>0</v>
      </c>
      <c r="D36" s="1">
        <v>0</v>
      </c>
      <c r="E36" s="1">
        <v>0</v>
      </c>
      <c r="F36" s="1">
        <v>40</v>
      </c>
      <c r="G36" s="1">
        <v>20</v>
      </c>
      <c r="H36" s="1">
        <v>40</v>
      </c>
      <c r="I36" s="1">
        <v>0</v>
      </c>
      <c r="L36" s="6">
        <v>28</v>
      </c>
      <c r="M36" s="1">
        <v>6.666666666666667</v>
      </c>
      <c r="N36" s="1">
        <v>60</v>
      </c>
      <c r="O36" s="1">
        <v>80</v>
      </c>
      <c r="P36" s="1">
        <v>60</v>
      </c>
      <c r="Q36" s="1">
        <v>20</v>
      </c>
      <c r="R36" s="1">
        <v>60</v>
      </c>
      <c r="S36" s="1">
        <v>0</v>
      </c>
      <c r="T36" s="1">
        <v>20</v>
      </c>
      <c r="W36" s="6">
        <v>34</v>
      </c>
      <c r="X36" s="1">
        <v>0</v>
      </c>
      <c r="Y36" s="1">
        <v>0</v>
      </c>
      <c r="Z36" s="1">
        <v>20</v>
      </c>
      <c r="AA36" s="1">
        <v>0</v>
      </c>
      <c r="AB36" s="1">
        <v>20</v>
      </c>
      <c r="AC36" s="1">
        <v>20</v>
      </c>
      <c r="AD36" s="1">
        <v>0</v>
      </c>
      <c r="AE36" s="1">
        <v>0</v>
      </c>
    </row>
    <row r="37" spans="1:31" x14ac:dyDescent="0.25">
      <c r="A37" s="6">
        <v>23</v>
      </c>
      <c r="B37" s="1">
        <v>0</v>
      </c>
      <c r="C37" s="1">
        <v>40</v>
      </c>
      <c r="D37" s="1">
        <v>80</v>
      </c>
      <c r="E37" s="1">
        <v>60</v>
      </c>
      <c r="F37" s="1">
        <v>60</v>
      </c>
      <c r="G37" s="1">
        <v>40</v>
      </c>
      <c r="H37" s="1">
        <v>60</v>
      </c>
      <c r="I37" s="1">
        <v>20</v>
      </c>
      <c r="L37" s="6">
        <v>29</v>
      </c>
      <c r="M37" s="1">
        <v>20</v>
      </c>
      <c r="N37" s="1">
        <v>60</v>
      </c>
      <c r="O37" s="1">
        <v>80</v>
      </c>
      <c r="P37" s="1">
        <v>80</v>
      </c>
      <c r="Q37" s="1">
        <v>80</v>
      </c>
      <c r="R37" s="1">
        <v>80</v>
      </c>
      <c r="S37" s="1">
        <v>20</v>
      </c>
      <c r="T37" s="1">
        <v>20</v>
      </c>
      <c r="W37" s="6">
        <v>35</v>
      </c>
      <c r="X37" s="1">
        <v>13.333333333333334</v>
      </c>
      <c r="Y37" s="1">
        <v>0</v>
      </c>
      <c r="Z37" s="1">
        <v>0</v>
      </c>
      <c r="AA37" s="1">
        <v>20</v>
      </c>
      <c r="AB37" s="1">
        <v>20</v>
      </c>
      <c r="AC37" s="1">
        <v>20</v>
      </c>
      <c r="AD37" s="1">
        <v>0</v>
      </c>
      <c r="AE37" s="1">
        <v>0</v>
      </c>
    </row>
    <row r="38" spans="1:31" x14ac:dyDescent="0.25">
      <c r="A38" s="6">
        <v>24</v>
      </c>
      <c r="B38" s="1">
        <v>0</v>
      </c>
      <c r="C38" s="1">
        <v>20</v>
      </c>
      <c r="D38" s="1">
        <v>0</v>
      </c>
      <c r="E38" s="1">
        <v>40</v>
      </c>
      <c r="F38" s="1">
        <v>80</v>
      </c>
      <c r="G38" s="1">
        <v>40</v>
      </c>
      <c r="H38" s="1">
        <v>40</v>
      </c>
      <c r="I38" s="1">
        <v>0</v>
      </c>
      <c r="L38" s="6">
        <v>30</v>
      </c>
      <c r="M38" s="1">
        <v>0</v>
      </c>
      <c r="N38" s="1">
        <v>40</v>
      </c>
      <c r="O38" s="1">
        <v>60</v>
      </c>
      <c r="P38" s="1">
        <v>80</v>
      </c>
      <c r="Q38" s="1">
        <v>60</v>
      </c>
      <c r="R38" s="1">
        <v>0</v>
      </c>
      <c r="S38" s="1">
        <v>20</v>
      </c>
      <c r="T38" s="1">
        <v>0</v>
      </c>
      <c r="W38" s="6">
        <v>36</v>
      </c>
      <c r="X38" s="1">
        <v>6.666666666666667</v>
      </c>
      <c r="Y38" s="1">
        <v>0</v>
      </c>
      <c r="Z38" s="1">
        <v>0</v>
      </c>
      <c r="AA38" s="1">
        <v>20</v>
      </c>
      <c r="AB38" s="1">
        <v>0</v>
      </c>
      <c r="AC38" s="1">
        <v>0</v>
      </c>
      <c r="AD38" s="1">
        <v>0</v>
      </c>
      <c r="AE38" s="1">
        <v>20</v>
      </c>
    </row>
    <row r="39" spans="1:31" x14ac:dyDescent="0.25">
      <c r="A39" s="6"/>
      <c r="L39" s="6"/>
      <c r="W39" s="6"/>
    </row>
    <row r="40" spans="1:31" x14ac:dyDescent="0.25">
      <c r="A40" s="6" t="s">
        <v>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 t="s">
        <v>6</v>
      </c>
      <c r="M40" s="6"/>
      <c r="N40" s="6"/>
      <c r="O40" s="6"/>
      <c r="P40" s="6"/>
      <c r="Q40" s="6"/>
      <c r="R40" s="6"/>
      <c r="S40" s="6"/>
      <c r="T40" s="6"/>
      <c r="W40" s="6" t="s">
        <v>6</v>
      </c>
      <c r="X40" s="6"/>
      <c r="Y40" s="6"/>
      <c r="Z40" s="6"/>
      <c r="AA40" s="6"/>
      <c r="AB40" s="6"/>
      <c r="AC40" s="6"/>
      <c r="AD40" s="6"/>
      <c r="AE40" s="6"/>
    </row>
    <row r="41" spans="1:31" x14ac:dyDescent="0.25">
      <c r="A41" s="6" t="s">
        <v>3</v>
      </c>
      <c r="B41" s="6" t="s">
        <v>2</v>
      </c>
      <c r="C41" s="6">
        <v>1</v>
      </c>
      <c r="D41" s="6">
        <v>4</v>
      </c>
      <c r="E41" s="6">
        <v>5</v>
      </c>
      <c r="F41" s="6">
        <v>6</v>
      </c>
      <c r="G41" s="6">
        <v>7</v>
      </c>
      <c r="H41" s="6">
        <v>8</v>
      </c>
      <c r="I41" s="6">
        <v>11</v>
      </c>
      <c r="J41" s="6"/>
      <c r="K41" s="6"/>
      <c r="L41" s="6" t="s">
        <v>3</v>
      </c>
      <c r="M41" s="6" t="s">
        <v>2</v>
      </c>
      <c r="N41" s="6">
        <v>1</v>
      </c>
      <c r="O41" s="6">
        <v>4</v>
      </c>
      <c r="P41" s="6">
        <v>5</v>
      </c>
      <c r="Q41" s="6">
        <v>6</v>
      </c>
      <c r="R41" s="6">
        <v>7</v>
      </c>
      <c r="S41" s="6">
        <v>8</v>
      </c>
      <c r="T41" s="6">
        <v>11</v>
      </c>
      <c r="W41" s="6" t="s">
        <v>3</v>
      </c>
      <c r="X41" s="6" t="s">
        <v>2</v>
      </c>
      <c r="Y41" s="6">
        <v>1</v>
      </c>
      <c r="Z41" s="6">
        <v>4</v>
      </c>
      <c r="AA41" s="6">
        <v>5</v>
      </c>
      <c r="AB41" s="6">
        <v>6</v>
      </c>
      <c r="AC41" s="6">
        <v>7</v>
      </c>
      <c r="AD41" s="6">
        <v>8</v>
      </c>
      <c r="AE41" s="6">
        <v>11</v>
      </c>
    </row>
    <row r="42" spans="1:31" x14ac:dyDescent="0.25">
      <c r="A42" s="6">
        <v>19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L42" s="6">
        <v>25</v>
      </c>
      <c r="M42" s="1">
        <v>0</v>
      </c>
      <c r="N42" s="1">
        <v>0</v>
      </c>
      <c r="O42" s="1">
        <v>0</v>
      </c>
      <c r="P42" s="1">
        <v>20</v>
      </c>
      <c r="Q42" s="1">
        <v>0</v>
      </c>
      <c r="R42" s="1">
        <v>20</v>
      </c>
      <c r="S42" s="1">
        <v>0</v>
      </c>
      <c r="T42" s="1">
        <v>0</v>
      </c>
      <c r="W42" s="6">
        <v>31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20</v>
      </c>
      <c r="AE42" s="1">
        <v>0</v>
      </c>
    </row>
    <row r="43" spans="1:31" x14ac:dyDescent="0.25">
      <c r="A43" s="6">
        <v>20</v>
      </c>
      <c r="B43" s="1">
        <v>0</v>
      </c>
      <c r="C43" s="1">
        <v>0</v>
      </c>
      <c r="D43" s="1">
        <v>0</v>
      </c>
      <c r="E43" s="1">
        <v>20</v>
      </c>
      <c r="F43" s="1">
        <v>40</v>
      </c>
      <c r="G43" s="1">
        <v>80</v>
      </c>
      <c r="H43" s="1">
        <v>20</v>
      </c>
      <c r="I43" s="1">
        <v>0</v>
      </c>
      <c r="L43" s="6">
        <v>26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W43" s="6">
        <v>32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20</v>
      </c>
      <c r="AD43" s="1">
        <v>0</v>
      </c>
      <c r="AE43" s="1">
        <v>0</v>
      </c>
    </row>
    <row r="44" spans="1:31" x14ac:dyDescent="0.25">
      <c r="A44" s="6">
        <v>21</v>
      </c>
      <c r="B44" s="1">
        <v>13.333333333333334</v>
      </c>
      <c r="C44" s="1">
        <v>20</v>
      </c>
      <c r="D44" s="1">
        <v>0</v>
      </c>
      <c r="E44" s="1">
        <v>20</v>
      </c>
      <c r="F44" s="1">
        <v>0</v>
      </c>
      <c r="G44" s="1">
        <v>40</v>
      </c>
      <c r="H44" s="1">
        <v>60</v>
      </c>
      <c r="I44" s="1">
        <v>20</v>
      </c>
      <c r="L44" s="6">
        <v>27</v>
      </c>
      <c r="M44" s="1">
        <v>6.666666666666667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W44" s="6">
        <v>33</v>
      </c>
      <c r="X44" s="1">
        <v>13.333333333333334</v>
      </c>
      <c r="Y44" s="1">
        <v>0</v>
      </c>
      <c r="Z44" s="1">
        <v>20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</row>
    <row r="45" spans="1:31" x14ac:dyDescent="0.25">
      <c r="A45" s="6">
        <v>22</v>
      </c>
      <c r="B45" s="1">
        <v>6.666666666666667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20</v>
      </c>
      <c r="I45" s="1">
        <v>0</v>
      </c>
      <c r="L45" s="6">
        <v>28</v>
      </c>
      <c r="M45" s="1">
        <v>6.666666666666667</v>
      </c>
      <c r="N45" s="1">
        <v>20</v>
      </c>
      <c r="O45" s="1">
        <v>20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W45" s="6">
        <v>34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20</v>
      </c>
      <c r="AD45" s="1">
        <v>0</v>
      </c>
      <c r="AE45" s="1">
        <v>0</v>
      </c>
    </row>
    <row r="46" spans="1:31" x14ac:dyDescent="0.25">
      <c r="A46" s="6">
        <v>23</v>
      </c>
      <c r="B46" s="1">
        <v>0</v>
      </c>
      <c r="C46" s="1">
        <v>40</v>
      </c>
      <c r="D46" s="1">
        <v>60</v>
      </c>
      <c r="E46" s="1">
        <v>0</v>
      </c>
      <c r="F46" s="1">
        <v>20</v>
      </c>
      <c r="G46" s="1">
        <v>60</v>
      </c>
      <c r="H46" s="1">
        <v>60</v>
      </c>
      <c r="I46" s="1">
        <v>20</v>
      </c>
      <c r="L46" s="6">
        <v>29</v>
      </c>
      <c r="M46" s="1">
        <v>6.666666666666667</v>
      </c>
      <c r="N46" s="1">
        <v>20</v>
      </c>
      <c r="O46" s="1">
        <v>0</v>
      </c>
      <c r="P46" s="1">
        <v>40</v>
      </c>
      <c r="Q46" s="1">
        <v>20</v>
      </c>
      <c r="R46" s="1">
        <v>20</v>
      </c>
      <c r="S46" s="1">
        <v>0</v>
      </c>
      <c r="T46" s="1">
        <v>20</v>
      </c>
      <c r="W46" s="6">
        <v>35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</row>
    <row r="47" spans="1:31" x14ac:dyDescent="0.25">
      <c r="A47" s="6">
        <v>24</v>
      </c>
      <c r="B47" s="1">
        <v>0</v>
      </c>
      <c r="C47" s="1">
        <v>0</v>
      </c>
      <c r="D47" s="1">
        <v>0</v>
      </c>
      <c r="E47" s="1">
        <v>0</v>
      </c>
      <c r="F47" s="1">
        <v>60</v>
      </c>
      <c r="G47" s="1">
        <v>20</v>
      </c>
      <c r="H47" s="1">
        <v>20</v>
      </c>
      <c r="I47" s="1">
        <v>20</v>
      </c>
      <c r="L47" s="6">
        <v>30</v>
      </c>
      <c r="M47" s="1">
        <v>0</v>
      </c>
      <c r="N47" s="1">
        <v>20</v>
      </c>
      <c r="O47" s="1">
        <v>40</v>
      </c>
      <c r="P47" s="1">
        <v>80</v>
      </c>
      <c r="Q47" s="1">
        <v>20</v>
      </c>
      <c r="R47" s="1">
        <v>20</v>
      </c>
      <c r="S47" s="1">
        <v>0</v>
      </c>
      <c r="T47" s="1">
        <v>20</v>
      </c>
      <c r="W47" s="6">
        <v>36</v>
      </c>
      <c r="X47" s="1">
        <v>6.666666666666667</v>
      </c>
      <c r="Y47" s="1">
        <v>40</v>
      </c>
      <c r="Z47" s="1">
        <v>20</v>
      </c>
      <c r="AA47" s="1">
        <v>40</v>
      </c>
      <c r="AB47" s="1">
        <v>60</v>
      </c>
      <c r="AC47" s="1">
        <v>0</v>
      </c>
      <c r="AD47" s="1">
        <v>20</v>
      </c>
      <c r="AE47" s="1">
        <v>40</v>
      </c>
    </row>
  </sheetData>
  <mergeCells count="6">
    <mergeCell ref="C8:I8"/>
    <mergeCell ref="N8:T8"/>
    <mergeCell ref="Y8:AE8"/>
    <mergeCell ref="C31:I31"/>
    <mergeCell ref="N31:T31"/>
    <mergeCell ref="Y31:AE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zoomScale="80" zoomScaleNormal="80" workbookViewId="0"/>
  </sheetViews>
  <sheetFormatPr defaultColWidth="8.7109375" defaultRowHeight="15" x14ac:dyDescent="0.25"/>
  <cols>
    <col min="1" max="1" width="14.85546875" style="16" customWidth="1"/>
    <col min="2" max="4" width="14.85546875" style="1" customWidth="1"/>
    <col min="5" max="5" width="14.7109375" style="1" customWidth="1"/>
    <col min="6" max="12" width="12.140625" style="1" customWidth="1"/>
    <col min="13" max="13" width="12.140625" style="24" customWidth="1"/>
    <col min="14" max="15" width="18" style="24" customWidth="1"/>
    <col min="16" max="16" width="16.28515625" style="24" customWidth="1"/>
    <col min="17" max="17" width="18" style="24" customWidth="1"/>
    <col min="18" max="18" width="30.28515625" style="24" customWidth="1"/>
    <col min="19" max="19" width="12.85546875" style="24" customWidth="1"/>
    <col min="20" max="20" width="13.28515625" style="24" customWidth="1"/>
    <col min="21" max="21" width="14.7109375" style="24" customWidth="1"/>
    <col min="22" max="22" width="14.5703125" style="33" customWidth="1"/>
    <col min="23" max="16384" width="8.7109375" style="1"/>
  </cols>
  <sheetData>
    <row r="1" spans="1:30" x14ac:dyDescent="0.25">
      <c r="A1" s="37" t="s">
        <v>46</v>
      </c>
    </row>
    <row r="2" spans="1:30" x14ac:dyDescent="0.25">
      <c r="A2" s="6" t="s">
        <v>45</v>
      </c>
    </row>
    <row r="4" spans="1:30" x14ac:dyDescent="0.25">
      <c r="A4" s="15" t="s">
        <v>40</v>
      </c>
      <c r="B4" s="15"/>
      <c r="C4" s="15"/>
    </row>
    <row r="5" spans="1:30" x14ac:dyDescent="0.25">
      <c r="A5" s="1"/>
      <c r="N5" s="29"/>
      <c r="O5" s="29"/>
      <c r="P5" s="29"/>
      <c r="Q5" s="29"/>
      <c r="R5" s="29"/>
      <c r="S5" s="29"/>
      <c r="U5" s="29"/>
      <c r="V5" s="34"/>
    </row>
    <row r="6" spans="1:30" x14ac:dyDescent="0.25">
      <c r="A6" s="6" t="s">
        <v>9</v>
      </c>
    </row>
    <row r="7" spans="1:30" x14ac:dyDescent="0.25">
      <c r="F7" s="42" t="s">
        <v>22</v>
      </c>
      <c r="G7" s="42"/>
      <c r="H7" s="42"/>
      <c r="I7" s="42"/>
      <c r="J7" s="42"/>
      <c r="K7" s="42"/>
      <c r="L7" s="42"/>
      <c r="M7" s="42"/>
      <c r="N7" s="43" t="s">
        <v>34</v>
      </c>
      <c r="O7" s="43"/>
      <c r="P7" s="43"/>
      <c r="Q7" s="43"/>
      <c r="R7" s="43"/>
      <c r="S7" s="43"/>
      <c r="T7" s="43"/>
      <c r="U7" s="43"/>
    </row>
    <row r="8" spans="1:30" ht="45" x14ac:dyDescent="0.25">
      <c r="A8" s="17" t="s">
        <v>30</v>
      </c>
      <c r="B8" s="10" t="s">
        <v>19</v>
      </c>
      <c r="C8" s="10" t="s">
        <v>33</v>
      </c>
      <c r="D8" s="10" t="s">
        <v>20</v>
      </c>
      <c r="E8" s="10" t="s">
        <v>21</v>
      </c>
      <c r="F8" s="10" t="s">
        <v>23</v>
      </c>
      <c r="G8" s="10" t="s">
        <v>24</v>
      </c>
      <c r="H8" s="10" t="s">
        <v>25</v>
      </c>
      <c r="I8" s="10" t="s">
        <v>26</v>
      </c>
      <c r="J8" s="10" t="s">
        <v>27</v>
      </c>
      <c r="K8" s="10" t="s">
        <v>28</v>
      </c>
      <c r="L8" s="10" t="s">
        <v>29</v>
      </c>
      <c r="M8" s="31" t="s">
        <v>0</v>
      </c>
      <c r="N8" s="31" t="s">
        <v>36</v>
      </c>
      <c r="O8" s="31" t="s">
        <v>37</v>
      </c>
      <c r="P8" s="31" t="s">
        <v>35</v>
      </c>
      <c r="Q8" s="31" t="s">
        <v>44</v>
      </c>
      <c r="R8" s="31" t="s">
        <v>42</v>
      </c>
      <c r="S8" s="31" t="s">
        <v>38</v>
      </c>
      <c r="T8" s="31" t="s">
        <v>39</v>
      </c>
      <c r="V8" s="27"/>
      <c r="W8" s="24"/>
      <c r="X8" s="24"/>
      <c r="Y8" s="24"/>
      <c r="Z8" s="24"/>
      <c r="AA8" s="24"/>
      <c r="AB8" s="24"/>
      <c r="AC8" s="24"/>
      <c r="AD8" s="24"/>
    </row>
    <row r="9" spans="1:30" x14ac:dyDescent="0.25">
      <c r="A9" s="16">
        <v>1</v>
      </c>
      <c r="B9" s="1">
        <v>270</v>
      </c>
      <c r="C9" s="1">
        <v>1</v>
      </c>
      <c r="D9" s="1">
        <v>350</v>
      </c>
      <c r="E9" s="8">
        <v>0.42222222222222222</v>
      </c>
      <c r="F9" s="1">
        <v>82</v>
      </c>
      <c r="G9" s="1">
        <v>15</v>
      </c>
      <c r="H9" s="1">
        <v>110</v>
      </c>
      <c r="I9" s="1">
        <v>79</v>
      </c>
      <c r="J9" s="1">
        <v>79</v>
      </c>
      <c r="K9" s="1">
        <v>69</v>
      </c>
      <c r="L9" s="1">
        <v>99</v>
      </c>
      <c r="M9" s="24">
        <v>144</v>
      </c>
      <c r="N9" s="22">
        <v>0</v>
      </c>
      <c r="O9" s="22">
        <v>28</v>
      </c>
      <c r="P9" s="22">
        <v>223</v>
      </c>
      <c r="Q9" s="22">
        <v>67</v>
      </c>
      <c r="R9" s="22">
        <v>13</v>
      </c>
      <c r="S9" s="22">
        <v>208</v>
      </c>
      <c r="T9" s="34">
        <v>82</v>
      </c>
      <c r="V9" s="28"/>
      <c r="W9" s="24"/>
      <c r="X9" s="24"/>
      <c r="Y9" s="24"/>
      <c r="Z9" s="24"/>
      <c r="AA9" s="24"/>
      <c r="AB9" s="24"/>
      <c r="AC9" s="24"/>
      <c r="AD9" s="24"/>
    </row>
    <row r="10" spans="1:30" x14ac:dyDescent="0.25">
      <c r="A10" s="16">
        <v>1</v>
      </c>
      <c r="B10" s="1">
        <v>270</v>
      </c>
      <c r="C10" s="1">
        <v>2</v>
      </c>
      <c r="D10" s="1">
        <v>350</v>
      </c>
      <c r="E10" s="8">
        <v>0.77777777777777779</v>
      </c>
      <c r="F10" s="1">
        <v>111</v>
      </c>
      <c r="G10" s="1">
        <v>20</v>
      </c>
      <c r="H10" s="1">
        <v>49</v>
      </c>
      <c r="I10" s="1">
        <v>117</v>
      </c>
      <c r="J10" s="1">
        <v>159</v>
      </c>
      <c r="K10" s="1">
        <v>194</v>
      </c>
      <c r="L10" s="1">
        <v>258</v>
      </c>
      <c r="M10" s="24">
        <v>155</v>
      </c>
      <c r="N10" s="4">
        <v>22</v>
      </c>
      <c r="O10" s="4">
        <v>100</v>
      </c>
      <c r="P10" s="4">
        <v>527</v>
      </c>
      <c r="Q10" s="4">
        <v>486</v>
      </c>
      <c r="R10" s="4">
        <v>68</v>
      </c>
      <c r="S10" s="4">
        <v>1088</v>
      </c>
      <c r="T10" s="35">
        <v>-75</v>
      </c>
      <c r="V10" s="28"/>
      <c r="W10" s="24"/>
      <c r="X10" s="24"/>
      <c r="Y10" s="24"/>
      <c r="Z10" s="24"/>
      <c r="AA10" s="24"/>
      <c r="AB10" s="24"/>
      <c r="AC10" s="24"/>
      <c r="AD10" s="24"/>
    </row>
    <row r="11" spans="1:30" x14ac:dyDescent="0.25">
      <c r="A11" s="16">
        <v>2</v>
      </c>
      <c r="B11" s="1">
        <v>260</v>
      </c>
      <c r="C11" s="1">
        <v>1</v>
      </c>
      <c r="D11" s="1">
        <v>200</v>
      </c>
      <c r="E11" s="8">
        <v>0.38333333333333336</v>
      </c>
      <c r="F11" s="1">
        <v>223</v>
      </c>
      <c r="G11" s="1">
        <v>29</v>
      </c>
      <c r="H11" s="1">
        <v>42</v>
      </c>
      <c r="I11" s="1">
        <v>102</v>
      </c>
      <c r="J11" s="1">
        <v>136</v>
      </c>
      <c r="K11" s="1">
        <v>133</v>
      </c>
      <c r="L11" s="1">
        <v>108</v>
      </c>
      <c r="M11" s="24">
        <v>111</v>
      </c>
      <c r="N11" s="4">
        <v>9</v>
      </c>
      <c r="O11" s="4">
        <v>12</v>
      </c>
      <c r="P11" s="4">
        <v>143</v>
      </c>
      <c r="Q11" s="4">
        <v>12</v>
      </c>
      <c r="R11" s="4">
        <v>11</v>
      </c>
      <c r="S11" s="4">
        <v>176</v>
      </c>
      <c r="T11" s="35">
        <v>-21</v>
      </c>
      <c r="V11" s="28"/>
      <c r="W11" s="4"/>
      <c r="X11" s="4"/>
      <c r="Y11" s="4"/>
      <c r="Z11" s="4"/>
      <c r="AA11" s="4"/>
      <c r="AB11" s="4"/>
      <c r="AC11" s="25"/>
      <c r="AD11" s="24"/>
    </row>
    <row r="12" spans="1:30" x14ac:dyDescent="0.25">
      <c r="A12" s="16">
        <v>3</v>
      </c>
      <c r="B12" s="1">
        <v>350</v>
      </c>
      <c r="C12" s="1">
        <v>1</v>
      </c>
      <c r="D12" s="1">
        <v>475</v>
      </c>
      <c r="E12" s="8">
        <v>9.4444444444444456E-2</v>
      </c>
      <c r="F12" s="1">
        <v>311</v>
      </c>
      <c r="G12" s="1">
        <v>51</v>
      </c>
      <c r="H12" s="1">
        <v>100</v>
      </c>
      <c r="I12" s="1">
        <v>154</v>
      </c>
      <c r="J12" s="1">
        <v>213</v>
      </c>
      <c r="K12" s="1">
        <v>183</v>
      </c>
      <c r="L12" s="1">
        <v>282</v>
      </c>
      <c r="M12" s="24">
        <v>291</v>
      </c>
      <c r="N12" s="22">
        <v>24</v>
      </c>
      <c r="O12" s="22">
        <v>61</v>
      </c>
      <c r="P12" s="22">
        <v>309</v>
      </c>
      <c r="Q12" s="22">
        <v>79</v>
      </c>
      <c r="R12" s="22">
        <v>20</v>
      </c>
      <c r="S12" s="22">
        <v>320</v>
      </c>
      <c r="T12" s="34">
        <v>68</v>
      </c>
      <c r="V12" s="28"/>
      <c r="W12" s="24"/>
      <c r="X12" s="24"/>
      <c r="Y12" s="24"/>
      <c r="Z12" s="24"/>
      <c r="AA12" s="24"/>
      <c r="AB12" s="24"/>
      <c r="AC12" s="24"/>
      <c r="AD12" s="24"/>
    </row>
    <row r="13" spans="1:30" x14ac:dyDescent="0.25">
      <c r="A13" s="16">
        <v>4</v>
      </c>
      <c r="B13" s="1">
        <v>402</v>
      </c>
      <c r="C13" s="1">
        <v>1</v>
      </c>
      <c r="D13" s="1">
        <v>550</v>
      </c>
      <c r="E13" s="8">
        <v>0.05</v>
      </c>
      <c r="F13" s="1">
        <v>15</v>
      </c>
      <c r="G13" s="1">
        <v>2</v>
      </c>
      <c r="H13" s="1">
        <v>10</v>
      </c>
      <c r="I13" s="1">
        <v>27</v>
      </c>
      <c r="J13" s="1">
        <v>22</v>
      </c>
      <c r="K13" s="1">
        <v>80</v>
      </c>
      <c r="L13" s="1">
        <v>115</v>
      </c>
      <c r="M13" s="24">
        <v>132</v>
      </c>
      <c r="N13" s="22">
        <v>10</v>
      </c>
      <c r="O13" s="22">
        <v>17</v>
      </c>
      <c r="P13" s="22">
        <v>63</v>
      </c>
      <c r="Q13" s="22">
        <v>9</v>
      </c>
      <c r="R13" s="22">
        <v>3</v>
      </c>
      <c r="S13" s="22">
        <v>48</v>
      </c>
      <c r="T13" s="34">
        <v>24</v>
      </c>
      <c r="V13" s="28"/>
      <c r="W13" s="24"/>
      <c r="X13" s="24"/>
      <c r="Y13" s="24"/>
      <c r="Z13" s="24"/>
      <c r="AA13" s="24"/>
      <c r="AB13" s="24"/>
      <c r="AC13" s="24"/>
      <c r="AD13" s="24"/>
    </row>
    <row r="14" spans="1:30" x14ac:dyDescent="0.25">
      <c r="A14" s="16">
        <v>5</v>
      </c>
      <c r="B14" s="1">
        <v>480</v>
      </c>
      <c r="C14" s="1">
        <v>1</v>
      </c>
      <c r="D14" s="1">
        <v>625</v>
      </c>
      <c r="E14" s="8">
        <v>9.4444444444444456E-2</v>
      </c>
      <c r="F14" s="1">
        <v>253</v>
      </c>
      <c r="G14" s="1">
        <v>38</v>
      </c>
      <c r="H14" s="1">
        <v>62</v>
      </c>
      <c r="I14" s="1">
        <v>84</v>
      </c>
      <c r="J14" s="1">
        <v>204</v>
      </c>
      <c r="K14" s="1">
        <v>266</v>
      </c>
      <c r="L14" s="1">
        <v>416</v>
      </c>
      <c r="M14" s="24">
        <v>408</v>
      </c>
      <c r="N14" s="22">
        <v>0</v>
      </c>
      <c r="O14" s="22">
        <v>27</v>
      </c>
      <c r="P14" s="22">
        <v>171</v>
      </c>
      <c r="Q14" s="22">
        <v>138</v>
      </c>
      <c r="R14" s="22">
        <v>14</v>
      </c>
      <c r="S14" s="22">
        <v>224</v>
      </c>
      <c r="T14" s="34">
        <v>85</v>
      </c>
      <c r="V14" s="28"/>
      <c r="W14" s="24"/>
      <c r="X14" s="24"/>
      <c r="Y14" s="24"/>
      <c r="Z14" s="24"/>
      <c r="AA14" s="24"/>
      <c r="AB14" s="24"/>
      <c r="AC14" s="24"/>
      <c r="AD14" s="24"/>
    </row>
    <row r="15" spans="1:30" x14ac:dyDescent="0.25">
      <c r="A15" s="16">
        <v>5</v>
      </c>
      <c r="B15" s="1">
        <v>480</v>
      </c>
      <c r="C15" s="1">
        <v>2</v>
      </c>
      <c r="D15" s="1">
        <v>675</v>
      </c>
      <c r="E15" s="8">
        <v>1.111111111111111E-2</v>
      </c>
      <c r="F15" s="1">
        <v>118</v>
      </c>
      <c r="G15" s="1">
        <v>24</v>
      </c>
      <c r="H15" s="1">
        <v>47</v>
      </c>
      <c r="I15" s="1">
        <v>58</v>
      </c>
      <c r="J15" s="1">
        <v>77</v>
      </c>
      <c r="K15" s="1">
        <v>181</v>
      </c>
      <c r="L15" s="1">
        <v>230</v>
      </c>
      <c r="M15" s="24">
        <v>240</v>
      </c>
      <c r="N15" s="22">
        <v>0</v>
      </c>
      <c r="O15" s="22">
        <v>47</v>
      </c>
      <c r="P15" s="22">
        <v>234</v>
      </c>
      <c r="Q15" s="22">
        <v>140</v>
      </c>
      <c r="R15" s="22">
        <v>20</v>
      </c>
      <c r="S15" s="22">
        <v>320</v>
      </c>
      <c r="T15" s="34">
        <v>54</v>
      </c>
      <c r="V15" s="28"/>
      <c r="W15" s="24"/>
      <c r="X15" s="24"/>
      <c r="Y15" s="24"/>
      <c r="Z15" s="24"/>
      <c r="AA15" s="24"/>
      <c r="AB15" s="24"/>
      <c r="AC15" s="24"/>
      <c r="AD15" s="24"/>
    </row>
    <row r="16" spans="1:30" x14ac:dyDescent="0.25">
      <c r="A16" s="16">
        <v>6</v>
      </c>
      <c r="B16" s="1">
        <v>260</v>
      </c>
      <c r="C16" s="1">
        <v>1</v>
      </c>
      <c r="D16" s="1">
        <v>350</v>
      </c>
      <c r="E16" s="8">
        <v>1.6666666666666666E-2</v>
      </c>
      <c r="F16" s="1">
        <v>92</v>
      </c>
      <c r="G16" s="1">
        <v>104</v>
      </c>
      <c r="H16" s="1">
        <v>140</v>
      </c>
      <c r="I16" s="1">
        <v>172</v>
      </c>
      <c r="J16" s="1">
        <v>166</v>
      </c>
      <c r="K16" s="1">
        <v>186</v>
      </c>
      <c r="L16" s="1">
        <v>282</v>
      </c>
      <c r="M16" s="24">
        <v>246</v>
      </c>
      <c r="N16" s="4">
        <v>0</v>
      </c>
      <c r="O16" s="4">
        <v>0</v>
      </c>
      <c r="P16" s="4">
        <v>56</v>
      </c>
      <c r="Q16" s="4">
        <v>3</v>
      </c>
      <c r="R16" s="4">
        <v>9</v>
      </c>
      <c r="S16" s="4">
        <v>144</v>
      </c>
      <c r="T16" s="35">
        <v>-85</v>
      </c>
      <c r="V16" s="28"/>
      <c r="W16" s="24"/>
      <c r="X16" s="24"/>
      <c r="Y16" s="24"/>
      <c r="Z16" s="24"/>
      <c r="AA16" s="24"/>
      <c r="AB16" s="24"/>
      <c r="AC16" s="24"/>
      <c r="AD16" s="24"/>
    </row>
    <row r="17" spans="1:30" x14ac:dyDescent="0.25">
      <c r="A17" s="16">
        <v>6</v>
      </c>
      <c r="B17" s="1">
        <v>260</v>
      </c>
      <c r="C17" s="1">
        <v>2</v>
      </c>
      <c r="D17" s="1">
        <v>500</v>
      </c>
      <c r="E17" s="8">
        <v>0.11666666666666667</v>
      </c>
      <c r="F17" s="1">
        <v>66</v>
      </c>
      <c r="G17" s="1">
        <v>15</v>
      </c>
      <c r="H17" s="1">
        <v>48</v>
      </c>
      <c r="I17" s="1">
        <v>36</v>
      </c>
      <c r="J17" s="1">
        <v>53</v>
      </c>
      <c r="K17" s="1">
        <v>78</v>
      </c>
      <c r="L17" s="1">
        <v>233</v>
      </c>
      <c r="M17" s="24">
        <v>151</v>
      </c>
      <c r="N17" s="4">
        <v>54</v>
      </c>
      <c r="O17" s="4">
        <v>29</v>
      </c>
      <c r="P17" s="4">
        <v>147</v>
      </c>
      <c r="Q17" s="4">
        <v>87</v>
      </c>
      <c r="R17" s="4">
        <v>20</v>
      </c>
      <c r="S17" s="4">
        <v>320</v>
      </c>
      <c r="T17" s="35">
        <v>-86</v>
      </c>
      <c r="V17" s="28"/>
      <c r="W17" s="4"/>
      <c r="X17" s="4"/>
      <c r="Y17" s="4"/>
      <c r="Z17" s="4"/>
      <c r="AA17" s="4"/>
      <c r="AB17" s="4"/>
      <c r="AC17" s="25"/>
      <c r="AD17" s="24"/>
    </row>
    <row r="18" spans="1:30" x14ac:dyDescent="0.25">
      <c r="A18" s="16">
        <v>7</v>
      </c>
      <c r="B18" s="1">
        <v>375</v>
      </c>
      <c r="C18" s="1">
        <v>1</v>
      </c>
      <c r="D18" s="1">
        <v>450</v>
      </c>
      <c r="E18" s="8">
        <v>0.11666666666666667</v>
      </c>
      <c r="F18" s="1">
        <v>107</v>
      </c>
      <c r="G18" s="1">
        <v>19</v>
      </c>
      <c r="H18" s="1">
        <v>39</v>
      </c>
      <c r="I18" s="1">
        <v>45</v>
      </c>
      <c r="J18" s="1">
        <v>68</v>
      </c>
      <c r="K18" s="1">
        <v>102</v>
      </c>
      <c r="L18" s="1">
        <v>153</v>
      </c>
      <c r="M18" s="24">
        <v>140</v>
      </c>
      <c r="N18" s="4">
        <v>1</v>
      </c>
      <c r="O18" s="4">
        <v>12</v>
      </c>
      <c r="P18" s="4">
        <v>2</v>
      </c>
      <c r="Q18" s="4">
        <v>0</v>
      </c>
      <c r="R18" s="4">
        <v>1</v>
      </c>
      <c r="S18" s="4">
        <v>16</v>
      </c>
      <c r="T18" s="35">
        <v>-14</v>
      </c>
      <c r="V18" s="28"/>
      <c r="W18" s="24"/>
      <c r="X18" s="24"/>
      <c r="Y18" s="24"/>
      <c r="Z18" s="24"/>
      <c r="AA18" s="24"/>
      <c r="AB18" s="24"/>
      <c r="AC18" s="24"/>
      <c r="AD18" s="24"/>
    </row>
    <row r="19" spans="1:30" x14ac:dyDescent="0.25">
      <c r="A19" s="16">
        <v>7</v>
      </c>
      <c r="B19" s="1">
        <v>375</v>
      </c>
      <c r="C19" s="1">
        <v>2</v>
      </c>
      <c r="D19" s="1">
        <v>800</v>
      </c>
      <c r="E19" s="8">
        <v>0</v>
      </c>
      <c r="F19" s="1">
        <v>28</v>
      </c>
      <c r="G19" s="1">
        <v>6</v>
      </c>
      <c r="H19" s="1">
        <v>8</v>
      </c>
      <c r="I19" s="1">
        <v>21</v>
      </c>
      <c r="J19" s="1">
        <v>32</v>
      </c>
      <c r="K19" s="1">
        <v>56</v>
      </c>
      <c r="L19" s="1">
        <v>111</v>
      </c>
      <c r="M19" s="24">
        <v>106</v>
      </c>
      <c r="N19" s="4">
        <v>14</v>
      </c>
      <c r="O19" s="4">
        <v>23</v>
      </c>
      <c r="P19" s="4">
        <v>171</v>
      </c>
      <c r="Q19" s="4">
        <v>69</v>
      </c>
      <c r="R19" s="4">
        <v>11</v>
      </c>
      <c r="S19" s="4">
        <v>176</v>
      </c>
      <c r="T19" s="35">
        <v>64</v>
      </c>
      <c r="V19" s="28"/>
      <c r="W19" s="24"/>
      <c r="X19" s="24"/>
      <c r="Y19" s="24"/>
      <c r="Z19" s="24"/>
      <c r="AA19" s="24"/>
      <c r="AB19" s="24"/>
      <c r="AC19" s="24"/>
      <c r="AD19" s="24"/>
    </row>
    <row r="20" spans="1:30" x14ac:dyDescent="0.25">
      <c r="A20" s="16">
        <v>8</v>
      </c>
      <c r="B20" s="1">
        <v>380</v>
      </c>
      <c r="C20" s="1">
        <v>1</v>
      </c>
      <c r="D20" s="1">
        <v>550</v>
      </c>
      <c r="E20" s="8">
        <v>0.1277777777777778</v>
      </c>
      <c r="F20" s="1">
        <v>434</v>
      </c>
      <c r="G20" s="1">
        <v>96</v>
      </c>
      <c r="H20" s="1">
        <v>63</v>
      </c>
      <c r="I20" s="1">
        <v>349</v>
      </c>
      <c r="J20" s="1">
        <v>478</v>
      </c>
      <c r="K20" s="1">
        <v>377</v>
      </c>
      <c r="L20" s="1">
        <v>458</v>
      </c>
      <c r="M20" s="24">
        <v>602</v>
      </c>
      <c r="N20" s="4">
        <v>17</v>
      </c>
      <c r="O20" s="4">
        <v>46</v>
      </c>
      <c r="P20" s="4">
        <v>90</v>
      </c>
      <c r="Q20" s="4">
        <v>23</v>
      </c>
      <c r="R20" s="4">
        <v>11</v>
      </c>
      <c r="S20" s="4">
        <v>176</v>
      </c>
      <c r="T20" s="35">
        <v>-63</v>
      </c>
      <c r="V20" s="28"/>
      <c r="W20" s="4"/>
      <c r="X20" s="4"/>
      <c r="Y20" s="4"/>
      <c r="Z20" s="4"/>
      <c r="AA20" s="4"/>
      <c r="AB20" s="4"/>
      <c r="AC20" s="25"/>
      <c r="AD20" s="24"/>
    </row>
    <row r="21" spans="1:30" x14ac:dyDescent="0.25">
      <c r="A21" s="16">
        <v>8</v>
      </c>
      <c r="B21" s="1">
        <v>380</v>
      </c>
      <c r="C21" s="1">
        <v>2</v>
      </c>
      <c r="D21" s="1">
        <v>700</v>
      </c>
      <c r="E21" s="8">
        <v>0.8666666666666667</v>
      </c>
      <c r="F21" s="1">
        <v>261</v>
      </c>
      <c r="G21" s="1">
        <v>31</v>
      </c>
      <c r="H21" s="1">
        <v>54</v>
      </c>
      <c r="I21" s="1">
        <v>131</v>
      </c>
      <c r="J21" s="1">
        <v>147</v>
      </c>
      <c r="K21" s="1">
        <v>217</v>
      </c>
      <c r="L21" s="1">
        <v>436</v>
      </c>
      <c r="M21" s="24">
        <v>457</v>
      </c>
      <c r="N21" s="4">
        <v>0</v>
      </c>
      <c r="O21" s="4">
        <v>33</v>
      </c>
      <c r="P21" s="4">
        <v>95</v>
      </c>
      <c r="Q21" s="4">
        <v>29</v>
      </c>
      <c r="R21" s="4">
        <v>8</v>
      </c>
      <c r="S21" s="4">
        <v>128</v>
      </c>
      <c r="T21" s="35">
        <v>-4</v>
      </c>
      <c r="V21" s="28"/>
      <c r="W21" s="4"/>
      <c r="X21" s="4"/>
      <c r="Y21" s="4"/>
      <c r="Z21" s="4"/>
      <c r="AA21" s="4"/>
      <c r="AB21" s="4"/>
      <c r="AC21" s="25"/>
      <c r="AD21" s="24"/>
    </row>
    <row r="22" spans="1:30" x14ac:dyDescent="0.25">
      <c r="A22" s="16">
        <v>9</v>
      </c>
      <c r="B22" s="1">
        <v>410</v>
      </c>
      <c r="C22" s="1">
        <v>1</v>
      </c>
      <c r="D22" s="1">
        <v>625</v>
      </c>
      <c r="E22" s="8">
        <v>2.777777777777778E-2</v>
      </c>
      <c r="F22" s="1">
        <v>268</v>
      </c>
      <c r="G22" s="1">
        <v>42</v>
      </c>
      <c r="H22" s="1">
        <v>77</v>
      </c>
      <c r="I22" s="1">
        <v>86</v>
      </c>
      <c r="J22" s="1">
        <v>137</v>
      </c>
      <c r="K22" s="1">
        <v>144</v>
      </c>
      <c r="L22" s="1">
        <v>306</v>
      </c>
      <c r="M22" s="24">
        <v>195</v>
      </c>
      <c r="N22" s="4">
        <v>39</v>
      </c>
      <c r="O22" s="4">
        <v>39</v>
      </c>
      <c r="P22" s="4">
        <v>118</v>
      </c>
      <c r="Q22" s="4">
        <v>2</v>
      </c>
      <c r="R22" s="4">
        <v>8</v>
      </c>
      <c r="S22" s="4">
        <v>128</v>
      </c>
      <c r="T22" s="35">
        <v>-8</v>
      </c>
      <c r="V22" s="28"/>
      <c r="W22" s="24"/>
      <c r="X22" s="24"/>
      <c r="Y22" s="24"/>
      <c r="Z22" s="24"/>
      <c r="AA22" s="24"/>
      <c r="AB22" s="24"/>
      <c r="AC22" s="24"/>
      <c r="AD22" s="24"/>
    </row>
    <row r="23" spans="1:30" x14ac:dyDescent="0.25">
      <c r="A23" s="16">
        <v>9</v>
      </c>
      <c r="B23" s="1">
        <v>410</v>
      </c>
      <c r="C23" s="1">
        <v>2</v>
      </c>
      <c r="D23" s="1">
        <v>700</v>
      </c>
      <c r="E23" s="8">
        <v>5.5555555555555559E-2</v>
      </c>
      <c r="F23" s="1">
        <v>51</v>
      </c>
      <c r="G23" s="1">
        <v>11</v>
      </c>
      <c r="H23" s="1">
        <v>18</v>
      </c>
      <c r="I23" s="1">
        <v>7</v>
      </c>
      <c r="J23" s="1">
        <v>37</v>
      </c>
      <c r="K23" s="1">
        <v>45</v>
      </c>
      <c r="L23" s="1">
        <v>178</v>
      </c>
      <c r="M23" s="24">
        <v>177</v>
      </c>
      <c r="N23" s="4">
        <v>41</v>
      </c>
      <c r="O23" s="4">
        <v>20</v>
      </c>
      <c r="P23" s="4">
        <v>106</v>
      </c>
      <c r="Q23" s="4">
        <v>0</v>
      </c>
      <c r="R23" s="4">
        <v>7</v>
      </c>
      <c r="S23" s="4">
        <v>112</v>
      </c>
      <c r="T23" s="35">
        <v>-6</v>
      </c>
      <c r="V23" s="28"/>
      <c r="W23" s="24"/>
      <c r="X23" s="24"/>
      <c r="Y23" s="24"/>
      <c r="Z23" s="24"/>
      <c r="AA23" s="24"/>
      <c r="AB23" s="24"/>
      <c r="AC23" s="24"/>
      <c r="AD23" s="24"/>
    </row>
    <row r="24" spans="1:30" x14ac:dyDescent="0.25">
      <c r="A24" s="16">
        <v>10</v>
      </c>
      <c r="B24" s="1">
        <v>272</v>
      </c>
      <c r="C24" s="1">
        <v>1</v>
      </c>
      <c r="D24" s="1">
        <v>675</v>
      </c>
      <c r="E24" s="8">
        <v>0.18333333333333332</v>
      </c>
      <c r="F24" s="1">
        <v>160</v>
      </c>
      <c r="G24" s="1">
        <v>31</v>
      </c>
      <c r="H24" s="1">
        <v>69</v>
      </c>
      <c r="I24" s="1">
        <v>70</v>
      </c>
      <c r="J24" s="1">
        <v>67</v>
      </c>
      <c r="K24" s="1">
        <v>152</v>
      </c>
      <c r="L24" s="1">
        <v>216</v>
      </c>
      <c r="M24" s="24">
        <v>256</v>
      </c>
      <c r="N24" s="4">
        <v>0</v>
      </c>
      <c r="O24" s="4">
        <v>0</v>
      </c>
      <c r="P24" s="4">
        <v>165</v>
      </c>
      <c r="Q24" s="4">
        <v>26</v>
      </c>
      <c r="R24" s="4">
        <v>11</v>
      </c>
      <c r="S24" s="4">
        <v>176</v>
      </c>
      <c r="T24" s="35">
        <v>15</v>
      </c>
      <c r="V24" s="28"/>
      <c r="W24" s="24"/>
      <c r="X24" s="24"/>
      <c r="Y24" s="24"/>
      <c r="Z24" s="24"/>
      <c r="AA24" s="24"/>
      <c r="AB24" s="24"/>
      <c r="AC24" s="24"/>
      <c r="AD24" s="24"/>
    </row>
    <row r="25" spans="1:30" x14ac:dyDescent="0.25">
      <c r="A25" s="16">
        <v>10</v>
      </c>
      <c r="B25" s="1">
        <v>272</v>
      </c>
      <c r="C25" s="1">
        <v>2</v>
      </c>
      <c r="D25" s="1">
        <v>700</v>
      </c>
      <c r="E25" s="8">
        <v>9.4444444444444456E-2</v>
      </c>
      <c r="F25" s="1">
        <v>253</v>
      </c>
      <c r="G25" s="1">
        <v>14</v>
      </c>
      <c r="H25" s="1">
        <v>6</v>
      </c>
      <c r="I25" s="1">
        <v>26</v>
      </c>
      <c r="J25" s="1">
        <v>61</v>
      </c>
      <c r="K25" s="1">
        <v>121</v>
      </c>
      <c r="L25" s="1">
        <v>109</v>
      </c>
      <c r="M25" s="24">
        <v>350</v>
      </c>
      <c r="N25" s="4">
        <v>1</v>
      </c>
      <c r="O25" s="4">
        <v>4</v>
      </c>
      <c r="P25" s="4">
        <v>327</v>
      </c>
      <c r="Q25" s="4">
        <v>145</v>
      </c>
      <c r="R25" s="4">
        <v>25</v>
      </c>
      <c r="S25" s="4">
        <v>400</v>
      </c>
      <c r="T25" s="35">
        <v>72</v>
      </c>
      <c r="V25" s="28"/>
      <c r="W25" s="24"/>
      <c r="X25" s="24"/>
      <c r="Y25" s="24"/>
      <c r="Z25" s="24"/>
      <c r="AA25" s="24"/>
      <c r="AB25" s="24"/>
      <c r="AC25" s="24"/>
      <c r="AD25" s="24"/>
    </row>
    <row r="26" spans="1:30" x14ac:dyDescent="0.25">
      <c r="A26" s="16">
        <v>11</v>
      </c>
      <c r="B26" s="1">
        <v>310</v>
      </c>
      <c r="C26" s="1">
        <v>1</v>
      </c>
      <c r="D26" s="1">
        <v>650</v>
      </c>
      <c r="E26" s="8">
        <v>0.2</v>
      </c>
      <c r="F26" s="1">
        <v>170</v>
      </c>
      <c r="G26" s="1">
        <v>14</v>
      </c>
      <c r="H26" s="1">
        <v>69</v>
      </c>
      <c r="I26" s="1">
        <v>65</v>
      </c>
      <c r="J26" s="1">
        <v>119</v>
      </c>
      <c r="K26" s="1">
        <v>240</v>
      </c>
      <c r="L26" s="1">
        <v>313</v>
      </c>
      <c r="M26" s="24">
        <v>404</v>
      </c>
      <c r="N26" s="4">
        <v>0</v>
      </c>
      <c r="O26" s="4">
        <v>20</v>
      </c>
      <c r="P26" s="4">
        <v>104</v>
      </c>
      <c r="Q26" s="4">
        <v>127</v>
      </c>
      <c r="R26" s="4">
        <v>12</v>
      </c>
      <c r="S26" s="4">
        <v>192</v>
      </c>
      <c r="T26" s="35">
        <v>39</v>
      </c>
      <c r="V26" s="28"/>
      <c r="W26" s="24"/>
      <c r="X26" s="24"/>
      <c r="Y26" s="24"/>
      <c r="Z26" s="24"/>
      <c r="AA26" s="24"/>
      <c r="AB26" s="24"/>
      <c r="AC26" s="24"/>
      <c r="AD26" s="24"/>
    </row>
    <row r="27" spans="1:30" x14ac:dyDescent="0.25">
      <c r="A27" s="16">
        <v>11</v>
      </c>
      <c r="B27" s="1">
        <v>310</v>
      </c>
      <c r="C27" s="1">
        <v>2</v>
      </c>
      <c r="D27" s="1">
        <v>650</v>
      </c>
      <c r="E27" s="8">
        <v>0.22222222222222224</v>
      </c>
      <c r="F27" s="1">
        <v>72</v>
      </c>
      <c r="G27" s="1">
        <v>8</v>
      </c>
      <c r="H27" s="1">
        <v>23</v>
      </c>
      <c r="I27" s="1">
        <v>68</v>
      </c>
      <c r="J27" s="1">
        <v>81</v>
      </c>
      <c r="K27" s="1">
        <v>173</v>
      </c>
      <c r="L27" s="1">
        <v>265</v>
      </c>
      <c r="M27" s="24">
        <v>401</v>
      </c>
      <c r="N27" s="4">
        <v>30</v>
      </c>
      <c r="O27" s="4">
        <v>64</v>
      </c>
      <c r="P27" s="4">
        <v>158</v>
      </c>
      <c r="Q27" s="4">
        <v>118</v>
      </c>
      <c r="R27" s="4">
        <v>17</v>
      </c>
      <c r="S27" s="4">
        <v>272</v>
      </c>
      <c r="T27" s="35">
        <v>4</v>
      </c>
      <c r="V27" s="28"/>
      <c r="W27" s="24"/>
      <c r="X27" s="24"/>
      <c r="Y27" s="24"/>
      <c r="Z27" s="24"/>
      <c r="AA27" s="24"/>
      <c r="AB27" s="24"/>
      <c r="AC27" s="24"/>
      <c r="AD27" s="24"/>
    </row>
    <row r="29" spans="1:30" x14ac:dyDescent="0.25">
      <c r="A29" s="6" t="s">
        <v>32</v>
      </c>
    </row>
    <row r="30" spans="1:30" x14ac:dyDescent="0.25">
      <c r="F30" s="42" t="s">
        <v>22</v>
      </c>
      <c r="G30" s="42"/>
      <c r="H30" s="42"/>
      <c r="I30" s="42"/>
      <c r="J30" s="42"/>
      <c r="K30" s="42"/>
      <c r="L30" s="42"/>
      <c r="M30" s="42"/>
      <c r="N30" s="43" t="s">
        <v>34</v>
      </c>
      <c r="O30" s="43"/>
      <c r="P30" s="43"/>
      <c r="Q30" s="43"/>
      <c r="R30" s="43"/>
      <c r="S30" s="43"/>
      <c r="T30" s="43"/>
    </row>
    <row r="31" spans="1:30" ht="45" x14ac:dyDescent="0.25">
      <c r="A31" s="17" t="s">
        <v>30</v>
      </c>
      <c r="B31" s="10" t="s">
        <v>19</v>
      </c>
      <c r="C31" s="10" t="s">
        <v>33</v>
      </c>
      <c r="D31" s="10" t="s">
        <v>20</v>
      </c>
      <c r="E31" s="10" t="s">
        <v>21</v>
      </c>
      <c r="F31" s="10" t="s">
        <v>23</v>
      </c>
      <c r="G31" s="10" t="s">
        <v>24</v>
      </c>
      <c r="H31" s="10" t="s">
        <v>25</v>
      </c>
      <c r="I31" s="10" t="s">
        <v>26</v>
      </c>
      <c r="J31" s="10" t="s">
        <v>27</v>
      </c>
      <c r="K31" s="10" t="s">
        <v>28</v>
      </c>
      <c r="L31" s="10" t="s">
        <v>29</v>
      </c>
      <c r="M31" s="31" t="s">
        <v>0</v>
      </c>
      <c r="N31" s="31" t="s">
        <v>36</v>
      </c>
      <c r="O31" s="31" t="s">
        <v>37</v>
      </c>
      <c r="P31" s="31" t="s">
        <v>35</v>
      </c>
      <c r="Q31" s="31" t="s">
        <v>44</v>
      </c>
      <c r="R31" s="31" t="s">
        <v>42</v>
      </c>
      <c r="S31" s="31" t="s">
        <v>38</v>
      </c>
      <c r="T31" s="31" t="s">
        <v>39</v>
      </c>
      <c r="V31" s="28"/>
    </row>
    <row r="32" spans="1:30" x14ac:dyDescent="0.25">
      <c r="A32" s="16">
        <v>1</v>
      </c>
      <c r="B32" s="1">
        <v>400</v>
      </c>
      <c r="C32" s="1">
        <v>1</v>
      </c>
      <c r="D32" s="1">
        <v>350</v>
      </c>
      <c r="E32" s="8">
        <v>0.2722222222222222</v>
      </c>
      <c r="F32" s="1">
        <v>77</v>
      </c>
      <c r="G32" s="1">
        <v>8</v>
      </c>
      <c r="H32" s="1">
        <v>36</v>
      </c>
      <c r="I32" s="1">
        <v>60</v>
      </c>
      <c r="J32" s="1">
        <v>94</v>
      </c>
      <c r="K32" s="1">
        <v>66</v>
      </c>
      <c r="L32" s="1">
        <v>151</v>
      </c>
      <c r="M32" s="24">
        <v>223</v>
      </c>
      <c r="N32" s="22">
        <v>10</v>
      </c>
      <c r="O32" s="22">
        <v>56</v>
      </c>
      <c r="P32" s="22">
        <v>155</v>
      </c>
      <c r="Q32" s="22">
        <v>26</v>
      </c>
      <c r="R32" s="22">
        <v>11</v>
      </c>
      <c r="S32" s="22">
        <v>176</v>
      </c>
      <c r="T32" s="35">
        <v>5</v>
      </c>
      <c r="V32" s="28"/>
    </row>
    <row r="33" spans="1:22" x14ac:dyDescent="0.25">
      <c r="A33" s="16">
        <v>1</v>
      </c>
      <c r="B33" s="1">
        <v>400</v>
      </c>
      <c r="C33" s="1">
        <v>2</v>
      </c>
      <c r="D33" s="1">
        <v>800</v>
      </c>
      <c r="E33" s="8">
        <v>0.51666666666666672</v>
      </c>
      <c r="F33" s="1">
        <v>61</v>
      </c>
      <c r="G33" s="1">
        <v>29</v>
      </c>
      <c r="H33" s="1">
        <v>49</v>
      </c>
      <c r="I33" s="1">
        <v>121</v>
      </c>
      <c r="J33" s="1">
        <v>162</v>
      </c>
      <c r="K33" s="1">
        <v>310</v>
      </c>
      <c r="L33" s="1">
        <v>241</v>
      </c>
      <c r="M33" s="24">
        <v>260</v>
      </c>
      <c r="N33" s="22">
        <v>5</v>
      </c>
      <c r="O33" s="22">
        <v>134</v>
      </c>
      <c r="P33" s="22">
        <v>287</v>
      </c>
      <c r="Q33" s="22">
        <v>221</v>
      </c>
      <c r="R33" s="22">
        <v>27</v>
      </c>
      <c r="S33" s="22">
        <v>432</v>
      </c>
      <c r="T33" s="35">
        <v>76</v>
      </c>
      <c r="V33" s="28"/>
    </row>
    <row r="34" spans="1:22" x14ac:dyDescent="0.25">
      <c r="A34" s="16">
        <v>2</v>
      </c>
      <c r="B34" s="1">
        <v>275</v>
      </c>
      <c r="C34" s="1">
        <v>1</v>
      </c>
      <c r="D34" s="1">
        <v>450</v>
      </c>
      <c r="E34" s="8">
        <v>2.222222222222222E-2</v>
      </c>
      <c r="F34" s="1">
        <v>46</v>
      </c>
      <c r="G34" s="1">
        <v>21</v>
      </c>
      <c r="H34" s="1">
        <v>21</v>
      </c>
      <c r="I34" s="1">
        <v>38</v>
      </c>
      <c r="J34" s="1">
        <v>40</v>
      </c>
      <c r="K34" s="1">
        <v>26</v>
      </c>
      <c r="L34" s="1">
        <v>50</v>
      </c>
      <c r="M34" s="24">
        <v>82</v>
      </c>
      <c r="N34" s="4">
        <v>0</v>
      </c>
      <c r="O34" s="4">
        <v>15</v>
      </c>
      <c r="P34" s="4">
        <v>170</v>
      </c>
      <c r="Q34" s="4">
        <v>11</v>
      </c>
      <c r="R34" s="4">
        <v>12</v>
      </c>
      <c r="S34" s="4">
        <v>192</v>
      </c>
      <c r="T34" s="35">
        <v>-11</v>
      </c>
      <c r="V34" s="28"/>
    </row>
    <row r="35" spans="1:22" x14ac:dyDescent="0.25">
      <c r="A35" s="16">
        <v>2</v>
      </c>
      <c r="B35" s="1">
        <v>275</v>
      </c>
      <c r="C35" s="1">
        <v>2</v>
      </c>
      <c r="D35" s="1">
        <v>500</v>
      </c>
      <c r="E35" s="8">
        <v>5.5555555555555559E-2</v>
      </c>
      <c r="F35" s="1">
        <v>191</v>
      </c>
      <c r="G35" s="1">
        <v>37</v>
      </c>
      <c r="H35" s="1">
        <v>47</v>
      </c>
      <c r="I35" s="1">
        <v>59</v>
      </c>
      <c r="J35" s="1">
        <v>79</v>
      </c>
      <c r="K35" s="1">
        <v>72</v>
      </c>
      <c r="L35" s="1">
        <v>236</v>
      </c>
      <c r="M35" s="24">
        <v>188</v>
      </c>
      <c r="N35" s="22">
        <v>10</v>
      </c>
      <c r="O35" s="22">
        <v>5</v>
      </c>
      <c r="P35" s="22">
        <v>135</v>
      </c>
      <c r="Q35" s="22">
        <v>35</v>
      </c>
      <c r="R35" s="22">
        <v>7</v>
      </c>
      <c r="S35" s="22">
        <v>112</v>
      </c>
      <c r="T35" s="35">
        <v>58</v>
      </c>
      <c r="V35" s="28"/>
    </row>
    <row r="36" spans="1:22" x14ac:dyDescent="0.25">
      <c r="A36" s="16">
        <v>2</v>
      </c>
      <c r="B36" s="1">
        <v>275</v>
      </c>
      <c r="C36" s="1">
        <v>3</v>
      </c>
      <c r="D36" s="1">
        <v>525</v>
      </c>
      <c r="E36" s="8">
        <v>0.53888888888888897</v>
      </c>
      <c r="F36" s="1">
        <v>69</v>
      </c>
      <c r="G36" s="1">
        <v>17</v>
      </c>
      <c r="H36" s="1">
        <v>25</v>
      </c>
      <c r="I36" s="1">
        <v>30</v>
      </c>
      <c r="J36" s="1">
        <v>44</v>
      </c>
      <c r="K36" s="1">
        <v>36</v>
      </c>
      <c r="L36" s="1">
        <v>76</v>
      </c>
      <c r="M36" s="24">
        <v>117</v>
      </c>
      <c r="N36" s="22">
        <v>8</v>
      </c>
      <c r="O36" s="22">
        <v>9</v>
      </c>
      <c r="P36" s="22">
        <v>77</v>
      </c>
      <c r="Q36" s="22">
        <v>17</v>
      </c>
      <c r="R36" s="22">
        <v>5</v>
      </c>
      <c r="S36" s="22">
        <v>80</v>
      </c>
      <c r="T36" s="35">
        <v>14</v>
      </c>
      <c r="V36" s="28"/>
    </row>
    <row r="37" spans="1:22" x14ac:dyDescent="0.25">
      <c r="A37" s="16">
        <v>2</v>
      </c>
      <c r="B37" s="1">
        <v>275</v>
      </c>
      <c r="C37" s="1">
        <v>4</v>
      </c>
      <c r="D37" s="1">
        <v>550</v>
      </c>
      <c r="E37" s="8">
        <v>0.35555555555555551</v>
      </c>
      <c r="F37" s="1">
        <v>277</v>
      </c>
      <c r="G37" s="1">
        <v>30</v>
      </c>
      <c r="H37" s="1">
        <v>56</v>
      </c>
      <c r="I37" s="1">
        <v>68</v>
      </c>
      <c r="J37" s="1">
        <v>74</v>
      </c>
      <c r="K37" s="1">
        <v>158</v>
      </c>
      <c r="L37" s="1">
        <v>116</v>
      </c>
      <c r="M37" s="24">
        <v>232</v>
      </c>
      <c r="N37" s="4">
        <v>7</v>
      </c>
      <c r="O37" s="4">
        <v>4</v>
      </c>
      <c r="P37" s="4">
        <v>103</v>
      </c>
      <c r="Q37" s="4">
        <v>11</v>
      </c>
      <c r="R37" s="4">
        <v>10</v>
      </c>
      <c r="S37" s="4">
        <v>160</v>
      </c>
      <c r="T37" s="35">
        <v>-46</v>
      </c>
      <c r="V37" s="28"/>
    </row>
    <row r="38" spans="1:22" x14ac:dyDescent="0.25">
      <c r="A38" s="16">
        <v>2</v>
      </c>
      <c r="B38" s="1">
        <v>275</v>
      </c>
      <c r="C38" s="1">
        <v>5</v>
      </c>
      <c r="D38" s="1">
        <v>600</v>
      </c>
      <c r="E38" s="8">
        <v>0.21666666666666667</v>
      </c>
      <c r="F38" s="1">
        <v>103</v>
      </c>
      <c r="G38" s="1">
        <v>14</v>
      </c>
      <c r="H38" s="1">
        <v>24</v>
      </c>
      <c r="I38" s="1">
        <v>25</v>
      </c>
      <c r="J38" s="1">
        <v>28</v>
      </c>
      <c r="K38" s="1">
        <v>34</v>
      </c>
      <c r="L38" s="1">
        <v>60</v>
      </c>
      <c r="M38" s="24">
        <v>69</v>
      </c>
      <c r="N38" s="4">
        <v>1</v>
      </c>
      <c r="O38" s="4">
        <v>15</v>
      </c>
      <c r="P38" s="4">
        <v>47</v>
      </c>
      <c r="Q38" s="4">
        <v>2</v>
      </c>
      <c r="R38" s="4">
        <v>4</v>
      </c>
      <c r="S38" s="4">
        <v>64</v>
      </c>
      <c r="T38" s="35">
        <v>-15</v>
      </c>
      <c r="V38" s="28"/>
    </row>
    <row r="39" spans="1:22" x14ac:dyDescent="0.25">
      <c r="A39" s="16">
        <v>3</v>
      </c>
      <c r="B39" s="1">
        <v>406</v>
      </c>
      <c r="C39" s="1">
        <v>1</v>
      </c>
      <c r="D39" s="1">
        <v>575</v>
      </c>
      <c r="E39" s="8">
        <v>0.1388888888888889</v>
      </c>
      <c r="F39" s="1">
        <v>120</v>
      </c>
      <c r="G39" s="1">
        <v>43</v>
      </c>
      <c r="H39" s="1">
        <v>126</v>
      </c>
      <c r="I39" s="1">
        <v>142</v>
      </c>
      <c r="J39" s="1">
        <v>161</v>
      </c>
      <c r="K39" s="1">
        <v>406</v>
      </c>
      <c r="L39" s="1">
        <v>410</v>
      </c>
      <c r="M39" s="24">
        <v>401</v>
      </c>
      <c r="N39" s="22">
        <v>2</v>
      </c>
      <c r="O39" s="22">
        <v>46</v>
      </c>
      <c r="P39" s="22">
        <v>133</v>
      </c>
      <c r="Q39" s="22">
        <v>84</v>
      </c>
      <c r="R39" s="22">
        <v>7</v>
      </c>
      <c r="S39" s="22">
        <v>112</v>
      </c>
      <c r="T39" s="35">
        <v>105</v>
      </c>
      <c r="V39" s="28"/>
    </row>
    <row r="40" spans="1:22" x14ac:dyDescent="0.25">
      <c r="A40" s="16">
        <v>3</v>
      </c>
      <c r="B40" s="1">
        <v>406</v>
      </c>
      <c r="C40" s="1">
        <v>2</v>
      </c>
      <c r="D40" s="1">
        <v>650</v>
      </c>
      <c r="E40" s="8">
        <v>0.18333333333333332</v>
      </c>
      <c r="F40" s="1">
        <v>42</v>
      </c>
      <c r="G40" s="1">
        <v>20</v>
      </c>
      <c r="H40" s="1">
        <v>25</v>
      </c>
      <c r="I40" s="1">
        <v>45</v>
      </c>
      <c r="J40" s="1">
        <v>76</v>
      </c>
      <c r="K40" s="1">
        <v>73</v>
      </c>
      <c r="L40" s="1">
        <v>87</v>
      </c>
      <c r="M40" s="24">
        <v>222</v>
      </c>
      <c r="N40" s="4">
        <v>1</v>
      </c>
      <c r="O40" s="4">
        <v>0</v>
      </c>
      <c r="P40" s="4">
        <v>119</v>
      </c>
      <c r="Q40" s="4">
        <v>2</v>
      </c>
      <c r="R40" s="4">
        <v>11</v>
      </c>
      <c r="S40" s="4">
        <v>176</v>
      </c>
      <c r="T40" s="35">
        <v>-55</v>
      </c>
      <c r="V40" s="28"/>
    </row>
    <row r="41" spans="1:22" x14ac:dyDescent="0.25">
      <c r="A41" s="16">
        <v>4</v>
      </c>
      <c r="B41" s="1">
        <v>319</v>
      </c>
      <c r="C41" s="1">
        <v>1</v>
      </c>
      <c r="D41" s="1">
        <v>450</v>
      </c>
      <c r="E41" s="8">
        <v>6.1111111111111109E-2</v>
      </c>
      <c r="F41" s="1">
        <v>199</v>
      </c>
      <c r="G41" s="1">
        <v>20</v>
      </c>
      <c r="H41" s="1">
        <v>62</v>
      </c>
      <c r="I41" s="1">
        <v>69</v>
      </c>
      <c r="J41" s="1">
        <v>117</v>
      </c>
      <c r="K41" s="1">
        <v>132</v>
      </c>
      <c r="L41" s="1">
        <v>184</v>
      </c>
      <c r="M41" s="24">
        <v>268</v>
      </c>
      <c r="N41" s="4">
        <v>2</v>
      </c>
      <c r="O41" s="4">
        <v>34</v>
      </c>
      <c r="P41" s="4">
        <v>120</v>
      </c>
      <c r="Q41" s="4">
        <v>4</v>
      </c>
      <c r="R41" s="4">
        <v>10</v>
      </c>
      <c r="S41" s="4">
        <v>160</v>
      </c>
      <c r="T41" s="35">
        <v>-36</v>
      </c>
      <c r="V41" s="28"/>
    </row>
    <row r="42" spans="1:22" x14ac:dyDescent="0.25">
      <c r="A42" s="16">
        <v>4</v>
      </c>
      <c r="B42" s="1">
        <v>319</v>
      </c>
      <c r="C42" s="1">
        <v>2</v>
      </c>
      <c r="D42" s="1">
        <v>475</v>
      </c>
      <c r="E42" s="8">
        <v>4.4444444444444439E-2</v>
      </c>
      <c r="F42" s="1">
        <v>73</v>
      </c>
      <c r="G42" s="1">
        <v>4</v>
      </c>
      <c r="H42" s="1">
        <v>70</v>
      </c>
      <c r="I42" s="1">
        <v>50</v>
      </c>
      <c r="J42" s="1">
        <v>155</v>
      </c>
      <c r="K42" s="1">
        <v>212</v>
      </c>
      <c r="L42" s="1">
        <v>190</v>
      </c>
      <c r="M42" s="24">
        <v>223</v>
      </c>
      <c r="N42" s="22">
        <v>27</v>
      </c>
      <c r="O42" s="22">
        <v>71</v>
      </c>
      <c r="P42" s="22">
        <v>137</v>
      </c>
      <c r="Q42" s="22">
        <v>109</v>
      </c>
      <c r="R42" s="22">
        <v>14</v>
      </c>
      <c r="S42" s="22">
        <v>224</v>
      </c>
      <c r="T42" s="35">
        <v>22</v>
      </c>
      <c r="V42" s="28"/>
    </row>
    <row r="43" spans="1:22" x14ac:dyDescent="0.25">
      <c r="A43" s="16">
        <v>4</v>
      </c>
      <c r="B43" s="1">
        <v>319</v>
      </c>
      <c r="C43" s="1">
        <v>3</v>
      </c>
      <c r="D43" s="1">
        <v>475</v>
      </c>
      <c r="E43" s="8">
        <v>0.1277777777777778</v>
      </c>
      <c r="F43" s="1">
        <v>60</v>
      </c>
      <c r="G43" s="1">
        <v>13</v>
      </c>
      <c r="H43" s="1">
        <v>11</v>
      </c>
      <c r="I43" s="1">
        <v>22</v>
      </c>
      <c r="J43" s="1">
        <v>34</v>
      </c>
      <c r="K43" s="1">
        <v>20</v>
      </c>
      <c r="L43" s="1">
        <v>60</v>
      </c>
      <c r="M43" s="24">
        <v>62</v>
      </c>
      <c r="N43" s="22">
        <v>0</v>
      </c>
      <c r="O43" s="22">
        <v>7</v>
      </c>
      <c r="P43" s="22">
        <v>54</v>
      </c>
      <c r="Q43" s="22">
        <v>38</v>
      </c>
      <c r="R43" s="22">
        <v>2</v>
      </c>
      <c r="S43" s="22">
        <v>32</v>
      </c>
      <c r="T43" s="35">
        <v>60</v>
      </c>
      <c r="V43" s="28"/>
    </row>
    <row r="44" spans="1:22" x14ac:dyDescent="0.25">
      <c r="A44" s="16">
        <v>5</v>
      </c>
      <c r="B44" s="1">
        <v>315</v>
      </c>
      <c r="C44" s="1">
        <v>1</v>
      </c>
      <c r="D44" s="1">
        <v>900</v>
      </c>
      <c r="E44" s="8">
        <v>0</v>
      </c>
      <c r="F44" s="1">
        <v>206</v>
      </c>
      <c r="G44" s="1">
        <v>2</v>
      </c>
      <c r="H44" s="1">
        <v>38</v>
      </c>
      <c r="I44" s="1">
        <v>40</v>
      </c>
      <c r="J44" s="1">
        <v>101</v>
      </c>
      <c r="K44" s="1">
        <v>96</v>
      </c>
      <c r="L44" s="1">
        <v>101</v>
      </c>
      <c r="M44" s="24">
        <v>136</v>
      </c>
      <c r="N44" s="4">
        <v>10</v>
      </c>
      <c r="O44" s="4">
        <v>37</v>
      </c>
      <c r="P44" s="4">
        <v>147</v>
      </c>
      <c r="Q44" s="4">
        <v>132</v>
      </c>
      <c r="R44" s="4">
        <v>8</v>
      </c>
      <c r="S44" s="4">
        <v>128</v>
      </c>
      <c r="T44" s="35">
        <v>151</v>
      </c>
      <c r="V44" s="28"/>
    </row>
    <row r="45" spans="1:22" x14ac:dyDescent="0.25">
      <c r="A45" s="16">
        <v>6</v>
      </c>
      <c r="B45" s="1">
        <v>440</v>
      </c>
      <c r="C45" s="1">
        <v>1</v>
      </c>
      <c r="D45" s="1">
        <v>650</v>
      </c>
      <c r="E45" s="8">
        <v>1.6666666666666666E-2</v>
      </c>
      <c r="F45" s="1">
        <v>209</v>
      </c>
      <c r="G45" s="1">
        <v>11</v>
      </c>
      <c r="H45" s="1">
        <v>29</v>
      </c>
      <c r="I45" s="1">
        <v>82</v>
      </c>
      <c r="J45" s="1">
        <v>136</v>
      </c>
      <c r="K45" s="1">
        <v>161</v>
      </c>
      <c r="L45" s="1">
        <v>178</v>
      </c>
      <c r="M45" s="24">
        <v>271</v>
      </c>
      <c r="N45" s="4">
        <v>46</v>
      </c>
      <c r="O45" s="4">
        <v>80</v>
      </c>
      <c r="P45" s="4">
        <v>85</v>
      </c>
      <c r="Q45" s="4">
        <v>30</v>
      </c>
      <c r="R45" s="4">
        <v>8</v>
      </c>
      <c r="S45" s="4">
        <v>128</v>
      </c>
      <c r="T45" s="35">
        <v>-13</v>
      </c>
      <c r="V45" s="28"/>
    </row>
    <row r="46" spans="1:22" x14ac:dyDescent="0.25">
      <c r="A46" s="16">
        <v>7</v>
      </c>
      <c r="B46" s="1">
        <v>400</v>
      </c>
      <c r="C46" s="1">
        <v>1</v>
      </c>
      <c r="D46" s="1">
        <v>500</v>
      </c>
      <c r="E46" s="8">
        <v>0.16666666666666666</v>
      </c>
      <c r="F46" s="1">
        <v>270</v>
      </c>
      <c r="G46" s="1">
        <v>88</v>
      </c>
      <c r="H46" s="1">
        <v>171</v>
      </c>
      <c r="I46" s="1">
        <v>193</v>
      </c>
      <c r="J46" s="1">
        <v>247</v>
      </c>
      <c r="K46" s="1">
        <v>215</v>
      </c>
      <c r="L46" s="1">
        <v>236</v>
      </c>
      <c r="M46" s="24">
        <v>355</v>
      </c>
      <c r="N46" s="4">
        <v>61</v>
      </c>
      <c r="O46" s="4">
        <v>90</v>
      </c>
      <c r="P46" s="4">
        <v>121</v>
      </c>
      <c r="Q46" s="4">
        <v>20</v>
      </c>
      <c r="R46" s="4">
        <v>15</v>
      </c>
      <c r="S46" s="4">
        <v>240</v>
      </c>
      <c r="T46" s="35">
        <v>-99</v>
      </c>
      <c r="V46" s="28"/>
    </row>
    <row r="47" spans="1:22" x14ac:dyDescent="0.25">
      <c r="A47" s="16">
        <v>7</v>
      </c>
      <c r="B47" s="1">
        <v>400</v>
      </c>
      <c r="C47" s="1">
        <v>2</v>
      </c>
      <c r="D47" s="1">
        <v>675</v>
      </c>
      <c r="E47" s="8">
        <v>7.7777777777777779E-2</v>
      </c>
      <c r="F47" s="1">
        <v>120</v>
      </c>
      <c r="G47" s="1">
        <v>6</v>
      </c>
      <c r="H47" s="1">
        <v>117</v>
      </c>
      <c r="I47" s="1">
        <v>77</v>
      </c>
      <c r="J47" s="1">
        <v>106</v>
      </c>
      <c r="K47" s="1">
        <v>116</v>
      </c>
      <c r="L47" s="1">
        <v>384</v>
      </c>
      <c r="M47" s="24">
        <v>213</v>
      </c>
      <c r="N47" s="4">
        <v>94</v>
      </c>
      <c r="O47" s="4">
        <v>84</v>
      </c>
      <c r="P47" s="4">
        <v>193</v>
      </c>
      <c r="Q47" s="4">
        <v>30</v>
      </c>
      <c r="R47" s="4">
        <v>12</v>
      </c>
      <c r="S47" s="4">
        <v>192</v>
      </c>
      <c r="T47" s="35">
        <v>31</v>
      </c>
      <c r="V47" s="28"/>
    </row>
    <row r="48" spans="1:22" x14ac:dyDescent="0.25">
      <c r="A48" s="16">
        <v>8</v>
      </c>
      <c r="B48" s="1">
        <v>304</v>
      </c>
      <c r="C48" s="1">
        <v>1</v>
      </c>
      <c r="D48" s="1">
        <v>600</v>
      </c>
      <c r="E48" s="8">
        <v>4.4444444444444439E-2</v>
      </c>
      <c r="F48" s="1">
        <v>238</v>
      </c>
      <c r="G48" s="1">
        <v>9</v>
      </c>
      <c r="H48" s="1">
        <v>42</v>
      </c>
      <c r="I48" s="1">
        <v>102</v>
      </c>
      <c r="J48" s="1">
        <v>118</v>
      </c>
      <c r="K48" s="1">
        <v>173</v>
      </c>
      <c r="L48" s="1">
        <v>246</v>
      </c>
      <c r="M48" s="24">
        <v>341</v>
      </c>
      <c r="N48" s="4">
        <v>0</v>
      </c>
      <c r="O48" s="4">
        <v>17</v>
      </c>
      <c r="P48" s="4">
        <v>120</v>
      </c>
      <c r="Q48" s="4">
        <v>19</v>
      </c>
      <c r="R48" s="4">
        <v>8</v>
      </c>
      <c r="S48" s="4">
        <v>128</v>
      </c>
      <c r="T48" s="35">
        <v>11</v>
      </c>
      <c r="V48" s="28"/>
    </row>
    <row r="49" spans="1:30" x14ac:dyDescent="0.25">
      <c r="A49" s="16">
        <v>8</v>
      </c>
      <c r="B49" s="1">
        <v>304</v>
      </c>
      <c r="C49" s="1">
        <v>2</v>
      </c>
      <c r="D49" s="1">
        <v>600</v>
      </c>
      <c r="E49" s="8">
        <v>0.24444444444444444</v>
      </c>
      <c r="F49" s="1">
        <v>131</v>
      </c>
      <c r="G49" s="1">
        <v>22</v>
      </c>
      <c r="H49" s="1">
        <v>38</v>
      </c>
      <c r="I49" s="1">
        <v>59</v>
      </c>
      <c r="J49" s="1">
        <v>142</v>
      </c>
      <c r="K49" s="1">
        <v>112</v>
      </c>
      <c r="L49" s="1">
        <v>241</v>
      </c>
      <c r="M49" s="24">
        <v>154</v>
      </c>
      <c r="N49" s="4">
        <v>17</v>
      </c>
      <c r="O49" s="4">
        <v>41</v>
      </c>
      <c r="P49" s="4">
        <v>155</v>
      </c>
      <c r="Q49" s="4">
        <v>112</v>
      </c>
      <c r="R49" s="4">
        <v>11</v>
      </c>
      <c r="S49" s="4">
        <v>176</v>
      </c>
      <c r="T49" s="35">
        <v>91</v>
      </c>
      <c r="V49" s="28"/>
    </row>
    <row r="52" spans="1:30" x14ac:dyDescent="0.25">
      <c r="A52" s="6" t="s">
        <v>1</v>
      </c>
    </row>
    <row r="53" spans="1:30" x14ac:dyDescent="0.25">
      <c r="F53" s="42" t="s">
        <v>22</v>
      </c>
      <c r="G53" s="42"/>
      <c r="H53" s="42"/>
      <c r="I53" s="42"/>
      <c r="J53" s="42"/>
      <c r="K53" s="42"/>
      <c r="L53" s="42"/>
      <c r="M53" s="42"/>
      <c r="N53" s="43" t="s">
        <v>34</v>
      </c>
      <c r="O53" s="43"/>
      <c r="P53" s="43"/>
      <c r="Q53" s="43"/>
      <c r="R53" s="43"/>
      <c r="S53" s="43"/>
      <c r="T53" s="43"/>
    </row>
    <row r="54" spans="1:30" ht="45" x14ac:dyDescent="0.25">
      <c r="A54" s="17" t="s">
        <v>30</v>
      </c>
      <c r="B54" s="10" t="s">
        <v>19</v>
      </c>
      <c r="C54" s="10" t="s">
        <v>33</v>
      </c>
      <c r="D54" s="10" t="s">
        <v>20</v>
      </c>
      <c r="E54" s="10" t="s">
        <v>21</v>
      </c>
      <c r="F54" s="10" t="s">
        <v>23</v>
      </c>
      <c r="G54" s="10" t="s">
        <v>24</v>
      </c>
      <c r="H54" s="10" t="s">
        <v>25</v>
      </c>
      <c r="I54" s="10" t="s">
        <v>26</v>
      </c>
      <c r="J54" s="10" t="s">
        <v>27</v>
      </c>
      <c r="K54" s="10" t="s">
        <v>28</v>
      </c>
      <c r="L54" s="10" t="s">
        <v>29</v>
      </c>
      <c r="M54" s="31" t="s">
        <v>0</v>
      </c>
      <c r="N54" s="31" t="s">
        <v>36</v>
      </c>
      <c r="O54" s="31" t="s">
        <v>37</v>
      </c>
      <c r="P54" s="31" t="s">
        <v>35</v>
      </c>
      <c r="Q54" s="31" t="s">
        <v>44</v>
      </c>
      <c r="R54" s="31" t="s">
        <v>42</v>
      </c>
      <c r="S54" s="31" t="s">
        <v>38</v>
      </c>
      <c r="T54" s="31" t="s">
        <v>39</v>
      </c>
      <c r="V54" s="28"/>
    </row>
    <row r="55" spans="1:30" x14ac:dyDescent="0.25">
      <c r="A55" s="18">
        <v>1</v>
      </c>
      <c r="B55" s="3">
        <v>450</v>
      </c>
      <c r="C55" s="3">
        <v>1</v>
      </c>
      <c r="D55" s="3">
        <v>650</v>
      </c>
      <c r="E55" s="19">
        <v>2.222222222222222E-2</v>
      </c>
      <c r="F55" s="3">
        <v>89</v>
      </c>
      <c r="G55" s="3">
        <v>19</v>
      </c>
      <c r="H55" s="3">
        <v>24</v>
      </c>
      <c r="I55" s="3">
        <v>153</v>
      </c>
      <c r="J55" s="3">
        <v>156</v>
      </c>
      <c r="K55" s="3">
        <v>152</v>
      </c>
      <c r="L55" s="3">
        <v>212</v>
      </c>
      <c r="M55" s="20">
        <v>490</v>
      </c>
      <c r="N55" s="26">
        <v>16</v>
      </c>
      <c r="O55" s="26">
        <v>39</v>
      </c>
      <c r="P55" s="26">
        <v>241</v>
      </c>
      <c r="Q55" s="26">
        <v>111</v>
      </c>
      <c r="R55" s="22">
        <v>12</v>
      </c>
      <c r="S55" s="26">
        <v>192</v>
      </c>
      <c r="T55" s="34">
        <v>160</v>
      </c>
      <c r="U55" s="22"/>
      <c r="V55" s="28"/>
    </row>
    <row r="56" spans="1:30" x14ac:dyDescent="0.25">
      <c r="A56" s="18">
        <v>1</v>
      </c>
      <c r="B56" s="3">
        <v>450</v>
      </c>
      <c r="C56" s="3">
        <v>2</v>
      </c>
      <c r="D56" s="3">
        <v>650</v>
      </c>
      <c r="E56" s="19">
        <v>2.222222222222222E-2</v>
      </c>
      <c r="F56" s="3">
        <v>94</v>
      </c>
      <c r="G56" s="3">
        <v>32</v>
      </c>
      <c r="H56" s="3">
        <v>33</v>
      </c>
      <c r="I56" s="3">
        <v>75</v>
      </c>
      <c r="J56" s="3">
        <v>115</v>
      </c>
      <c r="K56" s="3">
        <v>126</v>
      </c>
      <c r="L56" s="3">
        <v>172</v>
      </c>
      <c r="M56" s="32">
        <v>341</v>
      </c>
      <c r="N56" s="4">
        <v>7</v>
      </c>
      <c r="O56" s="4">
        <v>71</v>
      </c>
      <c r="P56" s="4">
        <v>378</v>
      </c>
      <c r="Q56" s="4">
        <v>412</v>
      </c>
      <c r="R56" s="4">
        <v>50</v>
      </c>
      <c r="S56" s="4">
        <v>800</v>
      </c>
      <c r="T56" s="35">
        <v>-10</v>
      </c>
      <c r="V56" s="28"/>
    </row>
    <row r="57" spans="1:30" x14ac:dyDescent="0.25">
      <c r="A57" s="18">
        <v>1</v>
      </c>
      <c r="B57" s="3">
        <v>450</v>
      </c>
      <c r="C57" s="3">
        <v>3</v>
      </c>
      <c r="D57" s="3">
        <v>900</v>
      </c>
      <c r="E57" s="19">
        <v>0</v>
      </c>
      <c r="F57" s="3">
        <v>68</v>
      </c>
      <c r="G57" s="3">
        <v>27</v>
      </c>
      <c r="H57" s="3">
        <v>25</v>
      </c>
      <c r="I57" s="3">
        <v>21</v>
      </c>
      <c r="J57" s="3">
        <v>51</v>
      </c>
      <c r="K57" s="3">
        <v>39</v>
      </c>
      <c r="L57" s="3">
        <v>52</v>
      </c>
      <c r="M57" s="32">
        <v>193</v>
      </c>
      <c r="N57" s="4">
        <v>0</v>
      </c>
      <c r="O57" s="4">
        <v>19</v>
      </c>
      <c r="P57" s="4">
        <v>31</v>
      </c>
      <c r="Q57" s="4">
        <v>5</v>
      </c>
      <c r="R57" s="4">
        <v>4</v>
      </c>
      <c r="S57" s="4">
        <v>64</v>
      </c>
      <c r="T57" s="35">
        <v>-28</v>
      </c>
      <c r="V57" s="28"/>
    </row>
    <row r="58" spans="1:30" x14ac:dyDescent="0.25">
      <c r="A58" s="18">
        <v>2</v>
      </c>
      <c r="B58" s="3">
        <v>380</v>
      </c>
      <c r="C58" s="3">
        <v>1</v>
      </c>
      <c r="D58" s="3">
        <v>300</v>
      </c>
      <c r="E58" s="19">
        <v>0.9555555555555556</v>
      </c>
      <c r="F58" s="3">
        <v>181</v>
      </c>
      <c r="G58" s="3">
        <v>53</v>
      </c>
      <c r="H58" s="3">
        <v>94</v>
      </c>
      <c r="I58" s="3">
        <v>111</v>
      </c>
      <c r="J58" s="3">
        <v>136</v>
      </c>
      <c r="K58" s="3">
        <v>108</v>
      </c>
      <c r="L58" s="3">
        <v>123</v>
      </c>
      <c r="M58" s="32">
        <v>396</v>
      </c>
      <c r="N58" s="4">
        <v>4</v>
      </c>
      <c r="O58" s="4">
        <v>16</v>
      </c>
      <c r="P58" s="4">
        <v>302</v>
      </c>
      <c r="Q58" s="4">
        <v>192</v>
      </c>
      <c r="R58" s="22">
        <v>18</v>
      </c>
      <c r="S58" s="22">
        <v>288</v>
      </c>
      <c r="T58" s="35">
        <v>206</v>
      </c>
      <c r="V58" s="28"/>
      <c r="AD58" s="23"/>
    </row>
    <row r="59" spans="1:30" x14ac:dyDescent="0.25">
      <c r="A59" s="18">
        <v>2</v>
      </c>
      <c r="B59" s="3">
        <v>380</v>
      </c>
      <c r="C59" s="3">
        <v>2</v>
      </c>
      <c r="D59" s="3">
        <v>300</v>
      </c>
      <c r="E59" s="19">
        <v>0.28333333333333333</v>
      </c>
      <c r="F59" s="3">
        <v>21</v>
      </c>
      <c r="G59" s="3">
        <v>3</v>
      </c>
      <c r="H59" s="3">
        <v>14</v>
      </c>
      <c r="I59" s="3">
        <v>52</v>
      </c>
      <c r="J59" s="3">
        <v>37</v>
      </c>
      <c r="K59" s="3">
        <v>28</v>
      </c>
      <c r="L59" s="3">
        <v>30</v>
      </c>
      <c r="M59" s="32">
        <v>68</v>
      </c>
      <c r="N59" s="4">
        <v>10</v>
      </c>
      <c r="O59" s="4">
        <v>38</v>
      </c>
      <c r="P59" s="4">
        <v>119</v>
      </c>
      <c r="Q59" s="4">
        <v>24</v>
      </c>
      <c r="R59" s="4">
        <v>9</v>
      </c>
      <c r="S59" s="4">
        <v>144</v>
      </c>
      <c r="T59" s="35">
        <v>-1</v>
      </c>
      <c r="V59" s="28"/>
      <c r="AD59" s="23"/>
    </row>
    <row r="60" spans="1:30" x14ac:dyDescent="0.25">
      <c r="A60" s="18">
        <v>2</v>
      </c>
      <c r="B60" s="3">
        <v>380</v>
      </c>
      <c r="C60" s="3">
        <v>3</v>
      </c>
      <c r="D60" s="3">
        <v>300</v>
      </c>
      <c r="E60" s="19">
        <v>1.6666666666666666E-2</v>
      </c>
      <c r="F60" s="3">
        <v>107</v>
      </c>
      <c r="G60" s="3">
        <v>12</v>
      </c>
      <c r="H60" s="3">
        <v>40</v>
      </c>
      <c r="I60" s="3">
        <v>50</v>
      </c>
      <c r="J60" s="3">
        <v>128</v>
      </c>
      <c r="K60" s="3">
        <v>131</v>
      </c>
      <c r="L60" s="3">
        <v>189</v>
      </c>
      <c r="M60" s="32">
        <v>162</v>
      </c>
      <c r="N60" s="4">
        <v>30</v>
      </c>
      <c r="O60" s="4">
        <v>71</v>
      </c>
      <c r="P60" s="4">
        <v>272</v>
      </c>
      <c r="Q60" s="4">
        <v>173</v>
      </c>
      <c r="R60" s="4">
        <v>30</v>
      </c>
      <c r="S60" s="4">
        <v>480</v>
      </c>
      <c r="T60" s="35">
        <v>-35</v>
      </c>
      <c r="V60" s="28"/>
      <c r="AD60" s="23"/>
    </row>
    <row r="61" spans="1:30" x14ac:dyDescent="0.25">
      <c r="A61" s="18">
        <v>2</v>
      </c>
      <c r="B61" s="3">
        <v>380</v>
      </c>
      <c r="C61" s="3">
        <v>4</v>
      </c>
      <c r="D61" s="3">
        <v>300</v>
      </c>
      <c r="E61" s="19">
        <v>0.58333333333333337</v>
      </c>
      <c r="F61" s="3">
        <v>247</v>
      </c>
      <c r="G61" s="3">
        <v>65</v>
      </c>
      <c r="H61" s="3">
        <v>170</v>
      </c>
      <c r="I61" s="3">
        <v>305</v>
      </c>
      <c r="J61" s="3">
        <v>301</v>
      </c>
      <c r="K61" s="3">
        <v>350</v>
      </c>
      <c r="L61" s="3">
        <v>605</v>
      </c>
      <c r="M61" s="32">
        <v>270</v>
      </c>
      <c r="N61" s="4">
        <v>14</v>
      </c>
      <c r="O61" s="4">
        <v>113</v>
      </c>
      <c r="P61" s="4">
        <v>338</v>
      </c>
      <c r="Q61" s="4">
        <v>256</v>
      </c>
      <c r="R61" s="4">
        <v>49</v>
      </c>
      <c r="S61" s="4">
        <v>784</v>
      </c>
      <c r="T61" s="35">
        <v>-190</v>
      </c>
      <c r="U61" s="32"/>
      <c r="V61" s="28"/>
    </row>
    <row r="62" spans="1:30" x14ac:dyDescent="0.25">
      <c r="A62" s="18">
        <v>3</v>
      </c>
      <c r="B62" s="3">
        <v>280</v>
      </c>
      <c r="C62" s="3">
        <v>1</v>
      </c>
      <c r="D62" s="3">
        <v>350</v>
      </c>
      <c r="E62" s="19">
        <v>0.18333333333333332</v>
      </c>
      <c r="F62" s="3">
        <v>89</v>
      </c>
      <c r="G62" s="3">
        <v>18</v>
      </c>
      <c r="H62" s="3">
        <v>44</v>
      </c>
      <c r="I62" s="3">
        <v>43</v>
      </c>
      <c r="J62" s="3">
        <v>108</v>
      </c>
      <c r="K62" s="3">
        <v>283</v>
      </c>
      <c r="L62" s="3">
        <v>366</v>
      </c>
      <c r="M62" s="32">
        <v>311</v>
      </c>
      <c r="N62" s="4">
        <v>0</v>
      </c>
      <c r="O62" s="4">
        <v>24</v>
      </c>
      <c r="P62" s="4">
        <v>48</v>
      </c>
      <c r="Q62" s="4">
        <v>2</v>
      </c>
      <c r="R62" s="4">
        <v>5</v>
      </c>
      <c r="S62" s="4">
        <v>80</v>
      </c>
      <c r="T62" s="35">
        <v>-30</v>
      </c>
      <c r="U62" s="4"/>
      <c r="V62" s="28"/>
    </row>
    <row r="63" spans="1:30" x14ac:dyDescent="0.25">
      <c r="A63" s="18">
        <v>4</v>
      </c>
      <c r="B63" s="3">
        <v>380</v>
      </c>
      <c r="C63" s="3">
        <v>1</v>
      </c>
      <c r="D63" s="3">
        <v>525</v>
      </c>
      <c r="E63" s="19">
        <v>0.17222222222222222</v>
      </c>
      <c r="F63" s="3">
        <v>186</v>
      </c>
      <c r="G63" s="3">
        <v>44</v>
      </c>
      <c r="H63" s="3">
        <v>167</v>
      </c>
      <c r="I63" s="3">
        <v>158</v>
      </c>
      <c r="J63" s="3">
        <v>312</v>
      </c>
      <c r="K63" s="3">
        <v>268</v>
      </c>
      <c r="L63" s="3">
        <v>324</v>
      </c>
      <c r="M63" s="32">
        <v>518</v>
      </c>
      <c r="N63" s="4">
        <v>0</v>
      </c>
      <c r="O63" s="4">
        <v>31</v>
      </c>
      <c r="P63" s="4">
        <v>51</v>
      </c>
      <c r="Q63" s="4">
        <v>10</v>
      </c>
      <c r="R63" s="4">
        <v>6</v>
      </c>
      <c r="S63" s="4">
        <v>96</v>
      </c>
      <c r="T63" s="35">
        <v>-35</v>
      </c>
      <c r="V63" s="28"/>
    </row>
    <row r="64" spans="1:30" x14ac:dyDescent="0.25">
      <c r="A64" s="18">
        <v>4</v>
      </c>
      <c r="B64" s="3">
        <v>380</v>
      </c>
      <c r="C64" s="3">
        <v>2</v>
      </c>
      <c r="D64" s="3">
        <v>600</v>
      </c>
      <c r="E64" s="19">
        <v>0</v>
      </c>
      <c r="F64" s="3">
        <v>113</v>
      </c>
      <c r="G64" s="3">
        <v>15</v>
      </c>
      <c r="H64" s="3">
        <v>69</v>
      </c>
      <c r="I64" s="3">
        <v>98</v>
      </c>
      <c r="J64" s="3">
        <v>98</v>
      </c>
      <c r="K64" s="3">
        <v>182</v>
      </c>
      <c r="L64" s="3">
        <v>289</v>
      </c>
      <c r="M64" s="32">
        <v>334</v>
      </c>
      <c r="N64" s="22">
        <v>67</v>
      </c>
      <c r="O64" s="22">
        <v>82</v>
      </c>
      <c r="P64" s="22">
        <v>319</v>
      </c>
      <c r="Q64" s="22">
        <v>157</v>
      </c>
      <c r="R64" s="22">
        <v>22</v>
      </c>
      <c r="S64" s="22">
        <v>352</v>
      </c>
      <c r="T64" s="35">
        <v>124</v>
      </c>
      <c r="U64" s="4"/>
      <c r="V64" s="28"/>
    </row>
    <row r="65" spans="1:22" x14ac:dyDescent="0.25">
      <c r="A65" s="18">
        <v>4</v>
      </c>
      <c r="B65" s="3">
        <v>380</v>
      </c>
      <c r="C65" s="3">
        <v>3</v>
      </c>
      <c r="D65" s="3">
        <v>675</v>
      </c>
      <c r="E65" s="19">
        <v>5.5555555555555549E-3</v>
      </c>
      <c r="F65" s="3">
        <v>44</v>
      </c>
      <c r="G65" s="3">
        <v>9</v>
      </c>
      <c r="H65" s="3">
        <v>18</v>
      </c>
      <c r="I65" s="3">
        <v>15</v>
      </c>
      <c r="J65" s="3">
        <v>58</v>
      </c>
      <c r="K65" s="3">
        <v>75</v>
      </c>
      <c r="L65" s="3">
        <v>150</v>
      </c>
      <c r="M65" s="32">
        <v>202</v>
      </c>
      <c r="N65" s="22">
        <v>0</v>
      </c>
      <c r="O65" s="22">
        <v>16</v>
      </c>
      <c r="P65" s="22">
        <v>128</v>
      </c>
      <c r="Q65" s="22">
        <v>13</v>
      </c>
      <c r="R65" s="22">
        <v>7</v>
      </c>
      <c r="S65" s="22">
        <v>112</v>
      </c>
      <c r="T65" s="35">
        <v>29</v>
      </c>
      <c r="V65" s="28"/>
    </row>
    <row r="66" spans="1:22" x14ac:dyDescent="0.25">
      <c r="A66" s="18">
        <v>5</v>
      </c>
      <c r="B66" s="3">
        <v>460</v>
      </c>
      <c r="C66" s="3">
        <v>1</v>
      </c>
      <c r="D66" s="3">
        <v>525</v>
      </c>
      <c r="E66" s="19">
        <v>2.777777777777778E-2</v>
      </c>
      <c r="F66" s="3">
        <v>167</v>
      </c>
      <c r="G66" s="3">
        <v>18</v>
      </c>
      <c r="H66" s="3">
        <v>39</v>
      </c>
      <c r="I66" s="3">
        <v>69</v>
      </c>
      <c r="J66" s="3">
        <v>153</v>
      </c>
      <c r="K66" s="3">
        <v>150</v>
      </c>
      <c r="L66" s="3">
        <v>263</v>
      </c>
      <c r="M66" s="32">
        <v>206</v>
      </c>
      <c r="N66" s="22">
        <v>10</v>
      </c>
      <c r="O66" s="22">
        <v>80</v>
      </c>
      <c r="P66" s="22">
        <v>285</v>
      </c>
      <c r="Q66" s="22">
        <v>140</v>
      </c>
      <c r="R66" s="22">
        <v>12</v>
      </c>
      <c r="S66" s="22">
        <v>192</v>
      </c>
      <c r="T66" s="35">
        <v>233</v>
      </c>
      <c r="V66" s="28"/>
    </row>
    <row r="67" spans="1:22" x14ac:dyDescent="0.25">
      <c r="A67" s="18">
        <v>6</v>
      </c>
      <c r="B67" s="3">
        <v>410</v>
      </c>
      <c r="C67" s="3">
        <v>1</v>
      </c>
      <c r="D67" s="3">
        <v>550</v>
      </c>
      <c r="E67" s="19">
        <v>6.1111111111111109E-2</v>
      </c>
      <c r="F67" s="3">
        <v>237</v>
      </c>
      <c r="G67" s="3">
        <v>31</v>
      </c>
      <c r="H67" s="3">
        <v>105</v>
      </c>
      <c r="I67" s="3">
        <v>100</v>
      </c>
      <c r="J67" s="3">
        <v>115</v>
      </c>
      <c r="K67" s="3">
        <v>174</v>
      </c>
      <c r="L67" s="3">
        <v>540</v>
      </c>
      <c r="M67" s="32">
        <v>451</v>
      </c>
      <c r="N67" s="4">
        <v>0</v>
      </c>
      <c r="O67" s="4">
        <v>2</v>
      </c>
      <c r="P67" s="4">
        <v>132</v>
      </c>
      <c r="Q67" s="4">
        <v>56</v>
      </c>
      <c r="R67" s="4">
        <v>14</v>
      </c>
      <c r="S67" s="4">
        <v>224</v>
      </c>
      <c r="T67" s="35">
        <v>-36</v>
      </c>
      <c r="U67" s="22"/>
      <c r="V67" s="28"/>
    </row>
    <row r="68" spans="1:22" x14ac:dyDescent="0.25">
      <c r="A68" s="18">
        <v>6</v>
      </c>
      <c r="B68" s="3">
        <v>410</v>
      </c>
      <c r="C68" s="3">
        <v>2</v>
      </c>
      <c r="D68" s="3">
        <v>600</v>
      </c>
      <c r="E68" s="19">
        <v>3.888888888888889E-2</v>
      </c>
      <c r="F68" s="3">
        <v>102</v>
      </c>
      <c r="G68" s="3">
        <v>27</v>
      </c>
      <c r="H68" s="3">
        <v>52</v>
      </c>
      <c r="I68" s="3">
        <v>60</v>
      </c>
      <c r="J68" s="3">
        <v>90</v>
      </c>
      <c r="K68" s="3">
        <v>95</v>
      </c>
      <c r="L68" s="3">
        <v>122</v>
      </c>
      <c r="M68" s="32">
        <v>96</v>
      </c>
      <c r="N68" s="22">
        <v>0</v>
      </c>
      <c r="O68" s="22">
        <v>72</v>
      </c>
      <c r="P68" s="22">
        <v>299</v>
      </c>
      <c r="Q68" s="22">
        <v>273</v>
      </c>
      <c r="R68" s="22">
        <v>28</v>
      </c>
      <c r="S68" s="22">
        <v>448</v>
      </c>
      <c r="T68" s="35">
        <v>124</v>
      </c>
      <c r="U68" s="22"/>
      <c r="V68" s="28"/>
    </row>
    <row r="69" spans="1:22" x14ac:dyDescent="0.25">
      <c r="A69" s="18">
        <v>6</v>
      </c>
      <c r="B69" s="3">
        <v>410</v>
      </c>
      <c r="C69" s="3">
        <v>3</v>
      </c>
      <c r="D69" s="3">
        <v>700</v>
      </c>
      <c r="E69" s="19">
        <v>1.111111111111111E-2</v>
      </c>
      <c r="F69" s="3">
        <v>42</v>
      </c>
      <c r="G69" s="3">
        <v>18</v>
      </c>
      <c r="H69" s="3">
        <v>8</v>
      </c>
      <c r="I69" s="3">
        <v>7</v>
      </c>
      <c r="J69" s="3">
        <v>22</v>
      </c>
      <c r="K69" s="3">
        <v>25</v>
      </c>
      <c r="L69" s="3">
        <v>114</v>
      </c>
      <c r="M69" s="32">
        <v>151</v>
      </c>
      <c r="N69" s="22">
        <v>3</v>
      </c>
      <c r="O69" s="22">
        <v>68</v>
      </c>
      <c r="P69" s="22">
        <v>225</v>
      </c>
      <c r="Q69" s="22">
        <v>276</v>
      </c>
      <c r="R69" s="22">
        <v>27</v>
      </c>
      <c r="S69" s="22">
        <v>432</v>
      </c>
      <c r="T69" s="35">
        <v>69</v>
      </c>
      <c r="U69" s="4"/>
      <c r="V69" s="28"/>
    </row>
    <row r="70" spans="1:22" x14ac:dyDescent="0.25">
      <c r="A70" s="18">
        <v>7</v>
      </c>
      <c r="B70" s="3">
        <v>425</v>
      </c>
      <c r="C70" s="3">
        <v>1</v>
      </c>
      <c r="D70" s="3">
        <v>500</v>
      </c>
      <c r="E70" s="19">
        <v>3.3333333333333333E-2</v>
      </c>
      <c r="F70" s="3">
        <v>97</v>
      </c>
      <c r="G70" s="3">
        <v>25</v>
      </c>
      <c r="H70" s="3">
        <v>32</v>
      </c>
      <c r="I70" s="3">
        <v>45</v>
      </c>
      <c r="J70" s="3">
        <v>47</v>
      </c>
      <c r="K70" s="3">
        <v>105</v>
      </c>
      <c r="L70" s="3">
        <v>108</v>
      </c>
      <c r="M70" s="32">
        <v>138</v>
      </c>
      <c r="N70" s="4">
        <v>1</v>
      </c>
      <c r="O70" s="4">
        <v>17</v>
      </c>
      <c r="P70" s="4">
        <v>12</v>
      </c>
      <c r="Q70" s="4">
        <v>4</v>
      </c>
      <c r="R70" s="4">
        <v>8</v>
      </c>
      <c r="S70" s="4">
        <v>128</v>
      </c>
      <c r="T70" s="35">
        <v>-112</v>
      </c>
      <c r="U70" s="4"/>
      <c r="V70" s="28"/>
    </row>
    <row r="71" spans="1:22" x14ac:dyDescent="0.25">
      <c r="A71" s="18">
        <v>7</v>
      </c>
      <c r="B71" s="3">
        <v>425</v>
      </c>
      <c r="C71" s="3">
        <v>2</v>
      </c>
      <c r="D71" s="3">
        <v>525</v>
      </c>
      <c r="E71" s="19">
        <v>0.21111111111111111</v>
      </c>
      <c r="F71" s="3">
        <v>212</v>
      </c>
      <c r="G71" s="3">
        <v>23</v>
      </c>
      <c r="H71" s="3">
        <v>75</v>
      </c>
      <c r="I71" s="3">
        <v>100</v>
      </c>
      <c r="J71" s="3">
        <v>103</v>
      </c>
      <c r="K71" s="3">
        <v>122</v>
      </c>
      <c r="L71" s="3">
        <v>163</v>
      </c>
      <c r="M71" s="20">
        <v>186</v>
      </c>
      <c r="N71" s="4">
        <v>0</v>
      </c>
      <c r="O71" s="4">
        <v>76</v>
      </c>
      <c r="P71" s="4">
        <v>127</v>
      </c>
      <c r="Q71" s="4">
        <v>81</v>
      </c>
      <c r="R71" s="4">
        <v>7</v>
      </c>
      <c r="S71" s="4">
        <v>112</v>
      </c>
      <c r="T71" s="35">
        <v>96</v>
      </c>
      <c r="V71" s="28"/>
    </row>
    <row r="72" spans="1:22" x14ac:dyDescent="0.25">
      <c r="A72" s="18">
        <v>7</v>
      </c>
      <c r="B72" s="3">
        <v>425</v>
      </c>
      <c r="C72" s="3">
        <v>3</v>
      </c>
      <c r="D72" s="3">
        <v>650</v>
      </c>
      <c r="E72" s="19">
        <v>0.41666666666666669</v>
      </c>
      <c r="F72" s="3">
        <v>136</v>
      </c>
      <c r="G72" s="3">
        <v>16</v>
      </c>
      <c r="H72" s="3">
        <v>25</v>
      </c>
      <c r="I72" s="3">
        <v>39</v>
      </c>
      <c r="J72" s="3">
        <v>60</v>
      </c>
      <c r="K72" s="3">
        <v>60</v>
      </c>
      <c r="L72" s="3">
        <v>112</v>
      </c>
      <c r="M72" s="20">
        <v>296</v>
      </c>
      <c r="N72" s="4">
        <v>3</v>
      </c>
      <c r="O72" s="4">
        <v>20</v>
      </c>
      <c r="P72" s="4">
        <v>43</v>
      </c>
      <c r="Q72" s="4">
        <v>35</v>
      </c>
      <c r="R72" s="4">
        <v>3</v>
      </c>
      <c r="S72" s="4">
        <v>48</v>
      </c>
      <c r="T72" s="35">
        <v>30</v>
      </c>
      <c r="U72" s="22"/>
      <c r="V72" s="28"/>
    </row>
    <row r="73" spans="1:22" x14ac:dyDescent="0.25">
      <c r="A73" s="18">
        <v>8</v>
      </c>
      <c r="B73" s="3">
        <v>250</v>
      </c>
      <c r="C73" s="3">
        <v>1</v>
      </c>
      <c r="D73" s="3">
        <v>575</v>
      </c>
      <c r="E73" s="19">
        <v>5.5555555555555559E-2</v>
      </c>
      <c r="F73" s="3">
        <v>53</v>
      </c>
      <c r="G73" s="3">
        <v>2</v>
      </c>
      <c r="H73" s="3">
        <v>16</v>
      </c>
      <c r="I73" s="3">
        <v>35</v>
      </c>
      <c r="J73" s="3">
        <v>35</v>
      </c>
      <c r="K73" s="3">
        <v>101</v>
      </c>
      <c r="L73" s="3">
        <v>259</v>
      </c>
      <c r="M73" s="32">
        <v>199</v>
      </c>
      <c r="N73" s="4">
        <v>12</v>
      </c>
      <c r="O73" s="4">
        <v>10</v>
      </c>
      <c r="P73" s="4">
        <v>110</v>
      </c>
      <c r="Q73" s="4">
        <v>5</v>
      </c>
      <c r="R73" s="4">
        <v>8</v>
      </c>
      <c r="S73" s="4">
        <v>128</v>
      </c>
      <c r="T73" s="35">
        <v>-13</v>
      </c>
      <c r="U73" s="22"/>
      <c r="V73" s="28"/>
    </row>
    <row r="74" spans="1:22" x14ac:dyDescent="0.25">
      <c r="A74" s="18">
        <v>9</v>
      </c>
      <c r="B74" s="3">
        <v>281</v>
      </c>
      <c r="C74" s="3">
        <v>1</v>
      </c>
      <c r="D74" s="3">
        <v>550</v>
      </c>
      <c r="E74" s="19">
        <v>1.111111111111111E-2</v>
      </c>
      <c r="F74" s="3">
        <v>65</v>
      </c>
      <c r="G74" s="3">
        <v>7</v>
      </c>
      <c r="H74" s="3">
        <v>21</v>
      </c>
      <c r="I74" s="3">
        <v>47</v>
      </c>
      <c r="J74" s="3">
        <v>65</v>
      </c>
      <c r="K74" s="3">
        <v>135</v>
      </c>
      <c r="L74" s="3">
        <v>134</v>
      </c>
      <c r="M74" s="20">
        <v>189</v>
      </c>
      <c r="N74" s="4">
        <v>20</v>
      </c>
      <c r="O74" s="4">
        <v>31</v>
      </c>
      <c r="P74" s="4">
        <v>102</v>
      </c>
      <c r="Q74" s="4">
        <v>49</v>
      </c>
      <c r="R74" s="4">
        <v>4</v>
      </c>
      <c r="S74" s="4">
        <v>64</v>
      </c>
      <c r="T74" s="35">
        <v>87</v>
      </c>
      <c r="V74" s="28"/>
    </row>
    <row r="75" spans="1:22" x14ac:dyDescent="0.25">
      <c r="M75" s="4"/>
      <c r="N75" s="4"/>
      <c r="O75" s="4"/>
      <c r="P75" s="4"/>
      <c r="Q75" s="4"/>
      <c r="R75" s="4"/>
      <c r="S75" s="4"/>
      <c r="T75" s="4"/>
    </row>
    <row r="76" spans="1:22" x14ac:dyDescent="0.25">
      <c r="M76" s="4"/>
      <c r="N76" s="4"/>
      <c r="O76" s="4"/>
      <c r="P76" s="4"/>
      <c r="Q76" s="4"/>
      <c r="R76" s="4"/>
      <c r="S76" s="4"/>
      <c r="T76" s="4"/>
    </row>
    <row r="77" spans="1:22" x14ac:dyDescent="0.25">
      <c r="A77" s="6" t="s">
        <v>31</v>
      </c>
      <c r="M77" s="4"/>
      <c r="N77" s="4"/>
      <c r="O77" s="4"/>
      <c r="P77" s="4"/>
      <c r="Q77" s="4"/>
      <c r="R77" s="4"/>
      <c r="S77" s="4"/>
      <c r="T77" s="4"/>
    </row>
    <row r="78" spans="1:22" x14ac:dyDescent="0.25">
      <c r="F78" s="42" t="s">
        <v>22</v>
      </c>
      <c r="G78" s="42"/>
      <c r="H78" s="42"/>
      <c r="I78" s="42"/>
      <c r="J78" s="42"/>
      <c r="K78" s="42"/>
      <c r="L78" s="42"/>
      <c r="M78" s="42"/>
      <c r="N78" s="43" t="s">
        <v>34</v>
      </c>
      <c r="O78" s="43"/>
      <c r="P78" s="43"/>
      <c r="Q78" s="43"/>
      <c r="R78" s="43"/>
      <c r="S78" s="43"/>
      <c r="T78" s="43"/>
    </row>
    <row r="79" spans="1:22" ht="45" x14ac:dyDescent="0.25">
      <c r="A79" s="17" t="s">
        <v>30</v>
      </c>
      <c r="B79" s="10" t="s">
        <v>19</v>
      </c>
      <c r="C79" s="10" t="s">
        <v>33</v>
      </c>
      <c r="D79" s="10" t="s">
        <v>20</v>
      </c>
      <c r="E79" s="10" t="s">
        <v>21</v>
      </c>
      <c r="F79" s="10" t="s">
        <v>23</v>
      </c>
      <c r="G79" s="10" t="s">
        <v>24</v>
      </c>
      <c r="H79" s="10" t="s">
        <v>25</v>
      </c>
      <c r="I79" s="10" t="s">
        <v>26</v>
      </c>
      <c r="J79" s="10" t="s">
        <v>27</v>
      </c>
      <c r="K79" s="10" t="s">
        <v>28</v>
      </c>
      <c r="L79" s="10" t="s">
        <v>29</v>
      </c>
      <c r="M79" s="31" t="s">
        <v>0</v>
      </c>
      <c r="N79" s="31" t="s">
        <v>36</v>
      </c>
      <c r="O79" s="31" t="s">
        <v>37</v>
      </c>
      <c r="P79" s="31" t="s">
        <v>35</v>
      </c>
      <c r="Q79" s="31" t="s">
        <v>44</v>
      </c>
      <c r="R79" s="31" t="s">
        <v>42</v>
      </c>
      <c r="S79" s="31" t="s">
        <v>38</v>
      </c>
      <c r="T79" s="31" t="s">
        <v>39</v>
      </c>
      <c r="V79" s="28"/>
    </row>
    <row r="80" spans="1:22" x14ac:dyDescent="0.25">
      <c r="A80" s="16">
        <v>1</v>
      </c>
      <c r="B80" s="1">
        <v>242</v>
      </c>
      <c r="C80" s="1">
        <v>1</v>
      </c>
      <c r="D80" s="1">
        <v>600</v>
      </c>
      <c r="E80" s="8">
        <v>0</v>
      </c>
      <c r="F80" s="1">
        <v>340</v>
      </c>
      <c r="G80" s="1">
        <v>10</v>
      </c>
      <c r="H80" s="1">
        <v>11</v>
      </c>
      <c r="I80" s="1">
        <v>43</v>
      </c>
      <c r="J80" s="1">
        <v>109</v>
      </c>
      <c r="K80" s="1">
        <v>183</v>
      </c>
      <c r="L80" s="3">
        <v>238</v>
      </c>
      <c r="M80" s="32">
        <v>245</v>
      </c>
      <c r="N80" s="4">
        <v>52</v>
      </c>
      <c r="O80" s="4">
        <v>14</v>
      </c>
      <c r="P80" s="4">
        <v>158</v>
      </c>
      <c r="Q80" s="4">
        <v>96</v>
      </c>
      <c r="R80" s="4">
        <v>16</v>
      </c>
      <c r="S80" s="4">
        <v>256</v>
      </c>
      <c r="T80" s="35">
        <v>-2</v>
      </c>
      <c r="U80" s="22"/>
      <c r="V80" s="28"/>
    </row>
    <row r="81" spans="1:22" x14ac:dyDescent="0.25">
      <c r="A81" s="16">
        <v>2</v>
      </c>
      <c r="B81" s="1">
        <v>330</v>
      </c>
      <c r="C81" s="1">
        <v>1</v>
      </c>
      <c r="D81" s="1">
        <v>400</v>
      </c>
      <c r="E81" s="8">
        <v>0.2</v>
      </c>
      <c r="F81" s="1">
        <v>113</v>
      </c>
      <c r="G81" s="1">
        <v>14</v>
      </c>
      <c r="H81" s="1">
        <v>65</v>
      </c>
      <c r="I81" s="1">
        <v>27</v>
      </c>
      <c r="J81" s="1">
        <v>96</v>
      </c>
      <c r="K81" s="1">
        <v>112</v>
      </c>
      <c r="L81" s="3">
        <v>98</v>
      </c>
      <c r="M81" s="32">
        <v>189</v>
      </c>
      <c r="N81" s="4">
        <v>0</v>
      </c>
      <c r="O81" s="4">
        <v>1</v>
      </c>
      <c r="P81" s="4">
        <v>173</v>
      </c>
      <c r="Q81" s="4">
        <v>2</v>
      </c>
      <c r="R81" s="4">
        <v>13</v>
      </c>
      <c r="S81" s="4">
        <v>208</v>
      </c>
      <c r="T81" s="35">
        <v>-33</v>
      </c>
      <c r="U81" s="22"/>
      <c r="V81" s="28"/>
    </row>
    <row r="82" spans="1:22" x14ac:dyDescent="0.25">
      <c r="A82" s="16">
        <v>2</v>
      </c>
      <c r="B82" s="1">
        <v>330</v>
      </c>
      <c r="C82" s="1">
        <v>2</v>
      </c>
      <c r="D82" s="1">
        <v>500</v>
      </c>
      <c r="E82" s="8">
        <v>0.14444444444444443</v>
      </c>
      <c r="F82" s="1">
        <v>103</v>
      </c>
      <c r="G82" s="1">
        <v>38</v>
      </c>
      <c r="H82" s="1">
        <v>63</v>
      </c>
      <c r="I82" s="1">
        <v>64</v>
      </c>
      <c r="J82" s="1">
        <v>167</v>
      </c>
      <c r="K82" s="1">
        <v>123</v>
      </c>
      <c r="L82" s="3">
        <v>124</v>
      </c>
      <c r="M82" s="32">
        <v>128</v>
      </c>
      <c r="N82" s="4">
        <v>0</v>
      </c>
      <c r="O82" s="4">
        <v>7</v>
      </c>
      <c r="P82" s="4">
        <v>145</v>
      </c>
      <c r="Q82" s="4">
        <v>5</v>
      </c>
      <c r="R82" s="22">
        <v>8</v>
      </c>
      <c r="S82" s="22">
        <v>128</v>
      </c>
      <c r="T82" s="35">
        <v>22</v>
      </c>
      <c r="V82" s="28"/>
    </row>
    <row r="83" spans="1:22" x14ac:dyDescent="0.25">
      <c r="A83" s="16">
        <v>2</v>
      </c>
      <c r="B83" s="1">
        <v>330</v>
      </c>
      <c r="C83" s="1">
        <v>3</v>
      </c>
      <c r="D83" s="1">
        <v>500</v>
      </c>
      <c r="E83" s="8">
        <v>0.17222222222222222</v>
      </c>
      <c r="F83" s="1">
        <v>134</v>
      </c>
      <c r="G83" s="1">
        <v>101</v>
      </c>
      <c r="H83" s="1">
        <v>145</v>
      </c>
      <c r="I83" s="1">
        <v>167</v>
      </c>
      <c r="J83" s="1">
        <v>188</v>
      </c>
      <c r="K83" s="1">
        <v>148</v>
      </c>
      <c r="L83" s="3">
        <v>148</v>
      </c>
      <c r="M83" s="32">
        <v>309</v>
      </c>
      <c r="N83" s="4">
        <v>0</v>
      </c>
      <c r="O83" s="4">
        <v>8</v>
      </c>
      <c r="P83" s="4">
        <v>140</v>
      </c>
      <c r="Q83" s="4">
        <v>103</v>
      </c>
      <c r="R83" s="22">
        <v>10</v>
      </c>
      <c r="S83" s="22">
        <v>160</v>
      </c>
      <c r="T83" s="35">
        <v>83</v>
      </c>
      <c r="U83" s="22"/>
      <c r="V83" s="28"/>
    </row>
    <row r="84" spans="1:22" x14ac:dyDescent="0.25">
      <c r="A84" s="16">
        <v>3</v>
      </c>
      <c r="B84" s="1">
        <v>338</v>
      </c>
      <c r="C84" s="1">
        <v>1</v>
      </c>
      <c r="D84" s="1">
        <v>400</v>
      </c>
      <c r="E84" s="8">
        <v>0.25</v>
      </c>
      <c r="F84" s="1">
        <v>122</v>
      </c>
      <c r="G84" s="1">
        <v>18</v>
      </c>
      <c r="H84" s="1">
        <v>66</v>
      </c>
      <c r="I84" s="1">
        <v>75</v>
      </c>
      <c r="J84" s="1">
        <v>149</v>
      </c>
      <c r="K84" s="1">
        <v>69</v>
      </c>
      <c r="L84" s="3">
        <v>74</v>
      </c>
      <c r="M84" s="32">
        <v>117</v>
      </c>
      <c r="N84" s="22">
        <v>12</v>
      </c>
      <c r="O84" s="22">
        <v>14</v>
      </c>
      <c r="P84" s="22">
        <v>167</v>
      </c>
      <c r="Q84" s="22">
        <v>92</v>
      </c>
      <c r="R84" s="22">
        <v>10</v>
      </c>
      <c r="S84" s="22">
        <v>160</v>
      </c>
      <c r="T84" s="35">
        <v>99</v>
      </c>
      <c r="U84" s="22"/>
      <c r="V84" s="28"/>
    </row>
    <row r="85" spans="1:22" x14ac:dyDescent="0.25">
      <c r="A85" s="16">
        <v>3</v>
      </c>
      <c r="B85" s="1">
        <v>338</v>
      </c>
      <c r="C85" s="1">
        <v>2</v>
      </c>
      <c r="D85" s="1">
        <v>450</v>
      </c>
      <c r="E85" s="8">
        <v>0.74444444444444435</v>
      </c>
      <c r="F85" s="1">
        <v>122</v>
      </c>
      <c r="G85" s="1">
        <v>70</v>
      </c>
      <c r="H85" s="1">
        <v>117</v>
      </c>
      <c r="I85" s="1">
        <v>193</v>
      </c>
      <c r="J85" s="1">
        <v>147</v>
      </c>
      <c r="K85" s="1">
        <v>179</v>
      </c>
      <c r="L85" s="3">
        <v>176</v>
      </c>
      <c r="M85" s="32">
        <v>126</v>
      </c>
      <c r="N85" s="22">
        <v>0</v>
      </c>
      <c r="O85" s="22">
        <v>0</v>
      </c>
      <c r="P85" s="22">
        <v>104</v>
      </c>
      <c r="Q85" s="22">
        <v>38</v>
      </c>
      <c r="R85" s="22">
        <v>5</v>
      </c>
      <c r="S85" s="22">
        <v>80</v>
      </c>
      <c r="T85" s="35">
        <v>62</v>
      </c>
      <c r="U85" s="22"/>
      <c r="V85" s="28"/>
    </row>
    <row r="86" spans="1:22" x14ac:dyDescent="0.25">
      <c r="A86" s="16">
        <v>3</v>
      </c>
      <c r="B86" s="1">
        <v>338</v>
      </c>
      <c r="C86" s="1">
        <v>3</v>
      </c>
      <c r="D86" s="1">
        <v>500</v>
      </c>
      <c r="E86" s="8">
        <v>0.56666666666666665</v>
      </c>
      <c r="F86" s="1">
        <v>248</v>
      </c>
      <c r="G86" s="1">
        <v>17</v>
      </c>
      <c r="H86" s="1">
        <v>57</v>
      </c>
      <c r="I86" s="1">
        <v>88</v>
      </c>
      <c r="J86" s="1">
        <v>104</v>
      </c>
      <c r="K86" s="1">
        <v>146</v>
      </c>
      <c r="L86" s="3">
        <v>110</v>
      </c>
      <c r="M86" s="32">
        <v>480</v>
      </c>
      <c r="N86" s="4">
        <v>0</v>
      </c>
      <c r="O86" s="4">
        <v>46</v>
      </c>
      <c r="P86" s="4">
        <v>221</v>
      </c>
      <c r="Q86" s="4">
        <v>164</v>
      </c>
      <c r="R86" s="4">
        <v>29</v>
      </c>
      <c r="S86" s="4">
        <v>464</v>
      </c>
      <c r="T86" s="35">
        <v>-79</v>
      </c>
      <c r="V86" s="28"/>
    </row>
    <row r="87" spans="1:22" x14ac:dyDescent="0.25">
      <c r="A87" s="16">
        <v>3</v>
      </c>
      <c r="B87" s="1">
        <v>338</v>
      </c>
      <c r="C87" s="1">
        <v>4</v>
      </c>
      <c r="D87" s="1">
        <v>600</v>
      </c>
      <c r="E87" s="8">
        <v>0.23333333333333334</v>
      </c>
      <c r="F87" s="1">
        <v>89</v>
      </c>
      <c r="G87" s="1">
        <v>17</v>
      </c>
      <c r="H87" s="1">
        <v>35</v>
      </c>
      <c r="I87" s="1">
        <v>15</v>
      </c>
      <c r="J87" s="1">
        <v>38</v>
      </c>
      <c r="K87" s="1">
        <v>43</v>
      </c>
      <c r="L87" s="3">
        <v>214</v>
      </c>
      <c r="M87" s="32">
        <v>147</v>
      </c>
      <c r="N87" s="22">
        <v>0</v>
      </c>
      <c r="O87" s="22">
        <v>1</v>
      </c>
      <c r="P87" s="22">
        <v>170</v>
      </c>
      <c r="Q87" s="22">
        <v>12</v>
      </c>
      <c r="R87" s="22">
        <v>9</v>
      </c>
      <c r="S87" s="22">
        <v>144</v>
      </c>
      <c r="T87" s="35">
        <v>38</v>
      </c>
      <c r="U87" s="22"/>
      <c r="V87" s="28"/>
    </row>
    <row r="88" spans="1:22" x14ac:dyDescent="0.25">
      <c r="A88" s="16">
        <v>4</v>
      </c>
      <c r="B88" s="1">
        <v>300</v>
      </c>
      <c r="C88" s="1">
        <v>1</v>
      </c>
      <c r="D88" s="1">
        <v>400</v>
      </c>
      <c r="E88" s="8">
        <v>0.26111111111111113</v>
      </c>
      <c r="F88" s="1">
        <v>140</v>
      </c>
      <c r="G88" s="1">
        <v>48</v>
      </c>
      <c r="H88" s="1">
        <v>138</v>
      </c>
      <c r="I88" s="1">
        <v>97</v>
      </c>
      <c r="J88" s="1">
        <v>110</v>
      </c>
      <c r="K88" s="1">
        <v>125</v>
      </c>
      <c r="L88" s="3">
        <v>81</v>
      </c>
      <c r="M88" s="32">
        <v>44</v>
      </c>
      <c r="N88" s="22">
        <v>0</v>
      </c>
      <c r="O88" s="22">
        <v>1</v>
      </c>
      <c r="P88" s="22">
        <v>26</v>
      </c>
      <c r="Q88" s="22">
        <v>6</v>
      </c>
      <c r="R88" s="22">
        <v>1</v>
      </c>
      <c r="S88" s="22">
        <v>16</v>
      </c>
      <c r="T88" s="35">
        <v>16</v>
      </c>
      <c r="U88" s="22"/>
      <c r="V88" s="28"/>
    </row>
    <row r="89" spans="1:22" x14ac:dyDescent="0.25">
      <c r="A89" s="16">
        <v>5</v>
      </c>
      <c r="B89" s="1">
        <v>340</v>
      </c>
      <c r="C89" s="1">
        <v>1</v>
      </c>
      <c r="D89" s="1">
        <v>600</v>
      </c>
      <c r="E89" s="8">
        <v>0</v>
      </c>
      <c r="F89" s="1">
        <v>174</v>
      </c>
      <c r="G89" s="1">
        <v>12</v>
      </c>
      <c r="H89" s="1">
        <v>52</v>
      </c>
      <c r="I89" s="1">
        <v>81</v>
      </c>
      <c r="J89" s="1">
        <v>87</v>
      </c>
      <c r="K89" s="1">
        <v>71</v>
      </c>
      <c r="L89" s="3">
        <v>142</v>
      </c>
      <c r="M89" s="32">
        <v>174</v>
      </c>
      <c r="N89" s="22">
        <v>16</v>
      </c>
      <c r="O89" s="22">
        <v>59</v>
      </c>
      <c r="P89" s="22">
        <v>231</v>
      </c>
      <c r="Q89" s="22">
        <v>178</v>
      </c>
      <c r="R89" s="22">
        <v>25</v>
      </c>
      <c r="S89" s="22">
        <v>400</v>
      </c>
      <c r="T89" s="35">
        <v>9</v>
      </c>
      <c r="U89" s="22"/>
      <c r="V89" s="28"/>
    </row>
    <row r="90" spans="1:22" x14ac:dyDescent="0.25">
      <c r="A90" s="16">
        <v>5</v>
      </c>
      <c r="B90" s="1">
        <v>340</v>
      </c>
      <c r="C90" s="1">
        <v>2</v>
      </c>
      <c r="D90" s="1">
        <v>600</v>
      </c>
      <c r="E90" s="8">
        <v>5.5555555555555549E-3</v>
      </c>
      <c r="F90" s="1">
        <v>66</v>
      </c>
      <c r="G90" s="1">
        <v>13</v>
      </c>
      <c r="H90" s="1">
        <v>15</v>
      </c>
      <c r="I90" s="1">
        <v>15</v>
      </c>
      <c r="J90" s="1">
        <v>21</v>
      </c>
      <c r="K90" s="1">
        <v>47</v>
      </c>
      <c r="L90" s="3">
        <v>106</v>
      </c>
      <c r="M90" s="32">
        <v>88</v>
      </c>
      <c r="N90" s="22">
        <v>0</v>
      </c>
      <c r="O90" s="22">
        <v>15</v>
      </c>
      <c r="P90" s="22">
        <v>114</v>
      </c>
      <c r="Q90" s="22">
        <v>49</v>
      </c>
      <c r="R90" s="22">
        <v>6</v>
      </c>
      <c r="S90" s="22">
        <v>96</v>
      </c>
      <c r="T90" s="35">
        <v>67</v>
      </c>
      <c r="V90" s="28"/>
    </row>
    <row r="91" spans="1:22" x14ac:dyDescent="0.25">
      <c r="A91" s="16">
        <v>6</v>
      </c>
      <c r="B91" s="1">
        <v>345</v>
      </c>
      <c r="C91" s="1">
        <v>1</v>
      </c>
      <c r="D91" s="1">
        <v>650</v>
      </c>
      <c r="E91" s="8">
        <v>2.777777777777778E-2</v>
      </c>
      <c r="F91" s="1">
        <v>50</v>
      </c>
      <c r="G91" s="1">
        <v>5</v>
      </c>
      <c r="H91" s="1">
        <v>7</v>
      </c>
      <c r="I91" s="1">
        <v>13</v>
      </c>
      <c r="J91" s="1">
        <v>20</v>
      </c>
      <c r="K91" s="1">
        <v>19</v>
      </c>
      <c r="L91" s="3">
        <v>44</v>
      </c>
      <c r="M91" s="20">
        <v>102</v>
      </c>
      <c r="N91" s="4">
        <v>7</v>
      </c>
      <c r="O91" s="4">
        <v>15</v>
      </c>
      <c r="P91" s="4">
        <v>49</v>
      </c>
      <c r="Q91" s="4">
        <v>62</v>
      </c>
      <c r="R91" s="4">
        <v>6</v>
      </c>
      <c r="S91" s="4">
        <v>96</v>
      </c>
      <c r="T91" s="35">
        <v>15</v>
      </c>
      <c r="U91" s="4"/>
      <c r="V91" s="28"/>
    </row>
    <row r="92" spans="1:22" x14ac:dyDescent="0.25">
      <c r="A92" s="16">
        <v>6</v>
      </c>
      <c r="B92" s="1">
        <v>345</v>
      </c>
      <c r="C92" s="1">
        <v>2</v>
      </c>
      <c r="D92" s="1">
        <v>775</v>
      </c>
      <c r="E92" s="8">
        <v>0.24444444444444444</v>
      </c>
      <c r="F92" s="1">
        <v>63</v>
      </c>
      <c r="G92" s="1">
        <v>9</v>
      </c>
      <c r="H92" s="1">
        <v>23</v>
      </c>
      <c r="I92" s="1">
        <v>52</v>
      </c>
      <c r="J92" s="1">
        <v>128</v>
      </c>
      <c r="K92" s="1">
        <v>159</v>
      </c>
      <c r="L92" s="3">
        <v>218</v>
      </c>
      <c r="M92" s="20">
        <v>90</v>
      </c>
      <c r="N92" s="4">
        <v>11</v>
      </c>
      <c r="O92" s="4">
        <v>36</v>
      </c>
      <c r="P92" s="4">
        <v>71</v>
      </c>
      <c r="Q92" s="4">
        <v>3</v>
      </c>
      <c r="R92" s="4">
        <v>3</v>
      </c>
      <c r="S92" s="4">
        <v>48</v>
      </c>
      <c r="T92" s="35">
        <v>26</v>
      </c>
      <c r="U92" s="4"/>
      <c r="V92" s="28"/>
    </row>
    <row r="94" spans="1:22" s="24" customFormat="1" x14ac:dyDescent="0.25">
      <c r="A94" s="27"/>
      <c r="V94" s="33"/>
    </row>
    <row r="95" spans="1:22" s="36" customFormat="1" x14ac:dyDescent="0.25"/>
    <row r="96" spans="1:22" s="24" customFormat="1" x14ac:dyDescent="0.25">
      <c r="A96" s="27"/>
      <c r="C96" s="29"/>
      <c r="D96" s="29"/>
      <c r="E96" s="29"/>
      <c r="F96" s="29"/>
      <c r="G96" s="29"/>
      <c r="H96" s="29"/>
      <c r="I96" s="29"/>
      <c r="J96" s="30"/>
      <c r="V96" s="33"/>
    </row>
    <row r="97" spans="1:22" s="24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30"/>
      <c r="V97" s="33"/>
    </row>
    <row r="98" spans="1:22" s="24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30"/>
      <c r="V98" s="33"/>
    </row>
    <row r="99" spans="1:22" s="24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30"/>
      <c r="V99" s="33"/>
    </row>
    <row r="100" spans="1:22" s="24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30"/>
      <c r="V100" s="33"/>
    </row>
    <row r="101" spans="1:22" s="24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30"/>
      <c r="V101" s="33"/>
    </row>
    <row r="102" spans="1:22" s="24" customFormat="1" x14ac:dyDescent="0.25">
      <c r="A102" s="22"/>
      <c r="B102" s="4"/>
      <c r="C102" s="4"/>
      <c r="D102" s="4"/>
      <c r="E102" s="4"/>
      <c r="F102" s="4"/>
      <c r="G102" s="4"/>
      <c r="H102" s="4"/>
      <c r="I102" s="4"/>
      <c r="J102" s="25"/>
      <c r="V102" s="33"/>
    </row>
    <row r="103" spans="1:22" s="24" customFormat="1" x14ac:dyDescent="0.25">
      <c r="A103" s="22"/>
      <c r="B103" s="4"/>
      <c r="C103" s="4"/>
      <c r="D103" s="4"/>
      <c r="E103" s="4"/>
      <c r="F103" s="4"/>
      <c r="G103" s="4"/>
      <c r="H103" s="4"/>
      <c r="I103" s="4"/>
      <c r="J103" s="25"/>
      <c r="V103" s="33"/>
    </row>
    <row r="104" spans="1:22" s="24" customFormat="1" x14ac:dyDescent="0.25">
      <c r="A104" s="22"/>
      <c r="B104" s="4"/>
      <c r="C104" s="4"/>
      <c r="D104" s="4"/>
      <c r="E104" s="4"/>
      <c r="F104" s="4"/>
      <c r="G104" s="4"/>
      <c r="H104" s="4"/>
      <c r="I104" s="4"/>
      <c r="J104" s="25"/>
      <c r="V104" s="33"/>
    </row>
    <row r="105" spans="1:22" s="24" customFormat="1" x14ac:dyDescent="0.25">
      <c r="A105" s="22"/>
      <c r="B105" s="4"/>
      <c r="C105" s="4"/>
      <c r="D105" s="4"/>
      <c r="E105" s="4"/>
      <c r="F105" s="4"/>
      <c r="G105" s="4"/>
      <c r="H105" s="4"/>
      <c r="I105" s="4"/>
      <c r="J105" s="25"/>
      <c r="V105" s="33"/>
    </row>
    <row r="106" spans="1:22" s="24" customFormat="1" x14ac:dyDescent="0.25">
      <c r="A106" s="22"/>
      <c r="B106" s="4"/>
      <c r="C106" s="4"/>
      <c r="D106" s="4"/>
      <c r="E106" s="4"/>
      <c r="F106" s="4"/>
      <c r="G106" s="4"/>
      <c r="H106" s="4"/>
      <c r="I106" s="4"/>
      <c r="J106" s="25"/>
      <c r="V106" s="33"/>
    </row>
    <row r="107" spans="1:22" s="24" customFormat="1" x14ac:dyDescent="0.25">
      <c r="A107" s="27"/>
      <c r="V107" s="33"/>
    </row>
    <row r="108" spans="1:22" s="24" customFormat="1" x14ac:dyDescent="0.25">
      <c r="A108" s="27"/>
      <c r="V108" s="33"/>
    </row>
    <row r="109" spans="1:22" s="24" customFormat="1" x14ac:dyDescent="0.25">
      <c r="A109" s="27"/>
      <c r="V109" s="33"/>
    </row>
    <row r="110" spans="1:22" s="24" customFormat="1" x14ac:dyDescent="0.25">
      <c r="A110" s="27"/>
      <c r="V110" s="33"/>
    </row>
  </sheetData>
  <mergeCells count="8">
    <mergeCell ref="N7:U7"/>
    <mergeCell ref="F7:M7"/>
    <mergeCell ref="F30:M30"/>
    <mergeCell ref="F53:M53"/>
    <mergeCell ref="F78:M78"/>
    <mergeCell ref="N30:T30"/>
    <mergeCell ref="N53:T53"/>
    <mergeCell ref="N78:T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0" zoomScaleNormal="80" workbookViewId="0">
      <selection activeCell="C13" sqref="C13"/>
    </sheetView>
  </sheetViews>
  <sheetFormatPr defaultColWidth="17.42578125" defaultRowHeight="15" x14ac:dyDescent="0.25"/>
  <sheetData>
    <row r="1" spans="1:12" x14ac:dyDescent="0.25">
      <c r="A1" s="37" t="s">
        <v>46</v>
      </c>
    </row>
    <row r="2" spans="1:12" x14ac:dyDescent="0.25">
      <c r="A2" s="6" t="s">
        <v>45</v>
      </c>
    </row>
    <row r="4" spans="1:12" ht="14.45" x14ac:dyDescent="0.35">
      <c r="A4" s="14" t="s">
        <v>16</v>
      </c>
      <c r="B4" s="14"/>
    </row>
    <row r="6" spans="1:12" s="41" customFormat="1" x14ac:dyDescent="0.25">
      <c r="A6" s="40" t="s">
        <v>18</v>
      </c>
      <c r="B6" s="40"/>
      <c r="C6" s="40"/>
      <c r="D6" s="40"/>
      <c r="E6" s="40"/>
    </row>
    <row r="7" spans="1:12" s="1" customFormat="1" ht="14.45" x14ac:dyDescent="0.35">
      <c r="A7" s="5"/>
      <c r="B7" s="5"/>
      <c r="I7" s="5"/>
      <c r="J7" s="5"/>
      <c r="K7" s="5"/>
      <c r="L7" s="5"/>
    </row>
    <row r="8" spans="1:12" s="1" customFormat="1" ht="14.45" x14ac:dyDescent="0.35">
      <c r="A8" s="6" t="s">
        <v>10</v>
      </c>
    </row>
    <row r="9" spans="1:12" s="1" customFormat="1" ht="14.45" x14ac:dyDescent="0.35">
      <c r="B9" s="42" t="s">
        <v>1</v>
      </c>
      <c r="C9" s="42"/>
      <c r="D9" s="42" t="s">
        <v>31</v>
      </c>
      <c r="E9" s="42"/>
      <c r="F9" s="42" t="s">
        <v>9</v>
      </c>
      <c r="G9" s="42"/>
      <c r="H9" s="6"/>
      <c r="I9" s="6"/>
    </row>
    <row r="10" spans="1:12" s="5" customFormat="1" ht="43.5" x14ac:dyDescent="0.35">
      <c r="A10" s="7" t="s">
        <v>11</v>
      </c>
      <c r="B10" s="10" t="s">
        <v>5</v>
      </c>
      <c r="C10" s="10" t="s">
        <v>6</v>
      </c>
      <c r="D10" s="10" t="s">
        <v>5</v>
      </c>
      <c r="E10" s="10" t="s">
        <v>6</v>
      </c>
      <c r="F10" s="10" t="s">
        <v>5</v>
      </c>
      <c r="G10" s="10" t="s">
        <v>6</v>
      </c>
      <c r="H10" s="7"/>
      <c r="I10" s="7"/>
    </row>
    <row r="11" spans="1:12" s="1" customFormat="1" ht="14.45" x14ac:dyDescent="0.35">
      <c r="A11" s="6">
        <v>1</v>
      </c>
      <c r="B11" s="11">
        <v>118.65857231875857</v>
      </c>
      <c r="C11" s="11">
        <v>39.5</v>
      </c>
      <c r="D11" s="11">
        <v>13.078415686683917</v>
      </c>
      <c r="E11" s="11">
        <v>69</v>
      </c>
      <c r="F11" s="11">
        <v>2.5812048553186067</v>
      </c>
      <c r="G11" s="11">
        <v>276</v>
      </c>
    </row>
    <row r="12" spans="1:12" s="1" customFormat="1" ht="14.45" x14ac:dyDescent="0.35">
      <c r="A12" s="6">
        <v>2</v>
      </c>
      <c r="B12" s="11">
        <v>78.508126122613064</v>
      </c>
      <c r="C12" s="11">
        <v>13</v>
      </c>
      <c r="D12" s="11">
        <v>9.1470365545308585</v>
      </c>
      <c r="E12" s="11">
        <v>10.5</v>
      </c>
      <c r="F12" s="11">
        <v>42.844648662935505</v>
      </c>
      <c r="G12" s="11">
        <v>41</v>
      </c>
    </row>
    <row r="13" spans="1:12" s="1" customFormat="1" ht="14.45" x14ac:dyDescent="0.35">
      <c r="A13" s="6">
        <v>3</v>
      </c>
      <c r="B13" s="11">
        <v>312.94919303821263</v>
      </c>
      <c r="C13" s="11">
        <v>280.5</v>
      </c>
      <c r="D13" s="11">
        <v>32.315279294198241</v>
      </c>
      <c r="E13" s="11">
        <v>294</v>
      </c>
      <c r="F13" s="11">
        <v>44.153583969939028</v>
      </c>
      <c r="G13" s="11">
        <v>102.5</v>
      </c>
    </row>
    <row r="14" spans="1:12" s="1" customFormat="1" ht="14.45" x14ac:dyDescent="0.35">
      <c r="A14" s="6">
        <v>4</v>
      </c>
      <c r="B14" s="11">
        <v>336.11469764209204</v>
      </c>
      <c r="C14" s="11">
        <v>394.28571428571428</v>
      </c>
      <c r="D14" s="11">
        <v>245.75473233992545</v>
      </c>
      <c r="E14" s="11">
        <v>376.5</v>
      </c>
      <c r="F14" s="11">
        <v>282.46079496188088</v>
      </c>
      <c r="G14" s="11">
        <v>288.25</v>
      </c>
    </row>
    <row r="15" spans="1:12" ht="14.45" x14ac:dyDescent="0.35">
      <c r="A15" s="1"/>
      <c r="B15" s="1"/>
      <c r="C15" s="1"/>
    </row>
    <row r="16" spans="1:12" ht="14.45" x14ac:dyDescent="0.35">
      <c r="A16" s="1"/>
      <c r="B16" s="1"/>
      <c r="C16" s="1"/>
    </row>
    <row r="17" spans="1:7" ht="14.45" x14ac:dyDescent="0.35">
      <c r="A17" s="6" t="s">
        <v>12</v>
      </c>
      <c r="B17" s="1"/>
      <c r="C17" s="1"/>
      <c r="D17" s="1"/>
      <c r="E17" s="1"/>
      <c r="F17" s="1"/>
      <c r="G17" s="1"/>
    </row>
    <row r="18" spans="1:7" ht="14.45" x14ac:dyDescent="0.35">
      <c r="A18" s="1"/>
      <c r="B18" s="42" t="s">
        <v>1</v>
      </c>
      <c r="C18" s="42"/>
      <c r="D18" s="42" t="s">
        <v>31</v>
      </c>
      <c r="E18" s="42"/>
      <c r="F18" s="42" t="s">
        <v>9</v>
      </c>
      <c r="G18" s="42"/>
    </row>
    <row r="19" spans="1:7" ht="43.5" x14ac:dyDescent="0.35">
      <c r="A19" s="7" t="s">
        <v>11</v>
      </c>
      <c r="B19" s="10" t="s">
        <v>5</v>
      </c>
      <c r="C19" s="10" t="s">
        <v>6</v>
      </c>
      <c r="D19" s="10" t="s">
        <v>5</v>
      </c>
      <c r="E19" s="10" t="s">
        <v>6</v>
      </c>
      <c r="F19" s="10" t="s">
        <v>5</v>
      </c>
      <c r="G19" s="10" t="s">
        <v>6</v>
      </c>
    </row>
    <row r="20" spans="1:7" ht="14.45" x14ac:dyDescent="0.35">
      <c r="A20" s="6">
        <v>1</v>
      </c>
      <c r="B20" s="11">
        <v>671.35833869378314</v>
      </c>
      <c r="C20" s="11">
        <v>469</v>
      </c>
      <c r="D20" s="11">
        <v>578.83812706398521</v>
      </c>
      <c r="E20" s="11">
        <v>522</v>
      </c>
      <c r="F20" s="11">
        <v>491.23612052455792</v>
      </c>
      <c r="G20" s="11">
        <v>310</v>
      </c>
    </row>
    <row r="21" spans="1:7" ht="14.45" x14ac:dyDescent="0.35">
      <c r="A21" s="6">
        <v>2</v>
      </c>
      <c r="B21" s="11">
        <v>595.23962027864354</v>
      </c>
      <c r="C21" s="11">
        <v>393</v>
      </c>
      <c r="D21" s="11">
        <v>600.97481406121801</v>
      </c>
      <c r="E21" s="11">
        <v>505</v>
      </c>
      <c r="F21" s="11">
        <v>342.57218246016504</v>
      </c>
      <c r="G21" s="11">
        <v>69</v>
      </c>
    </row>
    <row r="22" spans="1:7" ht="14.45" x14ac:dyDescent="0.35">
      <c r="A22" s="6">
        <v>3</v>
      </c>
      <c r="B22" s="11">
        <v>554.49105827059634</v>
      </c>
      <c r="C22" s="11">
        <v>101.5</v>
      </c>
      <c r="D22" s="11">
        <v>519.18216706856128</v>
      </c>
      <c r="E22" s="11">
        <v>215</v>
      </c>
      <c r="F22" s="11">
        <v>101.25636369148522</v>
      </c>
      <c r="G22" s="11">
        <v>102.5</v>
      </c>
    </row>
    <row r="23" spans="1:7" ht="14.45" x14ac:dyDescent="0.35">
      <c r="A23" s="6">
        <v>4</v>
      </c>
      <c r="B23" s="11">
        <v>566.36780807532932</v>
      </c>
      <c r="C23" s="11">
        <v>382</v>
      </c>
      <c r="D23" s="11">
        <v>594.60120920276074</v>
      </c>
      <c r="E23" s="11">
        <v>340.25</v>
      </c>
      <c r="F23" s="11">
        <v>451.08185363433449</v>
      </c>
      <c r="G23" s="11">
        <v>386.5</v>
      </c>
    </row>
    <row r="24" spans="1:7" ht="14.45" x14ac:dyDescent="0.35">
      <c r="A24" s="1"/>
      <c r="B24" s="1"/>
      <c r="C24" s="1"/>
    </row>
    <row r="25" spans="1:7" ht="14.45" x14ac:dyDescent="0.35">
      <c r="A25" s="1"/>
      <c r="B25" s="1"/>
      <c r="C25" s="1"/>
    </row>
    <row r="26" spans="1:7" ht="14.45" x14ac:dyDescent="0.35">
      <c r="A26" s="6" t="s">
        <v>13</v>
      </c>
      <c r="B26" s="1"/>
      <c r="C26" s="1"/>
      <c r="D26" s="1"/>
      <c r="E26" s="1"/>
      <c r="F26" s="1"/>
      <c r="G26" s="1"/>
    </row>
    <row r="27" spans="1:7" ht="14.45" x14ac:dyDescent="0.35">
      <c r="A27" s="1"/>
      <c r="B27" s="42" t="s">
        <v>1</v>
      </c>
      <c r="C27" s="42"/>
      <c r="D27" s="42" t="s">
        <v>31</v>
      </c>
      <c r="E27" s="42"/>
      <c r="F27" s="42" t="s">
        <v>9</v>
      </c>
      <c r="G27" s="42"/>
    </row>
    <row r="28" spans="1:7" ht="43.5" x14ac:dyDescent="0.35">
      <c r="A28" s="7" t="s">
        <v>11</v>
      </c>
      <c r="B28" s="10" t="s">
        <v>5</v>
      </c>
      <c r="C28" s="10" t="s">
        <v>6</v>
      </c>
      <c r="D28" s="10" t="s">
        <v>5</v>
      </c>
      <c r="E28" s="10" t="s">
        <v>6</v>
      </c>
      <c r="F28" s="10" t="s">
        <v>5</v>
      </c>
      <c r="G28" s="10" t="s">
        <v>6</v>
      </c>
    </row>
    <row r="29" spans="1:7" ht="14.45" x14ac:dyDescent="0.35">
      <c r="A29" s="6">
        <v>1</v>
      </c>
      <c r="B29" s="11">
        <v>382.81580512363672</v>
      </c>
      <c r="C29" s="11">
        <v>32.5</v>
      </c>
      <c r="D29" s="11">
        <v>546.03019827091384</v>
      </c>
      <c r="E29" s="11">
        <v>478.5</v>
      </c>
      <c r="F29" s="11">
        <v>274.28985093640676</v>
      </c>
      <c r="G29" s="11">
        <v>150.33333333333334</v>
      </c>
    </row>
    <row r="30" spans="1:7" ht="14.45" x14ac:dyDescent="0.35">
      <c r="A30" s="6">
        <v>2</v>
      </c>
      <c r="B30" s="11">
        <v>386.05235474704961</v>
      </c>
      <c r="C30" s="11">
        <v>452.33333333333331</v>
      </c>
      <c r="D30" s="11">
        <v>353.38585955283236</v>
      </c>
      <c r="E30" s="11">
        <v>676.5</v>
      </c>
      <c r="F30" s="11">
        <v>207.89927112823568</v>
      </c>
      <c r="G30" s="11">
        <v>105.4</v>
      </c>
    </row>
    <row r="31" spans="1:7" ht="14.45" x14ac:dyDescent="0.35">
      <c r="A31" s="6">
        <v>3</v>
      </c>
      <c r="B31" s="11">
        <v>495.87579669116559</v>
      </c>
      <c r="C31" s="11">
        <v>372.66666666666669</v>
      </c>
      <c r="D31" s="11">
        <v>485.8382065205202</v>
      </c>
      <c r="E31" s="11">
        <v>575.5</v>
      </c>
      <c r="F31" s="11">
        <v>381.56625929869068</v>
      </c>
      <c r="G31" s="11">
        <v>285.33333333333331</v>
      </c>
    </row>
    <row r="32" spans="1:7" ht="14.45" x14ac:dyDescent="0.35">
      <c r="A32" s="6">
        <v>4</v>
      </c>
      <c r="B32" s="11">
        <v>497.12720876915978</v>
      </c>
      <c r="C32" s="11">
        <v>465.16666666666669</v>
      </c>
      <c r="D32" s="11">
        <v>527.8274791571796</v>
      </c>
      <c r="E32" s="11">
        <v>439.83333333333331</v>
      </c>
      <c r="F32" s="11">
        <v>417.58925020753503</v>
      </c>
      <c r="G32" s="11">
        <v>433.8</v>
      </c>
    </row>
  </sheetData>
  <mergeCells count="9">
    <mergeCell ref="B27:C27"/>
    <mergeCell ref="D27:E27"/>
    <mergeCell ref="F27:G27"/>
    <mergeCell ref="B9:C9"/>
    <mergeCell ref="D9:E9"/>
    <mergeCell ref="F9:G9"/>
    <mergeCell ref="B18:C18"/>
    <mergeCell ref="D18:E18"/>
    <mergeCell ref="F18:G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80" zoomScaleNormal="80" workbookViewId="0"/>
  </sheetViews>
  <sheetFormatPr defaultColWidth="16.140625" defaultRowHeight="15" x14ac:dyDescent="0.25"/>
  <cols>
    <col min="12" max="14" width="23.42578125" customWidth="1"/>
  </cols>
  <sheetData>
    <row r="1" spans="1:14" x14ac:dyDescent="0.25">
      <c r="A1" s="37" t="s">
        <v>46</v>
      </c>
    </row>
    <row r="2" spans="1:14" x14ac:dyDescent="0.25">
      <c r="A2" s="6" t="s">
        <v>45</v>
      </c>
    </row>
    <row r="4" spans="1:14" ht="14.45" x14ac:dyDescent="0.35">
      <c r="A4" s="14" t="s">
        <v>15</v>
      </c>
      <c r="B4" s="14"/>
    </row>
    <row r="6" spans="1:14" s="41" customFormat="1" x14ac:dyDescent="0.25">
      <c r="A6" s="40" t="s">
        <v>43</v>
      </c>
      <c r="B6" s="40"/>
      <c r="C6" s="40"/>
      <c r="D6" s="40"/>
      <c r="K6" s="40"/>
    </row>
    <row r="7" spans="1:14" x14ac:dyDescent="0.25">
      <c r="C7" s="44" t="s">
        <v>1</v>
      </c>
      <c r="D7" s="44"/>
      <c r="E7" s="42" t="s">
        <v>31</v>
      </c>
      <c r="F7" s="42"/>
      <c r="G7" s="44" t="s">
        <v>32</v>
      </c>
      <c r="H7" s="44"/>
      <c r="I7" s="13"/>
      <c r="J7" s="6" t="s">
        <v>14</v>
      </c>
      <c r="N7" s="2"/>
    </row>
    <row r="8" spans="1:14" ht="43.5" x14ac:dyDescent="0.35">
      <c r="A8" s="2" t="s">
        <v>11</v>
      </c>
      <c r="B8" s="2" t="s">
        <v>41</v>
      </c>
      <c r="C8" s="10" t="s">
        <v>5</v>
      </c>
      <c r="D8" s="10" t="s">
        <v>6</v>
      </c>
      <c r="E8" s="10" t="s">
        <v>5</v>
      </c>
      <c r="F8" s="10" t="s">
        <v>6</v>
      </c>
      <c r="G8" s="10" t="s">
        <v>5</v>
      </c>
      <c r="H8" s="10" t="s">
        <v>6</v>
      </c>
      <c r="I8" s="10"/>
      <c r="J8" s="2" t="s">
        <v>11</v>
      </c>
      <c r="K8" s="2" t="s">
        <v>41</v>
      </c>
      <c r="L8" s="13" t="s">
        <v>1</v>
      </c>
      <c r="M8" s="13" t="s">
        <v>31</v>
      </c>
      <c r="N8" s="13" t="s">
        <v>32</v>
      </c>
    </row>
    <row r="9" spans="1:14" ht="14.45" x14ac:dyDescent="0.35">
      <c r="A9" s="2">
        <v>1</v>
      </c>
      <c r="B9">
        <v>1</v>
      </c>
      <c r="C9" s="12">
        <v>4.5999999999999999E-2</v>
      </c>
      <c r="D9" s="12">
        <v>3.6000000000000004E-2</v>
      </c>
      <c r="E9" s="12">
        <v>1.9E-2</v>
      </c>
      <c r="F9" s="12">
        <v>3.1E-2</v>
      </c>
      <c r="G9" s="12">
        <v>3.0333333333333334E-2</v>
      </c>
      <c r="H9" s="12">
        <v>3.7666666666666661E-2</v>
      </c>
      <c r="I9" s="12"/>
      <c r="J9">
        <v>1</v>
      </c>
      <c r="K9">
        <v>1</v>
      </c>
      <c r="L9">
        <f>C9/D9</f>
        <v>1.2777777777777777</v>
      </c>
      <c r="M9">
        <f t="shared" ref="M9:M14" si="0">E9/F9</f>
        <v>0.61290322580645162</v>
      </c>
      <c r="N9">
        <f>G9/H9</f>
        <v>0.80530973451327448</v>
      </c>
    </row>
    <row r="10" spans="1:14" ht="14.45" x14ac:dyDescent="0.35">
      <c r="A10" s="2"/>
      <c r="B10">
        <v>2</v>
      </c>
      <c r="C10" s="12">
        <v>3.6333333333333336E-2</v>
      </c>
      <c r="D10" s="12">
        <v>3.4666666666666672E-2</v>
      </c>
      <c r="E10" s="12">
        <v>0.02</v>
      </c>
      <c r="F10" s="12">
        <v>3.1E-2</v>
      </c>
      <c r="G10" s="12">
        <v>0.03</v>
      </c>
      <c r="H10" s="12">
        <v>3.2000000000000001E-2</v>
      </c>
      <c r="I10" s="12"/>
      <c r="K10">
        <v>2</v>
      </c>
      <c r="L10">
        <f t="shared" ref="L10:L14" si="1">C10/D10</f>
        <v>1.0480769230769229</v>
      </c>
      <c r="M10">
        <f t="shared" si="0"/>
        <v>0.64516129032258063</v>
      </c>
      <c r="N10">
        <f t="shared" ref="N10:N13" si="2">G10/H10</f>
        <v>0.9375</v>
      </c>
    </row>
    <row r="11" spans="1:14" ht="14.45" x14ac:dyDescent="0.35">
      <c r="A11" s="2">
        <v>2</v>
      </c>
      <c r="B11">
        <v>1</v>
      </c>
      <c r="C11" s="12">
        <v>2.1499999999999998E-2</v>
      </c>
      <c r="D11" s="12">
        <v>2.6499999999999999E-2</v>
      </c>
      <c r="E11" s="12">
        <v>3.5999999999999997E-2</v>
      </c>
      <c r="F11" s="12">
        <v>3.4000000000000002E-2</v>
      </c>
      <c r="G11" s="12">
        <v>2.1999999999999999E-2</v>
      </c>
      <c r="H11" s="12">
        <v>2.35E-2</v>
      </c>
      <c r="I11" s="12"/>
      <c r="J11">
        <v>2</v>
      </c>
      <c r="K11">
        <v>1</v>
      </c>
      <c r="L11">
        <f t="shared" si="1"/>
        <v>0.81132075471698106</v>
      </c>
      <c r="M11">
        <f t="shared" si="0"/>
        <v>1.0588235294117645</v>
      </c>
      <c r="N11">
        <f t="shared" si="2"/>
        <v>0.93617021276595735</v>
      </c>
    </row>
    <row r="12" spans="1:14" ht="14.45" x14ac:dyDescent="0.35">
      <c r="A12" s="2"/>
      <c r="B12">
        <v>2</v>
      </c>
      <c r="C12" s="12">
        <v>3.7999999999999999E-2</v>
      </c>
      <c r="D12" s="12">
        <v>4.3999999999999997E-2</v>
      </c>
      <c r="E12" s="12">
        <v>1.4999999999999999E-2</v>
      </c>
      <c r="F12" s="12">
        <v>3.5999999999999997E-2</v>
      </c>
      <c r="G12" s="12">
        <v>2.8999999999999998E-2</v>
      </c>
      <c r="H12" s="12">
        <v>2.0999999999999998E-2</v>
      </c>
      <c r="I12" s="12"/>
      <c r="K12">
        <v>2</v>
      </c>
      <c r="L12">
        <f t="shared" si="1"/>
        <v>0.86363636363636365</v>
      </c>
      <c r="M12">
        <f t="shared" si="0"/>
        <v>0.41666666666666669</v>
      </c>
      <c r="N12">
        <f t="shared" si="2"/>
        <v>1.3809523809523809</v>
      </c>
    </row>
    <row r="13" spans="1:14" ht="14.45" x14ac:dyDescent="0.35">
      <c r="A13" s="2">
        <v>3</v>
      </c>
      <c r="B13">
        <v>1</v>
      </c>
      <c r="C13" s="12">
        <v>3.6000000000000004E-2</v>
      </c>
      <c r="D13" s="12">
        <v>3.8000000000000006E-2</v>
      </c>
      <c r="E13" s="12">
        <v>2.466666666666667E-2</v>
      </c>
      <c r="F13" s="12">
        <v>3.5666666666666673E-2</v>
      </c>
      <c r="G13" s="12">
        <v>3.6999999999999998E-2</v>
      </c>
      <c r="H13" s="12">
        <v>3.15E-2</v>
      </c>
      <c r="I13" s="12"/>
      <c r="J13">
        <v>3</v>
      </c>
      <c r="K13">
        <v>1</v>
      </c>
      <c r="L13">
        <f t="shared" si="1"/>
        <v>0.94736842105263153</v>
      </c>
      <c r="M13">
        <f t="shared" si="0"/>
        <v>0.69158878504672894</v>
      </c>
      <c r="N13">
        <f t="shared" si="2"/>
        <v>1.1746031746031744</v>
      </c>
    </row>
    <row r="14" spans="1:14" ht="14.45" x14ac:dyDescent="0.35">
      <c r="B14">
        <v>2</v>
      </c>
      <c r="C14" s="12">
        <v>2.5500000000000002E-2</v>
      </c>
      <c r="D14" s="12">
        <v>2.8500000000000001E-2</v>
      </c>
      <c r="E14" s="12">
        <v>2.3E-2</v>
      </c>
      <c r="F14" s="12">
        <v>2.8000000000000001E-2</v>
      </c>
      <c r="G14" s="12"/>
      <c r="H14" s="12"/>
      <c r="I14" s="12"/>
      <c r="K14">
        <v>2</v>
      </c>
      <c r="L14">
        <f t="shared" si="1"/>
        <v>0.89473684210526316</v>
      </c>
      <c r="M14">
        <f t="shared" si="0"/>
        <v>0.8214285714285714</v>
      </c>
    </row>
  </sheetData>
  <mergeCells count="3">
    <mergeCell ref="C7:D7"/>
    <mergeCell ref="E7:F7"/>
    <mergeCell ref="G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BEHAVIOURAL DATA (Fig 1)</vt:lpstr>
      <vt:lpstr> ELECTROPHYS DATA (Fig 2,3,4)</vt:lpstr>
      <vt:lpstr>C-FOS DATA (Fig 5)</vt:lpstr>
      <vt:lpstr>SUBSTANCE P DATA (Fig 6)</vt:lpstr>
    </vt:vector>
  </TitlesOfParts>
  <Company>University of Brighton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Dilley</dc:creator>
  <cp:lastModifiedBy>Andrew Dilley</cp:lastModifiedBy>
  <dcterms:created xsi:type="dcterms:W3CDTF">2018-01-30T16:44:16Z</dcterms:created>
  <dcterms:modified xsi:type="dcterms:W3CDTF">2018-09-05T11:12:20Z</dcterms:modified>
</cp:coreProperties>
</file>