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1.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omments1.xml" ContentType="application/vnd.openxmlformats-officedocument.spreadsheetml.comments+xml"/>
  <Override PartName="/xl/charts/chart4.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mc:AlternateContent xmlns:mc="http://schemas.openxmlformats.org/markup-compatibility/2006">
    <mc:Choice Requires="x15">
      <x15ac:absPath xmlns:x15ac="http://schemas.microsoft.com/office/spreadsheetml/2010/11/ac" url="https://lunet-my.sharepoint.com/personal/lbeag_lunet_lboro_ac_uk/Documents/Lis-Bibliometrics/Three things survey/"/>
    </mc:Choice>
  </mc:AlternateContent>
  <xr:revisionPtr revIDLastSave="2" documentId="8_{BA49BCF0-7A54-482F-833C-963270AF8EC5}" xr6:coauthVersionLast="34" xr6:coauthVersionMax="34" xr10:uidLastSave="{CE232FDA-D54C-47F2-BC58-FF2AEC28F66E}"/>
  <bookViews>
    <workbookView xWindow="240" yWindow="150" windowWidth="20120" windowHeight="7940" activeTab="5" xr2:uid="{00000000-000D-0000-FFFF-FFFF00000000}"/>
  </bookViews>
  <sheets>
    <sheet name="Responses" sheetId="1" r:id="rId1"/>
    <sheet name="Country" sheetId="2" r:id="rId2"/>
    <sheet name="Job roles" sheetId="3" r:id="rId3"/>
    <sheet name="Tools used" sheetId="4" r:id="rId4"/>
    <sheet name="Institutions" sheetId="5" r:id="rId5"/>
    <sheet name="Responses coded Cycle 1" sheetId="6" r:id="rId6"/>
    <sheet name="Word frequency" sheetId="7" r:id="rId7"/>
    <sheet name="Responses coded Cycle 2" sheetId="8" r:id="rId8"/>
    <sheet name="Codes with themes" sheetId="9" r:id="rId9"/>
    <sheet name="Themes" sheetId="10" r:id="rId10"/>
    <sheet name="Responses by primary theme" sheetId="11" r:id="rId11"/>
    <sheet name="Pivot table of themes" sheetId="12" r:id="rId12"/>
    <sheet name="High-level themes #mentions" sheetId="13" r:id="rId13"/>
    <sheet name="Pivot table combined themes" sheetId="14" r:id="rId14"/>
    <sheet name="Combined themes #mentions" sheetId="15" r:id="rId15"/>
    <sheet name="Primary messages" sheetId="16" r:id="rId16"/>
  </sheets>
  <definedNames>
    <definedName name="_xlnm._FilterDatabase" localSheetId="8" hidden="1">'Codes with themes'!$A$1:$D$150</definedName>
  </definedNames>
  <calcPr calcId="179017"/>
</workbook>
</file>

<file path=xl/calcChain.xml><?xml version="1.0" encoding="utf-8"?>
<calcChain xmlns="http://schemas.openxmlformats.org/spreadsheetml/2006/main">
  <c r="F4" i="13" l="1"/>
  <c r="F3" i="13"/>
  <c r="F2" i="13"/>
  <c r="F8" i="13"/>
  <c r="F7" i="13"/>
  <c r="F6" i="13"/>
  <c r="F5" i="13"/>
  <c r="F12" i="13"/>
  <c r="F11" i="13"/>
  <c r="F10" i="13"/>
  <c r="F9" i="13"/>
  <c r="F17" i="13"/>
  <c r="F16" i="13"/>
  <c r="F15" i="13"/>
  <c r="F14" i="13"/>
  <c r="F13" i="13"/>
  <c r="F21" i="13"/>
  <c r="F20" i="13"/>
  <c r="F19" i="13"/>
  <c r="F18" i="13"/>
  <c r="F23" i="13"/>
  <c r="F22" i="13"/>
  <c r="F24" i="13"/>
  <c r="F25" i="13"/>
  <c r="F26" i="13"/>
  <c r="F27" i="13"/>
  <c r="F28" i="13"/>
  <c r="F29" i="13"/>
  <c r="F30" i="13"/>
  <c r="F31" i="13"/>
  <c r="F32" i="13"/>
  <c r="E175" i="12"/>
  <c r="E174" i="12"/>
  <c r="E173" i="12"/>
  <c r="E172" i="12"/>
  <c r="E171" i="12"/>
  <c r="E170" i="12"/>
  <c r="E169" i="12"/>
  <c r="E168" i="12"/>
  <c r="E167" i="12"/>
  <c r="E166" i="12"/>
  <c r="E165" i="12"/>
  <c r="E164" i="12"/>
  <c r="E163" i="12"/>
  <c r="E162" i="12"/>
  <c r="E161" i="12"/>
  <c r="E160" i="12"/>
  <c r="E159" i="12"/>
  <c r="E158" i="12"/>
  <c r="E157" i="12"/>
  <c r="E156" i="12"/>
  <c r="E155" i="12"/>
  <c r="E154" i="12"/>
  <c r="E153" i="12"/>
  <c r="E152" i="12"/>
  <c r="E151" i="12"/>
  <c r="E150" i="12"/>
  <c r="E149" i="12"/>
  <c r="E148" i="12"/>
  <c r="E147" i="12"/>
  <c r="E146" i="12"/>
  <c r="E145" i="12"/>
  <c r="E144" i="12"/>
  <c r="E143" i="12"/>
  <c r="E142" i="12"/>
  <c r="E141" i="12"/>
  <c r="E140" i="12"/>
  <c r="E139" i="12"/>
  <c r="E138" i="12"/>
  <c r="E137" i="12"/>
  <c r="E136" i="12"/>
  <c r="E135" i="12"/>
  <c r="E134" i="12"/>
  <c r="E133" i="12"/>
  <c r="E132" i="12"/>
  <c r="E131" i="12"/>
  <c r="E130" i="12"/>
  <c r="E129" i="12"/>
  <c r="E128" i="12"/>
  <c r="E127" i="12"/>
  <c r="E126" i="12"/>
  <c r="E125" i="12"/>
  <c r="E124" i="12"/>
  <c r="E123" i="12"/>
  <c r="E122" i="12"/>
  <c r="E121" i="12"/>
  <c r="E120" i="12"/>
  <c r="E119" i="12"/>
  <c r="E118" i="12"/>
  <c r="E117" i="12"/>
  <c r="E116" i="12"/>
  <c r="E115" i="12"/>
  <c r="E114" i="12"/>
  <c r="E113" i="12"/>
  <c r="E112" i="12"/>
  <c r="E111" i="12"/>
  <c r="E110" i="12"/>
  <c r="E109" i="12"/>
  <c r="E108" i="12"/>
  <c r="E107" i="12"/>
  <c r="E106" i="12"/>
  <c r="E105" i="12"/>
  <c r="E104" i="12"/>
  <c r="E103" i="12"/>
  <c r="E102" i="12"/>
  <c r="E101" i="12"/>
  <c r="E100" i="12"/>
  <c r="E99" i="12"/>
  <c r="E98" i="12"/>
  <c r="E97" i="12"/>
  <c r="E96" i="12"/>
  <c r="E95" i="12"/>
  <c r="E94" i="12"/>
  <c r="E93" i="12"/>
  <c r="E92" i="12"/>
  <c r="E91" i="12"/>
  <c r="E90" i="12"/>
  <c r="E89" i="12"/>
  <c r="E88" i="12"/>
  <c r="E87" i="12"/>
  <c r="E86" i="12"/>
  <c r="E85" i="12"/>
  <c r="E84" i="12"/>
  <c r="E83" i="12"/>
  <c r="E82" i="12"/>
  <c r="E81" i="12"/>
  <c r="E80" i="12"/>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E10" i="12"/>
  <c r="E9" i="12"/>
  <c r="E8" i="12"/>
  <c r="E7" i="12"/>
  <c r="B194" i="11"/>
  <c r="B193" i="11"/>
  <c r="B192" i="11"/>
  <c r="B191" i="11"/>
  <c r="B190" i="11"/>
  <c r="B189" i="11"/>
  <c r="B188" i="11"/>
  <c r="B187" i="11"/>
  <c r="B186" i="11"/>
  <c r="E183" i="11"/>
  <c r="E182" i="11"/>
  <c r="E181" i="11"/>
  <c r="E180" i="11"/>
  <c r="E179" i="11"/>
  <c r="E178" i="11"/>
  <c r="E177" i="11"/>
  <c r="E176" i="11"/>
  <c r="E175" i="11"/>
  <c r="E174" i="11"/>
  <c r="E173" i="11"/>
  <c r="E172" i="11"/>
  <c r="E171" i="11"/>
  <c r="E170" i="11"/>
  <c r="E169" i="11"/>
  <c r="E168" i="11"/>
  <c r="E167" i="11"/>
  <c r="E166" i="11"/>
  <c r="E165" i="11"/>
  <c r="E164" i="11"/>
  <c r="E163" i="11"/>
  <c r="E162" i="11"/>
  <c r="E161" i="11"/>
  <c r="E160" i="11"/>
  <c r="E159" i="11"/>
  <c r="E158" i="11"/>
  <c r="E157" i="11"/>
  <c r="E156" i="11"/>
  <c r="E155" i="11"/>
  <c r="E154" i="11"/>
  <c r="E153"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Staff/Research Student</author>
  </authors>
  <commentList>
    <comment ref="B28" authorId="0" shapeId="0" xr:uid="{00000000-0006-0000-0C00-000001000000}">
      <text>
        <r>
          <rPr>
            <b/>
            <sz val="9"/>
            <color indexed="81"/>
            <rFont val="Tahoma"/>
            <family val="2"/>
          </rPr>
          <t>Combined with author &amp; institution indexing.</t>
        </r>
      </text>
    </comment>
  </commentList>
</comments>
</file>

<file path=xl/sharedStrings.xml><?xml version="1.0" encoding="utf-8"?>
<sst xmlns="http://schemas.openxmlformats.org/spreadsheetml/2006/main" count="2517" uniqueCount="741">
  <si>
    <t>Robustness of the data - capturing the best possible data in terms of accuracy and scope</t>
  </si>
  <si>
    <t>3/27/2018 4:10 PMView respondent's answers</t>
  </si>
  <si>
    <t>Users often want to calculate their own metrics, compare information from different sources, or carry out their own subgroup analyses, not simply the "packaged" ones offered by the tools. A robust download functionality is essential for this. Download limits are often a major issue - increading these would be really helpful. If there are concerns about abuse, perhaps a "basic download" function that stripped out the precise citation details but kept paper metadata and citation numbers would be a possibility.</t>
  </si>
  <si>
    <t>3/27/2018 12:22 PMView respondent's answers</t>
  </si>
  <si>
    <t>Real-world examples of how we need to use the data</t>
  </si>
  <si>
    <t>3/26/2018 4:37 PMView respondent's answers</t>
  </si>
  <si>
    <t>Scopus: improve the quality of the indexing of authors and institutions' profiles (eg: too many duplicates, spelling mistakes etc) and allow orcid to populate scopus profiles if journals are indexed (at the moment, we can only push scopus data into orcid but not the other way round)</t>
  </si>
  <si>
    <t>3/16/2018 2:31 PMView respondent's answers</t>
  </si>
  <si>
    <t>We don't want any other journal-level or author-level metrics</t>
  </si>
  <si>
    <t>3/16/2018 2:10 PMView respondent's answers</t>
  </si>
  <si>
    <t>Allow the import and export/reporting of a unique identifier (e.g. a Pure UUID, or a sequential unique range of values) in order to be able to better link input and output for further analysis outside of a tool/service</t>
  </si>
  <si>
    <t>3/14/2018 3:08 PMView respondent's answers</t>
  </si>
  <si>
    <t>Data: Better consistency in format and granularity of publication dates, including tiding up old publications metadata</t>
  </si>
  <si>
    <t>3/13/2018 1:11 PMView respondent's answers</t>
  </si>
  <si>
    <t>improve author name disambiguation</t>
  </si>
  <si>
    <t>3/13/2018 12:33 PMView respondent's answers</t>
  </si>
  <si>
    <t>Mysterious 'black box' metrics and systems are not very useful to us - transparency is really important</t>
  </si>
  <si>
    <t>3/12/2018 5:50 PMView respondent's answers</t>
  </si>
  <si>
    <t>They should recognise the limitations of particular metrics and present them in ways to avoid their misinterpretation. For example FWCI as a Snowball metric is fine and Snowball notes that three years really should be allowed before it is used as any meaningful metric especially where it is used in for a single output, but clearly FWCI is being calculated for much shorter periods and this give the impression that it is useful and accurate when in fact such measures are extremely volatile.</t>
  </si>
  <si>
    <t>3/12/2018 3:35 PMView respondent's answers</t>
  </si>
  <si>
    <t>open data</t>
  </si>
  <si>
    <t>3/12/2018 2:31 PMView respondent's answers</t>
  </si>
  <si>
    <t>interoperability between tools would really help</t>
  </si>
  <si>
    <t>3/12/2018 10:26 AMView respondent's answers</t>
  </si>
  <si>
    <t>metrics belong to the scholarly community and should be freely available</t>
  </si>
  <si>
    <t>3/10/2018 4:14 AMView respondent's answers</t>
  </si>
  <si>
    <t>That it’s not their fault academic abuse metrics</t>
  </si>
  <si>
    <t>3/9/2018 5:52 PMView respondent's answers</t>
  </si>
  <si>
    <t>I would like metrics suppliers to stop offering up webinars/training as if they are a benevolent uncle instead of a profit making company. We get it-you cost money, lots of money. You benefit from our feedback, etc. You are not doing these things to be kind. You are doing them because you make money. We know this.</t>
  </si>
  <si>
    <t>3/9/2018 2:46 PMView respondent's answers</t>
  </si>
  <si>
    <t>please offer your products in an open and transparent form including underlying algorithms and rationales</t>
  </si>
  <si>
    <t>3/9/2018 1:51 PMView respondent's answers</t>
  </si>
  <si>
    <t>That metrics are increasingly being used inappropriately to judge individual researchers and that these effects are particularly detrimental to early career researchers</t>
  </si>
  <si>
    <t>3/9/2018 9:00 AMView respondent's answers</t>
  </si>
  <si>
    <t>Coverage really needs to improve significantly</t>
  </si>
  <si>
    <t>3/9/2018 8:09 AMView respondent's answers</t>
  </si>
  <si>
    <t>I want intuitive and thoughtful UX</t>
  </si>
  <si>
    <t>3/8/2018 8:49 PMView respondent's answers</t>
  </si>
  <si>
    <t>The basis for your calculations must be transparent</t>
  </si>
  <si>
    <t>3/8/2018 5:12 PMView respondent's answers</t>
  </si>
  <si>
    <t>Any journal/citation factors don't mean anything to our staff - they want to know exactly how they are calculated.</t>
  </si>
  <si>
    <t>3/8/2018 4:56 PMView respondent's answers</t>
  </si>
  <si>
    <t>Make the methodology/calculations you use openly available and explicit .. e.g. as Snowball Metrics and Leiden Rankings do</t>
  </si>
  <si>
    <t>3/8/2018 4:34 PMView respondent's answers</t>
  </si>
  <si>
    <t>I believe we are in the dark in comparison to publishers in terms of gathering information about how our research is being used.</t>
  </si>
  <si>
    <t>3/8/2018 4:23 PMView respondent's answers</t>
  </si>
  <si>
    <t>The ORCID IDs of all our academics so we can properly track them</t>
  </si>
  <si>
    <t>3/8/2018 3:42 PMView respondent's answers</t>
  </si>
  <si>
    <t>Data need to be as correct as possible, sometimes there are too many mistakes.</t>
  </si>
  <si>
    <t>3/8/2018 3:20 PMView respondent's answers</t>
  </si>
  <si>
    <t>Reduce the cost</t>
  </si>
  <si>
    <t>3/8/2018 2:45 PMView respondent's answers</t>
  </si>
  <si>
    <t>I care about data quality: please invest in coverage &amp; accuracy (even if it isn't as glamorous as new developments)</t>
  </si>
  <si>
    <t>3/8/2018 9:52 AMView respondent's answers</t>
  </si>
  <si>
    <t>Easy-to-find and comprehensive list of data sources for that product</t>
  </si>
  <si>
    <t>3/7/2018 3:08 PMView respondent's answers</t>
  </si>
  <si>
    <t>We want to identify areas of research strength within an institution</t>
  </si>
  <si>
    <t>3/6/2018 4:54 PMView respondent's answers</t>
  </si>
  <si>
    <t>SciVal - Remove h-index, FWCI and non-normalised metrics from individual researcher landing pages. These are not responsible metrics.</t>
  </si>
  <si>
    <t>3/6/2018 8:27 AMView respondent's answers</t>
  </si>
  <si>
    <t>Don’t just sell us the product, support us when we use it</t>
  </si>
  <si>
    <t>3/6/2018 6:35 AMView respondent's answers</t>
  </si>
  <si>
    <t>improve coverage! the main barrier I have found to academics using metrics is the lack of coverage of any one database. we need a single, open source of metrics data</t>
  </si>
  <si>
    <t>3/5/2018 4:34 PMView respondent's answers</t>
  </si>
  <si>
    <t>Metric Analytical tools: Data cleansing - less time spent cleaning the data to restructure organisation dashboard, and more time analysing the data. The databases (Scopus and WoS) are able to index addresses at department level, so why can't their respective analytical solution? So when cleaning the data within the analytical platform, we can sensor check if the information is correct or not.</t>
  </si>
  <si>
    <t>3/5/2018 12:46 PMView respondent's answers</t>
  </si>
  <si>
    <t>Research areas in departments differ A LOT both across institutions</t>
  </si>
  <si>
    <t>3/5/2018 10:51 AMView respondent's answers</t>
  </si>
  <si>
    <t>That researchers generally only care because they have to.</t>
  </si>
  <si>
    <t>3/5/2018 8:49 AMView respondent's answers</t>
  </si>
  <si>
    <t>We are mostly interested in our own institution and identifying authors from there</t>
  </si>
  <si>
    <t>3/5/2018 8:39 AMView respondent's answers</t>
  </si>
  <si>
    <t>less barriers to accessing usage stats - very complicated process</t>
  </si>
  <si>
    <t>3/4/2018 9:37 AMView respondent's answers</t>
  </si>
  <si>
    <t>Transparency about how metrics are calculated</t>
  </si>
  <si>
    <t>3/2/2018 2:56 PMView respondent's answers</t>
  </si>
  <si>
    <t>One altmetric standard - so that I can compare eggs with eggs. It must count web/social media sources, news and media mentions, and policy and grey lietrature mentions</t>
  </si>
  <si>
    <t>3/2/2018 1:12 PMView respondent's answers</t>
  </si>
  <si>
    <t>Wish 1: Detailed transparency over how indicators are constructed (e.g. SciVal percentiles)</t>
  </si>
  <si>
    <t>3/2/2018 10:50 AMView respondent's answers</t>
  </si>
  <si>
    <t>Transparency of the data - data/results can be tested and verified</t>
  </si>
  <si>
    <t>Make standard identifiers more generally available - DOIs for papers, ISSNs for journals. These are often available with normal downloads but not (eg) when exporting WoS/Scopus search analysis - just a list of titles, which makes reconciliation hard.</t>
  </si>
  <si>
    <t>Data we can export, transform and reuse in a transparent way is more important than pre-packaged proprietory visualisations and reports</t>
  </si>
  <si>
    <t>SciVal: improve filters so that system can filter at article level rather than journal level</t>
  </si>
  <si>
    <t>We don't have the money to pay for any bibliometric or almetric services</t>
  </si>
  <si>
    <t>Metrics: We would value field-weighted citations (or other more advanced metrics than citation counts)</t>
  </si>
  <si>
    <t>clear description of methodologies and data used to develop metrics and allowing for independent (user) validation</t>
  </si>
  <si>
    <t>Underlying data quality is more important than flashy features</t>
  </si>
  <si>
    <t>Accuracy is everything! Scopus is much better than it used to be but there are still too many errors. I appreciate that there are millions of records but institutions are paying for it to be accurate, not to have to constantly report corrections. For example this DOI 10.1038/ncomms7924 recalls two records and in Scopus the FWCI is not shown, I know it's only just two three years old, but I picked it at random as an example.</t>
  </si>
  <si>
    <t>support interoperatility</t>
  </si>
  <si>
    <t>if you don't already, make clear what your sources are</t>
  </si>
  <si>
    <t>metrics should be transparent and replicable</t>
  </si>
  <si>
    <t>Be honest when selling metrics to those who would use them</t>
  </si>
  <si>
    <t>It's nice when the interface changes but then it changes everything we do</t>
  </si>
  <si>
    <t>please never let your products speak for them alone in form of simple counts, ratios, indices or rankings, without offering context information and interpretation</t>
  </si>
  <si>
    <t>That metrics providers have a duty of care to the research community</t>
  </si>
  <si>
    <t>Make it easier to compare research groups (not just institutions) as this is what a lot of researchers are interested in for funding applications</t>
  </si>
  <si>
    <t>I want to have access to the background data to recreate the metrics myself to figure out any issues</t>
  </si>
  <si>
    <t>The variety of metrics is overwhelming, something that consolidates biblio and alt metrics would be great</t>
  </si>
  <si>
    <t>Work with standards organisations to ensure interoperability of metrics e.g. CASRAI, euroCRIS, Snowball, ORCID</t>
  </si>
  <si>
    <t>I believe that long term consistency in approach to data collection is as important as the breadth of data collected. So start as you mean to go on.</t>
  </si>
  <si>
    <t>Subject classification at the journal level isn't clear enough. Subject keywords should be used to get better granuality</t>
  </si>
  <si>
    <t>Transparency about the row data, and about the ways to process the information</t>
  </si>
  <si>
    <t>Improve author disambiguation</t>
  </si>
  <si>
    <t>I'd like to be able to see/calculate median citations easily (for groups of publications, people, journals etc)</t>
  </si>
  <si>
    <t>Include ORCID and whatever institution identifier(s) becomes standard</t>
  </si>
  <si>
    <t>We want to identify areas of research weakness within an institution</t>
  </si>
  <si>
    <t>ALL - add in error bars to any indicators so we can see how reliable they are.</t>
  </si>
  <si>
    <t>Highlight coverage warnings (A&amp;H)</t>
  </si>
  <si>
    <t>When using the Bibliographic databases, please increase export limit for datasets. If the practitioner doesn’t have access to the analytical platforms, it can take forever to export the data. If the task is urgent, this can be problematic.</t>
  </si>
  <si>
    <t>There is no good way to benchmark small departments, especially in niche areas</t>
  </si>
  <si>
    <t>That each researcher and research project are different, homogonising doesn't work well</t>
  </si>
  <si>
    <t>There is too much time lag with citation metrics for them to be useful</t>
  </si>
  <si>
    <t>data visualization offered with download of stats</t>
  </si>
  <si>
    <t>Collaborate with researchers and information professionals to design/redesign metrics</t>
  </si>
  <si>
    <t>Start building "responsible" metric views in as the default (e.g. H-index without self-citation)</t>
  </si>
  <si>
    <t>Wish 2: Better integration between Pure, Scopus and SciVal</t>
  </si>
  <si>
    <t>Diversity of the data – accounting for variation by research field, and using a range of indicators</t>
  </si>
  <si>
    <t>We need to know the limits. Please provide clear and detailed information on where the source information is valid. A technical appendix might be a good place for this.</t>
  </si>
  <si>
    <t>Transparency generally about how the metrics are compiled is vital</t>
  </si>
  <si>
    <t>WoS: improve search interface to improve accuracy of results (despite using organisation-enhanced feature, an author search brings back a lot of noise which need to be omitted before doing any analysis)</t>
  </si>
  <si>
    <t>All publishers should open up their reference lists</t>
  </si>
  <si>
    <t>Data: More robust affiliation data, granularity, disambiguation, relatioships</t>
  </si>
  <si>
    <t>more openness about underlying data (including description of weaknesses and for validation studies)</t>
  </si>
  <si>
    <t>Poor coverage, especially in certain disciplines, means metrics tools are a very long way from being the one-stop shop they aspire to be</t>
  </si>
  <si>
    <t>Altmetrics is weak in my opinion and I'm not sure it is particularly useful except as a promotional tool. It needs to be developed into something which has a credible use and purpose, often when you drill down to look at the data or mention it is very weak or misleading.</t>
  </si>
  <si>
    <t>updated definitions of data and indicators</t>
  </si>
  <si>
    <t>More coverage for arts and humanities</t>
  </si>
  <si>
    <t>metrics should support, not dictate, scholarly practices</t>
  </si>
  <si>
    <t>Please don't have things that open up a new window every time you click on them. It's annoying!</t>
  </si>
  <si>
    <t>there is nothing wrong with offering metrics solutions in academic contexts, but you should do this in a responsible manner</t>
  </si>
  <si>
    <t>That signing DORA and/or publicly adhering to the principles of the Leiden Manifesto would be a positive step in the right direction.</t>
  </si>
  <si>
    <t>Coverage (sorry, but ti can't be emphasised enough!)</t>
  </si>
  <si>
    <t>I want better ways to show impact for outputs in humanities</t>
  </si>
  <si>
    <t>When staff need logins and there are payments or access issues to see metrics, they won't use them</t>
  </si>
  <si>
    <t>Do not lock us in to your particular product/s</t>
  </si>
  <si>
    <t>The Arts &amp; Humanities are not covered well enough. You might be trying to get better coverage but its not happening fast enough</t>
  </si>
  <si>
    <t>Webinars and user groups meetings are highly helpful</t>
  </si>
  <si>
    <t>Improve coverage</t>
  </si>
  <si>
    <t>Stability/confidence intervals to contextualise indicators based on mean citations would be very welcome - it'd help us not to place too much emphasis on small differences</t>
  </si>
  <si>
    <t>ALL - sign up to responsible use statements - and then implement them!</t>
  </si>
  <si>
    <t>I wish our supplier would have the same post sales support offered by Elsevier, only hear good things about their consultants</t>
  </si>
  <si>
    <t>Cleaner interfaces and interactive solutions. Better Reporting funcationality.</t>
  </si>
  <si>
    <t>Current bibliometric databases are missing a lot of the really important stuff for some departments, e.g. working papers</t>
  </si>
  <si>
    <t>That good metrics require nuanced understanding, and researchers don't have time to appreciate the nuances.</t>
  </si>
  <si>
    <t>Coverage in the non-Science/Engineering/Medicine fields needs to be improved for us to be able to have a meaningful dialogue with all colleagues</t>
  </si>
  <si>
    <t>perhaps a global, shared publisher portal with one access point to the stats</t>
  </si>
  <si>
    <t>Give guidance on how your metrics could be used in combination with peer review</t>
  </si>
  <si>
    <t>Improve data analytics, visualisation and export capability</t>
  </si>
  <si>
    <t>Wish 3: More sophisticated visualisations - e.g. box plots, not just average values, for comparison</t>
  </si>
  <si>
    <t>WISH #1</t>
  </si>
  <si>
    <t>WISH #2</t>
  </si>
  <si>
    <t>WISH #3</t>
  </si>
  <si>
    <t>Another thing</t>
  </si>
  <si>
    <t>On the "technical appendix" suggestion, it can be immensely frustrating trying to deal with data gaps without a clear understanding of where they're coming from. A clear and transparent guidance from the metrics provider on what they know to be gaps or inconsistencies in the data, or points at which the indexing scheme change, would be invaluable - it would save reusers huge amounts of time, and hopefully prevent a lot of well-meaning misinterpretation and mistaken conclusions. We know these issues are out there, everyone tries to work around them, but we often don't exactly know what they are.</t>
  </si>
  <si>
    <t>Altmetric Explorer: views mentions from different sources simultaneously (eg : tick news sources AND policy documents)</t>
  </si>
  <si>
    <t>It should be mandatory for all UK universities to adopt the Leiden Manifesto</t>
  </si>
  <si>
    <t>Data: More robust version labelling e.g. in pre-print archives</t>
  </si>
  <si>
    <t>no</t>
  </si>
  <si>
    <t>Coverage is very important. I'd like to see Elsevier target a particular area and develop it's coverage, I don't know law or economics or perhaps an area where there are known gaps in coverage or look at how books are dealt with. An idea of relative book 'quality/impact' is often asked of practitioners and it's fairly difficult to come up with a satisfactory response.</t>
  </si>
  <si>
    <t>No thanks</t>
  </si>
  <si>
    <t>As I said (and this will never happen) but I wish these providers were transparent that they make A LOT of money and although I like what they can do, I feel like sometimes they are slightly disingenous about why they are helpful.</t>
  </si>
  <si>
    <t>We need greater transparency on data used, as well as public acknowledgement of the limitations of indicators (a word that should be used in place of 'metrics'). However, give that providers have a product to sell there is a clear conflict between commercial interests and the responsible use/promotion of indicators.</t>
  </si>
  <si>
    <t>Nope</t>
  </si>
  <si>
    <t>Make it clear!</t>
  </si>
  <si>
    <t>Green Open Access publications are never counted properly</t>
  </si>
  <si>
    <t>No</t>
  </si>
  <si>
    <t>Rounding citation based metrics to a sensible level would also help us not to place too much emphasis on insignificant differences</t>
  </si>
  <si>
    <t>further to my point above, the aim of a database like Scopus or WoS (i.e. selective and curated) is contrary to universities' metric needs - we want to report on everything, whether it meets your acceptance criteria or not. databases with this kind of selective criteria are the wrong starting point for metrics services!</t>
  </si>
  <si>
    <t>Increase publication timeline period within certain analytical tools, and use as much plain english as possible when explaining terminologies.</t>
  </si>
  <si>
    <t>Institutions should be able to communicate/share openly, e.g. if they have created a group of researchers that represents one department it would be useful to share that with others to avoid replicating work and wasting time.</t>
  </si>
  <si>
    <t>Respondent #</t>
  </si>
  <si>
    <t>In what country do you work?</t>
  </si>
  <si>
    <t>Job role</t>
  </si>
  <si>
    <t>Are you:</t>
  </si>
  <si>
    <t>An ad hoc user of Scopus and Scival on a freelance basis to meet project I get involved with.</t>
  </si>
  <si>
    <t>Research Metrics Analyst</t>
  </si>
  <si>
    <t>OTHER:</t>
  </si>
  <si>
    <t>Web of Science</t>
  </si>
  <si>
    <t>Scopus</t>
  </si>
  <si>
    <t>Incites</t>
  </si>
  <si>
    <t>SciVal</t>
  </si>
  <si>
    <t>Google Scholar</t>
  </si>
  <si>
    <t>Microsoft Academic</t>
  </si>
  <si>
    <t>Dimensions</t>
  </si>
  <si>
    <t>Plum Analytics</t>
  </si>
  <si>
    <t>Altmetric</t>
  </si>
  <si>
    <t>Impact Story</t>
  </si>
  <si>
    <t>Kudos</t>
  </si>
  <si>
    <t>Publish or Perish</t>
  </si>
  <si>
    <t>Other (please specify)</t>
  </si>
  <si>
    <t>EPMC</t>
  </si>
  <si>
    <t>Academic Analytics</t>
  </si>
  <si>
    <t>local CRIS</t>
  </si>
  <si>
    <t>Pure, DSpace, IRUS-UK</t>
  </si>
  <si>
    <t>NIH incite</t>
  </si>
  <si>
    <t>Tool</t>
  </si>
  <si>
    <t>% respondents selecting</t>
  </si>
  <si>
    <t># respondents selecting</t>
  </si>
  <si>
    <t>robust; accurate; scope</t>
  </si>
  <si>
    <t xml:space="preserve">Diversity; Range of indicators; </t>
  </si>
  <si>
    <t xml:space="preserve">Download all data; </t>
  </si>
  <si>
    <t xml:space="preserve">DOI Download; </t>
  </si>
  <si>
    <t>Clear info - on download limits</t>
  </si>
  <si>
    <t>Technical appendix to aid responsible use.</t>
  </si>
  <si>
    <t>Data use cases</t>
  </si>
  <si>
    <t>Data transparency; Able to validate</t>
  </si>
  <si>
    <t xml:space="preserve">Indicator transparency  </t>
  </si>
  <si>
    <t>AE: view two sources simultaneously</t>
  </si>
  <si>
    <t>SciVal: Filter at article level not journal cats</t>
  </si>
  <si>
    <t>WOS: Better search to improve precision</t>
  </si>
  <si>
    <t>No more author or journal metrics</t>
  </si>
  <si>
    <t>Cost prohibitive</t>
  </si>
  <si>
    <t>Open citations</t>
  </si>
  <si>
    <t>UK HEIs adopt Leiden</t>
  </si>
  <si>
    <t>FT</t>
  </si>
  <si>
    <t>Codes</t>
  </si>
  <si>
    <t>Better analysis based on Unique IDs</t>
  </si>
  <si>
    <t>Indicators - FW</t>
  </si>
  <si>
    <t>Standards for affliation; granularity; disambiguation; relationships</t>
  </si>
  <si>
    <t>Data - consistent format; granularity publication dates; re</t>
  </si>
  <si>
    <t>Basic stats in easy to read and use format</t>
  </si>
  <si>
    <t>3/28/2018 4:25 PM</t>
  </si>
  <si>
    <t>ability to search by year</t>
  </si>
  <si>
    <t>ability to search by subject/discipline</t>
  </si>
  <si>
    <t>Data: Name disambiguation</t>
  </si>
  <si>
    <t>SCOP: Data quality; Author &amp; Institutions; ORCID into Scopus</t>
  </si>
  <si>
    <t>Transparency around data collection &amp; metric development</t>
  </si>
  <si>
    <t>Transparency around limitations</t>
  </si>
  <si>
    <t>Transparent metrics</t>
  </si>
  <si>
    <t>metrics</t>
  </si>
  <si>
    <t>data</t>
  </si>
  <si>
    <t>can</t>
  </si>
  <si>
    <t>coverage</t>
  </si>
  <si>
    <t>used</t>
  </si>
  <si>
    <t>want</t>
  </si>
  <si>
    <t>use</t>
  </si>
  <si>
    <t>e.g</t>
  </si>
  <si>
    <t>information</t>
  </si>
  <si>
    <t>clear</t>
  </si>
  <si>
    <t>know</t>
  </si>
  <si>
    <t>researchers</t>
  </si>
  <si>
    <t>indicators</t>
  </si>
  <si>
    <t>research</t>
  </si>
  <si>
    <t>improve</t>
  </si>
  <si>
    <t>time</t>
  </si>
  <si>
    <t>need</t>
  </si>
  <si>
    <t>transparent</t>
  </si>
  <si>
    <t>important</t>
  </si>
  <si>
    <t>sources</t>
  </si>
  <si>
    <t>really</t>
  </si>
  <si>
    <t>often</t>
  </si>
  <si>
    <t>like</t>
  </si>
  <si>
    <t>much</t>
  </si>
  <si>
    <t>Data</t>
  </si>
  <si>
    <t>responsible</t>
  </si>
  <si>
    <t>citation</t>
  </si>
  <si>
    <t>better</t>
  </si>
  <si>
    <t>useful</t>
  </si>
  <si>
    <t>search</t>
  </si>
  <si>
    <t>money</t>
  </si>
  <si>
    <t>tools</t>
  </si>
  <si>
    <t>level</t>
  </si>
  <si>
    <t>open</t>
  </si>
  <si>
    <t>able</t>
  </si>
  <si>
    <t>just</t>
  </si>
  <si>
    <t>institutions</t>
  </si>
  <si>
    <t>Transparency</t>
  </si>
  <si>
    <t>institution</t>
  </si>
  <si>
    <t>analytical</t>
  </si>
  <si>
    <t>available</t>
  </si>
  <si>
    <t>databases</t>
  </si>
  <si>
    <t>Coverage</t>
  </si>
  <si>
    <t>Snowball</t>
  </si>
  <si>
    <t>support</t>
  </si>
  <si>
    <t>enough</t>
  </si>
  <si>
    <t>access</t>
  </si>
  <si>
    <t>within</t>
  </si>
  <si>
    <t>export</t>
  </si>
  <si>
    <t>metric</t>
  </si>
  <si>
    <t>please</t>
  </si>
  <si>
    <t>areas</t>
  </si>
  <si>
    <t>using</t>
  </si>
  <si>
    <t>needs</t>
  </si>
  <si>
    <t>stats</t>
  </si>
  <si>
    <t>place</t>
  </si>
  <si>
    <t>Make</t>
  </si>
  <si>
    <t>FWCI</t>
  </si>
  <si>
    <t>good</t>
  </si>
  <si>
    <t>way</t>
  </si>
  <si>
    <t>lot</t>
  </si>
  <si>
    <t>disambiguation</t>
  </si>
  <si>
    <t>publications</t>
  </si>
  <si>
    <t>transparency</t>
  </si>
  <si>
    <t>departments</t>
  </si>
  <si>
    <t>calculated</t>
  </si>
  <si>
    <t>particular</t>
  </si>
  <si>
    <t>especially</t>
  </si>
  <si>
    <t>everything</t>
  </si>
  <si>
    <t>including</t>
  </si>
  <si>
    <t>generally</t>
  </si>
  <si>
    <t>different</t>
  </si>
  <si>
    <t>providers</t>
  </si>
  <si>
    <t>citations</t>
  </si>
  <si>
    <t>download</t>
  </si>
  <si>
    <t>standard</t>
  </si>
  <si>
    <t>offering</t>
  </si>
  <si>
    <t>analysis</t>
  </si>
  <si>
    <t>accuracy</t>
  </si>
  <si>
    <t>journals</t>
  </si>
  <si>
    <t>mentions</t>
  </si>
  <si>
    <t>possible</t>
  </si>
  <si>
    <t>compare</t>
  </si>
  <si>
    <t>product</t>
  </si>
  <si>
    <t>perhaps</t>
  </si>
  <si>
    <t>helpful</t>
  </si>
  <si>
    <t>example</t>
  </si>
  <si>
    <t>quality</t>
  </si>
  <si>
    <t>without</t>
  </si>
  <si>
    <t>Improve</t>
  </si>
  <si>
    <t>offered</t>
  </si>
  <si>
    <t>robust</t>
  </si>
  <si>
    <t>Better</t>
  </si>
  <si>
    <t>author</t>
  </si>
  <si>
    <t>issues</t>
  </si>
  <si>
    <t>things</t>
  </si>
  <si>
    <t>Leiden</t>
  </si>
  <si>
    <t>groups</t>
  </si>
  <si>
    <t>ORCID</t>
  </si>
  <si>
    <t>point</t>
  </si>
  <si>
    <t>never</t>
  </si>
  <si>
    <t>work</t>
  </si>
  <si>
    <t>gaps</t>
  </si>
  <si>
    <t>ways</t>
  </si>
  <si>
    <t>Wish</t>
  </si>
  <si>
    <t>mean</t>
  </si>
  <si>
    <t>WISH</t>
  </si>
  <si>
    <t>make</t>
  </si>
  <si>
    <t>well</t>
  </si>
  <si>
    <t>help</t>
  </si>
  <si>
    <t>many</t>
  </si>
  <si>
    <t>care</t>
  </si>
  <si>
    <t>get</t>
  </si>
  <si>
    <t>WoS</t>
  </si>
  <si>
    <t>see</t>
  </si>
  <si>
    <t>etc</t>
  </si>
  <si>
    <t>one</t>
  </si>
  <si>
    <t>misinterpretation</t>
  </si>
  <si>
    <t>interoperability</t>
  </si>
  <si>
    <t>visualisations</t>
  </si>
  <si>
    <t>understanding</t>
  </si>
  <si>
    <t>particularly</t>
  </si>
  <si>
    <t>universities</t>
  </si>
  <si>
    <t>bibliometric</t>
  </si>
  <si>
    <t>differences</t>
  </si>
  <si>
    <t>limitations</t>
  </si>
  <si>
    <t>granularity</t>
  </si>
  <si>
    <t>consistency</t>
  </si>
  <si>
    <t>description</t>
  </si>
  <si>
    <t>publication</t>
  </si>
  <si>
    <t>publishers</t>
  </si>
  <si>
    <t>humanities</t>
  </si>
  <si>
    <t>department</t>
  </si>
  <si>
    <t>interested</t>
  </si>
  <si>
    <t>individual</t>
  </si>
  <si>
    <t>comparison</t>
  </si>
  <si>
    <t>researcher</t>
  </si>
  <si>
    <t>validation</t>
  </si>
  <si>
    <t>appreciate</t>
  </si>
  <si>
    <t>underlying</t>
  </si>
  <si>
    <t>meaningful</t>
  </si>
  <si>
    <t>interface</t>
  </si>
  <si>
    <t>technical</t>
  </si>
  <si>
    <t>academics</t>
  </si>
  <si>
    <t>solutions</t>
  </si>
  <si>
    <t>community</t>
  </si>
  <si>
    <t>selective</t>
  </si>
  <si>
    <t>Manifesto</t>
  </si>
  <si>
    <t>scholarly</t>
  </si>
  <si>
    <t>sometimes</t>
  </si>
  <si>
    <t>something</t>
  </si>
  <si>
    <t>guidance</t>
  </si>
  <si>
    <t>academic</t>
  </si>
  <si>
    <t>profiles</t>
  </si>
  <si>
    <t>criteria</t>
  </si>
  <si>
    <t>mistakes</t>
  </si>
  <si>
    <t>metadata</t>
  </si>
  <si>
    <t>properly</t>
  </si>
  <si>
    <t>indexing</t>
  </si>
  <si>
    <t>accurate</t>
  </si>
  <si>
    <t>services</t>
  </si>
  <si>
    <t>database</t>
  </si>
  <si>
    <t>products</t>
  </si>
  <si>
    <t>emphasis</t>
  </si>
  <si>
    <t>identify</t>
  </si>
  <si>
    <t>Elsevier</t>
  </si>
  <si>
    <t>appendix</t>
  </si>
  <si>
    <t>cleaning</t>
  </si>
  <si>
    <t>changes</t>
  </si>
  <si>
    <t>correct</t>
  </si>
  <si>
    <t>process</t>
  </si>
  <si>
    <t>records</t>
  </si>
  <si>
    <t>journal</t>
  </si>
  <si>
    <t>develop</t>
  </si>
  <si>
    <t>Metrics</t>
  </si>
  <si>
    <t>certain</t>
  </si>
  <si>
    <t>Subject</t>
  </si>
  <si>
    <t>exactly</t>
  </si>
  <si>
    <t>ability</t>
  </si>
  <si>
    <t>authors</t>
  </si>
  <si>
    <t>believe</t>
  </si>
  <si>
    <t>scopus</t>
  </si>
  <si>
    <t>trying</t>
  </si>
  <si>
    <t>papers</t>
  </si>
  <si>
    <t>policy</t>
  </si>
  <si>
    <t>source</t>
  </si>
  <si>
    <t>limits</t>
  </si>
  <si>
    <t>unique</t>
  </si>
  <si>
    <t>single</t>
  </si>
  <si>
    <t>counts</t>
  </si>
  <si>
    <t>openly</t>
  </si>
  <si>
    <t>output</t>
  </si>
  <si>
    <t>Please</t>
  </si>
  <si>
    <t>format</t>
  </si>
  <si>
    <t>values</t>
  </si>
  <si>
    <t>report</t>
  </si>
  <si>
    <t>media</t>
  </si>
  <si>
    <t>staff</t>
  </si>
  <si>
    <t>abuse</t>
  </si>
  <si>
    <t>views</t>
  </si>
  <si>
    <t>might</t>
  </si>
  <si>
    <t>range</t>
  </si>
  <si>
    <t>wrong</t>
  </si>
  <si>
    <t>orcid</t>
  </si>
  <si>
    <t>based</t>
  </si>
  <si>
    <t>terms</t>
  </si>
  <si>
    <t>avoid</t>
  </si>
  <si>
    <t>years</t>
  </si>
  <si>
    <t>small</t>
  </si>
  <si>
    <t>three</t>
  </si>
  <si>
    <t>less</t>
  </si>
  <si>
    <t>news</t>
  </si>
  <si>
    <t>user</t>
  </si>
  <si>
    <t>eggs</t>
  </si>
  <si>
    <t>weak</t>
  </si>
  <si>
    <t>Pure</t>
  </si>
  <si>
    <t>wish</t>
  </si>
  <si>
    <t>long</t>
  </si>
  <si>
    <t>sell</t>
  </si>
  <si>
    <t>must</t>
  </si>
  <si>
    <t>list</t>
  </si>
  <si>
    <t>look</t>
  </si>
  <si>
    <t>cost</t>
  </si>
  <si>
    <t>kind</t>
  </si>
  <si>
    <t>give</t>
  </si>
  <si>
    <t>area</t>
  </si>
  <si>
    <t>form</t>
  </si>
  <si>
    <t>LOT</t>
  </si>
  <si>
    <t>new</t>
  </si>
  <si>
    <t>two</t>
  </si>
  <si>
    <t>box</t>
  </si>
  <si>
    <t>old</t>
  </si>
  <si>
    <t>Word frequency (of words mentioned more than once)</t>
  </si>
  <si>
    <t>Data quality; priority over flash features</t>
  </si>
  <si>
    <t>Coverage of disciplines</t>
  </si>
  <si>
    <t>Coverage for disciplines not well-covered; relative book quality indicators</t>
  </si>
  <si>
    <t>Acknowledge &amp; report on limitations of indicators; SciVal FWCI as an e.g.</t>
  </si>
  <si>
    <t>Data quality/accuracy; Scopus as an e.g.; Cost of products means quality should be better.</t>
  </si>
  <si>
    <t>Altmetric data not meaningful; Altmetric needs credible use &amp; purpose</t>
  </si>
  <si>
    <t>Open citation data</t>
  </si>
  <si>
    <t>Data should be better described; indicators better described.</t>
  </si>
  <si>
    <t>Interoperability</t>
  </si>
  <si>
    <t>Interoperability  between tools</t>
  </si>
  <si>
    <t>Data sources should be better described</t>
  </si>
  <si>
    <t>Coverage - arts &amp; humanities</t>
  </si>
  <si>
    <t>Transparent metrics; Replicability of metrics</t>
  </si>
  <si>
    <t>Providers to be transparent about income they generate &amp; how they are paid to support bibliometricians rather than genuinely helpful</t>
  </si>
  <si>
    <t>Metrics to support not dictate scholarly practice</t>
  </si>
  <si>
    <t>Academics not at fault for abusing metrics</t>
  </si>
  <si>
    <t>Be honest (about limitations?) when selling metrics (tools &amp; services?)</t>
  </si>
  <si>
    <t>No repeatedly open windows</t>
  </si>
  <si>
    <t>Providers to be transparent about how they are paid to support bibliometrics rather than genuinely helpful.</t>
  </si>
  <si>
    <t>Interface changes are mixed blessing.</t>
  </si>
  <si>
    <t>Open citation data; transparent about alogrithms &amp; rationales</t>
  </si>
  <si>
    <t>Metrics should be provided with contextual info &amp; interpretation.</t>
  </si>
  <si>
    <t>Suppliers to be responsible.</t>
  </si>
  <si>
    <t>Transparent about data; Acknowledge limitations; Conflict of interest between commercial interests and responsible promotion of indicators.</t>
  </si>
  <si>
    <t>Metrics being used irresponsibly to judge individual researchers - esp ECRs</t>
  </si>
  <si>
    <t>Suppliers to be responsible - duty of care.</t>
  </si>
  <si>
    <t>Suppliers to sign DORA or Leiden.</t>
  </si>
  <si>
    <t>Coverage needs to improve</t>
  </si>
  <si>
    <t>Need to be able to compare research groups</t>
  </si>
  <si>
    <t>Coverage (2nd vote out of 3 wishes!)</t>
  </si>
  <si>
    <t>Better UX</t>
  </si>
  <si>
    <t>Open data to aid replicable metrics</t>
  </si>
  <si>
    <t>New indicators for humanities impact</t>
  </si>
  <si>
    <t>Calculations for indicators transparent</t>
  </si>
  <si>
    <t>Combined alt/citation metrics product</t>
  </si>
  <si>
    <t>Logins/payments/access issues inhibit academic use.</t>
  </si>
  <si>
    <t>Clarity</t>
  </si>
  <si>
    <t>Calculations for indicators transparent &amp; open &amp; explicit</t>
  </si>
  <si>
    <t>Interoperability: work with standards orgs: ORCID, euroCRIS; CASRAI; Snowball</t>
  </si>
  <si>
    <t>No lock-ins to certain products</t>
  </si>
  <si>
    <t>Data on research use should be open - it belongs to the community</t>
  </si>
  <si>
    <t>Data collection approach should be planned in advance and maintained to allow longitudinal studies</t>
  </si>
  <si>
    <t>Coverage of Arts &amp; Humanities - faster</t>
  </si>
  <si>
    <t>Use ORCIDS for author disambiguation</t>
  </si>
  <si>
    <t>Do subject classification at article level not journal level</t>
  </si>
  <si>
    <t>Incorporate Green OA publications into citation counts.</t>
  </si>
  <si>
    <t>Data accuracy</t>
  </si>
  <si>
    <t>Data transparency;</t>
  </si>
  <si>
    <t>Webinars &amp; User group</t>
  </si>
  <si>
    <t>Author disambiguation</t>
  </si>
  <si>
    <t>Data quality; Data accuracy; Improve coverage; Prioritise this over fancy new developments</t>
  </si>
  <si>
    <t>Wants median citations for papers/people/et</t>
  </si>
  <si>
    <t>Confidence intervals</t>
  </si>
  <si>
    <t>Rounding citations to avoid placing too much emphasis on small differences</t>
  </si>
  <si>
    <t>Transparency of sources covered</t>
  </si>
  <si>
    <t>Use ORCIDs &amp; Standard institution IDs</t>
  </si>
  <si>
    <t>Sign up to &amp; implement resp metric statements</t>
  </si>
  <si>
    <t xml:space="preserve">Bibliometric sources need to cover everything not just a curated list. </t>
  </si>
  <si>
    <t>Identify areas of research strength in an institution</t>
  </si>
  <si>
    <t>Identify areas of reseach weakness in an institution</t>
  </si>
  <si>
    <t>SciVal - remove irresponsible metrics from researcher profile pp</t>
  </si>
  <si>
    <t>Include confidence intervals</t>
  </si>
  <si>
    <t>Don't just sell products, support them.</t>
  </si>
  <si>
    <t>Transparency about coverage esp A&amp;H</t>
  </si>
  <si>
    <t>Post-sales support required - like Elsevier</t>
  </si>
  <si>
    <t>Improve coverage: One bibliometric source covering everything.</t>
  </si>
  <si>
    <t>Increase export limits for WoS &amp; Scopus.</t>
  </si>
  <si>
    <t>Better UX; better reporting</t>
  </si>
  <si>
    <t>Data accuracy; Data quality; Index at dept level.</t>
  </si>
  <si>
    <t xml:space="preserve">Use plain english when describing metrics &amp; tools. </t>
  </si>
  <si>
    <t>Better way of analysing research areas</t>
  </si>
  <si>
    <t>Way to benchmark small depts/niche areas</t>
  </si>
  <si>
    <t>Better coverage of working papers and non-trad outputs</t>
  </si>
  <si>
    <t>Facility for subscribers to share gps of researchers to save time.</t>
  </si>
  <si>
    <t>Researchers don't really care</t>
  </si>
  <si>
    <t>All research areas are different</t>
  </si>
  <si>
    <t>Metrics require expertise to fully understand.</t>
  </si>
  <si>
    <t>Want to be able to trace authors through own institution records</t>
  </si>
  <si>
    <t>Citations are too time-lagged to be useful</t>
  </si>
  <si>
    <t>Improved coverage in AHSS</t>
  </si>
  <si>
    <t>Better access to usage stats of bib products</t>
  </si>
  <si>
    <t>Data visualisation of usage stats</t>
  </si>
  <si>
    <t>Single global source of bib data</t>
  </si>
  <si>
    <t>Co-design metrics with researchers being measured</t>
  </si>
  <si>
    <t>Provide guidance on how metrics could be combined with peer review</t>
  </si>
  <si>
    <t>Single altmetric standard for all suppliers with agreed coverage of same sources</t>
  </si>
  <si>
    <t>Build responsible metrics views as standard</t>
  </si>
  <si>
    <t>Improve data analytics; Improve visualisations; Increase export capacity</t>
  </si>
  <si>
    <t>Better integration between serivces (e.g. Scopus/SciVAl/PURE</t>
  </si>
  <si>
    <t>Better visualisaiont - e.g. box plots</t>
  </si>
  <si>
    <t>Simple metrics, easy to read and use</t>
  </si>
  <si>
    <t>Search by year (?)</t>
  </si>
  <si>
    <t>Search by subject (?)</t>
  </si>
  <si>
    <t>Data robust; Data accuracy; Coverage</t>
  </si>
  <si>
    <t xml:space="preserve">Relevant to diverse fields; Range of indicators; </t>
  </si>
  <si>
    <t>SciVal: Filter at article level not journal categories</t>
  </si>
  <si>
    <t>Indicators should be field weighted</t>
  </si>
  <si>
    <t>SCOPUS: Data quality; Author &amp; Institutions indexing improved; ORCID into Scopus</t>
  </si>
  <si>
    <t>Standards for institutional affiliation -granularity, disambiguation, relationships</t>
  </si>
  <si>
    <t>Data - consistent publication dates, granularity; Older publication dates retrospectively improved.</t>
  </si>
  <si>
    <t>Data: Better name disambiguation</t>
  </si>
  <si>
    <t>Transparency around limitations of data/metrics</t>
  </si>
  <si>
    <t>Data robust</t>
  </si>
  <si>
    <t xml:space="preserve"> Data accuracy</t>
  </si>
  <si>
    <t xml:space="preserve"> Coverage</t>
  </si>
  <si>
    <t>Download all data</t>
  </si>
  <si>
    <t>SCOPUS: Data quality</t>
  </si>
  <si>
    <t xml:space="preserve"> Author &amp; Institutions indexing improved</t>
  </si>
  <si>
    <t xml:space="preserve"> ORCID into Scopus</t>
  </si>
  <si>
    <t>Data - consistent publication dates, granularity</t>
  </si>
  <si>
    <t xml:space="preserve"> Older publication dates retrospectively improved.</t>
  </si>
  <si>
    <t xml:space="preserve"> transparent about alogrithms &amp; rationales</t>
  </si>
  <si>
    <t>Data quality</t>
  </si>
  <si>
    <t xml:space="preserve"> Improve coverage</t>
  </si>
  <si>
    <t xml:space="preserve"> Data quality</t>
  </si>
  <si>
    <t xml:space="preserve"> Index at dept level.</t>
  </si>
  <si>
    <t>Acknowledge &amp; report on limitations of indicators- SciVal FWCI as an e.g.</t>
  </si>
  <si>
    <t>Data quality/accuracy- Scopus as an e.g.; Cost of products means quality should be better.</t>
  </si>
  <si>
    <t>Interoperability: work with standards orgs: ORCID, euroCRIS, CASRAI, Snowball</t>
  </si>
  <si>
    <t>Data quality; Data accuracy; Improve coverage; Prioritise data improvements over fancy new developments</t>
  </si>
  <si>
    <t>Wants median citations for papers/people/etc</t>
  </si>
  <si>
    <t>Better visualisation - e.g. box plots</t>
  </si>
  <si>
    <t>Data transparency</t>
  </si>
  <si>
    <t xml:space="preserve"> Able to validate</t>
  </si>
  <si>
    <t>Relevant to diverse fields</t>
  </si>
  <si>
    <t xml:space="preserve"> Range of indicators</t>
  </si>
  <si>
    <t>DOI Download</t>
  </si>
  <si>
    <t xml:space="preserve"> priority over flash features</t>
  </si>
  <si>
    <t>Coverage for disciplines not well-covered</t>
  </si>
  <si>
    <t xml:space="preserve"> relative book quality indicators</t>
  </si>
  <si>
    <t>Data quality/accuracy- Scopus as an e.g.</t>
  </si>
  <si>
    <t xml:space="preserve"> Cost of products means quality should be better.</t>
  </si>
  <si>
    <t>Altmetric data not meaningful</t>
  </si>
  <si>
    <t xml:space="preserve"> Altmetric needs credible use &amp; purpose</t>
  </si>
  <si>
    <t>Data should be better described</t>
  </si>
  <si>
    <t xml:space="preserve"> indicators better described.</t>
  </si>
  <si>
    <t xml:space="preserve"> Replicability of metrics</t>
  </si>
  <si>
    <t>Transparent about data</t>
  </si>
  <si>
    <t xml:space="preserve"> Acknowledge limitations</t>
  </si>
  <si>
    <t xml:space="preserve"> Conflict of interest between commercial interests and responsible promotion of indicators.</t>
  </si>
  <si>
    <t xml:space="preserve"> Prioritise data improvements over fancy new developments</t>
  </si>
  <si>
    <t xml:space="preserve"> better reporting</t>
  </si>
  <si>
    <t>Improve data analytics</t>
  </si>
  <si>
    <t xml:space="preserve"> Improve visualisations</t>
  </si>
  <si>
    <t xml:space="preserve"> Increase export capacity</t>
  </si>
  <si>
    <t>CODE TEXTCODE NUMBERS</t>
  </si>
  <si>
    <t>Indicators</t>
  </si>
  <si>
    <t>THEME</t>
  </si>
  <si>
    <t>Better export/download</t>
  </si>
  <si>
    <t>Accuracy</t>
  </si>
  <si>
    <t>Quality</t>
  </si>
  <si>
    <t>THEME #1</t>
  </si>
  <si>
    <t>THEME #2</t>
  </si>
  <si>
    <t>Documentation</t>
  </si>
  <si>
    <t>Specific tools</t>
  </si>
  <si>
    <t>THEME #3</t>
  </si>
  <si>
    <t>Metadata standards/indexing</t>
  </si>
  <si>
    <t>Author indexing</t>
  </si>
  <si>
    <t>Institution indexing</t>
  </si>
  <si>
    <t>Responsible use</t>
  </si>
  <si>
    <t>Better analysis</t>
  </si>
  <si>
    <t>Better visualisation</t>
  </si>
  <si>
    <t>Other</t>
  </si>
  <si>
    <t>False motives</t>
  </si>
  <si>
    <t>UX</t>
  </si>
  <si>
    <t>Cost</t>
  </si>
  <si>
    <t>Priorities</t>
  </si>
  <si>
    <t>Support for products</t>
  </si>
  <si>
    <t>Granularity</t>
  </si>
  <si>
    <t>Research areas/strengths</t>
  </si>
  <si>
    <t>Simplicity</t>
  </si>
  <si>
    <t>Able to validate/replicate</t>
  </si>
  <si>
    <t>Almetrics</t>
  </si>
  <si>
    <t>AHSS</t>
  </si>
  <si>
    <t>Non-trad outputs</t>
  </si>
  <si>
    <t>Count of THEME #3</t>
  </si>
  <si>
    <t>(blank)</t>
  </si>
  <si>
    <t>Row Labels</t>
  </si>
  <si>
    <t>Grand Total</t>
  </si>
  <si>
    <t>(All)</t>
  </si>
  <si>
    <t>Theme #1</t>
  </si>
  <si>
    <t>Theme #2</t>
  </si>
  <si>
    <t>Theme #3</t>
  </si>
  <si>
    <t>THEME NUMBER</t>
  </si>
  <si>
    <t>TOTAL Mentions</t>
  </si>
  <si>
    <t>Theme Name</t>
  </si>
  <si>
    <t>1,3</t>
  </si>
  <si>
    <t>1,5</t>
  </si>
  <si>
    <t>1,6,5</t>
  </si>
  <si>
    <t>1,6</t>
  </si>
  <si>
    <t>1,7,8</t>
  </si>
  <si>
    <t>1,7</t>
  </si>
  <si>
    <t>1,9,23</t>
  </si>
  <si>
    <t>1,10</t>
  </si>
  <si>
    <t>1,15</t>
  </si>
  <si>
    <t>1,21</t>
  </si>
  <si>
    <t>2,7,12</t>
  </si>
  <si>
    <t>2,7</t>
  </si>
  <si>
    <t>2,12</t>
  </si>
  <si>
    <t>2,15</t>
  </si>
  <si>
    <t>2,25</t>
  </si>
  <si>
    <t>2,28</t>
  </si>
  <si>
    <t>3,1</t>
  </si>
  <si>
    <t>3,27</t>
  </si>
  <si>
    <t>3,28,29</t>
  </si>
  <si>
    <t>3,28</t>
  </si>
  <si>
    <t>3,29</t>
  </si>
  <si>
    <t>4,8</t>
  </si>
  <si>
    <t>7,4</t>
  </si>
  <si>
    <t>7,12</t>
  </si>
  <si>
    <t>8,0</t>
  </si>
  <si>
    <t>8,12</t>
  </si>
  <si>
    <t>8,13</t>
  </si>
  <si>
    <t>8,23</t>
  </si>
  <si>
    <t>9,10,11</t>
  </si>
  <si>
    <t>9,10</t>
  </si>
  <si>
    <t>9,27</t>
  </si>
  <si>
    <t>10,11</t>
  </si>
  <si>
    <t>11,23</t>
  </si>
  <si>
    <t>12,2,8</t>
  </si>
  <si>
    <t>12,2</t>
  </si>
  <si>
    <t>12,13</t>
  </si>
  <si>
    <t>13,9</t>
  </si>
  <si>
    <t>13,24</t>
  </si>
  <si>
    <t>14,12</t>
  </si>
  <si>
    <t>15,1,2</t>
  </si>
  <si>
    <t>15,1</t>
  </si>
  <si>
    <t>15,2</t>
  </si>
  <si>
    <t>15,3,8</t>
  </si>
  <si>
    <t>15,3</t>
  </si>
  <si>
    <t>15,12</t>
  </si>
  <si>
    <t>16,26</t>
  </si>
  <si>
    <t>17,8,13</t>
  </si>
  <si>
    <t>17,8</t>
  </si>
  <si>
    <t>17,9</t>
  </si>
  <si>
    <t>22,8</t>
  </si>
  <si>
    <t>24,23,13</t>
  </si>
  <si>
    <t>16,2</t>
  </si>
  <si>
    <t>29,2</t>
  </si>
  <si>
    <t>30,7</t>
  </si>
  <si>
    <t>COMBINED THEME</t>
  </si>
  <si>
    <t>Count of COMBINED THEME</t>
  </si>
  <si>
    <t>Transparent indicators</t>
  </si>
  <si>
    <t>Coverage AHSS</t>
  </si>
  <si>
    <t>Data documentation</t>
  </si>
  <si>
    <t>Responsible indicators</t>
  </si>
  <si>
    <t>Institution indexing, granularity</t>
  </si>
  <si>
    <t>Better analysis, Research areas/strengths</t>
  </si>
  <si>
    <t>Interoperability of specific tools</t>
  </si>
  <si>
    <t>Indicators simplicity</t>
  </si>
  <si>
    <t>Interoperablity</t>
  </si>
  <si>
    <t>Non-traditional outputs</t>
  </si>
  <si>
    <t>Data author indexing</t>
  </si>
  <si>
    <t>Data improvement a priority</t>
  </si>
  <si>
    <t>Data coverage</t>
  </si>
  <si>
    <t>Improve your data</t>
  </si>
  <si>
    <t>Improve the functionality of your tools</t>
  </si>
  <si>
    <t>Be more responsible</t>
  </si>
  <si>
    <t>Improve your indicators</t>
  </si>
  <si>
    <t>KEY MESSAGES</t>
  </si>
  <si>
    <t>42 answers 1 skipped</t>
  </si>
  <si>
    <t>A librarian or information professional</t>
  </si>
  <si>
    <t>A research manager or administrator</t>
  </si>
  <si>
    <t>A planning officer</t>
  </si>
  <si>
    <t>An academic or faculty member</t>
  </si>
  <si>
    <t>UK</t>
  </si>
  <si>
    <t>USA</t>
  </si>
  <si>
    <t>Austria</t>
  </si>
  <si>
    <t>Denmark</t>
  </si>
  <si>
    <t>Germany</t>
  </si>
  <si>
    <t>Ireland</t>
  </si>
  <si>
    <t>Netherlands</t>
  </si>
  <si>
    <t>New Zealand</t>
  </si>
  <si>
    <t>Country</t>
  </si>
  <si>
    <t># respondents</t>
  </si>
  <si>
    <t>–</t>
  </si>
  <si>
    <t>Responses</t>
  </si>
  <si>
    <t>INSTITUTIONS HAVE BEEN REMOVED IN ORDER TO ANONYMISE THIS DATASET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</si>
</sst>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
  </numFmts>
  <fonts count="13" x14ac:knownFonts="1">
    <font>
      <sz val="10"/>
      <color theme="1"/>
      <name val="Arial"/>
      <family val="2"/>
    </font>
    <font>
      <sz val="10"/>
      <color rgb="FF333E48"/>
      <name val="Arial"/>
      <family val="2"/>
    </font>
    <font>
      <sz val="10"/>
      <color rgb="FF6B787F"/>
      <name val="Arial"/>
      <family val="2"/>
    </font>
    <font>
      <u/>
      <sz val="10"/>
      <color theme="10"/>
      <name val="Arial"/>
      <family val="2"/>
    </font>
    <font>
      <b/>
      <sz val="10"/>
      <color rgb="FF333E48"/>
      <name val="Arial"/>
      <family val="2"/>
    </font>
    <font>
      <b/>
      <sz val="10"/>
      <color theme="1"/>
      <name val="Arial"/>
      <family val="2"/>
    </font>
    <font>
      <sz val="10"/>
      <color theme="10"/>
      <name val="Arial"/>
      <family val="2"/>
    </font>
    <font>
      <sz val="10"/>
      <color rgb="FF0000FF"/>
      <name val="Arial"/>
      <family val="2"/>
    </font>
    <font>
      <u/>
      <sz val="10"/>
      <color rgb="FF0000FF"/>
      <name val="Arial"/>
      <family val="2"/>
    </font>
    <font>
      <b/>
      <sz val="9"/>
      <color indexed="81"/>
      <name val="Tahoma"/>
      <family val="2"/>
    </font>
    <font>
      <sz val="10"/>
      <color theme="1"/>
      <name val="Arial"/>
      <family val="2"/>
    </font>
    <font>
      <sz val="7"/>
      <color rgb="FF333E48"/>
      <name val="Arial"/>
      <family val="2"/>
    </font>
    <font>
      <sz val="5"/>
      <color rgb="FF333E48"/>
      <name val="Mateo"/>
    </font>
  </fonts>
  <fills count="9">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tint="0.39994506668294322"/>
        <bgColor indexed="64"/>
      </patternFill>
    </fill>
    <fill>
      <patternFill patternType="solid">
        <fgColor rgb="FF92D050"/>
        <bgColor indexed="64"/>
      </patternFill>
    </fill>
    <fill>
      <patternFill patternType="solid">
        <fgColor theme="4"/>
        <bgColor indexed="64"/>
      </patternFill>
    </fill>
    <fill>
      <patternFill patternType="solid">
        <fgColor theme="5" tint="0.39991454817346722"/>
        <bgColor indexed="64"/>
      </patternFill>
    </fill>
  </fills>
  <borders count="4">
    <border>
      <left/>
      <right/>
      <top/>
      <bottom/>
      <diagonal/>
    </border>
    <border>
      <left/>
      <right/>
      <top style="thick">
        <color rgb="FFD0D2D3"/>
      </top>
      <bottom/>
      <diagonal/>
    </border>
    <border>
      <left/>
      <right/>
      <top/>
      <bottom style="thick">
        <color rgb="FFD0D2D3"/>
      </bottom>
      <diagonal/>
    </border>
    <border>
      <left/>
      <right/>
      <top/>
      <bottom style="medium">
        <color rgb="FFD0D2D3"/>
      </bottom>
      <diagonal/>
    </border>
  </borders>
  <cellStyleXfs count="11">
    <xf numFmtId="0" fontId="0" fillId="0" borderId="0"/>
    <xf numFmtId="0" fontId="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73">
    <xf numFmtId="0" fontId="0" fillId="0" borderId="0" xfId="0"/>
    <xf numFmtId="0" fontId="1" fillId="0" borderId="0" xfId="2" applyFont="1" applyAlignment="1">
      <alignment horizontal="left" vertical="center" wrapText="1"/>
    </xf>
    <xf numFmtId="0" fontId="3" fillId="0" borderId="0" xfId="1" applyAlignment="1">
      <alignment horizontal="left" vertical="center" wrapText="1"/>
    </xf>
    <xf numFmtId="164" fontId="2" fillId="0" borderId="0" xfId="2" applyNumberFormat="1" applyFont="1" applyAlignment="1">
      <alignment horizontal="left" vertical="center" wrapText="1"/>
    </xf>
    <xf numFmtId="0" fontId="1" fillId="0" borderId="0" xfId="2" applyFont="1" applyAlignment="1">
      <alignment horizontal="left" vertical="center"/>
    </xf>
    <xf numFmtId="0" fontId="1" fillId="2" borderId="1" xfId="2" applyFont="1" applyFill="1" applyBorder="1" applyAlignment="1">
      <alignment horizontal="left" vertical="top" wrapText="1"/>
    </xf>
    <xf numFmtId="0" fontId="1" fillId="0" borderId="0" xfId="2" applyFont="1" applyAlignment="1">
      <alignment horizontal="left" vertical="top" wrapText="1"/>
    </xf>
    <xf numFmtId="0" fontId="0" fillId="0" borderId="0" xfId="2" applyFont="1" applyAlignment="1">
      <alignment vertical="top" wrapText="1"/>
    </xf>
    <xf numFmtId="0" fontId="3" fillId="2" borderId="0" xfId="1" applyFill="1" applyAlignment="1">
      <alignment horizontal="left" vertical="top" wrapText="1"/>
    </xf>
    <xf numFmtId="0" fontId="3" fillId="0" borderId="0" xfId="1" applyAlignment="1">
      <alignment horizontal="left" vertical="top" wrapText="1"/>
    </xf>
    <xf numFmtId="0" fontId="1" fillId="2" borderId="0" xfId="2" applyFont="1" applyFill="1" applyAlignment="1">
      <alignment horizontal="left" vertical="top" wrapText="1"/>
    </xf>
    <xf numFmtId="164" fontId="2" fillId="0" borderId="0" xfId="2" applyNumberFormat="1" applyFont="1" applyAlignment="1">
      <alignment horizontal="left" vertical="top" wrapText="1"/>
    </xf>
    <xf numFmtId="0" fontId="3" fillId="2" borderId="2" xfId="1" applyFill="1" applyBorder="1" applyAlignment="1">
      <alignment horizontal="left" vertical="top" wrapText="1"/>
    </xf>
    <xf numFmtId="0" fontId="0" fillId="2" borderId="0" xfId="2" applyFont="1" applyFill="1" applyAlignment="1">
      <alignment vertical="top" wrapText="1"/>
    </xf>
    <xf numFmtId="0" fontId="1" fillId="0" borderId="0" xfId="2" applyFont="1" applyAlignment="1">
      <alignment vertical="center" wrapText="1"/>
    </xf>
    <xf numFmtId="0" fontId="3" fillId="0" borderId="0" xfId="1" applyAlignment="1">
      <alignment vertical="center" wrapText="1"/>
    </xf>
    <xf numFmtId="164" fontId="2" fillId="0" borderId="0" xfId="2" applyNumberFormat="1" applyFont="1" applyAlignment="1">
      <alignment vertical="center" wrapText="1"/>
    </xf>
    <xf numFmtId="0" fontId="1" fillId="2" borderId="0" xfId="2" applyFont="1" applyFill="1" applyAlignment="1">
      <alignment vertical="center"/>
    </xf>
    <xf numFmtId="10" fontId="1" fillId="2" borderId="0" xfId="2" applyNumberFormat="1" applyFont="1" applyFill="1" applyAlignment="1">
      <alignment horizontal="right" vertical="center"/>
    </xf>
    <xf numFmtId="0" fontId="1" fillId="2" borderId="3" xfId="2" applyFont="1" applyFill="1" applyBorder="1" applyAlignment="1">
      <alignment horizontal="right" vertical="center"/>
    </xf>
    <xf numFmtId="0" fontId="1" fillId="2" borderId="3" xfId="2" applyFont="1" applyFill="1" applyBorder="1" applyAlignment="1">
      <alignment horizontal="left" vertical="center"/>
    </xf>
    <xf numFmtId="0" fontId="1" fillId="2" borderId="0" xfId="2" applyFont="1" applyFill="1" applyAlignment="1">
      <alignment horizontal="right" vertical="center"/>
    </xf>
    <xf numFmtId="0" fontId="1" fillId="2" borderId="0" xfId="2" applyFont="1" applyFill="1" applyBorder="1" applyAlignment="1">
      <alignment horizontal="left" vertical="center"/>
    </xf>
    <xf numFmtId="0" fontId="4" fillId="2" borderId="0" xfId="2" applyFont="1" applyFill="1" applyAlignment="1">
      <alignment horizontal="left" vertical="center"/>
    </xf>
    <xf numFmtId="0" fontId="1" fillId="0" borderId="0" xfId="2" applyFont="1" applyAlignment="1">
      <alignment vertical="center"/>
    </xf>
    <xf numFmtId="0" fontId="3" fillId="0" borderId="0" xfId="1" applyAlignment="1">
      <alignment vertical="center"/>
    </xf>
    <xf numFmtId="164" fontId="2" fillId="0" borderId="0" xfId="2" applyNumberFormat="1" applyFont="1" applyAlignment="1">
      <alignment vertical="center"/>
    </xf>
    <xf numFmtId="0" fontId="0" fillId="0" borderId="0" xfId="2" applyFont="1" applyBorder="1" applyAlignment="1">
      <alignment horizontal="left" vertical="top" wrapText="1"/>
    </xf>
    <xf numFmtId="0" fontId="0" fillId="2" borderId="0" xfId="2" applyFont="1" applyFill="1" applyBorder="1" applyAlignment="1">
      <alignment horizontal="left" vertical="top" wrapText="1"/>
    </xf>
    <xf numFmtId="0" fontId="1" fillId="3" borderId="0" xfId="2" applyFont="1" applyFill="1" applyBorder="1" applyAlignment="1">
      <alignment horizontal="left" vertical="top" wrapText="1"/>
    </xf>
    <xf numFmtId="0" fontId="2" fillId="0" borderId="0" xfId="2" applyFont="1" applyAlignment="1">
      <alignment horizontal="left" vertical="center" wrapText="1"/>
    </xf>
    <xf numFmtId="0" fontId="0" fillId="3" borderId="0" xfId="2" applyFont="1" applyFill="1" applyBorder="1" applyAlignment="1">
      <alignment horizontal="left" vertical="top" wrapText="1"/>
    </xf>
    <xf numFmtId="0" fontId="0" fillId="0" borderId="0" xfId="2" applyFont="1" applyAlignment="1">
      <alignment vertical="top"/>
    </xf>
    <xf numFmtId="0" fontId="1" fillId="2" borderId="1" xfId="2" applyFont="1" applyFill="1" applyBorder="1" applyAlignment="1">
      <alignment horizontal="left" vertical="top"/>
    </xf>
    <xf numFmtId="0" fontId="1" fillId="0" borderId="0" xfId="2" applyFont="1" applyAlignment="1">
      <alignment horizontal="left" vertical="top"/>
    </xf>
    <xf numFmtId="0" fontId="1" fillId="2" borderId="0" xfId="2" applyFont="1" applyFill="1" applyAlignment="1">
      <alignment horizontal="left" vertical="top"/>
    </xf>
    <xf numFmtId="0" fontId="3" fillId="2" borderId="0" xfId="1" applyFill="1" applyAlignment="1">
      <alignment horizontal="left" vertical="top"/>
    </xf>
    <xf numFmtId="0" fontId="3" fillId="0" borderId="0" xfId="1" applyAlignment="1">
      <alignment horizontal="left" vertical="top"/>
    </xf>
    <xf numFmtId="0" fontId="3" fillId="0" borderId="0" xfId="1" applyAlignment="1">
      <alignment horizontal="left" vertical="center"/>
    </xf>
    <xf numFmtId="0" fontId="3" fillId="2" borderId="2" xfId="1" applyFill="1" applyBorder="1" applyAlignment="1">
      <alignment horizontal="left" vertical="top"/>
    </xf>
    <xf numFmtId="164" fontId="2" fillId="0" borderId="0" xfId="2" applyNumberFormat="1" applyFont="1" applyAlignment="1">
      <alignment horizontal="left" vertical="top"/>
    </xf>
    <xf numFmtId="164" fontId="2" fillId="0" borderId="0" xfId="2" applyNumberFormat="1" applyFont="1" applyAlignment="1">
      <alignment horizontal="left" vertical="center"/>
    </xf>
    <xf numFmtId="0" fontId="2" fillId="0" borderId="0" xfId="2" applyFont="1" applyAlignment="1">
      <alignment horizontal="left" vertical="center"/>
    </xf>
    <xf numFmtId="0" fontId="3" fillId="3" borderId="0" xfId="1" applyFill="1" applyBorder="1" applyAlignment="1">
      <alignment horizontal="left" vertical="top" wrapText="1"/>
    </xf>
    <xf numFmtId="0" fontId="6" fillId="3" borderId="0" xfId="1" applyFont="1" applyFill="1" applyBorder="1" applyAlignment="1">
      <alignment horizontal="left" vertical="top" wrapText="1"/>
    </xf>
    <xf numFmtId="0" fontId="0" fillId="4" borderId="0" xfId="2" applyFont="1" applyFill="1" applyAlignment="1"/>
    <xf numFmtId="0" fontId="0" fillId="5" borderId="0" xfId="2" applyFont="1" applyFill="1" applyAlignment="1"/>
    <xf numFmtId="0" fontId="0" fillId="0" borderId="0" xfId="2" applyFont="1" applyAlignment="1">
      <alignment wrapText="1"/>
    </xf>
    <xf numFmtId="0" fontId="0" fillId="0" borderId="0" xfId="2" applyFont="1" applyAlignment="1">
      <alignment horizontal="left"/>
    </xf>
    <xf numFmtId="0" fontId="0" fillId="3" borderId="0" xfId="2" applyFont="1" applyFill="1" applyAlignment="1"/>
    <xf numFmtId="0" fontId="1" fillId="0" borderId="0" xfId="2" applyFont="1" applyFill="1" applyAlignment="1"/>
    <xf numFmtId="0" fontId="7" fillId="0" borderId="0" xfId="2" applyFont="1" applyFill="1" applyAlignment="1"/>
    <xf numFmtId="0" fontId="8" fillId="0" borderId="0" xfId="2" applyFont="1" applyFill="1" applyAlignment="1"/>
    <xf numFmtId="0" fontId="1" fillId="0" borderId="0" xfId="2" applyFont="1" applyFill="1" applyAlignment="1">
      <alignment horizontal="right"/>
    </xf>
    <xf numFmtId="0" fontId="1" fillId="0" borderId="0" xfId="2" applyFont="1" applyFill="1" applyAlignment="1">
      <alignment horizontal="right" wrapText="1"/>
    </xf>
    <xf numFmtId="1" fontId="0" fillId="0" borderId="0" xfId="2" applyNumberFormat="1" applyFont="1"/>
    <xf numFmtId="0" fontId="5" fillId="0" borderId="0" xfId="2" applyFont="1" applyAlignment="1"/>
    <xf numFmtId="0" fontId="0" fillId="6" borderId="0" xfId="2" applyFont="1" applyFill="1" applyAlignment="1"/>
    <xf numFmtId="0" fontId="0" fillId="7" borderId="0" xfId="2" applyFont="1" applyFill="1" applyAlignment="1"/>
    <xf numFmtId="0" fontId="0" fillId="8" borderId="0" xfId="2" applyFont="1" applyFill="1" applyAlignment="1"/>
    <xf numFmtId="0" fontId="5" fillId="0" borderId="0" xfId="2" applyFont="1" applyFill="1" applyAlignment="1">
      <alignment wrapText="1"/>
    </xf>
    <xf numFmtId="10" fontId="1" fillId="2" borderId="0" xfId="2" applyNumberFormat="1" applyFont="1" applyFill="1" applyAlignment="1">
      <alignment horizontal="right" vertical="center" wrapText="1"/>
    </xf>
    <xf numFmtId="9" fontId="0" fillId="0" borderId="0" xfId="0" applyNumberFormat="1"/>
    <xf numFmtId="10" fontId="11" fillId="2" borderId="0" xfId="0" applyNumberFormat="1" applyFont="1" applyFill="1" applyAlignment="1">
      <alignment horizontal="right" vertical="center"/>
    </xf>
    <xf numFmtId="0" fontId="11" fillId="2" borderId="3" xfId="0" applyFont="1" applyFill="1" applyBorder="1" applyAlignment="1">
      <alignment horizontal="right" vertical="center"/>
    </xf>
    <xf numFmtId="0" fontId="12" fillId="2" borderId="0" xfId="0" applyFont="1" applyFill="1" applyAlignment="1">
      <alignment horizontal="left" vertical="center"/>
    </xf>
    <xf numFmtId="0" fontId="11" fillId="2" borderId="3" xfId="0" applyFont="1" applyFill="1" applyBorder="1" applyAlignment="1">
      <alignment horizontal="left" vertical="center"/>
    </xf>
    <xf numFmtId="0" fontId="3" fillId="2" borderId="0" xfId="1" applyFill="1" applyAlignment="1">
      <alignment horizontal="left" vertical="center"/>
    </xf>
    <xf numFmtId="0" fontId="11" fillId="2" borderId="0" xfId="0" applyFont="1" applyFill="1" applyAlignment="1">
      <alignment horizontal="right" vertical="center"/>
    </xf>
    <xf numFmtId="0" fontId="11" fillId="2" borderId="0" xfId="0" applyFont="1" applyFill="1" applyAlignment="1">
      <alignment horizontal="left" vertical="center"/>
    </xf>
    <xf numFmtId="0" fontId="0" fillId="2" borderId="0" xfId="0" applyFill="1" applyAlignment="1">
      <alignment horizontal="right" vertical="top"/>
    </xf>
    <xf numFmtId="0" fontId="11" fillId="2" borderId="0" xfId="0" applyFont="1" applyFill="1" applyAlignment="1">
      <alignment vertical="center"/>
    </xf>
    <xf numFmtId="0" fontId="11" fillId="2" borderId="3" xfId="0" applyFont="1" applyFill="1" applyBorder="1" applyAlignment="1">
      <alignment vertical="center"/>
    </xf>
  </cellXfs>
  <cellStyles count="11">
    <cellStyle name="Bold text" xfId="3" xr:uid="{00000000-0005-0000-0000-000002000000}"/>
    <cellStyle name="Col header" xfId="7" xr:uid="{00000000-0005-0000-0000-000006000000}"/>
    <cellStyle name="Date" xfId="8" xr:uid="{00000000-0005-0000-0000-000007000000}"/>
    <cellStyle name="Date &amp; time" xfId="10" xr:uid="{00000000-0005-0000-0000-000009000000}"/>
    <cellStyle name="Hyperlink" xfId="1" builtinId="8"/>
    <cellStyle name="Money" xfId="5" xr:uid="{00000000-0005-0000-0000-000004000000}"/>
    <cellStyle name="Normal" xfId="0" builtinId="0"/>
    <cellStyle name="Number" xfId="4" xr:uid="{00000000-0005-0000-0000-000003000000}"/>
    <cellStyle name="Percentage" xfId="6" xr:uid="{00000000-0005-0000-0000-000005000000}"/>
    <cellStyle name="Text" xfId="2" xr:uid="{00000000-0005-0000-0000-000001000000}"/>
    <cellStyle name="Time" xfId="9" xr:uid="{00000000-0005-0000-0000-000008000000}"/>
  </cellStyles>
  <dxfs count="9">
    <dxf>
      <fill>
        <patternFill patternType="solid">
          <fgColor rgb="FF4F81BD"/>
          <bgColor rgb="FF000000"/>
        </patternFill>
      </fill>
    </dxf>
    <dxf>
      <fill>
        <patternFill patternType="solid">
          <fgColor rgb="FF92D050"/>
          <bgColor rgb="FF000000"/>
        </patternFill>
      </fill>
    </dxf>
    <dxf>
      <fill>
        <patternFill patternType="solid">
          <fgColor rgb="FFDA9694"/>
          <bgColor rgb="FF000000"/>
        </patternFill>
      </fill>
    </dxf>
    <dxf>
      <fill>
        <patternFill patternType="solid">
          <fgColor rgb="FFFFFF00"/>
          <bgColor rgb="FF000000"/>
        </patternFill>
      </fill>
    </dxf>
    <dxf>
      <fill>
        <patternFill patternType="solid">
          <fgColor rgb="FFFFFF00"/>
          <bgColor rgb="FF000000"/>
        </patternFill>
      </fill>
    </dxf>
    <dxf>
      <font>
        <b val="0"/>
        <i val="0"/>
        <strike val="0"/>
        <condense val="0"/>
        <extend val="0"/>
        <outline val="0"/>
        <shadow val="0"/>
        <u val="none"/>
        <vertAlign val="baseline"/>
        <sz val="10"/>
        <color rgb="FF333E48"/>
        <name val="Arial"/>
        <scheme val="none"/>
      </font>
      <fill>
        <patternFill patternType="solid">
          <fgColor indexed="64"/>
          <bgColor rgb="FFFFFFFF"/>
        </patternFill>
      </fill>
      <alignment horizontal="right" vertical="center" textRotation="0" wrapText="0" indent="0" justifyLastLine="0" shrinkToFit="0" readingOrder="0"/>
      <border diagonalUp="0" diagonalDown="0">
        <left/>
        <right/>
        <top/>
        <bottom style="medium">
          <color rgb="FFD0D2D3"/>
        </bottom>
        <vertical/>
        <horizontal/>
      </border>
    </dxf>
    <dxf>
      <font>
        <b val="0"/>
        <i val="0"/>
        <strike val="0"/>
        <condense val="0"/>
        <extend val="0"/>
        <outline val="0"/>
        <shadow val="0"/>
        <u val="none"/>
        <vertAlign val="baseline"/>
        <sz val="10"/>
        <color rgb="FF333E48"/>
        <name val="Arial"/>
        <scheme val="none"/>
      </font>
      <numFmt numFmtId="14" formatCode="0.00%"/>
      <fill>
        <patternFill patternType="solid">
          <fgColor indexed="64"/>
          <bgColor rgb="FFFFFFFF"/>
        </patternFill>
      </fill>
      <alignment horizontal="right" vertical="center" textRotation="0" wrapText="1" indent="0" justifyLastLine="0" shrinkToFit="0" readingOrder="0"/>
    </dxf>
    <dxf>
      <font>
        <b val="0"/>
        <i val="0"/>
        <strike val="0"/>
        <condense val="0"/>
        <extend val="0"/>
        <outline val="0"/>
        <shadow val="0"/>
        <u val="none"/>
        <vertAlign val="baseline"/>
        <sz val="10"/>
        <color rgb="FF333E48"/>
        <name val="Arial"/>
        <scheme val="none"/>
      </font>
      <fill>
        <patternFill patternType="solid">
          <fgColor indexed="64"/>
          <bgColor rgb="FFFFFFFF"/>
        </patternFill>
      </fill>
      <alignment horizontal="left" vertical="center" textRotation="0" wrapText="0" indent="0" justifyLastLine="0" shrinkToFit="0" readingOrder="0"/>
      <border diagonalUp="0" diagonalDown="0">
        <left/>
        <right/>
        <top/>
        <bottom style="medium">
          <color rgb="FFD0D2D3"/>
        </bottom>
        <vertical/>
        <horizontal/>
      </border>
    </dxf>
    <dxf>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8EF3-414D-944A-C6484C9B1216}"/>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8EF3-414D-944A-C6484C9B1216}"/>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8EF3-414D-944A-C6484C9B1216}"/>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8EF3-414D-944A-C6484C9B1216}"/>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6-8EF3-414D-944A-C6484C9B1216}"/>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8EF3-414D-944A-C6484C9B1216}"/>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8-8EF3-414D-944A-C6484C9B1216}"/>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8EF3-414D-944A-C6484C9B1216}"/>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2-8EF3-414D-944A-C6484C9B121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8EF3-414D-944A-C6484C9B1216}"/>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4-8EF3-414D-944A-C6484C9B1216}"/>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5-8EF3-414D-944A-C6484C9B1216}"/>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6-8EF3-414D-944A-C6484C9B1216}"/>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7-8EF3-414D-944A-C6484C9B1216}"/>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8-8EF3-414D-944A-C6484C9B1216}"/>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9-8EF3-414D-944A-C6484C9B1216}"/>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Country!$M$2:$M$9</c:f>
              <c:strCache>
                <c:ptCount val="8"/>
                <c:pt idx="0">
                  <c:v>UK</c:v>
                </c:pt>
                <c:pt idx="1">
                  <c:v>USA</c:v>
                </c:pt>
                <c:pt idx="2">
                  <c:v>Ireland</c:v>
                </c:pt>
                <c:pt idx="3">
                  <c:v>Austria</c:v>
                </c:pt>
                <c:pt idx="4">
                  <c:v>Denmark</c:v>
                </c:pt>
                <c:pt idx="5">
                  <c:v>Germany</c:v>
                </c:pt>
                <c:pt idx="6">
                  <c:v>Netherlands</c:v>
                </c:pt>
                <c:pt idx="7">
                  <c:v>New Zealand</c:v>
                </c:pt>
              </c:strCache>
            </c:strRef>
          </c:cat>
          <c:val>
            <c:numRef>
              <c:f>Country!$O$2:$O$9</c:f>
              <c:numCache>
                <c:formatCode>0%</c:formatCode>
                <c:ptCount val="8"/>
                <c:pt idx="0">
                  <c:v>0.76</c:v>
                </c:pt>
                <c:pt idx="1">
                  <c:v>7.0000000000000007E-2</c:v>
                </c:pt>
                <c:pt idx="2">
                  <c:v>0.05</c:v>
                </c:pt>
                <c:pt idx="3">
                  <c:v>0.02</c:v>
                </c:pt>
                <c:pt idx="4">
                  <c:v>0.02</c:v>
                </c:pt>
                <c:pt idx="5">
                  <c:v>0.02</c:v>
                </c:pt>
                <c:pt idx="6">
                  <c:v>0.02</c:v>
                </c:pt>
                <c:pt idx="7">
                  <c:v>0.02</c:v>
                </c:pt>
              </c:numCache>
            </c:numRef>
          </c:val>
          <c:extLst>
            <c:ext xmlns:c16="http://schemas.microsoft.com/office/drawing/2014/chart" uri="{C3380CC4-5D6E-409C-BE32-E72D297353CC}">
              <c16:uniqueId val="{00000000-8EF3-414D-944A-C6484C9B1216}"/>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'Job roles'!$B$42:$B$45</c:f>
              <c:strCache>
                <c:ptCount val="4"/>
                <c:pt idx="0">
                  <c:v>A librarian or information professional</c:v>
                </c:pt>
                <c:pt idx="1">
                  <c:v>A research manager or administrator</c:v>
                </c:pt>
                <c:pt idx="2">
                  <c:v>An academic or faculty member</c:v>
                </c:pt>
                <c:pt idx="3">
                  <c:v>Other</c:v>
                </c:pt>
              </c:strCache>
            </c:strRef>
          </c:cat>
          <c:val>
            <c:numRef>
              <c:f>'Job roles'!$C$42:$C$45</c:f>
              <c:numCache>
                <c:formatCode>0%</c:formatCode>
                <c:ptCount val="4"/>
                <c:pt idx="0">
                  <c:v>0.64</c:v>
                </c:pt>
                <c:pt idx="1">
                  <c:v>0.24</c:v>
                </c:pt>
                <c:pt idx="2">
                  <c:v>7.0000000000000007E-2</c:v>
                </c:pt>
                <c:pt idx="3">
                  <c:v>0.05</c:v>
                </c:pt>
              </c:numCache>
            </c:numRef>
          </c:val>
          <c:extLst>
            <c:ext xmlns:c16="http://schemas.microsoft.com/office/drawing/2014/chart" uri="{C3380CC4-5D6E-409C-BE32-E72D297353CC}">
              <c16:uniqueId val="{00000000-2804-42C4-A267-5E648BD85CBB}"/>
            </c:ext>
          </c:extLst>
        </c:ser>
        <c:dLbls>
          <c:showLegendKey val="0"/>
          <c:showVal val="0"/>
          <c:showCatName val="0"/>
          <c:showSerName val="0"/>
          <c:showPercent val="0"/>
          <c:showBubbleSize val="0"/>
        </c:dLbls>
        <c:gapWidth val="219"/>
        <c:overlap val="-27"/>
        <c:axId val="60739520"/>
        <c:axId val="60740504"/>
      </c:barChart>
      <c:catAx>
        <c:axId val="60739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740504"/>
        <c:crosses val="autoZero"/>
        <c:auto val="1"/>
        <c:lblAlgn val="ctr"/>
        <c:lblOffset val="100"/>
        <c:noMultiLvlLbl val="0"/>
      </c:catAx>
      <c:valAx>
        <c:axId val="60740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respondents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739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'Tools used'!$G$24:$G$36</c:f>
              <c:strCache>
                <c:ptCount val="13"/>
                <c:pt idx="0">
                  <c:v>Google Scholar</c:v>
                </c:pt>
                <c:pt idx="1">
                  <c:v>Scopus</c:v>
                </c:pt>
                <c:pt idx="2">
                  <c:v>Web of Science</c:v>
                </c:pt>
                <c:pt idx="3">
                  <c:v>Altmetric</c:v>
                </c:pt>
                <c:pt idx="4">
                  <c:v>SciVal</c:v>
                </c:pt>
                <c:pt idx="5">
                  <c:v>Publish or Perish</c:v>
                </c:pt>
                <c:pt idx="6">
                  <c:v>Dimensions</c:v>
                </c:pt>
                <c:pt idx="7">
                  <c:v>Plum Analytics</c:v>
                </c:pt>
                <c:pt idx="8">
                  <c:v>Microsoft Academic</c:v>
                </c:pt>
                <c:pt idx="9">
                  <c:v>Incites</c:v>
                </c:pt>
                <c:pt idx="10">
                  <c:v>Impact Story</c:v>
                </c:pt>
                <c:pt idx="11">
                  <c:v>Kudos</c:v>
                </c:pt>
                <c:pt idx="12">
                  <c:v>Other</c:v>
                </c:pt>
              </c:strCache>
            </c:strRef>
          </c:cat>
          <c:val>
            <c:numRef>
              <c:f>'Tools used'!$H$24:$H$36</c:f>
              <c:numCache>
                <c:formatCode>0%</c:formatCode>
                <c:ptCount val="13"/>
                <c:pt idx="0">
                  <c:v>0.76</c:v>
                </c:pt>
                <c:pt idx="1">
                  <c:v>0.76</c:v>
                </c:pt>
                <c:pt idx="2">
                  <c:v>0.67</c:v>
                </c:pt>
                <c:pt idx="3">
                  <c:v>0.63</c:v>
                </c:pt>
                <c:pt idx="4">
                  <c:v>0.57999999999999996</c:v>
                </c:pt>
                <c:pt idx="5">
                  <c:v>0.33</c:v>
                </c:pt>
                <c:pt idx="6">
                  <c:v>0.23</c:v>
                </c:pt>
                <c:pt idx="7">
                  <c:v>0.23</c:v>
                </c:pt>
                <c:pt idx="8">
                  <c:v>0.21</c:v>
                </c:pt>
                <c:pt idx="9">
                  <c:v>0.16</c:v>
                </c:pt>
                <c:pt idx="10">
                  <c:v>0.14000000000000001</c:v>
                </c:pt>
                <c:pt idx="11">
                  <c:v>0.14000000000000001</c:v>
                </c:pt>
                <c:pt idx="12">
                  <c:v>0.12</c:v>
                </c:pt>
              </c:numCache>
            </c:numRef>
          </c:val>
          <c:extLst>
            <c:ext xmlns:c16="http://schemas.microsoft.com/office/drawing/2014/chart" uri="{C3380CC4-5D6E-409C-BE32-E72D297353CC}">
              <c16:uniqueId val="{00000000-1C28-4862-BD51-C3E5DFAB9695}"/>
            </c:ext>
          </c:extLst>
        </c:ser>
        <c:dLbls>
          <c:showLegendKey val="0"/>
          <c:showVal val="0"/>
          <c:showCatName val="0"/>
          <c:showSerName val="0"/>
          <c:showPercent val="0"/>
          <c:showBubbleSize val="0"/>
        </c:dLbls>
        <c:gapWidth val="219"/>
        <c:overlap val="-27"/>
        <c:axId val="490617904"/>
        <c:axId val="490618888"/>
      </c:barChart>
      <c:catAx>
        <c:axId val="490617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0618888"/>
        <c:crosses val="autoZero"/>
        <c:auto val="1"/>
        <c:lblAlgn val="ctr"/>
        <c:lblOffset val="100"/>
        <c:noMultiLvlLbl val="0"/>
      </c:catAx>
      <c:valAx>
        <c:axId val="490618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respondents who used regularly</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0617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'High-level themes #mentions'!$B$2:$B$32</c:f>
              <c:strCache>
                <c:ptCount val="31"/>
                <c:pt idx="0">
                  <c:v>Priorities</c:v>
                </c:pt>
                <c:pt idx="1">
                  <c:v>Simplicity</c:v>
                </c:pt>
                <c:pt idx="2">
                  <c:v>Clarity</c:v>
                </c:pt>
                <c:pt idx="3">
                  <c:v>False motives</c:v>
                </c:pt>
                <c:pt idx="4">
                  <c:v>Cost</c:v>
                </c:pt>
                <c:pt idx="5">
                  <c:v>Support for products</c:v>
                </c:pt>
                <c:pt idx="6">
                  <c:v>Able to validate/replicate</c:v>
                </c:pt>
                <c:pt idx="7">
                  <c:v>Institution indexing</c:v>
                </c:pt>
                <c:pt idx="8">
                  <c:v>Better visualisation</c:v>
                </c:pt>
                <c:pt idx="9">
                  <c:v>Almetrics</c:v>
                </c:pt>
                <c:pt idx="10">
                  <c:v>Non-trad outputs</c:v>
                </c:pt>
                <c:pt idx="11">
                  <c:v>Better export/download</c:v>
                </c:pt>
                <c:pt idx="12">
                  <c:v>Accuracy</c:v>
                </c:pt>
                <c:pt idx="13">
                  <c:v>Quality</c:v>
                </c:pt>
                <c:pt idx="14">
                  <c:v>Interoperability</c:v>
                </c:pt>
                <c:pt idx="15">
                  <c:v>UX</c:v>
                </c:pt>
                <c:pt idx="16">
                  <c:v>Author indexing</c:v>
                </c:pt>
                <c:pt idx="17">
                  <c:v>Open citation data</c:v>
                </c:pt>
                <c:pt idx="18">
                  <c:v>Granularity</c:v>
                </c:pt>
                <c:pt idx="19">
                  <c:v>Research areas/strengths</c:v>
                </c:pt>
                <c:pt idx="20">
                  <c:v>Other</c:v>
                </c:pt>
                <c:pt idx="21">
                  <c:v>AHSS</c:v>
                </c:pt>
                <c:pt idx="22">
                  <c:v>Documentation</c:v>
                </c:pt>
                <c:pt idx="23">
                  <c:v>Better analysis</c:v>
                </c:pt>
                <c:pt idx="24">
                  <c:v>Specific tools</c:v>
                </c:pt>
                <c:pt idx="25">
                  <c:v>Transparency</c:v>
                </c:pt>
                <c:pt idx="26">
                  <c:v>Metadata standards/indexing</c:v>
                </c:pt>
                <c:pt idx="27">
                  <c:v>Responsible use</c:v>
                </c:pt>
                <c:pt idx="28">
                  <c:v>Coverage</c:v>
                </c:pt>
                <c:pt idx="29">
                  <c:v>Data</c:v>
                </c:pt>
                <c:pt idx="30">
                  <c:v>Indicators</c:v>
                </c:pt>
              </c:strCache>
            </c:strRef>
          </c:cat>
          <c:val>
            <c:numRef>
              <c:f>'High-level themes #mentions'!$F$2:$F$32</c:f>
              <c:numCache>
                <c:formatCode>General</c:formatCode>
                <c:ptCount val="31"/>
                <c:pt idx="0">
                  <c:v>2</c:v>
                </c:pt>
                <c:pt idx="1">
                  <c:v>2</c:v>
                </c:pt>
                <c:pt idx="2">
                  <c:v>2</c:v>
                </c:pt>
                <c:pt idx="3">
                  <c:v>3</c:v>
                </c:pt>
                <c:pt idx="4">
                  <c:v>3</c:v>
                </c:pt>
                <c:pt idx="5">
                  <c:v>3</c:v>
                </c:pt>
                <c:pt idx="6">
                  <c:v>3</c:v>
                </c:pt>
                <c:pt idx="7">
                  <c:v>4</c:v>
                </c:pt>
                <c:pt idx="8">
                  <c:v>4</c:v>
                </c:pt>
                <c:pt idx="9">
                  <c:v>4</c:v>
                </c:pt>
                <c:pt idx="10">
                  <c:v>4</c:v>
                </c:pt>
                <c:pt idx="11">
                  <c:v>5</c:v>
                </c:pt>
                <c:pt idx="12">
                  <c:v>5</c:v>
                </c:pt>
                <c:pt idx="13">
                  <c:v>5</c:v>
                </c:pt>
                <c:pt idx="14">
                  <c:v>5</c:v>
                </c:pt>
                <c:pt idx="15">
                  <c:v>5</c:v>
                </c:pt>
                <c:pt idx="16">
                  <c:v>6</c:v>
                </c:pt>
                <c:pt idx="17">
                  <c:v>6</c:v>
                </c:pt>
                <c:pt idx="18">
                  <c:v>6</c:v>
                </c:pt>
                <c:pt idx="19">
                  <c:v>6</c:v>
                </c:pt>
                <c:pt idx="20">
                  <c:v>8</c:v>
                </c:pt>
                <c:pt idx="21">
                  <c:v>8</c:v>
                </c:pt>
                <c:pt idx="22">
                  <c:v>9</c:v>
                </c:pt>
                <c:pt idx="23">
                  <c:v>11</c:v>
                </c:pt>
                <c:pt idx="24">
                  <c:v>12</c:v>
                </c:pt>
                <c:pt idx="25">
                  <c:v>16</c:v>
                </c:pt>
                <c:pt idx="26">
                  <c:v>17</c:v>
                </c:pt>
                <c:pt idx="27">
                  <c:v>19</c:v>
                </c:pt>
                <c:pt idx="28">
                  <c:v>20</c:v>
                </c:pt>
                <c:pt idx="29">
                  <c:v>23</c:v>
                </c:pt>
                <c:pt idx="30">
                  <c:v>24</c:v>
                </c:pt>
              </c:numCache>
            </c:numRef>
          </c:val>
          <c:extLst>
            <c:ext xmlns:c16="http://schemas.microsoft.com/office/drawing/2014/chart" uri="{C3380CC4-5D6E-409C-BE32-E72D297353CC}">
              <c16:uniqueId val="{00000000-B354-46E2-8C49-DD1D1670951B}"/>
            </c:ext>
          </c:extLst>
        </c:ser>
        <c:dLbls>
          <c:showLegendKey val="0"/>
          <c:showVal val="0"/>
          <c:showCatName val="0"/>
          <c:showSerName val="0"/>
          <c:showPercent val="0"/>
          <c:showBubbleSize val="0"/>
        </c:dLbls>
        <c:gapWidth val="150"/>
        <c:axId val="1"/>
        <c:axId val="2"/>
      </c:barChart>
      <c:catAx>
        <c:axId val="1"/>
        <c:scaling>
          <c:orientation val="minMax"/>
        </c:scaling>
        <c:delete val="0"/>
        <c:axPos val="l"/>
        <c:numFmt formatCode="General" sourceLinked="0"/>
        <c:majorTickMark val="out"/>
        <c:minorTickMark val="none"/>
        <c:tickLblPos val="nextTo"/>
        <c:crossAx val="2"/>
        <c:crosses val="autoZero"/>
        <c:auto val="1"/>
        <c:lblAlgn val="ctr"/>
        <c:lblOffset val="100"/>
        <c:noMultiLvlLbl val="0"/>
      </c:catAx>
      <c:valAx>
        <c:axId val="2"/>
        <c:scaling>
          <c:orientation val="minMax"/>
        </c:scaling>
        <c:delete val="0"/>
        <c:axPos val="b"/>
        <c:majorGridlines/>
        <c:title>
          <c:tx>
            <c:rich>
              <a:bodyPr/>
              <a:lstStyle/>
              <a:p>
                <a:pPr>
                  <a:defRPr/>
                </a:pPr>
                <a:r>
                  <a:rPr lang="en-US"/>
                  <a:t>Number of comments</a:t>
                </a:r>
              </a:p>
            </c:rich>
          </c:tx>
          <c:overlay val="0"/>
        </c:title>
        <c:numFmt formatCode="General" sourceLinked="1"/>
        <c:majorTickMark val="out"/>
        <c:minorTickMark val="none"/>
        <c:tickLblPos val="nextTo"/>
        <c:crossAx val="1"/>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11</xdr:col>
      <xdr:colOff>284877</xdr:colOff>
      <xdr:row>37</xdr:row>
      <xdr:rowOff>46891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161925"/>
          <a:ext cx="6990477" cy="5876191"/>
        </a:xfrm>
        <a:prstGeom prst="rect">
          <a:avLst/>
        </a:prstGeom>
      </xdr:spPr>
    </xdr:pic>
    <xdr:clientData/>
  </xdr:twoCellAnchor>
  <xdr:twoCellAnchor>
    <xdr:from>
      <xdr:col>11</xdr:col>
      <xdr:colOff>225425</xdr:colOff>
      <xdr:row>10</xdr:row>
      <xdr:rowOff>28575</xdr:rowOff>
    </xdr:from>
    <xdr:to>
      <xdr:col>18</xdr:col>
      <xdr:colOff>530225</xdr:colOff>
      <xdr:row>27</xdr:row>
      <xdr:rowOff>73025</xdr:rowOff>
    </xdr:to>
    <xdr:graphicFrame macro="">
      <xdr:nvGraphicFramePr>
        <xdr:cNvPr id="2" name="Chart 1">
          <a:extLst>
            <a:ext uri="{FF2B5EF4-FFF2-40B4-BE49-F238E27FC236}">
              <a16:creationId xmlns:a16="http://schemas.microsoft.com/office/drawing/2014/main" id="{AE57B1E9-541A-4304-8A2D-99EBFE625A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14</xdr:col>
      <xdr:colOff>332267</xdr:colOff>
      <xdr:row>35</xdr:row>
      <xdr:rowOff>161217</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161925"/>
          <a:ext cx="8866667" cy="5666667"/>
        </a:xfrm>
        <a:prstGeom prst="rect">
          <a:avLst/>
        </a:prstGeom>
      </xdr:spPr>
    </xdr:pic>
    <xdr:clientData/>
  </xdr:twoCellAnchor>
  <xdr:twoCellAnchor>
    <xdr:from>
      <xdr:col>4</xdr:col>
      <xdr:colOff>320675</xdr:colOff>
      <xdr:row>39</xdr:row>
      <xdr:rowOff>142875</xdr:rowOff>
    </xdr:from>
    <xdr:to>
      <xdr:col>12</xdr:col>
      <xdr:colOff>15875</xdr:colOff>
      <xdr:row>57</xdr:row>
      <xdr:rowOff>28575</xdr:rowOff>
    </xdr:to>
    <xdr:graphicFrame macro="">
      <xdr:nvGraphicFramePr>
        <xdr:cNvPr id="2" name="Chart 1">
          <a:extLst>
            <a:ext uri="{FF2B5EF4-FFF2-40B4-BE49-F238E27FC236}">
              <a16:creationId xmlns:a16="http://schemas.microsoft.com/office/drawing/2014/main" id="{52D048B2-2AF7-4A04-8393-B047FF4C03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371475</xdr:colOff>
      <xdr:row>0</xdr:row>
      <xdr:rowOff>0</xdr:rowOff>
    </xdr:from>
    <xdr:to>
      <xdr:col>17</xdr:col>
      <xdr:colOff>580009</xdr:colOff>
      <xdr:row>20</xdr:row>
      <xdr:rowOff>123378</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3590925" y="0"/>
          <a:ext cx="8133334" cy="3580953"/>
        </a:xfrm>
        <a:prstGeom prst="rect">
          <a:avLst/>
        </a:prstGeom>
      </xdr:spPr>
    </xdr:pic>
    <xdr:clientData/>
  </xdr:twoCellAnchor>
  <xdr:twoCellAnchor>
    <xdr:from>
      <xdr:col>7</xdr:col>
      <xdr:colOff>314325</xdr:colOff>
      <xdr:row>21</xdr:row>
      <xdr:rowOff>15875</xdr:rowOff>
    </xdr:from>
    <xdr:to>
      <xdr:col>15</xdr:col>
      <xdr:colOff>9525</xdr:colOff>
      <xdr:row>38</xdr:row>
      <xdr:rowOff>15875</xdr:rowOff>
    </xdr:to>
    <xdr:graphicFrame macro="">
      <xdr:nvGraphicFramePr>
        <xdr:cNvPr id="3" name="Chart 2">
          <a:extLst>
            <a:ext uri="{FF2B5EF4-FFF2-40B4-BE49-F238E27FC236}">
              <a16:creationId xmlns:a16="http://schemas.microsoft.com/office/drawing/2014/main" id="{B6319084-C2E7-48CC-B992-EB928D4258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466724</xdr:colOff>
      <xdr:row>0</xdr:row>
      <xdr:rowOff>266699</xdr:rowOff>
    </xdr:from>
    <xdr:to>
      <xdr:col>18</xdr:col>
      <xdr:colOff>228599</xdr:colOff>
      <xdr:row>37</xdr:row>
      <xdr:rowOff>85724</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0</xdr:row>
      <xdr:rowOff>0</xdr:rowOff>
    </xdr:from>
    <xdr:to>
      <xdr:col>12</xdr:col>
      <xdr:colOff>9525</xdr:colOff>
      <xdr:row>1</xdr:row>
      <xdr:rowOff>9525</xdr:rowOff>
    </xdr:to>
    <xdr:pic>
      <xdr:nvPicPr>
        <xdr:cNvPr id="2" name="Picture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01475" y="0"/>
          <a:ext cx="6191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35</xdr:row>
      <xdr:rowOff>0</xdr:rowOff>
    </xdr:from>
    <xdr:ext cx="619125" cy="171450"/>
    <xdr:pic>
      <xdr:nvPicPr>
        <xdr:cNvPr id="3" name="Picture 2">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39800" y="0"/>
          <a:ext cx="619125" cy="1714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14" totalsRowShown="0" headerRowDxfId="8">
  <autoFilter ref="A1:C14" xr:uid="{00000000-0009-0000-0100-000001000000}"/>
  <tableColumns count="3">
    <tableColumn id="1" xr3:uid="{00000000-0010-0000-0000-000001000000}" name="Tool" dataDxfId="7"/>
    <tableColumn id="2" xr3:uid="{00000000-0010-0000-0000-000002000000}" name="% respondents selecting" dataDxfId="6"/>
    <tableColumn id="3" xr3:uid="{00000000-0010-0000-0000-000003000000}" name="# respondents selecting" dataDxfId="5"/>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1">
          <a:schemeClr val="accent1"/>
        </a:fillRef>
        <a:effectRef idx="1">
          <a:schemeClr val="accent1"/>
        </a:effectRef>
        <a:fontRef idx="minor">
          <a:schemeClr val="lt1"/>
        </a:fontRef>
      </a:style>
    </a:spDef>
    <a:lnDef>
      <a:spPr/>
      <a:bodyPr/>
      <a:lstStyle/>
      <a:style>
        <a:lnRef idx="1">
          <a:schemeClr val="accent1"/>
        </a:lnRef>
        <a:fillRef idx="0">
          <a:schemeClr val="accent1"/>
        </a:fillRef>
        <a:effectRef idx="1">
          <a:schemeClr val="accent1"/>
        </a:effectRef>
        <a:fontRef idx="minor">
          <a:schemeClr val="tx1"/>
        </a:fontRef>
      </a:style>
    </a:lnDef>
    <a:txDef>
      <a:spPr/>
      <a:bodyPr/>
      <a:lstStyle/>
    </a:tx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surveymonkey.com/analyze/browse/Mtcd_2BCpjF7IeFOUbQFUVgnwp_2FIkMFSzl0dFOA07FCCM_3D?respondent_id=6743513996" TargetMode="External"/><Relationship Id="rId117" Type="http://schemas.openxmlformats.org/officeDocument/2006/relationships/hyperlink" Target="https://www.surveymonkey.com/analyze/browse/Mtcd_2BCpjF7IeFOUbQFUVgnwp_2FIkMFSzl0dFOA07FCCM_3D?respondent_id=6750143728" TargetMode="External"/><Relationship Id="rId21" Type="http://schemas.openxmlformats.org/officeDocument/2006/relationships/hyperlink" Target="https://www.surveymonkey.com/analyze/browse/Mtcd_2BCpjF7IeFOUbQFUVgnwp_2FIkMFSzl0dFOA07FCCM_3D?respondent_id=6743891589" TargetMode="External"/><Relationship Id="rId42" Type="http://schemas.openxmlformats.org/officeDocument/2006/relationships/hyperlink" Target="https://www.surveymonkey.com/analyze/browse/Mtcd_2BCpjF7IeFOUbQFUVgnwp_2FIkMFSzl0dFOA07FCCM_3D?respondent_id=6785434973" TargetMode="External"/><Relationship Id="rId47" Type="http://schemas.openxmlformats.org/officeDocument/2006/relationships/hyperlink" Target="https://www.surveymonkey.com/analyze/browse/Mtcd_2BCpjF7IeFOUbQFUVgnwp_2FIkMFSzl0dFOA07FCCM_3D?respondent_id=6753083077" TargetMode="External"/><Relationship Id="rId63" Type="http://schemas.openxmlformats.org/officeDocument/2006/relationships/hyperlink" Target="https://www.surveymonkey.com/analyze/browse/Mtcd_2BCpjF7IeFOUbQFUVgnwp_2FIkMFSzl0dFOA07FCCM_3D?respondent_id=6743613477" TargetMode="External"/><Relationship Id="rId68" Type="http://schemas.openxmlformats.org/officeDocument/2006/relationships/hyperlink" Target="https://www.surveymonkey.com/analyze/browse/Mtcd_2BCpjF7IeFOUbQFUVgnwp_2FIkMFSzl0dFOA07FCCM_3D?respondent_id=6737197424" TargetMode="External"/><Relationship Id="rId84" Type="http://schemas.openxmlformats.org/officeDocument/2006/relationships/hyperlink" Target="https://www.surveymonkey.com/analyze/browse/Mtcd_2BCpjF7IeFOUbQFUVgnwp_2FIkMFSzl0dFOA07FCCM_3D?respondent_id=6751275898" TargetMode="External"/><Relationship Id="rId89" Type="http://schemas.openxmlformats.org/officeDocument/2006/relationships/hyperlink" Target="https://www.surveymonkey.com/analyze/browse/Mtcd_2BCpjF7IeFOUbQFUVgnwp_2FIkMFSzl0dFOA07FCCM_3D?respondent_id=6746138161" TargetMode="External"/><Relationship Id="rId112" Type="http://schemas.openxmlformats.org/officeDocument/2006/relationships/hyperlink" Target="https://www.surveymonkey.com/analyze/browse/Mtcd_2BCpjF7IeFOUbQFUVgnwp_2FIkMFSzl0dFOA07FCCM_3D?respondent_id=6762049840" TargetMode="External"/><Relationship Id="rId16" Type="http://schemas.openxmlformats.org/officeDocument/2006/relationships/hyperlink" Target="https://www.surveymonkey.com/analyze/browse/Mtcd_2BCpjF7IeFOUbQFUVgnwp_2FIkMFSzl0dFOA07FCCM_3D?respondent_id=6746002190" TargetMode="External"/><Relationship Id="rId107" Type="http://schemas.openxmlformats.org/officeDocument/2006/relationships/hyperlink" Target="https://www.surveymonkey.com/analyze/browse/Mtcd_2BCpjF7IeFOUbQFUVgnwp_2FIkMFSzl0dFOA07FCCM_3D?respondent_id=6730300702" TargetMode="External"/><Relationship Id="rId11" Type="http://schemas.openxmlformats.org/officeDocument/2006/relationships/hyperlink" Target="https://www.surveymonkey.com/analyze/browse/Mtcd_2BCpjF7IeFOUbQFUVgnwp_2FIkMFSzl0dFOA07FCCM_3D?respondent_id=6750670634" TargetMode="External"/><Relationship Id="rId32" Type="http://schemas.openxmlformats.org/officeDocument/2006/relationships/hyperlink" Target="https://www.surveymonkey.com/analyze/browse/Mtcd_2BCpjF7IeFOUbQFUVgnwp_2FIkMFSzl0dFOA07FCCM_3D?respondent_id=6735327745" TargetMode="External"/><Relationship Id="rId37" Type="http://schemas.openxmlformats.org/officeDocument/2006/relationships/hyperlink" Target="https://www.surveymonkey.com/analyze/browse/Mtcd_2BCpjF7IeFOUbQFUVgnwp_2FIkMFSzl0dFOA07FCCM_3D?respondent_id=6733143312" TargetMode="External"/><Relationship Id="rId53" Type="http://schemas.openxmlformats.org/officeDocument/2006/relationships/hyperlink" Target="https://www.surveymonkey.com/analyze/browse/Mtcd_2BCpjF7IeFOUbQFUVgnwp_2FIkMFSzl0dFOA07FCCM_3D?respondent_id=6746642160" TargetMode="External"/><Relationship Id="rId58" Type="http://schemas.openxmlformats.org/officeDocument/2006/relationships/hyperlink" Target="https://www.surveymonkey.com/analyze/browse/Mtcd_2BCpjF7IeFOUbQFUVgnwp_2FIkMFSzl0dFOA07FCCM_3D?respondent_id=6744517405" TargetMode="External"/><Relationship Id="rId74" Type="http://schemas.openxmlformats.org/officeDocument/2006/relationships/hyperlink" Target="https://www.surveymonkey.com/analyze/browse/Mtcd_2BCpjF7IeFOUbQFUVgnwp_2FIkMFSzl0dFOA07FCCM_3D?respondent_id=6733143312" TargetMode="External"/><Relationship Id="rId79" Type="http://schemas.openxmlformats.org/officeDocument/2006/relationships/hyperlink" Target="https://www.surveymonkey.com/analyze/browse/Mtcd_2BCpjF7IeFOUbQFUVgnwp_2FIkMFSzl0dFOA07FCCM_3D?respondent_id=6783272710" TargetMode="External"/><Relationship Id="rId102" Type="http://schemas.openxmlformats.org/officeDocument/2006/relationships/hyperlink" Target="https://www.surveymonkey.com/analyze/browse/Mtcd_2BCpjF7IeFOUbQFUVgnwp_2FIkMFSzl0dFOA07FCCM_3D?respondent_id=6734736054" TargetMode="External"/><Relationship Id="rId123" Type="http://schemas.openxmlformats.org/officeDocument/2006/relationships/hyperlink" Target="https://www.surveymonkey.com/analyze/browse/Mtcd_2BCpjF7IeFOUbQFUVgnwp_2FIkMFSzl0dFOA07FCCM_3D?respondent_id=6743676355" TargetMode="External"/><Relationship Id="rId128" Type="http://schemas.openxmlformats.org/officeDocument/2006/relationships/printerSettings" Target="../printerSettings/printerSettings1.bin"/><Relationship Id="rId5" Type="http://schemas.openxmlformats.org/officeDocument/2006/relationships/hyperlink" Target="https://www.surveymonkey.com/analyze/browse/Mtcd_2BCpjF7IeFOUbQFUVgnwp_2FIkMFSzl0dFOA07FCCM_3D?respondent_id=6762049840" TargetMode="External"/><Relationship Id="rId90" Type="http://schemas.openxmlformats.org/officeDocument/2006/relationships/hyperlink" Target="https://www.surveymonkey.com/analyze/browse/Mtcd_2BCpjF7IeFOUbQFUVgnwp_2FIkMFSzl0dFOA07FCCM_3D?respondent_id=6746002190" TargetMode="External"/><Relationship Id="rId95" Type="http://schemas.openxmlformats.org/officeDocument/2006/relationships/hyperlink" Target="https://www.surveymonkey.com/analyze/browse/Mtcd_2BCpjF7IeFOUbQFUVgnwp_2FIkMFSzl0dFOA07FCCM_3D?respondent_id=6743826469" TargetMode="External"/><Relationship Id="rId19" Type="http://schemas.openxmlformats.org/officeDocument/2006/relationships/hyperlink" Target="https://www.surveymonkey.com/analyze/browse/Mtcd_2BCpjF7IeFOUbQFUVgnwp_2FIkMFSzl0dFOA07FCCM_3D?respondent_id=6744517405" TargetMode="External"/><Relationship Id="rId14" Type="http://schemas.openxmlformats.org/officeDocument/2006/relationships/hyperlink" Target="https://www.surveymonkey.com/analyze/browse/Mtcd_2BCpjF7IeFOUbQFUVgnwp_2FIkMFSzl0dFOA07FCCM_3D?respondent_id=6746642160" TargetMode="External"/><Relationship Id="rId22" Type="http://schemas.openxmlformats.org/officeDocument/2006/relationships/hyperlink" Target="https://www.surveymonkey.com/analyze/browse/Mtcd_2BCpjF7IeFOUbQFUVgnwp_2FIkMFSzl0dFOA07FCCM_3D?respondent_id=6743826469" TargetMode="External"/><Relationship Id="rId27" Type="http://schemas.openxmlformats.org/officeDocument/2006/relationships/hyperlink" Target="https://www.surveymonkey.com/analyze/browse/Mtcd_2BCpjF7IeFOUbQFUVgnwp_2FIkMFSzl0dFOA07FCCM_3D?respondent_id=6742986143" TargetMode="External"/><Relationship Id="rId30" Type="http://schemas.openxmlformats.org/officeDocument/2006/relationships/hyperlink" Target="https://www.surveymonkey.com/analyze/browse/Mtcd_2BCpjF7IeFOUbQFUVgnwp_2FIkMFSzl0dFOA07FCCM_3D?respondent_id=6737197424" TargetMode="External"/><Relationship Id="rId35" Type="http://schemas.openxmlformats.org/officeDocument/2006/relationships/hyperlink" Target="https://www.surveymonkey.com/analyze/browse/Mtcd_2BCpjF7IeFOUbQFUVgnwp_2FIkMFSzl0dFOA07FCCM_3D?respondent_id=6734384218" TargetMode="External"/><Relationship Id="rId43" Type="http://schemas.openxmlformats.org/officeDocument/2006/relationships/hyperlink" Target="https://www.surveymonkey.com/analyze/browse/Mtcd_2BCpjF7IeFOUbQFUVgnwp_2FIkMFSzl0dFOA07FCCM_3D?respondent_id=6783272710" TargetMode="External"/><Relationship Id="rId48" Type="http://schemas.openxmlformats.org/officeDocument/2006/relationships/hyperlink" Target="https://www.surveymonkey.com/analyze/browse/Mtcd_2BCpjF7IeFOUbQFUVgnwp_2FIkMFSzl0dFOA07FCCM_3D?respondent_id=6751275898" TargetMode="External"/><Relationship Id="rId56" Type="http://schemas.openxmlformats.org/officeDocument/2006/relationships/hyperlink" Target="https://www.surveymonkey.com/analyze/browse/Mtcd_2BCpjF7IeFOUbQFUVgnwp_2FIkMFSzl0dFOA07FCCM_3D?respondent_id=6745553532" TargetMode="External"/><Relationship Id="rId64" Type="http://schemas.openxmlformats.org/officeDocument/2006/relationships/hyperlink" Target="https://www.surveymonkey.com/analyze/browse/Mtcd_2BCpjF7IeFOUbQFUVgnwp_2FIkMFSzl0dFOA07FCCM_3D?respondent_id=6743513996" TargetMode="External"/><Relationship Id="rId69" Type="http://schemas.openxmlformats.org/officeDocument/2006/relationships/hyperlink" Target="https://www.surveymonkey.com/analyze/browse/Mtcd_2BCpjF7IeFOUbQFUVgnwp_2FIkMFSzl0dFOA07FCCM_3D?respondent_id=6737069364" TargetMode="External"/><Relationship Id="rId77" Type="http://schemas.openxmlformats.org/officeDocument/2006/relationships/hyperlink" Target="https://www.surveymonkey.com/analyze/browse/Mtcd_2BCpjF7IeFOUbQFUVgnwp_2FIkMFSzl0dFOA07FCCM_3D?respondent_id=6786031764" TargetMode="External"/><Relationship Id="rId100" Type="http://schemas.openxmlformats.org/officeDocument/2006/relationships/hyperlink" Target="https://www.surveymonkey.com/analyze/browse/Mtcd_2BCpjF7IeFOUbQFUVgnwp_2FIkMFSzl0dFOA07FCCM_3D?respondent_id=6737197424" TargetMode="External"/><Relationship Id="rId105" Type="http://schemas.openxmlformats.org/officeDocument/2006/relationships/hyperlink" Target="https://www.surveymonkey.com/analyze/browse/Mtcd_2BCpjF7IeFOUbQFUVgnwp_2FIkMFSzl0dFOA07FCCM_3D?respondent_id=6734371581" TargetMode="External"/><Relationship Id="rId113" Type="http://schemas.openxmlformats.org/officeDocument/2006/relationships/hyperlink" Target="https://www.surveymonkey.com/analyze/browse/Mtcd_2BCpjF7IeFOUbQFUVgnwp_2FIkMFSzl0dFOA07FCCM_3D?respondent_id=6753171628" TargetMode="External"/><Relationship Id="rId118" Type="http://schemas.openxmlformats.org/officeDocument/2006/relationships/hyperlink" Target="https://www.surveymonkey.com/analyze/browse/Mtcd_2BCpjF7IeFOUbQFUVgnwp_2FIkMFSzl0dFOA07FCCM_3D?respondent_id=6746138161" TargetMode="External"/><Relationship Id="rId126" Type="http://schemas.openxmlformats.org/officeDocument/2006/relationships/hyperlink" Target="https://www.surveymonkey.com/analyze/browse/Mtcd_2BCpjF7IeFOUbQFUVgnwp_2FIkMFSzl0dFOA07FCCM_3D?respondent_id=6735327745" TargetMode="External"/><Relationship Id="rId8" Type="http://schemas.openxmlformats.org/officeDocument/2006/relationships/hyperlink" Target="https://www.surveymonkey.com/analyze/browse/Mtcd_2BCpjF7IeFOUbQFUVgnwp_2FIkMFSzl0dFOA07FCCM_3D?respondent_id=6753083077" TargetMode="External"/><Relationship Id="rId51" Type="http://schemas.openxmlformats.org/officeDocument/2006/relationships/hyperlink" Target="https://www.surveymonkey.com/analyze/browse/Mtcd_2BCpjF7IeFOUbQFUVgnwp_2FIkMFSzl0dFOA07FCCM_3D?respondent_id=6750143728" TargetMode="External"/><Relationship Id="rId72" Type="http://schemas.openxmlformats.org/officeDocument/2006/relationships/hyperlink" Target="https://www.surveymonkey.com/analyze/browse/Mtcd_2BCpjF7IeFOUbQFUVgnwp_2FIkMFSzl0dFOA07FCCM_3D?respondent_id=6734384218" TargetMode="External"/><Relationship Id="rId80" Type="http://schemas.openxmlformats.org/officeDocument/2006/relationships/hyperlink" Target="https://www.surveymonkey.com/analyze/browse/Mtcd_2BCpjF7IeFOUbQFUVgnwp_2FIkMFSzl0dFOA07FCCM_3D?respondent_id=6762106350" TargetMode="External"/><Relationship Id="rId85" Type="http://schemas.openxmlformats.org/officeDocument/2006/relationships/hyperlink" Target="https://www.surveymonkey.com/analyze/browse/Mtcd_2BCpjF7IeFOUbQFUVgnwp_2FIkMFSzl0dFOA07FCCM_3D?respondent_id=6750867396" TargetMode="External"/><Relationship Id="rId93" Type="http://schemas.openxmlformats.org/officeDocument/2006/relationships/hyperlink" Target="https://www.surveymonkey.com/analyze/browse/Mtcd_2BCpjF7IeFOUbQFUVgnwp_2FIkMFSzl0dFOA07FCCM_3D?respondent_id=6744517405" TargetMode="External"/><Relationship Id="rId98" Type="http://schemas.openxmlformats.org/officeDocument/2006/relationships/hyperlink" Target="https://www.surveymonkey.com/analyze/browse/Mtcd_2BCpjF7IeFOUbQFUVgnwp_2FIkMFSzl0dFOA07FCCM_3D?respondent_id=6743513996" TargetMode="External"/><Relationship Id="rId121" Type="http://schemas.openxmlformats.org/officeDocument/2006/relationships/hyperlink" Target="https://www.surveymonkey.com/analyze/browse/Mtcd_2BCpjF7IeFOUbQFUVgnwp_2FIkMFSzl0dFOA07FCCM_3D?respondent_id=6743891589" TargetMode="External"/><Relationship Id="rId3" Type="http://schemas.openxmlformats.org/officeDocument/2006/relationships/hyperlink" Target="https://www.surveymonkey.com/analyze/browse/Mtcd_2BCpjF7IeFOUbQFUVgnwp_2FIkMFSzl0dFOA07FCCM_3D?respondent_id=6783272710" TargetMode="External"/><Relationship Id="rId12" Type="http://schemas.openxmlformats.org/officeDocument/2006/relationships/hyperlink" Target="https://www.surveymonkey.com/analyze/browse/Mtcd_2BCpjF7IeFOUbQFUVgnwp_2FIkMFSzl0dFOA07FCCM_3D?respondent_id=6750143728" TargetMode="External"/><Relationship Id="rId17" Type="http://schemas.openxmlformats.org/officeDocument/2006/relationships/hyperlink" Target="https://www.surveymonkey.com/analyze/browse/Mtcd_2BCpjF7IeFOUbQFUVgnwp_2FIkMFSzl0dFOA07FCCM_3D?respondent_id=6745553532" TargetMode="External"/><Relationship Id="rId25" Type="http://schemas.openxmlformats.org/officeDocument/2006/relationships/hyperlink" Target="https://www.surveymonkey.com/analyze/browse/Mtcd_2BCpjF7IeFOUbQFUVgnwp_2FIkMFSzl0dFOA07FCCM_3D?respondent_id=6743613477" TargetMode="External"/><Relationship Id="rId33" Type="http://schemas.openxmlformats.org/officeDocument/2006/relationships/hyperlink" Target="https://www.surveymonkey.com/analyze/browse/Mtcd_2BCpjF7IeFOUbQFUVgnwp_2FIkMFSzl0dFOA07FCCM_3D?respondent_id=6734736054" TargetMode="External"/><Relationship Id="rId38" Type="http://schemas.openxmlformats.org/officeDocument/2006/relationships/hyperlink" Target="https://www.surveymonkey.com/analyze/browse/Mtcd_2BCpjF7IeFOUbQFUVgnwp_2FIkMFSzl0dFOA07FCCM_3D?respondent_id=6730300702" TargetMode="External"/><Relationship Id="rId46" Type="http://schemas.openxmlformats.org/officeDocument/2006/relationships/hyperlink" Target="https://www.surveymonkey.com/analyze/browse/Mtcd_2BCpjF7IeFOUbQFUVgnwp_2FIkMFSzl0dFOA07FCCM_3D?respondent_id=6753171628" TargetMode="External"/><Relationship Id="rId59" Type="http://schemas.openxmlformats.org/officeDocument/2006/relationships/hyperlink" Target="https://www.surveymonkey.com/analyze/browse/Mtcd_2BCpjF7IeFOUbQFUVgnwp_2FIkMFSzl0dFOA07FCCM_3D?respondent_id=6743891589" TargetMode="External"/><Relationship Id="rId67" Type="http://schemas.openxmlformats.org/officeDocument/2006/relationships/hyperlink" Target="https://www.surveymonkey.com/analyze/browse/Mtcd_2BCpjF7IeFOUbQFUVgnwp_2FIkMFSzl0dFOA07FCCM_3D?respondent_id=6738302207" TargetMode="External"/><Relationship Id="rId103" Type="http://schemas.openxmlformats.org/officeDocument/2006/relationships/hyperlink" Target="https://www.surveymonkey.com/analyze/browse/Mtcd_2BCpjF7IeFOUbQFUVgnwp_2FIkMFSzl0dFOA07FCCM_3D?respondent_id=6734560546" TargetMode="External"/><Relationship Id="rId108" Type="http://schemas.openxmlformats.org/officeDocument/2006/relationships/hyperlink" Target="https://www.surveymonkey.com/analyze/browse/Mtcd_2BCpjF7IeFOUbQFUVgnwp_2FIkMFSzl0dFOA07FCCM_3D?respondent_id=6730071343" TargetMode="External"/><Relationship Id="rId116" Type="http://schemas.openxmlformats.org/officeDocument/2006/relationships/hyperlink" Target="https://www.surveymonkey.com/analyze/browse/Mtcd_2BCpjF7IeFOUbQFUVgnwp_2FIkMFSzl0dFOA07FCCM_3D?respondent_id=6750670634" TargetMode="External"/><Relationship Id="rId124" Type="http://schemas.openxmlformats.org/officeDocument/2006/relationships/hyperlink" Target="https://www.surveymonkey.com/analyze/browse/Mtcd_2BCpjF7IeFOUbQFUVgnwp_2FIkMFSzl0dFOA07FCCM_3D?respondent_id=6743513996" TargetMode="External"/><Relationship Id="rId20" Type="http://schemas.openxmlformats.org/officeDocument/2006/relationships/hyperlink" Target="https://www.surveymonkey.com/analyze/browse/Mtcd_2BCpjF7IeFOUbQFUVgnwp_2FIkMFSzl0dFOA07FCCM_3D?respondent_id=6743937446" TargetMode="External"/><Relationship Id="rId41" Type="http://schemas.openxmlformats.org/officeDocument/2006/relationships/hyperlink" Target="https://www.surveymonkey.com/analyze/browse/Mtcd_2BCpjF7IeFOUbQFUVgnwp_2FIkMFSzl0dFOA07FCCM_3D?respondent_id=6786031764" TargetMode="External"/><Relationship Id="rId54" Type="http://schemas.openxmlformats.org/officeDocument/2006/relationships/hyperlink" Target="https://www.surveymonkey.com/analyze/browse/Mtcd_2BCpjF7IeFOUbQFUVgnwp_2FIkMFSzl0dFOA07FCCM_3D?respondent_id=6746138161" TargetMode="External"/><Relationship Id="rId62" Type="http://schemas.openxmlformats.org/officeDocument/2006/relationships/hyperlink" Target="https://www.surveymonkey.com/analyze/browse/Mtcd_2BCpjF7IeFOUbQFUVgnwp_2FIkMFSzl0dFOA07FCCM_3D?respondent_id=6743676355" TargetMode="External"/><Relationship Id="rId70" Type="http://schemas.openxmlformats.org/officeDocument/2006/relationships/hyperlink" Target="https://www.surveymonkey.com/analyze/browse/Mtcd_2BCpjF7IeFOUbQFUVgnwp_2FIkMFSzl0dFOA07FCCM_3D?respondent_id=6734736054" TargetMode="External"/><Relationship Id="rId75" Type="http://schemas.openxmlformats.org/officeDocument/2006/relationships/hyperlink" Target="https://www.surveymonkey.com/analyze/browse/Mtcd_2BCpjF7IeFOUbQFUVgnwp_2FIkMFSzl0dFOA07FCCM_3D?respondent_id=6730300702" TargetMode="External"/><Relationship Id="rId83" Type="http://schemas.openxmlformats.org/officeDocument/2006/relationships/hyperlink" Target="https://www.surveymonkey.com/analyze/browse/Mtcd_2BCpjF7IeFOUbQFUVgnwp_2FIkMFSzl0dFOA07FCCM_3D?respondent_id=6753083077" TargetMode="External"/><Relationship Id="rId88" Type="http://schemas.openxmlformats.org/officeDocument/2006/relationships/hyperlink" Target="https://www.surveymonkey.com/analyze/browse/Mtcd_2BCpjF7IeFOUbQFUVgnwp_2FIkMFSzl0dFOA07FCCM_3D?respondent_id=6747605658" TargetMode="External"/><Relationship Id="rId91" Type="http://schemas.openxmlformats.org/officeDocument/2006/relationships/hyperlink" Target="https://www.surveymonkey.com/analyze/browse/Mtcd_2BCpjF7IeFOUbQFUVgnwp_2FIkMFSzl0dFOA07FCCM_3D?respondent_id=6745553532" TargetMode="External"/><Relationship Id="rId96" Type="http://schemas.openxmlformats.org/officeDocument/2006/relationships/hyperlink" Target="https://www.surveymonkey.com/analyze/browse/Mtcd_2BCpjF7IeFOUbQFUVgnwp_2FIkMFSzl0dFOA07FCCM_3D?respondent_id=6743676355" TargetMode="External"/><Relationship Id="rId111" Type="http://schemas.openxmlformats.org/officeDocument/2006/relationships/hyperlink" Target="https://www.surveymonkey.com/analyze/browse/Mtcd_2BCpjF7IeFOUbQFUVgnwp_2FIkMFSzl0dFOA07FCCM_3D?respondent_id=6762106350" TargetMode="External"/><Relationship Id="rId1" Type="http://schemas.openxmlformats.org/officeDocument/2006/relationships/hyperlink" Target="https://www.surveymonkey.com/analyze/browse/Mtcd_2BCpjF7IeFOUbQFUVgnwp_2FIkMFSzl0dFOA07FCCM_3D?respondent_id=6786031764" TargetMode="External"/><Relationship Id="rId6" Type="http://schemas.openxmlformats.org/officeDocument/2006/relationships/hyperlink" Target="https://www.surveymonkey.com/analyze/browse/Mtcd_2BCpjF7IeFOUbQFUVgnwp_2FIkMFSzl0dFOA07FCCM_3D?respondent_id=6756248846" TargetMode="External"/><Relationship Id="rId15" Type="http://schemas.openxmlformats.org/officeDocument/2006/relationships/hyperlink" Target="https://www.surveymonkey.com/analyze/browse/Mtcd_2BCpjF7IeFOUbQFUVgnwp_2FIkMFSzl0dFOA07FCCM_3D?respondent_id=6746138161" TargetMode="External"/><Relationship Id="rId23" Type="http://schemas.openxmlformats.org/officeDocument/2006/relationships/hyperlink" Target="https://www.surveymonkey.com/analyze/browse/Mtcd_2BCpjF7IeFOUbQFUVgnwp_2FIkMFSzl0dFOA07FCCM_3D?respondent_id=6743791858" TargetMode="External"/><Relationship Id="rId28" Type="http://schemas.openxmlformats.org/officeDocument/2006/relationships/hyperlink" Target="https://www.surveymonkey.com/analyze/browse/Mtcd_2BCpjF7IeFOUbQFUVgnwp_2FIkMFSzl0dFOA07FCCM_3D?respondent_id=6740866597" TargetMode="External"/><Relationship Id="rId36" Type="http://schemas.openxmlformats.org/officeDocument/2006/relationships/hyperlink" Target="https://www.surveymonkey.com/analyze/browse/Mtcd_2BCpjF7IeFOUbQFUVgnwp_2FIkMFSzl0dFOA07FCCM_3D?respondent_id=6734371581" TargetMode="External"/><Relationship Id="rId49" Type="http://schemas.openxmlformats.org/officeDocument/2006/relationships/hyperlink" Target="https://www.surveymonkey.com/analyze/browse/Mtcd_2BCpjF7IeFOUbQFUVgnwp_2FIkMFSzl0dFOA07FCCM_3D?respondent_id=6750867396" TargetMode="External"/><Relationship Id="rId57" Type="http://schemas.openxmlformats.org/officeDocument/2006/relationships/hyperlink" Target="https://www.surveymonkey.com/analyze/browse/Mtcd_2BCpjF7IeFOUbQFUVgnwp_2FIkMFSzl0dFOA07FCCM_3D?respondent_id=6745496828" TargetMode="External"/><Relationship Id="rId106" Type="http://schemas.openxmlformats.org/officeDocument/2006/relationships/hyperlink" Target="https://www.surveymonkey.com/analyze/browse/Mtcd_2BCpjF7IeFOUbQFUVgnwp_2FIkMFSzl0dFOA07FCCM_3D?respondent_id=6733143312" TargetMode="External"/><Relationship Id="rId114" Type="http://schemas.openxmlformats.org/officeDocument/2006/relationships/hyperlink" Target="https://www.surveymonkey.com/analyze/browse/Mtcd_2BCpjF7IeFOUbQFUVgnwp_2FIkMFSzl0dFOA07FCCM_3D?respondent_id=6753083077" TargetMode="External"/><Relationship Id="rId119" Type="http://schemas.openxmlformats.org/officeDocument/2006/relationships/hyperlink" Target="https://www.surveymonkey.com/analyze/browse/Mtcd_2BCpjF7IeFOUbQFUVgnwp_2FIkMFSzl0dFOA07FCCM_3D?respondent_id=6745553532" TargetMode="External"/><Relationship Id="rId127" Type="http://schemas.openxmlformats.org/officeDocument/2006/relationships/hyperlink" Target="https://www.surveymonkey.com/analyze/browse/Mtcd_2BCpjF7IeFOUbQFUVgnwp_2FIkMFSzl0dFOA07FCCM_3D?respondent_id=6734736054" TargetMode="External"/><Relationship Id="rId10" Type="http://schemas.openxmlformats.org/officeDocument/2006/relationships/hyperlink" Target="https://www.surveymonkey.com/analyze/browse/Mtcd_2BCpjF7IeFOUbQFUVgnwp_2FIkMFSzl0dFOA07FCCM_3D?respondent_id=6750867396" TargetMode="External"/><Relationship Id="rId31" Type="http://schemas.openxmlformats.org/officeDocument/2006/relationships/hyperlink" Target="https://www.surveymonkey.com/analyze/browse/Mtcd_2BCpjF7IeFOUbQFUVgnwp_2FIkMFSzl0dFOA07FCCM_3D?respondent_id=6737069364" TargetMode="External"/><Relationship Id="rId44" Type="http://schemas.openxmlformats.org/officeDocument/2006/relationships/hyperlink" Target="https://www.surveymonkey.com/analyze/browse/Mtcd_2BCpjF7IeFOUbQFUVgnwp_2FIkMFSzl0dFOA07FCCM_3D?respondent_id=6762106350" TargetMode="External"/><Relationship Id="rId52" Type="http://schemas.openxmlformats.org/officeDocument/2006/relationships/hyperlink" Target="https://www.surveymonkey.com/analyze/browse/Mtcd_2BCpjF7IeFOUbQFUVgnwp_2FIkMFSzl0dFOA07FCCM_3D?respondent_id=6747605658" TargetMode="External"/><Relationship Id="rId60" Type="http://schemas.openxmlformats.org/officeDocument/2006/relationships/hyperlink" Target="https://www.surveymonkey.com/analyze/browse/Mtcd_2BCpjF7IeFOUbQFUVgnwp_2FIkMFSzl0dFOA07FCCM_3D?respondent_id=6743826469" TargetMode="External"/><Relationship Id="rId65" Type="http://schemas.openxmlformats.org/officeDocument/2006/relationships/hyperlink" Target="https://www.surveymonkey.com/analyze/browse/Mtcd_2BCpjF7IeFOUbQFUVgnwp_2FIkMFSzl0dFOA07FCCM_3D?respondent_id=6742986143" TargetMode="External"/><Relationship Id="rId73" Type="http://schemas.openxmlformats.org/officeDocument/2006/relationships/hyperlink" Target="https://www.surveymonkey.com/analyze/browse/Mtcd_2BCpjF7IeFOUbQFUVgnwp_2FIkMFSzl0dFOA07FCCM_3D?respondent_id=6734371581" TargetMode="External"/><Relationship Id="rId78" Type="http://schemas.openxmlformats.org/officeDocument/2006/relationships/hyperlink" Target="https://www.surveymonkey.com/analyze/browse/Mtcd_2BCpjF7IeFOUbQFUVgnwp_2FIkMFSzl0dFOA07FCCM_3D?respondent_id=6785434973" TargetMode="External"/><Relationship Id="rId81" Type="http://schemas.openxmlformats.org/officeDocument/2006/relationships/hyperlink" Target="https://www.surveymonkey.com/analyze/browse/Mtcd_2BCpjF7IeFOUbQFUVgnwp_2FIkMFSzl0dFOA07FCCM_3D?respondent_id=6762049840" TargetMode="External"/><Relationship Id="rId86" Type="http://schemas.openxmlformats.org/officeDocument/2006/relationships/hyperlink" Target="https://www.surveymonkey.com/analyze/browse/Mtcd_2BCpjF7IeFOUbQFUVgnwp_2FIkMFSzl0dFOA07FCCM_3D?respondent_id=6750670634" TargetMode="External"/><Relationship Id="rId94" Type="http://schemas.openxmlformats.org/officeDocument/2006/relationships/hyperlink" Target="https://www.surveymonkey.com/analyze/browse/Mtcd_2BCpjF7IeFOUbQFUVgnwp_2FIkMFSzl0dFOA07FCCM_3D?respondent_id=6743891589" TargetMode="External"/><Relationship Id="rId99" Type="http://schemas.openxmlformats.org/officeDocument/2006/relationships/hyperlink" Target="https://www.surveymonkey.com/analyze/browse/Mtcd_2BCpjF7IeFOUbQFUVgnwp_2FIkMFSzl0dFOA07FCCM_3D?respondent_id=6742986143" TargetMode="External"/><Relationship Id="rId101" Type="http://schemas.openxmlformats.org/officeDocument/2006/relationships/hyperlink" Target="https://www.surveymonkey.com/analyze/browse/Mtcd_2BCpjF7IeFOUbQFUVgnwp_2FIkMFSzl0dFOA07FCCM_3D?respondent_id=6737069364" TargetMode="External"/><Relationship Id="rId122" Type="http://schemas.openxmlformats.org/officeDocument/2006/relationships/hyperlink" Target="https://www.surveymonkey.com/analyze/browse/Mtcd_2BCpjF7IeFOUbQFUVgnwp_2FIkMFSzl0dFOA07FCCM_3D?respondent_id=6743791858" TargetMode="External"/><Relationship Id="rId4" Type="http://schemas.openxmlformats.org/officeDocument/2006/relationships/hyperlink" Target="https://www.surveymonkey.com/analyze/browse/Mtcd_2BCpjF7IeFOUbQFUVgnwp_2FIkMFSzl0dFOA07FCCM_3D?respondent_id=6762106350" TargetMode="External"/><Relationship Id="rId9" Type="http://schemas.openxmlformats.org/officeDocument/2006/relationships/hyperlink" Target="https://www.surveymonkey.com/analyze/browse/Mtcd_2BCpjF7IeFOUbQFUVgnwp_2FIkMFSzl0dFOA07FCCM_3D?respondent_id=6751275898" TargetMode="External"/><Relationship Id="rId13" Type="http://schemas.openxmlformats.org/officeDocument/2006/relationships/hyperlink" Target="https://www.surveymonkey.com/analyze/browse/Mtcd_2BCpjF7IeFOUbQFUVgnwp_2FIkMFSzl0dFOA07FCCM_3D?respondent_id=6747605658" TargetMode="External"/><Relationship Id="rId18" Type="http://schemas.openxmlformats.org/officeDocument/2006/relationships/hyperlink" Target="https://www.surveymonkey.com/analyze/browse/Mtcd_2BCpjF7IeFOUbQFUVgnwp_2FIkMFSzl0dFOA07FCCM_3D?respondent_id=6745496828" TargetMode="External"/><Relationship Id="rId39" Type="http://schemas.openxmlformats.org/officeDocument/2006/relationships/hyperlink" Target="https://www.surveymonkey.com/analyze/browse/Mtcd_2BCpjF7IeFOUbQFUVgnwp_2FIkMFSzl0dFOA07FCCM_3D?respondent_id=6730071343" TargetMode="External"/><Relationship Id="rId109" Type="http://schemas.openxmlformats.org/officeDocument/2006/relationships/hyperlink" Target="https://www.surveymonkey.com/analyze/browse/Mtcd_2BCpjF7IeFOUbQFUVgnwp_2FIkMFSzl0dFOA07FCCM_3D?respondent_id=6786031764" TargetMode="External"/><Relationship Id="rId34" Type="http://schemas.openxmlformats.org/officeDocument/2006/relationships/hyperlink" Target="https://www.surveymonkey.com/analyze/browse/Mtcd_2BCpjF7IeFOUbQFUVgnwp_2FIkMFSzl0dFOA07FCCM_3D?respondent_id=6734560546" TargetMode="External"/><Relationship Id="rId50" Type="http://schemas.openxmlformats.org/officeDocument/2006/relationships/hyperlink" Target="https://www.surveymonkey.com/analyze/browse/Mtcd_2BCpjF7IeFOUbQFUVgnwp_2FIkMFSzl0dFOA07FCCM_3D?respondent_id=6750670634" TargetMode="External"/><Relationship Id="rId55" Type="http://schemas.openxmlformats.org/officeDocument/2006/relationships/hyperlink" Target="https://www.surveymonkey.com/analyze/browse/Mtcd_2BCpjF7IeFOUbQFUVgnwp_2FIkMFSzl0dFOA07FCCM_3D?respondent_id=6746002190" TargetMode="External"/><Relationship Id="rId76" Type="http://schemas.openxmlformats.org/officeDocument/2006/relationships/hyperlink" Target="https://www.surveymonkey.com/analyze/browse/Mtcd_2BCpjF7IeFOUbQFUVgnwp_2FIkMFSzl0dFOA07FCCM_3D?respondent_id=6730071343" TargetMode="External"/><Relationship Id="rId97" Type="http://schemas.openxmlformats.org/officeDocument/2006/relationships/hyperlink" Target="https://www.surveymonkey.com/analyze/browse/Mtcd_2BCpjF7IeFOUbQFUVgnwp_2FIkMFSzl0dFOA07FCCM_3D?respondent_id=6743613477" TargetMode="External"/><Relationship Id="rId104" Type="http://schemas.openxmlformats.org/officeDocument/2006/relationships/hyperlink" Target="https://www.surveymonkey.com/analyze/browse/Mtcd_2BCpjF7IeFOUbQFUVgnwp_2FIkMFSzl0dFOA07FCCM_3D?respondent_id=6734384218" TargetMode="External"/><Relationship Id="rId120" Type="http://schemas.openxmlformats.org/officeDocument/2006/relationships/hyperlink" Target="https://www.surveymonkey.com/analyze/browse/Mtcd_2BCpjF7IeFOUbQFUVgnwp_2FIkMFSzl0dFOA07FCCM_3D?respondent_id=6743937446" TargetMode="External"/><Relationship Id="rId125" Type="http://schemas.openxmlformats.org/officeDocument/2006/relationships/hyperlink" Target="https://www.surveymonkey.com/analyze/browse/Mtcd_2BCpjF7IeFOUbQFUVgnwp_2FIkMFSzl0dFOA07FCCM_3D?respondent_id=6742986143" TargetMode="External"/><Relationship Id="rId7" Type="http://schemas.openxmlformats.org/officeDocument/2006/relationships/hyperlink" Target="https://www.surveymonkey.com/analyze/browse/Mtcd_2BCpjF7IeFOUbQFUVgnwp_2FIkMFSzl0dFOA07FCCM_3D?respondent_id=6753171628" TargetMode="External"/><Relationship Id="rId71" Type="http://schemas.openxmlformats.org/officeDocument/2006/relationships/hyperlink" Target="https://www.surveymonkey.com/analyze/browse/Mtcd_2BCpjF7IeFOUbQFUVgnwp_2FIkMFSzl0dFOA07FCCM_3D?respondent_id=6734560546" TargetMode="External"/><Relationship Id="rId92" Type="http://schemas.openxmlformats.org/officeDocument/2006/relationships/hyperlink" Target="https://www.surveymonkey.com/analyze/browse/Mtcd_2BCpjF7IeFOUbQFUVgnwp_2FIkMFSzl0dFOA07FCCM_3D?respondent_id=6745496828" TargetMode="External"/><Relationship Id="rId2" Type="http://schemas.openxmlformats.org/officeDocument/2006/relationships/hyperlink" Target="https://www.surveymonkey.com/analyze/browse/Mtcd_2BCpjF7IeFOUbQFUVgnwp_2FIkMFSzl0dFOA07FCCM_3D?respondent_id=6785434973" TargetMode="External"/><Relationship Id="rId29" Type="http://schemas.openxmlformats.org/officeDocument/2006/relationships/hyperlink" Target="https://www.surveymonkey.com/analyze/browse/Mtcd_2BCpjF7IeFOUbQFUVgnwp_2FIkMFSzl0dFOA07FCCM_3D?respondent_id=6738302207" TargetMode="External"/><Relationship Id="rId24" Type="http://schemas.openxmlformats.org/officeDocument/2006/relationships/hyperlink" Target="https://www.surveymonkey.com/analyze/browse/Mtcd_2BCpjF7IeFOUbQFUVgnwp_2FIkMFSzl0dFOA07FCCM_3D?respondent_id=6743676355" TargetMode="External"/><Relationship Id="rId40" Type="http://schemas.openxmlformats.org/officeDocument/2006/relationships/hyperlink" Target="https://www.surveymonkey.com/analyze/browse/Mtcd_2BCpjF7IeFOUbQFUVgnwp_2FIkMFSzl0dFOA07FCCM_3D?respondent_id=6729855114" TargetMode="External"/><Relationship Id="rId45" Type="http://schemas.openxmlformats.org/officeDocument/2006/relationships/hyperlink" Target="https://www.surveymonkey.com/analyze/browse/Mtcd_2BCpjF7IeFOUbQFUVgnwp_2FIkMFSzl0dFOA07FCCM_3D?respondent_id=6762049840" TargetMode="External"/><Relationship Id="rId66" Type="http://schemas.openxmlformats.org/officeDocument/2006/relationships/hyperlink" Target="https://www.surveymonkey.com/analyze/browse/Mtcd_2BCpjF7IeFOUbQFUVgnwp_2FIkMFSzl0dFOA07FCCM_3D?respondent_id=6740866597" TargetMode="External"/><Relationship Id="rId87" Type="http://schemas.openxmlformats.org/officeDocument/2006/relationships/hyperlink" Target="https://www.surveymonkey.com/analyze/browse/Mtcd_2BCpjF7IeFOUbQFUVgnwp_2FIkMFSzl0dFOA07FCCM_3D?respondent_id=6750143728" TargetMode="External"/><Relationship Id="rId110" Type="http://schemas.openxmlformats.org/officeDocument/2006/relationships/hyperlink" Target="https://www.surveymonkey.com/analyze/browse/Mtcd_2BCpjF7IeFOUbQFUVgnwp_2FIkMFSzl0dFOA07FCCM_3D?respondent_id=6785434973" TargetMode="External"/><Relationship Id="rId115" Type="http://schemas.openxmlformats.org/officeDocument/2006/relationships/hyperlink" Target="https://www.surveymonkey.com/analyze/browse/Mtcd_2BCpjF7IeFOUbQFUVgnwp_2FIkMFSzl0dFOA07FCCM_3D?respondent_id=6750867396" TargetMode="External"/><Relationship Id="rId61" Type="http://schemas.openxmlformats.org/officeDocument/2006/relationships/hyperlink" Target="https://www.surveymonkey.com/analyze/browse/Mtcd_2BCpjF7IeFOUbQFUVgnwp_2FIkMFSzl0dFOA07FCCM_3D?respondent_id=6743791858" TargetMode="External"/><Relationship Id="rId82" Type="http://schemas.openxmlformats.org/officeDocument/2006/relationships/hyperlink" Target="https://www.surveymonkey.com/analyze/browse/Mtcd_2BCpjF7IeFOUbQFUVgnwp_2FIkMFSzl0dFOA07FCCM_3D?respondent_id=6753171628" TargetMode="External"/></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s://www.surveymonkey.com/analyze/Mtcd_2BCpjF7IeFOUbQFUVgql_2BhiYIMHxx0APvoRC9EQ1s5KslNwqxKH_2BrLgT5zPzR"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04"/>
  <sheetViews>
    <sheetView workbookViewId="0">
      <selection sqref="A1:E83"/>
    </sheetView>
  </sheetViews>
  <sheetFormatPr defaultColWidth="33" defaultRowHeight="12.5" x14ac:dyDescent="0.25"/>
  <cols>
    <col min="1" max="1" width="13.7265625" style="7" customWidth="1"/>
    <col min="2" max="256" width="33" style="7"/>
  </cols>
  <sheetData>
    <row r="1" spans="1:10" ht="13" thickBot="1" x14ac:dyDescent="0.3">
      <c r="A1" s="7" t="s">
        <v>171</v>
      </c>
      <c r="B1" s="7" t="s">
        <v>150</v>
      </c>
      <c r="C1" s="7" t="s">
        <v>151</v>
      </c>
      <c r="D1" s="7" t="s">
        <v>152</v>
      </c>
      <c r="E1" s="7" t="s">
        <v>153</v>
      </c>
    </row>
    <row r="2" spans="1:10" ht="39" customHeight="1" thickTop="1" x14ac:dyDescent="0.25">
      <c r="A2" s="7">
        <v>1</v>
      </c>
      <c r="B2" s="5" t="s">
        <v>0</v>
      </c>
      <c r="C2" s="6" t="s">
        <v>80</v>
      </c>
      <c r="D2" s="1" t="s">
        <v>117</v>
      </c>
      <c r="E2" s="14" t="s">
        <v>166</v>
      </c>
      <c r="F2" s="5"/>
      <c r="G2" s="5"/>
      <c r="H2" s="5"/>
      <c r="I2" s="5"/>
      <c r="J2" s="5"/>
    </row>
    <row r="3" spans="1:10" ht="12.75" customHeight="1" x14ac:dyDescent="0.25">
      <c r="B3" s="8" t="s">
        <v>1</v>
      </c>
      <c r="C3" s="9" t="s">
        <v>1</v>
      </c>
      <c r="D3" s="2" t="s">
        <v>1</v>
      </c>
      <c r="E3" s="15" t="s">
        <v>1</v>
      </c>
      <c r="F3" s="8"/>
      <c r="G3" s="8"/>
      <c r="H3" s="8"/>
      <c r="I3" s="8"/>
      <c r="J3" s="8"/>
    </row>
    <row r="4" spans="1:10" ht="63.75" customHeight="1" x14ac:dyDescent="0.25">
      <c r="A4" s="7">
        <v>2</v>
      </c>
      <c r="B4" s="10" t="s">
        <v>2</v>
      </c>
      <c r="C4" s="6" t="s">
        <v>81</v>
      </c>
      <c r="D4" s="1" t="s">
        <v>118</v>
      </c>
      <c r="E4" s="14" t="s">
        <v>154</v>
      </c>
      <c r="F4" s="10"/>
      <c r="G4" s="10"/>
      <c r="H4" s="10"/>
      <c r="I4" s="10"/>
      <c r="J4" s="10"/>
    </row>
    <row r="5" spans="1:10" ht="12.75" customHeight="1" x14ac:dyDescent="0.25">
      <c r="B5" s="8" t="s">
        <v>3</v>
      </c>
      <c r="C5" s="9" t="s">
        <v>3</v>
      </c>
      <c r="D5" s="2" t="s">
        <v>3</v>
      </c>
      <c r="E5" s="15" t="s">
        <v>3</v>
      </c>
      <c r="F5" s="8"/>
      <c r="G5" s="8"/>
      <c r="H5" s="8"/>
      <c r="I5" s="8"/>
      <c r="J5" s="8"/>
    </row>
    <row r="6" spans="1:10" ht="12.75" customHeight="1" x14ac:dyDescent="0.25">
      <c r="A6" s="7">
        <v>3</v>
      </c>
      <c r="B6" s="10" t="s">
        <v>4</v>
      </c>
      <c r="C6" s="6" t="s">
        <v>82</v>
      </c>
      <c r="D6" s="1" t="s">
        <v>119</v>
      </c>
      <c r="E6" s="14" t="s">
        <v>155</v>
      </c>
      <c r="F6" s="10"/>
      <c r="G6" s="10"/>
      <c r="H6" s="10"/>
      <c r="I6" s="10"/>
      <c r="J6" s="10"/>
    </row>
    <row r="7" spans="1:10" ht="12.75" customHeight="1" x14ac:dyDescent="0.25">
      <c r="B7" s="8" t="s">
        <v>5</v>
      </c>
      <c r="C7" s="9" t="s">
        <v>5</v>
      </c>
      <c r="D7" s="2" t="s">
        <v>5</v>
      </c>
      <c r="E7" s="14"/>
      <c r="F7" s="8"/>
      <c r="G7" s="8"/>
      <c r="H7" s="8"/>
      <c r="I7" s="8"/>
      <c r="J7" s="8"/>
    </row>
    <row r="8" spans="1:10" ht="38.25" customHeight="1" x14ac:dyDescent="0.25">
      <c r="A8" s="7">
        <v>4</v>
      </c>
      <c r="B8" s="10" t="s">
        <v>6</v>
      </c>
      <c r="C8" s="6" t="s">
        <v>83</v>
      </c>
      <c r="D8" s="1" t="s">
        <v>120</v>
      </c>
      <c r="E8" s="14"/>
      <c r="F8" s="10"/>
      <c r="G8" s="10"/>
      <c r="H8" s="10"/>
      <c r="I8" s="10"/>
      <c r="J8" s="10"/>
    </row>
    <row r="9" spans="1:10" ht="12.75" customHeight="1" x14ac:dyDescent="0.25">
      <c r="B9" s="8" t="s">
        <v>7</v>
      </c>
      <c r="C9" s="9" t="s">
        <v>7</v>
      </c>
      <c r="D9" s="2" t="s">
        <v>7</v>
      </c>
      <c r="E9" s="15" t="s">
        <v>7</v>
      </c>
      <c r="F9" s="8"/>
      <c r="G9" s="8"/>
      <c r="H9" s="8"/>
      <c r="I9" s="8"/>
      <c r="J9" s="8"/>
    </row>
    <row r="10" spans="1:10" ht="12.75" customHeight="1" x14ac:dyDescent="0.25">
      <c r="A10" s="7">
        <v>5</v>
      </c>
      <c r="B10" s="10" t="s">
        <v>8</v>
      </c>
      <c r="C10" s="6" t="s">
        <v>84</v>
      </c>
      <c r="D10" s="1" t="s">
        <v>121</v>
      </c>
      <c r="E10" s="14" t="s">
        <v>156</v>
      </c>
      <c r="F10" s="10"/>
      <c r="G10" s="10"/>
      <c r="H10" s="10"/>
      <c r="I10" s="10"/>
      <c r="J10" s="10"/>
    </row>
    <row r="11" spans="1:10" ht="12.75" customHeight="1" x14ac:dyDescent="0.25">
      <c r="B11" s="8" t="s">
        <v>9</v>
      </c>
      <c r="C11" s="9" t="s">
        <v>9</v>
      </c>
      <c r="D11" s="2" t="s">
        <v>9</v>
      </c>
      <c r="E11" s="15" t="s">
        <v>9</v>
      </c>
      <c r="F11" s="8"/>
      <c r="G11" s="8"/>
      <c r="H11" s="8"/>
      <c r="I11" s="8"/>
      <c r="J11" s="8"/>
    </row>
    <row r="12" spans="1:10" ht="25.5" customHeight="1" x14ac:dyDescent="0.25">
      <c r="A12" s="7">
        <v>6</v>
      </c>
      <c r="B12" s="10" t="s">
        <v>10</v>
      </c>
      <c r="C12" s="6" t="s">
        <v>85</v>
      </c>
      <c r="D12" s="1" t="s">
        <v>122</v>
      </c>
      <c r="E12" s="14" t="s">
        <v>157</v>
      </c>
      <c r="F12" s="10"/>
      <c r="G12" s="10"/>
      <c r="H12" s="10"/>
      <c r="I12" s="10"/>
      <c r="J12" s="10"/>
    </row>
    <row r="13" spans="1:10" ht="12.75" customHeight="1" x14ac:dyDescent="0.25">
      <c r="B13" s="8" t="s">
        <v>11</v>
      </c>
      <c r="C13" s="6"/>
      <c r="D13" s="1"/>
      <c r="E13" s="14"/>
      <c r="F13" s="8"/>
      <c r="G13" s="8"/>
      <c r="H13" s="8"/>
      <c r="I13" s="8"/>
      <c r="J13" s="8"/>
    </row>
    <row r="14" spans="1:10" ht="25.5" customHeight="1" x14ac:dyDescent="0.25">
      <c r="A14" s="7">
        <v>7</v>
      </c>
      <c r="B14" s="10" t="s">
        <v>12</v>
      </c>
      <c r="C14" s="6"/>
      <c r="D14" s="1"/>
      <c r="E14" s="14"/>
      <c r="F14" s="10"/>
      <c r="G14" s="10"/>
      <c r="H14" s="10"/>
      <c r="I14" s="10"/>
      <c r="J14" s="10"/>
    </row>
    <row r="15" spans="1:10" ht="12.75" customHeight="1" x14ac:dyDescent="0.25">
      <c r="B15" s="8" t="s">
        <v>13</v>
      </c>
      <c r="C15" s="9" t="s">
        <v>13</v>
      </c>
      <c r="D15" s="2" t="s">
        <v>13</v>
      </c>
      <c r="E15" s="15" t="s">
        <v>13</v>
      </c>
      <c r="F15" s="8"/>
      <c r="G15" s="8"/>
      <c r="H15" s="8"/>
      <c r="I15" s="8"/>
      <c r="J15" s="8"/>
    </row>
    <row r="16" spans="1:10" ht="12.75" customHeight="1" x14ac:dyDescent="0.25">
      <c r="A16" s="7">
        <v>8</v>
      </c>
      <c r="B16" s="10" t="s">
        <v>14</v>
      </c>
      <c r="C16" s="6" t="s">
        <v>86</v>
      </c>
      <c r="D16" s="1" t="s">
        <v>123</v>
      </c>
      <c r="E16" s="14" t="s">
        <v>158</v>
      </c>
      <c r="F16" s="10"/>
      <c r="G16" s="10"/>
      <c r="H16" s="10"/>
      <c r="I16" s="10"/>
      <c r="J16" s="10"/>
    </row>
    <row r="17" spans="1:10" ht="12.75" customHeight="1" x14ac:dyDescent="0.25">
      <c r="B17" s="8" t="s">
        <v>15</v>
      </c>
      <c r="C17" s="9" t="s">
        <v>15</v>
      </c>
      <c r="D17" s="2" t="s">
        <v>15</v>
      </c>
      <c r="E17" s="15" t="s">
        <v>15</v>
      </c>
      <c r="F17" s="8"/>
      <c r="G17" s="8"/>
      <c r="H17" s="8"/>
      <c r="I17" s="8"/>
      <c r="J17" s="8"/>
    </row>
    <row r="18" spans="1:10" ht="12.75" customHeight="1" x14ac:dyDescent="0.25">
      <c r="A18" s="7">
        <v>9</v>
      </c>
      <c r="B18" s="10" t="s">
        <v>16</v>
      </c>
      <c r="C18" s="6" t="s">
        <v>87</v>
      </c>
      <c r="D18" s="1" t="s">
        <v>124</v>
      </c>
      <c r="E18" s="14" t="s">
        <v>159</v>
      </c>
      <c r="F18" s="10"/>
      <c r="G18" s="10"/>
      <c r="H18" s="10"/>
      <c r="I18" s="10"/>
      <c r="J18" s="10"/>
    </row>
    <row r="19" spans="1:10" ht="12.75" customHeight="1" x14ac:dyDescent="0.25">
      <c r="B19" s="8" t="s">
        <v>17</v>
      </c>
      <c r="C19" s="9" t="s">
        <v>17</v>
      </c>
      <c r="D19" s="2" t="s">
        <v>17</v>
      </c>
      <c r="E19" s="14"/>
      <c r="F19" s="8"/>
      <c r="G19" s="8"/>
      <c r="H19" s="8"/>
      <c r="I19" s="8"/>
      <c r="J19" s="8"/>
    </row>
    <row r="20" spans="1:10" ht="63.75" customHeight="1" x14ac:dyDescent="0.25">
      <c r="A20" s="7">
        <v>10</v>
      </c>
      <c r="B20" s="10" t="s">
        <v>18</v>
      </c>
      <c r="C20" s="6" t="s">
        <v>88</v>
      </c>
      <c r="D20" s="1" t="s">
        <v>125</v>
      </c>
      <c r="E20" s="14"/>
      <c r="F20" s="10"/>
      <c r="G20" s="10"/>
      <c r="H20" s="10"/>
      <c r="I20" s="10"/>
      <c r="J20" s="10"/>
    </row>
    <row r="21" spans="1:10" ht="12.75" customHeight="1" x14ac:dyDescent="0.25">
      <c r="B21" s="8" t="s">
        <v>19</v>
      </c>
      <c r="C21" s="9" t="s">
        <v>19</v>
      </c>
      <c r="D21" s="2" t="s">
        <v>19</v>
      </c>
      <c r="E21" s="15" t="s">
        <v>19</v>
      </c>
      <c r="F21" s="8"/>
      <c r="G21" s="8"/>
      <c r="H21" s="8"/>
      <c r="I21" s="8"/>
      <c r="J21" s="8"/>
    </row>
    <row r="22" spans="1:10" ht="12.75" customHeight="1" x14ac:dyDescent="0.25">
      <c r="A22" s="7">
        <v>11</v>
      </c>
      <c r="B22" s="10" t="s">
        <v>20</v>
      </c>
      <c r="C22" s="6" t="s">
        <v>89</v>
      </c>
      <c r="D22" s="1" t="s">
        <v>126</v>
      </c>
      <c r="E22" s="14" t="s">
        <v>158</v>
      </c>
      <c r="F22" s="10"/>
      <c r="G22" s="10"/>
      <c r="H22" s="10"/>
      <c r="I22" s="10"/>
      <c r="J22" s="10"/>
    </row>
    <row r="23" spans="1:10" ht="12.75" customHeight="1" x14ac:dyDescent="0.25">
      <c r="B23" s="8" t="s">
        <v>21</v>
      </c>
      <c r="C23" s="9" t="s">
        <v>21</v>
      </c>
      <c r="D23" s="2" t="s">
        <v>21</v>
      </c>
      <c r="E23" s="15" t="s">
        <v>21</v>
      </c>
      <c r="F23" s="8"/>
      <c r="G23" s="8"/>
      <c r="H23" s="8"/>
      <c r="I23" s="8"/>
      <c r="J23" s="8"/>
    </row>
    <row r="24" spans="1:10" ht="12.75" customHeight="1" x14ac:dyDescent="0.25">
      <c r="A24" s="7">
        <v>12</v>
      </c>
      <c r="B24" s="10" t="s">
        <v>22</v>
      </c>
      <c r="C24" s="6" t="s">
        <v>90</v>
      </c>
      <c r="D24" s="1" t="s">
        <v>127</v>
      </c>
      <c r="E24" s="14" t="s">
        <v>160</v>
      </c>
      <c r="F24" s="10"/>
      <c r="G24" s="10"/>
      <c r="H24" s="10"/>
      <c r="I24" s="10"/>
      <c r="J24" s="10"/>
    </row>
    <row r="25" spans="1:10" ht="12.75" customHeight="1" x14ac:dyDescent="0.25">
      <c r="B25" s="8" t="s">
        <v>23</v>
      </c>
      <c r="C25" s="9" t="s">
        <v>23</v>
      </c>
      <c r="D25" s="2" t="s">
        <v>23</v>
      </c>
      <c r="E25" s="15" t="s">
        <v>23</v>
      </c>
      <c r="F25" s="8"/>
      <c r="G25" s="8"/>
      <c r="H25" s="8"/>
      <c r="I25" s="8"/>
      <c r="J25" s="8"/>
    </row>
    <row r="26" spans="1:10" ht="12.75" customHeight="1" x14ac:dyDescent="0.25">
      <c r="A26" s="7">
        <v>13</v>
      </c>
      <c r="B26" s="10" t="s">
        <v>24</v>
      </c>
      <c r="C26" s="6" t="s">
        <v>91</v>
      </c>
      <c r="D26" s="1" t="s">
        <v>128</v>
      </c>
      <c r="E26" s="14" t="s">
        <v>161</v>
      </c>
      <c r="F26" s="10"/>
      <c r="G26" s="10"/>
      <c r="H26" s="10"/>
      <c r="I26" s="10"/>
      <c r="J26" s="10"/>
    </row>
    <row r="27" spans="1:10" ht="12.75" customHeight="1" x14ac:dyDescent="0.25">
      <c r="B27" s="8" t="s">
        <v>25</v>
      </c>
      <c r="C27" s="9" t="s">
        <v>25</v>
      </c>
      <c r="D27" s="2" t="s">
        <v>25</v>
      </c>
      <c r="E27" s="14"/>
      <c r="F27" s="8"/>
      <c r="G27" s="8"/>
      <c r="H27" s="8"/>
      <c r="I27" s="8"/>
      <c r="J27" s="8"/>
    </row>
    <row r="28" spans="1:10" ht="12.75" customHeight="1" x14ac:dyDescent="0.25">
      <c r="A28" s="7">
        <v>14</v>
      </c>
      <c r="B28" s="10" t="s">
        <v>26</v>
      </c>
      <c r="C28" s="6" t="s">
        <v>92</v>
      </c>
      <c r="D28" s="1" t="s">
        <v>129</v>
      </c>
      <c r="E28" s="14"/>
      <c r="F28" s="10"/>
      <c r="G28" s="10"/>
      <c r="H28" s="10"/>
      <c r="I28" s="10"/>
      <c r="J28" s="10"/>
    </row>
    <row r="29" spans="1:10" ht="12.75" customHeight="1" x14ac:dyDescent="0.25">
      <c r="B29" s="8" t="s">
        <v>27</v>
      </c>
      <c r="C29" s="9" t="s">
        <v>27</v>
      </c>
      <c r="D29" s="1"/>
      <c r="E29" s="14"/>
      <c r="F29" s="8"/>
      <c r="G29" s="8"/>
      <c r="H29" s="8"/>
      <c r="I29" s="8"/>
      <c r="J29" s="8"/>
    </row>
    <row r="30" spans="1:10" ht="70.5" customHeight="1" x14ac:dyDescent="0.25">
      <c r="A30" s="7">
        <v>15</v>
      </c>
      <c r="B30" s="10" t="s">
        <v>28</v>
      </c>
      <c r="C30" s="6" t="s">
        <v>93</v>
      </c>
      <c r="D30" s="1"/>
      <c r="E30" s="14"/>
      <c r="F30" s="10"/>
      <c r="G30" s="10"/>
      <c r="H30" s="10"/>
      <c r="I30" s="10"/>
      <c r="J30" s="10"/>
    </row>
    <row r="31" spans="1:10" ht="12.75" customHeight="1" x14ac:dyDescent="0.25">
      <c r="B31" s="8" t="s">
        <v>29</v>
      </c>
      <c r="C31" s="9" t="s">
        <v>29</v>
      </c>
      <c r="D31" s="2" t="s">
        <v>29</v>
      </c>
      <c r="E31" s="15" t="s">
        <v>29</v>
      </c>
      <c r="F31" s="8"/>
      <c r="G31" s="8"/>
      <c r="H31" s="8"/>
      <c r="I31" s="8"/>
      <c r="J31" s="8"/>
    </row>
    <row r="32" spans="1:10" ht="12.75" customHeight="1" x14ac:dyDescent="0.25">
      <c r="A32" s="7">
        <v>16</v>
      </c>
      <c r="B32" s="10" t="s">
        <v>30</v>
      </c>
      <c r="C32" s="6" t="s">
        <v>94</v>
      </c>
      <c r="D32" s="1" t="s">
        <v>130</v>
      </c>
      <c r="E32" s="14" t="s">
        <v>162</v>
      </c>
      <c r="F32" s="10"/>
      <c r="G32" s="10"/>
      <c r="H32" s="10"/>
      <c r="I32" s="10"/>
      <c r="J32" s="10"/>
    </row>
    <row r="33" spans="1:10" ht="12.75" customHeight="1" x14ac:dyDescent="0.25">
      <c r="B33" s="8" t="s">
        <v>31</v>
      </c>
      <c r="C33" s="9" t="s">
        <v>31</v>
      </c>
      <c r="D33" s="2" t="s">
        <v>31</v>
      </c>
      <c r="E33" s="14"/>
      <c r="F33" s="8"/>
      <c r="G33" s="8"/>
      <c r="H33" s="8"/>
      <c r="I33" s="8"/>
      <c r="J33" s="8"/>
    </row>
    <row r="34" spans="1:10" ht="25.5" customHeight="1" x14ac:dyDescent="0.25">
      <c r="A34" s="7">
        <v>17</v>
      </c>
      <c r="B34" s="10" t="s">
        <v>32</v>
      </c>
      <c r="C34" s="6" t="s">
        <v>95</v>
      </c>
      <c r="D34" s="1" t="s">
        <v>131</v>
      </c>
      <c r="E34" s="14"/>
      <c r="F34" s="10"/>
      <c r="G34" s="10"/>
      <c r="H34" s="10"/>
      <c r="I34" s="10"/>
      <c r="J34" s="10"/>
    </row>
    <row r="35" spans="1:10" ht="12.75" customHeight="1" x14ac:dyDescent="0.25">
      <c r="B35" s="8" t="s">
        <v>33</v>
      </c>
      <c r="C35" s="9" t="s">
        <v>33</v>
      </c>
      <c r="D35" s="2" t="s">
        <v>33</v>
      </c>
      <c r="E35" s="15" t="s">
        <v>33</v>
      </c>
      <c r="F35" s="8"/>
      <c r="G35" s="8"/>
      <c r="H35" s="8"/>
      <c r="I35" s="8"/>
      <c r="J35" s="8"/>
    </row>
    <row r="36" spans="1:10" ht="12.75" customHeight="1" x14ac:dyDescent="0.25">
      <c r="A36" s="7">
        <v>18</v>
      </c>
      <c r="B36" s="10" t="s">
        <v>34</v>
      </c>
      <c r="C36" s="6" t="s">
        <v>96</v>
      </c>
      <c r="D36" s="1" t="s">
        <v>132</v>
      </c>
      <c r="E36" s="14" t="s">
        <v>163</v>
      </c>
      <c r="F36" s="10"/>
      <c r="G36" s="10"/>
      <c r="H36" s="10"/>
      <c r="I36" s="10"/>
      <c r="J36" s="10"/>
    </row>
    <row r="37" spans="1:10" ht="12.75" customHeight="1" x14ac:dyDescent="0.25">
      <c r="B37" s="8" t="s">
        <v>35</v>
      </c>
      <c r="C37" s="9" t="s">
        <v>35</v>
      </c>
      <c r="D37" s="2" t="s">
        <v>35</v>
      </c>
      <c r="E37" s="14"/>
      <c r="F37" s="8"/>
      <c r="G37" s="8"/>
      <c r="H37" s="8"/>
      <c r="I37" s="8"/>
      <c r="J37" s="8"/>
    </row>
    <row r="38" spans="1:10" ht="12.75" customHeight="1" x14ac:dyDescent="0.25">
      <c r="A38" s="7">
        <v>19</v>
      </c>
      <c r="B38" s="10" t="s">
        <v>36</v>
      </c>
      <c r="C38" s="6" t="s">
        <v>97</v>
      </c>
      <c r="D38" s="1" t="s">
        <v>133</v>
      </c>
      <c r="E38" s="14"/>
      <c r="F38" s="10"/>
      <c r="G38" s="10"/>
      <c r="H38" s="10"/>
      <c r="I38" s="10"/>
      <c r="J38" s="10"/>
    </row>
    <row r="39" spans="1:10" ht="12.75" customHeight="1" x14ac:dyDescent="0.25">
      <c r="B39" s="8" t="s">
        <v>37</v>
      </c>
      <c r="C39" s="9" t="s">
        <v>37</v>
      </c>
      <c r="D39" s="2" t="s">
        <v>37</v>
      </c>
      <c r="E39" s="14"/>
      <c r="F39" s="8"/>
      <c r="G39" s="8"/>
      <c r="H39" s="8"/>
      <c r="I39" s="8"/>
      <c r="J39" s="8"/>
    </row>
    <row r="40" spans="1:10" ht="12.75" customHeight="1" x14ac:dyDescent="0.25">
      <c r="A40" s="7">
        <v>20</v>
      </c>
      <c r="B40" s="10" t="s">
        <v>38</v>
      </c>
      <c r="C40" s="6" t="s">
        <v>98</v>
      </c>
      <c r="D40" s="1" t="s">
        <v>134</v>
      </c>
      <c r="E40" s="14"/>
      <c r="F40" s="10"/>
      <c r="G40" s="10"/>
      <c r="H40" s="10"/>
      <c r="I40" s="10"/>
      <c r="J40" s="10"/>
    </row>
    <row r="41" spans="1:10" ht="12.75" customHeight="1" x14ac:dyDescent="0.25">
      <c r="B41" s="8" t="s">
        <v>39</v>
      </c>
      <c r="C41" s="6"/>
      <c r="D41" s="1"/>
      <c r="E41" s="15" t="s">
        <v>39</v>
      </c>
      <c r="F41" s="8"/>
      <c r="G41" s="8"/>
      <c r="H41" s="8"/>
      <c r="I41" s="8"/>
      <c r="J41" s="8"/>
    </row>
    <row r="42" spans="1:10" ht="25.5" customHeight="1" x14ac:dyDescent="0.25">
      <c r="A42" s="7">
        <v>21</v>
      </c>
      <c r="B42" s="10" t="s">
        <v>40</v>
      </c>
      <c r="C42" s="6"/>
      <c r="D42" s="1"/>
      <c r="E42" s="14" t="s">
        <v>164</v>
      </c>
      <c r="F42" s="10"/>
      <c r="G42" s="10"/>
      <c r="H42" s="10"/>
      <c r="I42" s="10"/>
      <c r="J42" s="10"/>
    </row>
    <row r="43" spans="1:10" ht="12.75" customHeight="1" x14ac:dyDescent="0.25">
      <c r="B43" s="8" t="s">
        <v>41</v>
      </c>
      <c r="C43" s="9" t="s">
        <v>41</v>
      </c>
      <c r="D43" s="2" t="s">
        <v>41</v>
      </c>
      <c r="E43" s="15" t="s">
        <v>41</v>
      </c>
      <c r="F43" s="8"/>
      <c r="G43" s="8"/>
      <c r="H43" s="8"/>
      <c r="I43" s="8"/>
      <c r="J43" s="8"/>
    </row>
    <row r="44" spans="1:10" ht="25.5" customHeight="1" x14ac:dyDescent="0.25">
      <c r="A44" s="7">
        <v>22</v>
      </c>
      <c r="B44" s="10" t="s">
        <v>42</v>
      </c>
      <c r="C44" s="6" t="s">
        <v>99</v>
      </c>
      <c r="D44" s="1" t="s">
        <v>135</v>
      </c>
      <c r="E44" s="14" t="s">
        <v>163</v>
      </c>
      <c r="F44" s="10"/>
      <c r="G44" s="10"/>
      <c r="H44" s="10"/>
      <c r="I44" s="10"/>
      <c r="J44" s="10"/>
    </row>
    <row r="45" spans="1:10" ht="12.75" customHeight="1" x14ac:dyDescent="0.25">
      <c r="B45" s="8" t="s">
        <v>43</v>
      </c>
      <c r="C45" s="9" t="s">
        <v>43</v>
      </c>
      <c r="D45" s="2" t="s">
        <v>43</v>
      </c>
      <c r="E45" s="14"/>
      <c r="F45" s="8"/>
      <c r="G45" s="8"/>
      <c r="H45" s="8"/>
      <c r="I45" s="8"/>
      <c r="J45" s="8"/>
    </row>
    <row r="46" spans="1:10" ht="25.5" customHeight="1" x14ac:dyDescent="0.25">
      <c r="A46" s="7">
        <v>23</v>
      </c>
      <c r="B46" s="10" t="s">
        <v>44</v>
      </c>
      <c r="C46" s="6" t="s">
        <v>100</v>
      </c>
      <c r="D46" s="1" t="s">
        <v>136</v>
      </c>
      <c r="E46" s="14"/>
      <c r="F46" s="10"/>
      <c r="G46" s="10"/>
      <c r="H46" s="10"/>
      <c r="I46" s="10"/>
      <c r="J46" s="10"/>
    </row>
    <row r="47" spans="1:10" ht="12.75" customHeight="1" x14ac:dyDescent="0.25">
      <c r="B47" s="8" t="s">
        <v>45</v>
      </c>
      <c r="C47" s="9" t="s">
        <v>45</v>
      </c>
      <c r="D47" s="1"/>
      <c r="E47" s="15" t="s">
        <v>45</v>
      </c>
      <c r="F47" s="8"/>
      <c r="G47" s="8"/>
      <c r="H47" s="8"/>
      <c r="I47" s="8"/>
      <c r="J47" s="8"/>
    </row>
    <row r="48" spans="1:10" ht="12.75" customHeight="1" x14ac:dyDescent="0.25">
      <c r="A48" s="7">
        <v>24</v>
      </c>
      <c r="B48" s="10" t="s">
        <v>46</v>
      </c>
      <c r="C48" s="6" t="s">
        <v>101</v>
      </c>
      <c r="D48" s="1"/>
      <c r="E48" s="14" t="s">
        <v>165</v>
      </c>
      <c r="F48" s="10"/>
      <c r="G48" s="10"/>
      <c r="H48" s="10"/>
      <c r="I48" s="10"/>
      <c r="J48" s="10"/>
    </row>
    <row r="49" spans="1:10" ht="12.75" customHeight="1" x14ac:dyDescent="0.25">
      <c r="B49" s="8" t="s">
        <v>47</v>
      </c>
      <c r="C49" s="9" t="s">
        <v>47</v>
      </c>
      <c r="D49" s="2" t="s">
        <v>47</v>
      </c>
      <c r="E49" s="15" t="s">
        <v>47</v>
      </c>
      <c r="F49" s="8"/>
      <c r="G49" s="8"/>
      <c r="H49" s="8"/>
      <c r="I49" s="8"/>
      <c r="J49" s="8"/>
    </row>
    <row r="50" spans="1:10" ht="12.75" customHeight="1" x14ac:dyDescent="0.25">
      <c r="A50" s="7">
        <v>25</v>
      </c>
      <c r="B50" s="10" t="s">
        <v>48</v>
      </c>
      <c r="C50" s="6" t="s">
        <v>102</v>
      </c>
      <c r="D50" s="1" t="s">
        <v>137</v>
      </c>
      <c r="E50" s="14" t="s">
        <v>166</v>
      </c>
      <c r="F50" s="10"/>
      <c r="G50" s="10"/>
      <c r="H50" s="10"/>
      <c r="I50" s="10"/>
      <c r="J50" s="10"/>
    </row>
    <row r="51" spans="1:10" ht="12.75" customHeight="1" x14ac:dyDescent="0.25">
      <c r="B51" s="8" t="s">
        <v>49</v>
      </c>
      <c r="C51" s="9" t="s">
        <v>49</v>
      </c>
      <c r="D51" s="2" t="s">
        <v>49</v>
      </c>
      <c r="E51" s="14"/>
      <c r="F51" s="8"/>
      <c r="G51" s="8"/>
      <c r="H51" s="8"/>
      <c r="I51" s="8"/>
      <c r="J51" s="8"/>
    </row>
    <row r="52" spans="1:10" ht="12.75" customHeight="1" x14ac:dyDescent="0.25">
      <c r="A52" s="7">
        <v>26</v>
      </c>
      <c r="B52" s="10" t="s">
        <v>50</v>
      </c>
      <c r="C52" s="6" t="s">
        <v>103</v>
      </c>
      <c r="D52" s="1" t="s">
        <v>138</v>
      </c>
      <c r="E52" s="14"/>
      <c r="F52" s="10"/>
      <c r="G52" s="10"/>
      <c r="H52" s="10"/>
      <c r="I52" s="10"/>
      <c r="J52" s="10"/>
    </row>
    <row r="53" spans="1:10" ht="12.75" customHeight="1" x14ac:dyDescent="0.25">
      <c r="B53" s="8" t="s">
        <v>51</v>
      </c>
      <c r="C53" s="9" t="s">
        <v>51</v>
      </c>
      <c r="D53" s="2" t="s">
        <v>51</v>
      </c>
      <c r="E53" s="15" t="s">
        <v>51</v>
      </c>
      <c r="F53" s="8"/>
      <c r="G53" s="8"/>
      <c r="H53" s="8"/>
      <c r="I53" s="8"/>
      <c r="J53" s="8"/>
    </row>
    <row r="54" spans="1:10" ht="25.5" customHeight="1" x14ac:dyDescent="0.25">
      <c r="A54" s="7">
        <v>27</v>
      </c>
      <c r="B54" s="10" t="s">
        <v>52</v>
      </c>
      <c r="C54" s="6" t="s">
        <v>104</v>
      </c>
      <c r="D54" s="1" t="s">
        <v>139</v>
      </c>
      <c r="E54" s="14" t="s">
        <v>167</v>
      </c>
      <c r="F54" s="10"/>
      <c r="G54" s="10"/>
      <c r="H54" s="10"/>
      <c r="I54" s="10"/>
      <c r="J54" s="10"/>
    </row>
    <row r="55" spans="1:10" ht="12.75" customHeight="1" x14ac:dyDescent="0.25">
      <c r="B55" s="8" t="s">
        <v>53</v>
      </c>
      <c r="C55" s="9" t="s">
        <v>53</v>
      </c>
      <c r="D55" s="2" t="s">
        <v>53</v>
      </c>
      <c r="E55" s="15" t="s">
        <v>53</v>
      </c>
      <c r="F55" s="8"/>
      <c r="G55" s="8"/>
      <c r="H55" s="8"/>
      <c r="I55" s="8"/>
      <c r="J55" s="8"/>
    </row>
    <row r="56" spans="1:10" ht="12.75" customHeight="1" x14ac:dyDescent="0.25">
      <c r="A56" s="7">
        <v>28</v>
      </c>
      <c r="B56" s="10" t="s">
        <v>54</v>
      </c>
      <c r="C56" s="6" t="s">
        <v>105</v>
      </c>
      <c r="D56" s="1" t="s">
        <v>140</v>
      </c>
      <c r="E56" s="14" t="s">
        <v>168</v>
      </c>
      <c r="F56" s="10"/>
      <c r="G56" s="10"/>
      <c r="H56" s="10"/>
      <c r="I56" s="10"/>
      <c r="J56" s="10"/>
    </row>
    <row r="57" spans="1:10" ht="12.75" customHeight="1" x14ac:dyDescent="0.25">
      <c r="B57" s="8" t="s">
        <v>55</v>
      </c>
      <c r="C57" s="9" t="s">
        <v>55</v>
      </c>
      <c r="D57" s="1"/>
      <c r="E57" s="14"/>
      <c r="F57" s="8"/>
      <c r="G57" s="8"/>
      <c r="H57" s="8"/>
      <c r="I57" s="8"/>
      <c r="J57" s="8"/>
    </row>
    <row r="58" spans="1:10" ht="12.75" customHeight="1" x14ac:dyDescent="0.25">
      <c r="A58" s="7">
        <v>29</v>
      </c>
      <c r="B58" s="10" t="s">
        <v>56</v>
      </c>
      <c r="C58" s="6" t="s">
        <v>106</v>
      </c>
      <c r="D58" s="1"/>
      <c r="E58" s="14"/>
      <c r="F58" s="10"/>
      <c r="G58" s="10"/>
      <c r="H58" s="10"/>
      <c r="I58" s="10"/>
      <c r="J58" s="10"/>
    </row>
    <row r="59" spans="1:10" ht="12.75" customHeight="1" x14ac:dyDescent="0.25">
      <c r="B59" s="8" t="s">
        <v>57</v>
      </c>
      <c r="C59" s="9" t="s">
        <v>57</v>
      </c>
      <c r="F59" s="8"/>
      <c r="G59" s="8"/>
      <c r="H59" s="8"/>
      <c r="I59" s="8"/>
      <c r="J59" s="8"/>
    </row>
    <row r="60" spans="1:10" ht="25.5" customHeight="1" x14ac:dyDescent="0.25">
      <c r="A60" s="7">
        <v>30</v>
      </c>
      <c r="B60" s="10" t="s">
        <v>58</v>
      </c>
      <c r="C60" s="6" t="s">
        <v>107</v>
      </c>
      <c r="F60" s="10"/>
      <c r="G60" s="10"/>
      <c r="H60" s="10"/>
      <c r="I60" s="10"/>
      <c r="J60" s="10"/>
    </row>
    <row r="61" spans="1:10" ht="12.75" customHeight="1" x14ac:dyDescent="0.25">
      <c r="B61" s="8" t="s">
        <v>59</v>
      </c>
      <c r="C61" s="9" t="s">
        <v>59</v>
      </c>
      <c r="D61" s="2" t="s">
        <v>59</v>
      </c>
      <c r="F61" s="8"/>
      <c r="G61" s="8"/>
      <c r="H61" s="8"/>
      <c r="I61" s="8"/>
      <c r="J61" s="8"/>
    </row>
    <row r="62" spans="1:10" ht="12.75" customHeight="1" x14ac:dyDescent="0.25">
      <c r="A62" s="7">
        <v>31</v>
      </c>
      <c r="B62" s="10" t="s">
        <v>60</v>
      </c>
      <c r="C62" s="6" t="s">
        <v>108</v>
      </c>
      <c r="D62" s="1" t="s">
        <v>141</v>
      </c>
      <c r="F62" s="10"/>
      <c r="G62" s="10"/>
      <c r="H62" s="10"/>
      <c r="I62" s="10"/>
      <c r="J62" s="10"/>
    </row>
    <row r="63" spans="1:10" ht="12.75" customHeight="1" x14ac:dyDescent="0.25">
      <c r="B63" s="8" t="s">
        <v>61</v>
      </c>
      <c r="C63" s="9" t="s">
        <v>61</v>
      </c>
      <c r="D63" s="2" t="s">
        <v>61</v>
      </c>
      <c r="E63" s="16">
        <v>43223.452083333301</v>
      </c>
      <c r="F63" s="8"/>
      <c r="G63" s="8"/>
      <c r="H63" s="8"/>
      <c r="I63" s="8"/>
      <c r="J63" s="8"/>
    </row>
    <row r="64" spans="1:10" ht="25.5" customHeight="1" x14ac:dyDescent="0.25">
      <c r="A64" s="7">
        <v>32</v>
      </c>
      <c r="B64" s="10" t="s">
        <v>62</v>
      </c>
      <c r="C64" s="6" t="s">
        <v>109</v>
      </c>
      <c r="D64" s="1" t="s">
        <v>142</v>
      </c>
      <c r="E64" s="10"/>
      <c r="F64" s="10"/>
      <c r="G64" s="10"/>
      <c r="H64" s="10"/>
      <c r="I64" s="10"/>
      <c r="J64" s="10"/>
    </row>
    <row r="65" spans="1:10" ht="12.75" customHeight="1" x14ac:dyDescent="0.25">
      <c r="B65" s="8" t="s">
        <v>63</v>
      </c>
      <c r="E65" s="15" t="s">
        <v>63</v>
      </c>
      <c r="F65" s="8"/>
      <c r="G65" s="8"/>
      <c r="H65" s="8"/>
      <c r="I65" s="8"/>
      <c r="J65" s="8"/>
    </row>
    <row r="66" spans="1:10" ht="51" customHeight="1" x14ac:dyDescent="0.25">
      <c r="A66" s="7">
        <v>33</v>
      </c>
      <c r="B66" s="10" t="s">
        <v>64</v>
      </c>
      <c r="E66" s="14" t="s">
        <v>169</v>
      </c>
      <c r="F66" s="10"/>
      <c r="G66" s="10"/>
      <c r="H66" s="10"/>
      <c r="I66" s="10"/>
      <c r="J66" s="10"/>
    </row>
    <row r="67" spans="1:10" ht="12.75" customHeight="1" x14ac:dyDescent="0.25">
      <c r="B67" s="8" t="s">
        <v>65</v>
      </c>
      <c r="C67" s="9" t="s">
        <v>65</v>
      </c>
      <c r="D67" s="2" t="s">
        <v>65</v>
      </c>
      <c r="E67" s="15" t="s">
        <v>65</v>
      </c>
      <c r="F67" s="8"/>
      <c r="G67" s="8"/>
      <c r="H67" s="8"/>
      <c r="I67" s="8"/>
      <c r="J67" s="8"/>
    </row>
    <row r="68" spans="1:10" ht="12.75" customHeight="1" x14ac:dyDescent="0.25">
      <c r="A68" s="7">
        <v>34</v>
      </c>
      <c r="B68" s="10" t="s">
        <v>66</v>
      </c>
      <c r="C68" s="6" t="s">
        <v>110</v>
      </c>
      <c r="D68" s="1" t="s">
        <v>143</v>
      </c>
      <c r="E68" s="14" t="s">
        <v>170</v>
      </c>
      <c r="F68" s="10"/>
      <c r="G68" s="10"/>
      <c r="H68" s="10"/>
      <c r="I68" s="10"/>
      <c r="J68" s="10"/>
    </row>
    <row r="69" spans="1:10" ht="12.75" customHeight="1" x14ac:dyDescent="0.25">
      <c r="B69" s="8" t="s">
        <v>67</v>
      </c>
      <c r="C69" s="9" t="s">
        <v>67</v>
      </c>
      <c r="D69" s="2" t="s">
        <v>67</v>
      </c>
      <c r="E69" s="8"/>
      <c r="F69" s="8"/>
      <c r="G69" s="8"/>
      <c r="H69" s="8"/>
      <c r="I69" s="8"/>
      <c r="J69" s="8"/>
    </row>
    <row r="70" spans="1:10" ht="12.75" customHeight="1" x14ac:dyDescent="0.25">
      <c r="A70" s="7">
        <v>35</v>
      </c>
      <c r="B70" s="10" t="s">
        <v>68</v>
      </c>
      <c r="C70" s="6" t="s">
        <v>111</v>
      </c>
      <c r="D70" s="1" t="s">
        <v>144</v>
      </c>
      <c r="E70" s="10"/>
      <c r="F70" s="10"/>
      <c r="G70" s="10"/>
      <c r="H70" s="10"/>
      <c r="I70" s="10"/>
      <c r="J70" s="10"/>
    </row>
    <row r="71" spans="1:10" ht="12.75" customHeight="1" x14ac:dyDescent="0.25">
      <c r="B71" s="8" t="s">
        <v>69</v>
      </c>
      <c r="C71" s="9" t="s">
        <v>69</v>
      </c>
      <c r="D71" s="2" t="s">
        <v>69</v>
      </c>
      <c r="E71" s="8"/>
      <c r="F71" s="8"/>
      <c r="G71" s="8"/>
      <c r="H71" s="8"/>
      <c r="I71" s="8"/>
      <c r="J71" s="8"/>
    </row>
    <row r="72" spans="1:10" ht="12.75" customHeight="1" x14ac:dyDescent="0.25">
      <c r="A72" s="7">
        <v>36</v>
      </c>
      <c r="B72" s="10" t="s">
        <v>70</v>
      </c>
      <c r="C72" s="6" t="s">
        <v>112</v>
      </c>
      <c r="D72" s="1" t="s">
        <v>145</v>
      </c>
      <c r="E72" s="10"/>
      <c r="F72" s="10"/>
      <c r="G72" s="10"/>
      <c r="H72" s="10"/>
      <c r="I72" s="10"/>
      <c r="J72" s="10"/>
    </row>
    <row r="73" spans="1:10" ht="12.75" customHeight="1" x14ac:dyDescent="0.25">
      <c r="B73" s="8" t="s">
        <v>71</v>
      </c>
      <c r="C73" s="9" t="s">
        <v>71</v>
      </c>
      <c r="D73" s="2" t="s">
        <v>71</v>
      </c>
      <c r="E73" s="8"/>
      <c r="F73" s="8"/>
      <c r="G73" s="8"/>
      <c r="H73" s="8"/>
      <c r="I73" s="8"/>
      <c r="J73" s="8"/>
    </row>
    <row r="74" spans="1:10" ht="12.75" customHeight="1" x14ac:dyDescent="0.25">
      <c r="A74" s="7">
        <v>37</v>
      </c>
      <c r="B74" s="10" t="s">
        <v>72</v>
      </c>
      <c r="C74" s="6" t="s">
        <v>113</v>
      </c>
      <c r="D74" s="1" t="s">
        <v>146</v>
      </c>
      <c r="E74" s="10"/>
      <c r="F74" s="10"/>
      <c r="G74" s="10"/>
      <c r="H74" s="10"/>
      <c r="I74" s="10"/>
      <c r="J74" s="10"/>
    </row>
    <row r="75" spans="1:10" ht="12.75" customHeight="1" x14ac:dyDescent="0.25">
      <c r="B75" s="8" t="s">
        <v>73</v>
      </c>
      <c r="C75" s="9" t="s">
        <v>73</v>
      </c>
      <c r="D75" s="2" t="s">
        <v>73</v>
      </c>
      <c r="E75" s="8"/>
      <c r="F75" s="8"/>
      <c r="G75" s="8"/>
      <c r="H75" s="8"/>
      <c r="I75" s="8"/>
      <c r="J75" s="8"/>
    </row>
    <row r="76" spans="1:10" ht="12.75" customHeight="1" x14ac:dyDescent="0.25">
      <c r="A76" s="7">
        <v>38</v>
      </c>
      <c r="B76" s="10" t="s">
        <v>74</v>
      </c>
      <c r="C76" s="6" t="s">
        <v>114</v>
      </c>
      <c r="D76" s="1" t="s">
        <v>147</v>
      </c>
      <c r="E76" s="10"/>
      <c r="F76" s="10"/>
      <c r="G76" s="10"/>
      <c r="H76" s="10"/>
      <c r="I76" s="10"/>
      <c r="J76" s="10"/>
    </row>
    <row r="77" spans="1:10" ht="12.75" customHeight="1" x14ac:dyDescent="0.25">
      <c r="B77" s="8" t="s">
        <v>75</v>
      </c>
      <c r="C77" s="9" t="s">
        <v>75</v>
      </c>
      <c r="D77" s="2" t="s">
        <v>75</v>
      </c>
      <c r="E77" s="8"/>
      <c r="F77" s="8"/>
      <c r="G77" s="8"/>
      <c r="H77" s="8"/>
      <c r="I77" s="8"/>
      <c r="J77" s="8"/>
    </row>
    <row r="78" spans="1:10" ht="25.5" customHeight="1" x14ac:dyDescent="0.25">
      <c r="A78" s="7">
        <v>39</v>
      </c>
      <c r="B78" s="10" t="s">
        <v>76</v>
      </c>
      <c r="C78" s="6" t="s">
        <v>115</v>
      </c>
      <c r="D78" s="1" t="s">
        <v>148</v>
      </c>
      <c r="E78" s="10"/>
      <c r="F78" s="10"/>
      <c r="G78" s="10"/>
      <c r="H78" s="10"/>
      <c r="I78" s="10"/>
      <c r="J78" s="10"/>
    </row>
    <row r="79" spans="1:10" ht="12.75" customHeight="1" x14ac:dyDescent="0.25">
      <c r="B79" s="8" t="s">
        <v>77</v>
      </c>
      <c r="C79" s="9" t="s">
        <v>77</v>
      </c>
      <c r="D79" s="2" t="s">
        <v>77</v>
      </c>
      <c r="E79" s="8"/>
      <c r="F79" s="8"/>
      <c r="G79" s="8"/>
      <c r="H79" s="8"/>
      <c r="I79" s="8"/>
      <c r="J79" s="8"/>
    </row>
    <row r="80" spans="1:10" ht="12.75" customHeight="1" x14ac:dyDescent="0.25">
      <c r="A80" s="7">
        <v>40</v>
      </c>
      <c r="B80" s="10" t="s">
        <v>78</v>
      </c>
      <c r="C80" s="6" t="s">
        <v>116</v>
      </c>
      <c r="D80" s="1" t="s">
        <v>149</v>
      </c>
      <c r="E80" s="10"/>
      <c r="F80" s="10"/>
      <c r="G80" s="10"/>
      <c r="H80" s="10"/>
      <c r="I80" s="10"/>
      <c r="J80" s="10"/>
    </row>
    <row r="81" spans="1:10" ht="13.5" customHeight="1" thickBot="1" x14ac:dyDescent="0.3">
      <c r="B81" s="12" t="s">
        <v>79</v>
      </c>
      <c r="C81" s="11">
        <v>43134.451388888898</v>
      </c>
      <c r="D81" s="3">
        <v>43134.451388888898</v>
      </c>
      <c r="E81" s="8"/>
      <c r="F81" s="12"/>
      <c r="G81" s="12"/>
      <c r="H81" s="12"/>
      <c r="I81" s="12"/>
      <c r="J81" s="12"/>
    </row>
    <row r="82" spans="1:10" ht="25.5" thickTop="1" x14ac:dyDescent="0.25">
      <c r="A82" s="7">
        <v>41</v>
      </c>
      <c r="B82" s="1" t="s">
        <v>221</v>
      </c>
      <c r="C82" s="1" t="s">
        <v>223</v>
      </c>
      <c r="D82" s="1" t="s">
        <v>224</v>
      </c>
      <c r="E82" s="10"/>
      <c r="F82" s="13"/>
      <c r="G82" s="13"/>
      <c r="H82" s="13"/>
      <c r="I82" s="13"/>
      <c r="J82" s="13"/>
    </row>
    <row r="83" spans="1:10" x14ac:dyDescent="0.25">
      <c r="B83" s="30" t="s">
        <v>222</v>
      </c>
      <c r="C83" s="30" t="s">
        <v>222</v>
      </c>
      <c r="D83" s="30" t="s">
        <v>222</v>
      </c>
      <c r="E83" s="8"/>
    </row>
    <row r="84" spans="1:10" x14ac:dyDescent="0.25">
      <c r="D84" s="10"/>
      <c r="E84" s="10"/>
    </row>
    <row r="85" spans="1:10" x14ac:dyDescent="0.25">
      <c r="D85" s="8"/>
      <c r="E85" s="8"/>
    </row>
    <row r="86" spans="1:10" x14ac:dyDescent="0.25">
      <c r="D86" s="10"/>
      <c r="E86" s="10"/>
    </row>
    <row r="87" spans="1:10" x14ac:dyDescent="0.25">
      <c r="D87" s="8"/>
      <c r="E87" s="8"/>
    </row>
    <row r="88" spans="1:10" x14ac:dyDescent="0.25">
      <c r="D88" s="10"/>
      <c r="E88" s="10"/>
    </row>
    <row r="89" spans="1:10" x14ac:dyDescent="0.25">
      <c r="D89" s="8"/>
      <c r="E89" s="8"/>
    </row>
    <row r="90" spans="1:10" x14ac:dyDescent="0.25">
      <c r="D90" s="10"/>
      <c r="E90" s="10"/>
    </row>
    <row r="91" spans="1:10" ht="13" thickBot="1" x14ac:dyDescent="0.3">
      <c r="D91" s="12"/>
      <c r="E91" s="8"/>
    </row>
    <row r="92" spans="1:10" ht="13" thickTop="1" x14ac:dyDescent="0.25">
      <c r="D92" s="13"/>
      <c r="E92" s="10"/>
    </row>
    <row r="93" spans="1:10" x14ac:dyDescent="0.25">
      <c r="E93" s="8"/>
    </row>
    <row r="94" spans="1:10" x14ac:dyDescent="0.25">
      <c r="E94" s="10"/>
    </row>
    <row r="95" spans="1:10" x14ac:dyDescent="0.25">
      <c r="E95" s="8"/>
    </row>
    <row r="96" spans="1:10" x14ac:dyDescent="0.25">
      <c r="E96" s="10"/>
    </row>
    <row r="97" spans="5:5" x14ac:dyDescent="0.25">
      <c r="E97" s="8"/>
    </row>
    <row r="98" spans="5:5" x14ac:dyDescent="0.25">
      <c r="E98" s="10"/>
    </row>
    <row r="99" spans="5:5" x14ac:dyDescent="0.25">
      <c r="E99" s="8"/>
    </row>
    <row r="100" spans="5:5" x14ac:dyDescent="0.25">
      <c r="E100" s="10"/>
    </row>
    <row r="101" spans="5:5" x14ac:dyDescent="0.25">
      <c r="E101" s="8"/>
    </row>
    <row r="102" spans="5:5" x14ac:dyDescent="0.25">
      <c r="E102" s="10"/>
    </row>
    <row r="103" spans="5:5" ht="13" thickBot="1" x14ac:dyDescent="0.3">
      <c r="E103" s="12"/>
    </row>
    <row r="104" spans="5:5" ht="13" thickTop="1" x14ac:dyDescent="0.25">
      <c r="E104" s="13"/>
    </row>
  </sheetData>
  <hyperlinks>
    <hyperlink ref="B3" r:id="rId1" display="https://www.surveymonkey.com/analyze/browse/Mtcd_2BCpjF7IeFOUbQFUVgnwp_2FIkMFSzl0dFOA07FCCM_3D?respondent_id=6786031764" xr:uid="{00000000-0004-0000-0000-000000000000}"/>
    <hyperlink ref="B5" r:id="rId2" display="https://www.surveymonkey.com/analyze/browse/Mtcd_2BCpjF7IeFOUbQFUVgnwp_2FIkMFSzl0dFOA07FCCM_3D?respondent_id=6785434973" xr:uid="{00000000-0004-0000-0000-000001000000}"/>
    <hyperlink ref="B7" r:id="rId3" display="https://www.surveymonkey.com/analyze/browse/Mtcd_2BCpjF7IeFOUbQFUVgnwp_2FIkMFSzl0dFOA07FCCM_3D?respondent_id=6783272710" xr:uid="{00000000-0004-0000-0000-000002000000}"/>
    <hyperlink ref="B9" r:id="rId4" display="https://www.surveymonkey.com/analyze/browse/Mtcd_2BCpjF7IeFOUbQFUVgnwp_2FIkMFSzl0dFOA07FCCM_3D?respondent_id=6762106350" xr:uid="{00000000-0004-0000-0000-000003000000}"/>
    <hyperlink ref="B11" r:id="rId5" display="https://www.surveymonkey.com/analyze/browse/Mtcd_2BCpjF7IeFOUbQFUVgnwp_2FIkMFSzl0dFOA07FCCM_3D?respondent_id=6762049840" xr:uid="{00000000-0004-0000-0000-000004000000}"/>
    <hyperlink ref="B13" r:id="rId6" display="https://www.surveymonkey.com/analyze/browse/Mtcd_2BCpjF7IeFOUbQFUVgnwp_2FIkMFSzl0dFOA07FCCM_3D?respondent_id=6756248846" xr:uid="{00000000-0004-0000-0000-000005000000}"/>
    <hyperlink ref="B15" r:id="rId7" display="https://www.surveymonkey.com/analyze/browse/Mtcd_2BCpjF7IeFOUbQFUVgnwp_2FIkMFSzl0dFOA07FCCM_3D?respondent_id=6753171628" xr:uid="{00000000-0004-0000-0000-000006000000}"/>
    <hyperlink ref="B17" r:id="rId8" display="https://www.surveymonkey.com/analyze/browse/Mtcd_2BCpjF7IeFOUbQFUVgnwp_2FIkMFSzl0dFOA07FCCM_3D?respondent_id=6753083077" xr:uid="{00000000-0004-0000-0000-000007000000}"/>
    <hyperlink ref="B19" r:id="rId9" display="https://www.surveymonkey.com/analyze/browse/Mtcd_2BCpjF7IeFOUbQFUVgnwp_2FIkMFSzl0dFOA07FCCM_3D?respondent_id=6751275898" xr:uid="{00000000-0004-0000-0000-000008000000}"/>
    <hyperlink ref="B21" r:id="rId10" display="https://www.surveymonkey.com/analyze/browse/Mtcd_2BCpjF7IeFOUbQFUVgnwp_2FIkMFSzl0dFOA07FCCM_3D?respondent_id=6750867396" xr:uid="{00000000-0004-0000-0000-000009000000}"/>
    <hyperlink ref="B23" r:id="rId11" display="https://www.surveymonkey.com/analyze/browse/Mtcd_2BCpjF7IeFOUbQFUVgnwp_2FIkMFSzl0dFOA07FCCM_3D?respondent_id=6750670634" xr:uid="{00000000-0004-0000-0000-00000A000000}"/>
    <hyperlink ref="B25" r:id="rId12" display="https://www.surveymonkey.com/analyze/browse/Mtcd_2BCpjF7IeFOUbQFUVgnwp_2FIkMFSzl0dFOA07FCCM_3D?respondent_id=6750143728" xr:uid="{00000000-0004-0000-0000-00000B000000}"/>
    <hyperlink ref="B27" r:id="rId13" display="https://www.surveymonkey.com/analyze/browse/Mtcd_2BCpjF7IeFOUbQFUVgnwp_2FIkMFSzl0dFOA07FCCM_3D?respondent_id=6747605658" xr:uid="{00000000-0004-0000-0000-00000C000000}"/>
    <hyperlink ref="B29" r:id="rId14" display="https://www.surveymonkey.com/analyze/browse/Mtcd_2BCpjF7IeFOUbQFUVgnwp_2FIkMFSzl0dFOA07FCCM_3D?respondent_id=6746642160" xr:uid="{00000000-0004-0000-0000-00000D000000}"/>
    <hyperlink ref="B31" r:id="rId15" display="https://www.surveymonkey.com/analyze/browse/Mtcd_2BCpjF7IeFOUbQFUVgnwp_2FIkMFSzl0dFOA07FCCM_3D?respondent_id=6746138161" xr:uid="{00000000-0004-0000-0000-00000E000000}"/>
    <hyperlink ref="B33" r:id="rId16" display="https://www.surveymonkey.com/analyze/browse/Mtcd_2BCpjF7IeFOUbQFUVgnwp_2FIkMFSzl0dFOA07FCCM_3D?respondent_id=6746002190" xr:uid="{00000000-0004-0000-0000-00000F000000}"/>
    <hyperlink ref="B35" r:id="rId17" display="https://www.surveymonkey.com/analyze/browse/Mtcd_2BCpjF7IeFOUbQFUVgnwp_2FIkMFSzl0dFOA07FCCM_3D?respondent_id=6745553532" xr:uid="{00000000-0004-0000-0000-000010000000}"/>
    <hyperlink ref="B37" r:id="rId18" display="https://www.surveymonkey.com/analyze/browse/Mtcd_2BCpjF7IeFOUbQFUVgnwp_2FIkMFSzl0dFOA07FCCM_3D?respondent_id=6745496828" xr:uid="{00000000-0004-0000-0000-000011000000}"/>
    <hyperlink ref="B39" r:id="rId19" display="https://www.surveymonkey.com/analyze/browse/Mtcd_2BCpjF7IeFOUbQFUVgnwp_2FIkMFSzl0dFOA07FCCM_3D?respondent_id=6744517405" xr:uid="{00000000-0004-0000-0000-000012000000}"/>
    <hyperlink ref="B41" r:id="rId20" display="https://www.surveymonkey.com/analyze/browse/Mtcd_2BCpjF7IeFOUbQFUVgnwp_2FIkMFSzl0dFOA07FCCM_3D?respondent_id=6743937446" xr:uid="{00000000-0004-0000-0000-000013000000}"/>
    <hyperlink ref="B43" r:id="rId21" display="https://www.surveymonkey.com/analyze/browse/Mtcd_2BCpjF7IeFOUbQFUVgnwp_2FIkMFSzl0dFOA07FCCM_3D?respondent_id=6743891589" xr:uid="{00000000-0004-0000-0000-000014000000}"/>
    <hyperlink ref="B45" r:id="rId22" display="https://www.surveymonkey.com/analyze/browse/Mtcd_2BCpjF7IeFOUbQFUVgnwp_2FIkMFSzl0dFOA07FCCM_3D?respondent_id=6743826469" xr:uid="{00000000-0004-0000-0000-000015000000}"/>
    <hyperlink ref="B47" r:id="rId23" display="https://www.surveymonkey.com/analyze/browse/Mtcd_2BCpjF7IeFOUbQFUVgnwp_2FIkMFSzl0dFOA07FCCM_3D?respondent_id=6743791858" xr:uid="{00000000-0004-0000-0000-000016000000}"/>
    <hyperlink ref="B49" r:id="rId24" display="https://www.surveymonkey.com/analyze/browse/Mtcd_2BCpjF7IeFOUbQFUVgnwp_2FIkMFSzl0dFOA07FCCM_3D?respondent_id=6743676355" xr:uid="{00000000-0004-0000-0000-000017000000}"/>
    <hyperlink ref="B51" r:id="rId25" display="https://www.surveymonkey.com/analyze/browse/Mtcd_2BCpjF7IeFOUbQFUVgnwp_2FIkMFSzl0dFOA07FCCM_3D?respondent_id=6743613477" xr:uid="{00000000-0004-0000-0000-000018000000}"/>
    <hyperlink ref="B53" r:id="rId26" display="https://www.surveymonkey.com/analyze/browse/Mtcd_2BCpjF7IeFOUbQFUVgnwp_2FIkMFSzl0dFOA07FCCM_3D?respondent_id=6743513996" xr:uid="{00000000-0004-0000-0000-000019000000}"/>
    <hyperlink ref="B55" r:id="rId27" display="https://www.surveymonkey.com/analyze/browse/Mtcd_2BCpjF7IeFOUbQFUVgnwp_2FIkMFSzl0dFOA07FCCM_3D?respondent_id=6742986143" xr:uid="{00000000-0004-0000-0000-00001A000000}"/>
    <hyperlink ref="B57" r:id="rId28" display="https://www.surveymonkey.com/analyze/browse/Mtcd_2BCpjF7IeFOUbQFUVgnwp_2FIkMFSzl0dFOA07FCCM_3D?respondent_id=6740866597" xr:uid="{00000000-0004-0000-0000-00001B000000}"/>
    <hyperlink ref="B59" r:id="rId29" display="https://www.surveymonkey.com/analyze/browse/Mtcd_2BCpjF7IeFOUbQFUVgnwp_2FIkMFSzl0dFOA07FCCM_3D?respondent_id=6738302207" xr:uid="{00000000-0004-0000-0000-00001C000000}"/>
    <hyperlink ref="B61" r:id="rId30" display="https://www.surveymonkey.com/analyze/browse/Mtcd_2BCpjF7IeFOUbQFUVgnwp_2FIkMFSzl0dFOA07FCCM_3D?respondent_id=6737197424" xr:uid="{00000000-0004-0000-0000-00001D000000}"/>
    <hyperlink ref="B63" r:id="rId31" display="https://www.surveymonkey.com/analyze/browse/Mtcd_2BCpjF7IeFOUbQFUVgnwp_2FIkMFSzl0dFOA07FCCM_3D?respondent_id=6737069364" xr:uid="{00000000-0004-0000-0000-00001E000000}"/>
    <hyperlink ref="B65" r:id="rId32" display="https://www.surveymonkey.com/analyze/browse/Mtcd_2BCpjF7IeFOUbQFUVgnwp_2FIkMFSzl0dFOA07FCCM_3D?respondent_id=6735327745" xr:uid="{00000000-0004-0000-0000-00001F000000}"/>
    <hyperlink ref="B67" r:id="rId33" display="https://www.surveymonkey.com/analyze/browse/Mtcd_2BCpjF7IeFOUbQFUVgnwp_2FIkMFSzl0dFOA07FCCM_3D?respondent_id=6734736054" xr:uid="{00000000-0004-0000-0000-000020000000}"/>
    <hyperlink ref="B69" r:id="rId34" display="https://www.surveymonkey.com/analyze/browse/Mtcd_2BCpjF7IeFOUbQFUVgnwp_2FIkMFSzl0dFOA07FCCM_3D?respondent_id=6734560546" xr:uid="{00000000-0004-0000-0000-000021000000}"/>
    <hyperlink ref="B71" r:id="rId35" display="https://www.surveymonkey.com/analyze/browse/Mtcd_2BCpjF7IeFOUbQFUVgnwp_2FIkMFSzl0dFOA07FCCM_3D?respondent_id=6734384218" xr:uid="{00000000-0004-0000-0000-000022000000}"/>
    <hyperlink ref="B73" r:id="rId36" display="https://www.surveymonkey.com/analyze/browse/Mtcd_2BCpjF7IeFOUbQFUVgnwp_2FIkMFSzl0dFOA07FCCM_3D?respondent_id=6734371581" xr:uid="{00000000-0004-0000-0000-000023000000}"/>
    <hyperlink ref="B75" r:id="rId37" display="https://www.surveymonkey.com/analyze/browse/Mtcd_2BCpjF7IeFOUbQFUVgnwp_2FIkMFSzl0dFOA07FCCM_3D?respondent_id=6733143312" xr:uid="{00000000-0004-0000-0000-000024000000}"/>
    <hyperlink ref="B77" r:id="rId38" display="https://www.surveymonkey.com/analyze/browse/Mtcd_2BCpjF7IeFOUbQFUVgnwp_2FIkMFSzl0dFOA07FCCM_3D?respondent_id=6730300702" xr:uid="{00000000-0004-0000-0000-000025000000}"/>
    <hyperlink ref="B79" r:id="rId39" display="https://www.surveymonkey.com/analyze/browse/Mtcd_2BCpjF7IeFOUbQFUVgnwp_2FIkMFSzl0dFOA07FCCM_3D?respondent_id=6730071343" xr:uid="{00000000-0004-0000-0000-000026000000}"/>
    <hyperlink ref="B81" r:id="rId40" display="https://www.surveymonkey.com/analyze/browse/Mtcd_2BCpjF7IeFOUbQFUVgnwp_2FIkMFSzl0dFOA07FCCM_3D?respondent_id=6729855114" xr:uid="{00000000-0004-0000-0000-000027000000}"/>
    <hyperlink ref="C3" r:id="rId41" display="https://www.surveymonkey.com/analyze/browse/Mtcd_2BCpjF7IeFOUbQFUVgnwp_2FIkMFSzl0dFOA07FCCM_3D?respondent_id=6786031764" xr:uid="{00000000-0004-0000-0000-000028000000}"/>
    <hyperlink ref="C5" r:id="rId42" display="https://www.surveymonkey.com/analyze/browse/Mtcd_2BCpjF7IeFOUbQFUVgnwp_2FIkMFSzl0dFOA07FCCM_3D?respondent_id=6785434973" xr:uid="{00000000-0004-0000-0000-000029000000}"/>
    <hyperlink ref="C7" r:id="rId43" display="https://www.surveymonkey.com/analyze/browse/Mtcd_2BCpjF7IeFOUbQFUVgnwp_2FIkMFSzl0dFOA07FCCM_3D?respondent_id=6783272710" xr:uid="{00000000-0004-0000-0000-00002A000000}"/>
    <hyperlink ref="C9" r:id="rId44" display="https://www.surveymonkey.com/analyze/browse/Mtcd_2BCpjF7IeFOUbQFUVgnwp_2FIkMFSzl0dFOA07FCCM_3D?respondent_id=6762106350" xr:uid="{00000000-0004-0000-0000-00002B000000}"/>
    <hyperlink ref="C11" r:id="rId45" display="https://www.surveymonkey.com/analyze/browse/Mtcd_2BCpjF7IeFOUbQFUVgnwp_2FIkMFSzl0dFOA07FCCM_3D?respondent_id=6762049840" xr:uid="{00000000-0004-0000-0000-00002C000000}"/>
    <hyperlink ref="C15" r:id="rId46" display="https://www.surveymonkey.com/analyze/browse/Mtcd_2BCpjF7IeFOUbQFUVgnwp_2FIkMFSzl0dFOA07FCCM_3D?respondent_id=6753171628" xr:uid="{00000000-0004-0000-0000-00002D000000}"/>
    <hyperlink ref="C17" r:id="rId47" display="https://www.surveymonkey.com/analyze/browse/Mtcd_2BCpjF7IeFOUbQFUVgnwp_2FIkMFSzl0dFOA07FCCM_3D?respondent_id=6753083077" xr:uid="{00000000-0004-0000-0000-00002E000000}"/>
    <hyperlink ref="C19" r:id="rId48" display="https://www.surveymonkey.com/analyze/browse/Mtcd_2BCpjF7IeFOUbQFUVgnwp_2FIkMFSzl0dFOA07FCCM_3D?respondent_id=6751275898" xr:uid="{00000000-0004-0000-0000-00002F000000}"/>
    <hyperlink ref="C21" r:id="rId49" display="https://www.surveymonkey.com/analyze/browse/Mtcd_2BCpjF7IeFOUbQFUVgnwp_2FIkMFSzl0dFOA07FCCM_3D?respondent_id=6750867396" xr:uid="{00000000-0004-0000-0000-000030000000}"/>
    <hyperlink ref="C23" r:id="rId50" display="https://www.surveymonkey.com/analyze/browse/Mtcd_2BCpjF7IeFOUbQFUVgnwp_2FIkMFSzl0dFOA07FCCM_3D?respondent_id=6750670634" xr:uid="{00000000-0004-0000-0000-000031000000}"/>
    <hyperlink ref="C25" r:id="rId51" display="https://www.surveymonkey.com/analyze/browse/Mtcd_2BCpjF7IeFOUbQFUVgnwp_2FIkMFSzl0dFOA07FCCM_3D?respondent_id=6750143728" xr:uid="{00000000-0004-0000-0000-000032000000}"/>
    <hyperlink ref="C27" r:id="rId52" display="https://www.surveymonkey.com/analyze/browse/Mtcd_2BCpjF7IeFOUbQFUVgnwp_2FIkMFSzl0dFOA07FCCM_3D?respondent_id=6747605658" xr:uid="{00000000-0004-0000-0000-000033000000}"/>
    <hyperlink ref="C29" r:id="rId53" display="https://www.surveymonkey.com/analyze/browse/Mtcd_2BCpjF7IeFOUbQFUVgnwp_2FIkMFSzl0dFOA07FCCM_3D?respondent_id=6746642160" xr:uid="{00000000-0004-0000-0000-000034000000}"/>
    <hyperlink ref="C31" r:id="rId54" display="https://www.surveymonkey.com/analyze/browse/Mtcd_2BCpjF7IeFOUbQFUVgnwp_2FIkMFSzl0dFOA07FCCM_3D?respondent_id=6746138161" xr:uid="{00000000-0004-0000-0000-000035000000}"/>
    <hyperlink ref="C33" r:id="rId55" display="https://www.surveymonkey.com/analyze/browse/Mtcd_2BCpjF7IeFOUbQFUVgnwp_2FIkMFSzl0dFOA07FCCM_3D?respondent_id=6746002190" xr:uid="{00000000-0004-0000-0000-000036000000}"/>
    <hyperlink ref="C35" r:id="rId56" display="https://www.surveymonkey.com/analyze/browse/Mtcd_2BCpjF7IeFOUbQFUVgnwp_2FIkMFSzl0dFOA07FCCM_3D?respondent_id=6745553532" xr:uid="{00000000-0004-0000-0000-000037000000}"/>
    <hyperlink ref="C37" r:id="rId57" display="https://www.surveymonkey.com/analyze/browse/Mtcd_2BCpjF7IeFOUbQFUVgnwp_2FIkMFSzl0dFOA07FCCM_3D?respondent_id=6745496828" xr:uid="{00000000-0004-0000-0000-000038000000}"/>
    <hyperlink ref="C39" r:id="rId58" display="https://www.surveymonkey.com/analyze/browse/Mtcd_2BCpjF7IeFOUbQFUVgnwp_2FIkMFSzl0dFOA07FCCM_3D?respondent_id=6744517405" xr:uid="{00000000-0004-0000-0000-000039000000}"/>
    <hyperlink ref="C43" r:id="rId59" display="https://www.surveymonkey.com/analyze/browse/Mtcd_2BCpjF7IeFOUbQFUVgnwp_2FIkMFSzl0dFOA07FCCM_3D?respondent_id=6743891589" xr:uid="{00000000-0004-0000-0000-00003A000000}"/>
    <hyperlink ref="C45" r:id="rId60" display="https://www.surveymonkey.com/analyze/browse/Mtcd_2BCpjF7IeFOUbQFUVgnwp_2FIkMFSzl0dFOA07FCCM_3D?respondent_id=6743826469" xr:uid="{00000000-0004-0000-0000-00003B000000}"/>
    <hyperlink ref="C47" r:id="rId61" display="https://www.surveymonkey.com/analyze/browse/Mtcd_2BCpjF7IeFOUbQFUVgnwp_2FIkMFSzl0dFOA07FCCM_3D?respondent_id=6743791858" xr:uid="{00000000-0004-0000-0000-00003C000000}"/>
    <hyperlink ref="C49" r:id="rId62" display="https://www.surveymonkey.com/analyze/browse/Mtcd_2BCpjF7IeFOUbQFUVgnwp_2FIkMFSzl0dFOA07FCCM_3D?respondent_id=6743676355" xr:uid="{00000000-0004-0000-0000-00003D000000}"/>
    <hyperlink ref="C51" r:id="rId63" display="https://www.surveymonkey.com/analyze/browse/Mtcd_2BCpjF7IeFOUbQFUVgnwp_2FIkMFSzl0dFOA07FCCM_3D?respondent_id=6743613477" xr:uid="{00000000-0004-0000-0000-00003E000000}"/>
    <hyperlink ref="C53" r:id="rId64" display="https://www.surveymonkey.com/analyze/browse/Mtcd_2BCpjF7IeFOUbQFUVgnwp_2FIkMFSzl0dFOA07FCCM_3D?respondent_id=6743513996" xr:uid="{00000000-0004-0000-0000-00003F000000}"/>
    <hyperlink ref="C55" r:id="rId65" display="https://www.surveymonkey.com/analyze/browse/Mtcd_2BCpjF7IeFOUbQFUVgnwp_2FIkMFSzl0dFOA07FCCM_3D?respondent_id=6742986143" xr:uid="{00000000-0004-0000-0000-000040000000}"/>
    <hyperlink ref="C57" r:id="rId66" display="https://www.surveymonkey.com/analyze/browse/Mtcd_2BCpjF7IeFOUbQFUVgnwp_2FIkMFSzl0dFOA07FCCM_3D?respondent_id=6740866597" xr:uid="{00000000-0004-0000-0000-000041000000}"/>
    <hyperlink ref="C59" r:id="rId67" display="https://www.surveymonkey.com/analyze/browse/Mtcd_2BCpjF7IeFOUbQFUVgnwp_2FIkMFSzl0dFOA07FCCM_3D?respondent_id=6738302207" xr:uid="{00000000-0004-0000-0000-000042000000}"/>
    <hyperlink ref="C61" r:id="rId68" display="https://www.surveymonkey.com/analyze/browse/Mtcd_2BCpjF7IeFOUbQFUVgnwp_2FIkMFSzl0dFOA07FCCM_3D?respondent_id=6737197424" xr:uid="{00000000-0004-0000-0000-000043000000}"/>
    <hyperlink ref="C63" r:id="rId69" display="https://www.surveymonkey.com/analyze/browse/Mtcd_2BCpjF7IeFOUbQFUVgnwp_2FIkMFSzl0dFOA07FCCM_3D?respondent_id=6737069364" xr:uid="{00000000-0004-0000-0000-000044000000}"/>
    <hyperlink ref="C67" r:id="rId70" display="https://www.surveymonkey.com/analyze/browse/Mtcd_2BCpjF7IeFOUbQFUVgnwp_2FIkMFSzl0dFOA07FCCM_3D?respondent_id=6734736054" xr:uid="{00000000-0004-0000-0000-000045000000}"/>
    <hyperlink ref="C69" r:id="rId71" display="https://www.surveymonkey.com/analyze/browse/Mtcd_2BCpjF7IeFOUbQFUVgnwp_2FIkMFSzl0dFOA07FCCM_3D?respondent_id=6734560546" xr:uid="{00000000-0004-0000-0000-000046000000}"/>
    <hyperlink ref="C71" r:id="rId72" display="https://www.surveymonkey.com/analyze/browse/Mtcd_2BCpjF7IeFOUbQFUVgnwp_2FIkMFSzl0dFOA07FCCM_3D?respondent_id=6734384218" xr:uid="{00000000-0004-0000-0000-000047000000}"/>
    <hyperlink ref="C73" r:id="rId73" display="https://www.surveymonkey.com/analyze/browse/Mtcd_2BCpjF7IeFOUbQFUVgnwp_2FIkMFSzl0dFOA07FCCM_3D?respondent_id=6734371581" xr:uid="{00000000-0004-0000-0000-000048000000}"/>
    <hyperlink ref="C75" r:id="rId74" display="https://www.surveymonkey.com/analyze/browse/Mtcd_2BCpjF7IeFOUbQFUVgnwp_2FIkMFSzl0dFOA07FCCM_3D?respondent_id=6733143312" xr:uid="{00000000-0004-0000-0000-000049000000}"/>
    <hyperlink ref="C77" r:id="rId75" display="https://www.surveymonkey.com/analyze/browse/Mtcd_2BCpjF7IeFOUbQFUVgnwp_2FIkMFSzl0dFOA07FCCM_3D?respondent_id=6730300702" xr:uid="{00000000-0004-0000-0000-00004A000000}"/>
    <hyperlink ref="C79" r:id="rId76" display="https://www.surveymonkey.com/analyze/browse/Mtcd_2BCpjF7IeFOUbQFUVgnwp_2FIkMFSzl0dFOA07FCCM_3D?respondent_id=6730071343" xr:uid="{00000000-0004-0000-0000-00004B000000}"/>
    <hyperlink ref="D3" r:id="rId77" display="https://www.surveymonkey.com/analyze/browse/Mtcd_2BCpjF7IeFOUbQFUVgnwp_2FIkMFSzl0dFOA07FCCM_3D?respondent_id=6786031764" xr:uid="{00000000-0004-0000-0000-00004C000000}"/>
    <hyperlink ref="D5" r:id="rId78" display="https://www.surveymonkey.com/analyze/browse/Mtcd_2BCpjF7IeFOUbQFUVgnwp_2FIkMFSzl0dFOA07FCCM_3D?respondent_id=6785434973" xr:uid="{00000000-0004-0000-0000-00004D000000}"/>
    <hyperlink ref="D7" r:id="rId79" display="https://www.surveymonkey.com/analyze/browse/Mtcd_2BCpjF7IeFOUbQFUVgnwp_2FIkMFSzl0dFOA07FCCM_3D?respondent_id=6783272710" xr:uid="{00000000-0004-0000-0000-00004E000000}"/>
    <hyperlink ref="D9" r:id="rId80" display="https://www.surveymonkey.com/analyze/browse/Mtcd_2BCpjF7IeFOUbQFUVgnwp_2FIkMFSzl0dFOA07FCCM_3D?respondent_id=6762106350" xr:uid="{00000000-0004-0000-0000-00004F000000}"/>
    <hyperlink ref="D11" r:id="rId81" display="https://www.surveymonkey.com/analyze/browse/Mtcd_2BCpjF7IeFOUbQFUVgnwp_2FIkMFSzl0dFOA07FCCM_3D?respondent_id=6762049840" xr:uid="{00000000-0004-0000-0000-000050000000}"/>
    <hyperlink ref="D15" r:id="rId82" display="https://www.surveymonkey.com/analyze/browse/Mtcd_2BCpjF7IeFOUbQFUVgnwp_2FIkMFSzl0dFOA07FCCM_3D?respondent_id=6753171628" xr:uid="{00000000-0004-0000-0000-000051000000}"/>
    <hyperlink ref="D17" r:id="rId83" display="https://www.surveymonkey.com/analyze/browse/Mtcd_2BCpjF7IeFOUbQFUVgnwp_2FIkMFSzl0dFOA07FCCM_3D?respondent_id=6753083077" xr:uid="{00000000-0004-0000-0000-000052000000}"/>
    <hyperlink ref="D19" r:id="rId84" display="https://www.surveymonkey.com/analyze/browse/Mtcd_2BCpjF7IeFOUbQFUVgnwp_2FIkMFSzl0dFOA07FCCM_3D?respondent_id=6751275898" xr:uid="{00000000-0004-0000-0000-000053000000}"/>
    <hyperlink ref="D21" r:id="rId85" display="https://www.surveymonkey.com/analyze/browse/Mtcd_2BCpjF7IeFOUbQFUVgnwp_2FIkMFSzl0dFOA07FCCM_3D?respondent_id=6750867396" xr:uid="{00000000-0004-0000-0000-000054000000}"/>
    <hyperlink ref="D23" r:id="rId86" display="https://www.surveymonkey.com/analyze/browse/Mtcd_2BCpjF7IeFOUbQFUVgnwp_2FIkMFSzl0dFOA07FCCM_3D?respondent_id=6750670634" xr:uid="{00000000-0004-0000-0000-000055000000}"/>
    <hyperlink ref="D25" r:id="rId87" display="https://www.surveymonkey.com/analyze/browse/Mtcd_2BCpjF7IeFOUbQFUVgnwp_2FIkMFSzl0dFOA07FCCM_3D?respondent_id=6750143728" xr:uid="{00000000-0004-0000-0000-000056000000}"/>
    <hyperlink ref="D27" r:id="rId88" display="https://www.surveymonkey.com/analyze/browse/Mtcd_2BCpjF7IeFOUbQFUVgnwp_2FIkMFSzl0dFOA07FCCM_3D?respondent_id=6747605658" xr:uid="{00000000-0004-0000-0000-000057000000}"/>
    <hyperlink ref="D31" r:id="rId89" display="https://www.surveymonkey.com/analyze/browse/Mtcd_2BCpjF7IeFOUbQFUVgnwp_2FIkMFSzl0dFOA07FCCM_3D?respondent_id=6746138161" xr:uid="{00000000-0004-0000-0000-000058000000}"/>
    <hyperlink ref="D33" r:id="rId90" display="https://www.surveymonkey.com/analyze/browse/Mtcd_2BCpjF7IeFOUbQFUVgnwp_2FIkMFSzl0dFOA07FCCM_3D?respondent_id=6746002190" xr:uid="{00000000-0004-0000-0000-000059000000}"/>
    <hyperlink ref="D35" r:id="rId91" display="https://www.surveymonkey.com/analyze/browse/Mtcd_2BCpjF7IeFOUbQFUVgnwp_2FIkMFSzl0dFOA07FCCM_3D?respondent_id=6745553532" xr:uid="{00000000-0004-0000-0000-00005A000000}"/>
    <hyperlink ref="D37" r:id="rId92" display="https://www.surveymonkey.com/analyze/browse/Mtcd_2BCpjF7IeFOUbQFUVgnwp_2FIkMFSzl0dFOA07FCCM_3D?respondent_id=6745496828" xr:uid="{00000000-0004-0000-0000-00005B000000}"/>
    <hyperlink ref="D39" r:id="rId93" display="https://www.surveymonkey.com/analyze/browse/Mtcd_2BCpjF7IeFOUbQFUVgnwp_2FIkMFSzl0dFOA07FCCM_3D?respondent_id=6744517405" xr:uid="{00000000-0004-0000-0000-00005C000000}"/>
    <hyperlink ref="D43" r:id="rId94" display="https://www.surveymonkey.com/analyze/browse/Mtcd_2BCpjF7IeFOUbQFUVgnwp_2FIkMFSzl0dFOA07FCCM_3D?respondent_id=6743891589" xr:uid="{00000000-0004-0000-0000-00005D000000}"/>
    <hyperlink ref="D45" r:id="rId95" display="https://www.surveymonkey.com/analyze/browse/Mtcd_2BCpjF7IeFOUbQFUVgnwp_2FIkMFSzl0dFOA07FCCM_3D?respondent_id=6743826469" xr:uid="{00000000-0004-0000-0000-00005E000000}"/>
    <hyperlink ref="D49" r:id="rId96" display="https://www.surveymonkey.com/analyze/browse/Mtcd_2BCpjF7IeFOUbQFUVgnwp_2FIkMFSzl0dFOA07FCCM_3D?respondent_id=6743676355" xr:uid="{00000000-0004-0000-0000-00005F000000}"/>
    <hyperlink ref="D51" r:id="rId97" display="https://www.surveymonkey.com/analyze/browse/Mtcd_2BCpjF7IeFOUbQFUVgnwp_2FIkMFSzl0dFOA07FCCM_3D?respondent_id=6743613477" xr:uid="{00000000-0004-0000-0000-000060000000}"/>
    <hyperlink ref="D53" r:id="rId98" display="https://www.surveymonkey.com/analyze/browse/Mtcd_2BCpjF7IeFOUbQFUVgnwp_2FIkMFSzl0dFOA07FCCM_3D?respondent_id=6743513996" xr:uid="{00000000-0004-0000-0000-000061000000}"/>
    <hyperlink ref="D55" r:id="rId99" display="https://www.surveymonkey.com/analyze/browse/Mtcd_2BCpjF7IeFOUbQFUVgnwp_2FIkMFSzl0dFOA07FCCM_3D?respondent_id=6742986143" xr:uid="{00000000-0004-0000-0000-000062000000}"/>
    <hyperlink ref="D61" r:id="rId100" display="https://www.surveymonkey.com/analyze/browse/Mtcd_2BCpjF7IeFOUbQFUVgnwp_2FIkMFSzl0dFOA07FCCM_3D?respondent_id=6737197424" xr:uid="{00000000-0004-0000-0000-000063000000}"/>
    <hyperlink ref="D63" r:id="rId101" display="https://www.surveymonkey.com/analyze/browse/Mtcd_2BCpjF7IeFOUbQFUVgnwp_2FIkMFSzl0dFOA07FCCM_3D?respondent_id=6737069364" xr:uid="{00000000-0004-0000-0000-000064000000}"/>
    <hyperlink ref="D67" r:id="rId102" display="https://www.surveymonkey.com/analyze/browse/Mtcd_2BCpjF7IeFOUbQFUVgnwp_2FIkMFSzl0dFOA07FCCM_3D?respondent_id=6734736054" xr:uid="{00000000-0004-0000-0000-000065000000}"/>
    <hyperlink ref="D69" r:id="rId103" display="https://www.surveymonkey.com/analyze/browse/Mtcd_2BCpjF7IeFOUbQFUVgnwp_2FIkMFSzl0dFOA07FCCM_3D?respondent_id=6734560546" xr:uid="{00000000-0004-0000-0000-000066000000}"/>
    <hyperlink ref="D71" r:id="rId104" display="https://www.surveymonkey.com/analyze/browse/Mtcd_2BCpjF7IeFOUbQFUVgnwp_2FIkMFSzl0dFOA07FCCM_3D?respondent_id=6734384218" xr:uid="{00000000-0004-0000-0000-000067000000}"/>
    <hyperlink ref="D73" r:id="rId105" display="https://www.surveymonkey.com/analyze/browse/Mtcd_2BCpjF7IeFOUbQFUVgnwp_2FIkMFSzl0dFOA07FCCM_3D?respondent_id=6734371581" xr:uid="{00000000-0004-0000-0000-000068000000}"/>
    <hyperlink ref="D75" r:id="rId106" display="https://www.surveymonkey.com/analyze/browse/Mtcd_2BCpjF7IeFOUbQFUVgnwp_2FIkMFSzl0dFOA07FCCM_3D?respondent_id=6733143312" xr:uid="{00000000-0004-0000-0000-000069000000}"/>
    <hyperlink ref="D77" r:id="rId107" display="https://www.surveymonkey.com/analyze/browse/Mtcd_2BCpjF7IeFOUbQFUVgnwp_2FIkMFSzl0dFOA07FCCM_3D?respondent_id=6730300702" xr:uid="{00000000-0004-0000-0000-00006A000000}"/>
    <hyperlink ref="D79" r:id="rId108" display="https://www.surveymonkey.com/analyze/browse/Mtcd_2BCpjF7IeFOUbQFUVgnwp_2FIkMFSzl0dFOA07FCCM_3D?respondent_id=6730071343" xr:uid="{00000000-0004-0000-0000-00006B000000}"/>
    <hyperlink ref="E3" r:id="rId109" display="https://www.surveymonkey.com/analyze/browse/Mtcd_2BCpjF7IeFOUbQFUVgnwp_2FIkMFSzl0dFOA07FCCM_3D?respondent_id=6786031764" xr:uid="{00000000-0004-0000-0000-00006C000000}"/>
    <hyperlink ref="E5" r:id="rId110" display="https://www.surveymonkey.com/analyze/browse/Mtcd_2BCpjF7IeFOUbQFUVgnwp_2FIkMFSzl0dFOA07FCCM_3D?respondent_id=6785434973" xr:uid="{00000000-0004-0000-0000-00006D000000}"/>
    <hyperlink ref="E9" r:id="rId111" display="https://www.surveymonkey.com/analyze/browse/Mtcd_2BCpjF7IeFOUbQFUVgnwp_2FIkMFSzl0dFOA07FCCM_3D?respondent_id=6762106350" xr:uid="{00000000-0004-0000-0000-00006E000000}"/>
    <hyperlink ref="E11" r:id="rId112" display="https://www.surveymonkey.com/analyze/browse/Mtcd_2BCpjF7IeFOUbQFUVgnwp_2FIkMFSzl0dFOA07FCCM_3D?respondent_id=6762049840" xr:uid="{00000000-0004-0000-0000-00006F000000}"/>
    <hyperlink ref="E15" r:id="rId113" display="https://www.surveymonkey.com/analyze/browse/Mtcd_2BCpjF7IeFOUbQFUVgnwp_2FIkMFSzl0dFOA07FCCM_3D?respondent_id=6753171628" xr:uid="{00000000-0004-0000-0000-000070000000}"/>
    <hyperlink ref="E17" r:id="rId114" display="https://www.surveymonkey.com/analyze/browse/Mtcd_2BCpjF7IeFOUbQFUVgnwp_2FIkMFSzl0dFOA07FCCM_3D?respondent_id=6753083077" xr:uid="{00000000-0004-0000-0000-000071000000}"/>
    <hyperlink ref="E21" r:id="rId115" display="https://www.surveymonkey.com/analyze/browse/Mtcd_2BCpjF7IeFOUbQFUVgnwp_2FIkMFSzl0dFOA07FCCM_3D?respondent_id=6750867396" xr:uid="{00000000-0004-0000-0000-000072000000}"/>
    <hyperlink ref="E23" r:id="rId116" display="https://www.surveymonkey.com/analyze/browse/Mtcd_2BCpjF7IeFOUbQFUVgnwp_2FIkMFSzl0dFOA07FCCM_3D?respondent_id=6750670634" xr:uid="{00000000-0004-0000-0000-000073000000}"/>
    <hyperlink ref="E25" r:id="rId117" display="https://www.surveymonkey.com/analyze/browse/Mtcd_2BCpjF7IeFOUbQFUVgnwp_2FIkMFSzl0dFOA07FCCM_3D?respondent_id=6750143728" xr:uid="{00000000-0004-0000-0000-000074000000}"/>
    <hyperlink ref="E31" r:id="rId118" display="https://www.surveymonkey.com/analyze/browse/Mtcd_2BCpjF7IeFOUbQFUVgnwp_2FIkMFSzl0dFOA07FCCM_3D?respondent_id=6746138161" xr:uid="{00000000-0004-0000-0000-000075000000}"/>
    <hyperlink ref="E35" r:id="rId119" display="https://www.surveymonkey.com/analyze/browse/Mtcd_2BCpjF7IeFOUbQFUVgnwp_2FIkMFSzl0dFOA07FCCM_3D?respondent_id=6745553532" xr:uid="{00000000-0004-0000-0000-000076000000}"/>
    <hyperlink ref="E41" r:id="rId120" display="https://www.surveymonkey.com/analyze/browse/Mtcd_2BCpjF7IeFOUbQFUVgnwp_2FIkMFSzl0dFOA07FCCM_3D?respondent_id=6743937446" xr:uid="{00000000-0004-0000-0000-000077000000}"/>
    <hyperlink ref="E43" r:id="rId121" display="https://www.surveymonkey.com/analyze/browse/Mtcd_2BCpjF7IeFOUbQFUVgnwp_2FIkMFSzl0dFOA07FCCM_3D?respondent_id=6743891589" xr:uid="{00000000-0004-0000-0000-000078000000}"/>
    <hyperlink ref="E47" r:id="rId122" display="https://www.surveymonkey.com/analyze/browse/Mtcd_2BCpjF7IeFOUbQFUVgnwp_2FIkMFSzl0dFOA07FCCM_3D?respondent_id=6743791858" xr:uid="{00000000-0004-0000-0000-000079000000}"/>
    <hyperlink ref="E49" r:id="rId123" display="https://www.surveymonkey.com/analyze/browse/Mtcd_2BCpjF7IeFOUbQFUVgnwp_2FIkMFSzl0dFOA07FCCM_3D?respondent_id=6743676355" xr:uid="{00000000-0004-0000-0000-00007A000000}"/>
    <hyperlink ref="E53" r:id="rId124" display="https://www.surveymonkey.com/analyze/browse/Mtcd_2BCpjF7IeFOUbQFUVgnwp_2FIkMFSzl0dFOA07FCCM_3D?respondent_id=6743513996" xr:uid="{00000000-0004-0000-0000-00007B000000}"/>
    <hyperlink ref="E55" r:id="rId125" display="https://www.surveymonkey.com/analyze/browse/Mtcd_2BCpjF7IeFOUbQFUVgnwp_2FIkMFSzl0dFOA07FCCM_3D?respondent_id=6742986143" xr:uid="{00000000-0004-0000-0000-00007C000000}"/>
    <hyperlink ref="E65" r:id="rId126" display="https://www.surveymonkey.com/analyze/browse/Mtcd_2BCpjF7IeFOUbQFUVgnwp_2FIkMFSzl0dFOA07FCCM_3D?respondent_id=6735327745" xr:uid="{00000000-0004-0000-0000-00007D000000}"/>
    <hyperlink ref="E67" r:id="rId127" display="https://www.surveymonkey.com/analyze/browse/Mtcd_2BCpjF7IeFOUbQFUVgnwp_2FIkMFSzl0dFOA07FCCM_3D?respondent_id=6734736054" xr:uid="{00000000-0004-0000-0000-00007E000000}"/>
  </hyperlinks>
  <pageMargins left="0.7" right="0.7" top="0.75" bottom="0.75" header="0.3" footer="0.3"/>
  <pageSetup paperSize="9" orientation="portrait" r:id="rId12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2"/>
  <sheetViews>
    <sheetView workbookViewId="0">
      <selection sqref="A1:A65536"/>
    </sheetView>
  </sheetViews>
  <sheetFormatPr defaultRowHeight="12.5" x14ac:dyDescent="0.25"/>
  <cols>
    <col min="1" max="1" width="21.81640625" customWidth="1"/>
  </cols>
  <sheetData>
    <row r="1" spans="1:4" ht="13" x14ac:dyDescent="0.3">
      <c r="A1" s="56" t="s">
        <v>610</v>
      </c>
      <c r="B1" s="56"/>
      <c r="C1" s="56"/>
      <c r="D1" s="56" t="s">
        <v>722</v>
      </c>
    </row>
    <row r="2" spans="1:4" x14ac:dyDescent="0.25">
      <c r="A2" t="s">
        <v>625</v>
      </c>
      <c r="B2">
        <v>0</v>
      </c>
    </row>
    <row r="3" spans="1:4" x14ac:dyDescent="0.25">
      <c r="A3" s="49" t="s">
        <v>254</v>
      </c>
      <c r="B3" s="49">
        <v>1</v>
      </c>
      <c r="D3" s="49" t="s">
        <v>718</v>
      </c>
    </row>
    <row r="4" spans="1:4" x14ac:dyDescent="0.25">
      <c r="A4" s="46" t="s">
        <v>609</v>
      </c>
      <c r="B4" s="46">
        <v>2</v>
      </c>
      <c r="D4" s="57" t="s">
        <v>719</v>
      </c>
    </row>
    <row r="5" spans="1:4" x14ac:dyDescent="0.25">
      <c r="A5" s="49" t="s">
        <v>272</v>
      </c>
      <c r="B5" s="49">
        <v>3</v>
      </c>
      <c r="D5" s="45" t="s">
        <v>720</v>
      </c>
    </row>
    <row r="6" spans="1:4" x14ac:dyDescent="0.25">
      <c r="A6" s="57" t="s">
        <v>611</v>
      </c>
      <c r="B6" s="57">
        <v>4</v>
      </c>
      <c r="D6" s="46" t="s">
        <v>721</v>
      </c>
    </row>
    <row r="7" spans="1:4" x14ac:dyDescent="0.25">
      <c r="A7" s="49" t="s">
        <v>612</v>
      </c>
      <c r="B7" s="49">
        <v>5</v>
      </c>
    </row>
    <row r="8" spans="1:4" x14ac:dyDescent="0.25">
      <c r="A8" s="49" t="s">
        <v>613</v>
      </c>
      <c r="B8" s="49">
        <v>6</v>
      </c>
    </row>
    <row r="9" spans="1:4" x14ac:dyDescent="0.25">
      <c r="A9" s="57" t="s">
        <v>616</v>
      </c>
      <c r="B9" s="57">
        <v>7</v>
      </c>
    </row>
    <row r="10" spans="1:4" x14ac:dyDescent="0.25">
      <c r="A10" t="s">
        <v>617</v>
      </c>
      <c r="B10">
        <v>8</v>
      </c>
    </row>
    <row r="11" spans="1:4" x14ac:dyDescent="0.25">
      <c r="A11" s="49" t="s">
        <v>619</v>
      </c>
      <c r="B11" s="49">
        <v>9</v>
      </c>
    </row>
    <row r="12" spans="1:4" x14ac:dyDescent="0.25">
      <c r="A12" s="49" t="s">
        <v>620</v>
      </c>
      <c r="B12" s="49">
        <v>10</v>
      </c>
    </row>
    <row r="13" spans="1:4" x14ac:dyDescent="0.25">
      <c r="A13" s="49" t="s">
        <v>621</v>
      </c>
      <c r="B13" s="49">
        <v>11</v>
      </c>
    </row>
    <row r="14" spans="1:4" x14ac:dyDescent="0.25">
      <c r="A14" s="45" t="s">
        <v>622</v>
      </c>
      <c r="B14" s="45">
        <v>12</v>
      </c>
    </row>
    <row r="15" spans="1:4" x14ac:dyDescent="0.25">
      <c r="A15" s="57" t="s">
        <v>623</v>
      </c>
      <c r="B15" s="57">
        <v>13</v>
      </c>
    </row>
    <row r="16" spans="1:4" x14ac:dyDescent="0.25">
      <c r="A16" s="57" t="s">
        <v>624</v>
      </c>
      <c r="B16" s="57">
        <v>14</v>
      </c>
    </row>
    <row r="17" spans="1:2" x14ac:dyDescent="0.25">
      <c r="A17" s="45" t="s">
        <v>267</v>
      </c>
      <c r="B17" s="45">
        <v>15</v>
      </c>
    </row>
    <row r="18" spans="1:2" x14ac:dyDescent="0.25">
      <c r="A18" s="45" t="s">
        <v>469</v>
      </c>
      <c r="B18" s="45">
        <v>16</v>
      </c>
    </row>
    <row r="19" spans="1:2" x14ac:dyDescent="0.25">
      <c r="A19" s="57" t="s">
        <v>471</v>
      </c>
      <c r="B19" s="57">
        <v>17</v>
      </c>
    </row>
    <row r="20" spans="1:2" x14ac:dyDescent="0.25">
      <c r="A20" s="45" t="s">
        <v>626</v>
      </c>
      <c r="B20" s="45">
        <v>18</v>
      </c>
    </row>
    <row r="21" spans="1:2" x14ac:dyDescent="0.25">
      <c r="A21" s="57" t="s">
        <v>627</v>
      </c>
      <c r="B21" s="57">
        <v>19</v>
      </c>
    </row>
    <row r="22" spans="1:2" x14ac:dyDescent="0.25">
      <c r="A22" t="s">
        <v>628</v>
      </c>
      <c r="B22">
        <v>20</v>
      </c>
    </row>
    <row r="23" spans="1:2" x14ac:dyDescent="0.25">
      <c r="A23" s="45" t="s">
        <v>629</v>
      </c>
      <c r="B23" s="45">
        <v>21</v>
      </c>
    </row>
    <row r="24" spans="1:2" x14ac:dyDescent="0.25">
      <c r="A24" s="45" t="s">
        <v>630</v>
      </c>
      <c r="B24" s="45">
        <v>22</v>
      </c>
    </row>
    <row r="25" spans="1:2" x14ac:dyDescent="0.25">
      <c r="A25" s="49" t="s">
        <v>631</v>
      </c>
      <c r="B25" s="49">
        <v>23</v>
      </c>
    </row>
    <row r="26" spans="1:2" x14ac:dyDescent="0.25">
      <c r="A26" s="46" t="s">
        <v>632</v>
      </c>
      <c r="B26" s="46">
        <v>24</v>
      </c>
    </row>
    <row r="27" spans="1:2" x14ac:dyDescent="0.25">
      <c r="A27" s="57" t="s">
        <v>633</v>
      </c>
      <c r="B27" s="57">
        <v>25</v>
      </c>
    </row>
    <row r="28" spans="1:2" x14ac:dyDescent="0.25">
      <c r="A28" s="45" t="s">
        <v>634</v>
      </c>
      <c r="B28" s="45">
        <v>26</v>
      </c>
    </row>
    <row r="29" spans="1:2" x14ac:dyDescent="0.25">
      <c r="A29" t="s">
        <v>635</v>
      </c>
      <c r="B29">
        <v>27</v>
      </c>
    </row>
    <row r="30" spans="1:2" x14ac:dyDescent="0.25">
      <c r="A30" s="49" t="s">
        <v>636</v>
      </c>
      <c r="B30" s="49">
        <v>28</v>
      </c>
    </row>
    <row r="31" spans="1:2" x14ac:dyDescent="0.25">
      <c r="A31" s="49" t="s">
        <v>637</v>
      </c>
      <c r="B31" s="49">
        <v>29</v>
      </c>
    </row>
    <row r="32" spans="1:2" x14ac:dyDescent="0.25">
      <c r="A32" s="57" t="s">
        <v>499</v>
      </c>
      <c r="B32" s="57">
        <v>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94"/>
  <sheetViews>
    <sheetView topLeftCell="C10" workbookViewId="0">
      <selection activeCell="C1" sqref="C1"/>
    </sheetView>
  </sheetViews>
  <sheetFormatPr defaultRowHeight="12.5" x14ac:dyDescent="0.25"/>
  <cols>
    <col min="1" max="1" width="85.54296875" customWidth="1"/>
  </cols>
  <sheetData>
    <row r="1" spans="1:4" x14ac:dyDescent="0.25">
      <c r="A1" t="s">
        <v>608</v>
      </c>
      <c r="B1" t="s">
        <v>614</v>
      </c>
      <c r="C1" t="s">
        <v>615</v>
      </c>
      <c r="D1" t="s">
        <v>618</v>
      </c>
    </row>
    <row r="2" spans="1:4" x14ac:dyDescent="0.25">
      <c r="A2" s="50" t="s">
        <v>478</v>
      </c>
      <c r="B2">
        <v>0</v>
      </c>
    </row>
    <row r="3" spans="1:4" x14ac:dyDescent="0.25">
      <c r="A3" s="50" t="s">
        <v>487</v>
      </c>
      <c r="B3">
        <v>0</v>
      </c>
    </row>
    <row r="4" spans="1:4" x14ac:dyDescent="0.25">
      <c r="A4" s="50" t="s">
        <v>537</v>
      </c>
      <c r="B4" s="24">
        <v>0</v>
      </c>
    </row>
    <row r="5" spans="1:4" x14ac:dyDescent="0.25">
      <c r="A5" s="50" t="s">
        <v>543</v>
      </c>
      <c r="B5">
        <v>0</v>
      </c>
    </row>
    <row r="6" spans="1:4" x14ac:dyDescent="0.25">
      <c r="A6" s="50" t="s">
        <v>541</v>
      </c>
      <c r="B6">
        <v>0</v>
      </c>
    </row>
    <row r="7" spans="1:4" x14ac:dyDescent="0.25">
      <c r="A7" s="50" t="s">
        <v>546</v>
      </c>
      <c r="B7">
        <v>0</v>
      </c>
    </row>
    <row r="8" spans="1:4" x14ac:dyDescent="0.25">
      <c r="A8" s="50" t="s">
        <v>214</v>
      </c>
      <c r="B8">
        <v>0</v>
      </c>
    </row>
    <row r="9" spans="1:4" x14ac:dyDescent="0.25">
      <c r="A9" s="50" t="s">
        <v>504</v>
      </c>
      <c r="B9">
        <v>1</v>
      </c>
      <c r="C9">
        <v>3</v>
      </c>
    </row>
    <row r="10" spans="1:4" x14ac:dyDescent="0.25">
      <c r="A10" s="50" t="s">
        <v>566</v>
      </c>
      <c r="B10">
        <v>1</v>
      </c>
      <c r="C10">
        <v>5</v>
      </c>
    </row>
    <row r="11" spans="1:4" x14ac:dyDescent="0.25">
      <c r="A11" s="50" t="s">
        <v>509</v>
      </c>
      <c r="B11">
        <v>1</v>
      </c>
      <c r="C11">
        <v>5</v>
      </c>
    </row>
    <row r="12" spans="1:4" x14ac:dyDescent="0.25">
      <c r="A12" s="50" t="s">
        <v>566</v>
      </c>
      <c r="B12">
        <v>1</v>
      </c>
      <c r="C12">
        <v>5</v>
      </c>
    </row>
    <row r="13" spans="1:4" x14ac:dyDescent="0.25">
      <c r="A13" s="50" t="s">
        <v>509</v>
      </c>
      <c r="B13">
        <v>1</v>
      </c>
      <c r="C13">
        <v>5</v>
      </c>
    </row>
    <row r="14" spans="1:4" x14ac:dyDescent="0.25">
      <c r="A14" s="50" t="s">
        <v>593</v>
      </c>
      <c r="B14">
        <v>1</v>
      </c>
      <c r="C14">
        <v>6</v>
      </c>
      <c r="D14">
        <v>5</v>
      </c>
    </row>
    <row r="15" spans="1:4" x14ac:dyDescent="0.25">
      <c r="A15" s="50" t="s">
        <v>565</v>
      </c>
      <c r="B15">
        <v>1</v>
      </c>
      <c r="C15">
        <v>6</v>
      </c>
    </row>
    <row r="16" spans="1:4" x14ac:dyDescent="0.25">
      <c r="A16" s="50" t="s">
        <v>575</v>
      </c>
      <c r="B16">
        <v>1</v>
      </c>
      <c r="C16">
        <v>6</v>
      </c>
    </row>
    <row r="17" spans="1:4" x14ac:dyDescent="0.25">
      <c r="A17" s="50" t="s">
        <v>577</v>
      </c>
      <c r="B17">
        <v>1</v>
      </c>
      <c r="C17">
        <v>6</v>
      </c>
    </row>
    <row r="18" spans="1:4" x14ac:dyDescent="0.25">
      <c r="A18" s="50" t="s">
        <v>575</v>
      </c>
      <c r="B18">
        <v>1</v>
      </c>
      <c r="C18">
        <v>6</v>
      </c>
    </row>
    <row r="19" spans="1:4" x14ac:dyDescent="0.25">
      <c r="A19" s="50" t="s">
        <v>569</v>
      </c>
      <c r="B19">
        <v>1</v>
      </c>
      <c r="C19">
        <v>7</v>
      </c>
      <c r="D19">
        <v>8</v>
      </c>
    </row>
    <row r="20" spans="1:4" x14ac:dyDescent="0.25">
      <c r="A20" s="50" t="s">
        <v>205</v>
      </c>
      <c r="B20">
        <v>1</v>
      </c>
      <c r="C20">
        <v>7</v>
      </c>
    </row>
    <row r="21" spans="1:4" x14ac:dyDescent="0.25">
      <c r="A21" s="50" t="s">
        <v>473</v>
      </c>
      <c r="B21">
        <v>1</v>
      </c>
      <c r="C21">
        <v>7</v>
      </c>
    </row>
    <row r="22" spans="1:4" x14ac:dyDescent="0.25">
      <c r="A22" s="50" t="s">
        <v>597</v>
      </c>
      <c r="B22">
        <v>1</v>
      </c>
      <c r="C22">
        <v>7</v>
      </c>
    </row>
    <row r="23" spans="1:4" x14ac:dyDescent="0.25">
      <c r="A23" s="50" t="s">
        <v>572</v>
      </c>
      <c r="B23">
        <v>1</v>
      </c>
      <c r="C23">
        <v>9</v>
      </c>
      <c r="D23">
        <v>23</v>
      </c>
    </row>
    <row r="24" spans="1:4" x14ac:dyDescent="0.25">
      <c r="A24" s="50" t="s">
        <v>563</v>
      </c>
      <c r="B24">
        <v>1</v>
      </c>
      <c r="C24">
        <v>10</v>
      </c>
    </row>
    <row r="25" spans="1:4" x14ac:dyDescent="0.25">
      <c r="A25" s="50" t="s">
        <v>585</v>
      </c>
      <c r="B25">
        <v>1</v>
      </c>
      <c r="C25">
        <v>15</v>
      </c>
    </row>
    <row r="26" spans="1:4" x14ac:dyDescent="0.25">
      <c r="A26" s="50" t="s">
        <v>585</v>
      </c>
      <c r="B26">
        <v>1</v>
      </c>
      <c r="C26">
        <v>15</v>
      </c>
    </row>
    <row r="27" spans="1:4" x14ac:dyDescent="0.25">
      <c r="A27" s="50" t="s">
        <v>603</v>
      </c>
      <c r="B27">
        <v>1</v>
      </c>
      <c r="C27">
        <v>21</v>
      </c>
    </row>
    <row r="28" spans="1:4" x14ac:dyDescent="0.25">
      <c r="A28" s="50" t="s">
        <v>484</v>
      </c>
      <c r="B28">
        <v>2</v>
      </c>
      <c r="C28">
        <v>7</v>
      </c>
      <c r="D28">
        <v>12</v>
      </c>
    </row>
    <row r="29" spans="1:4" x14ac:dyDescent="0.25">
      <c r="A29" s="50" t="s">
        <v>598</v>
      </c>
      <c r="B29">
        <v>2</v>
      </c>
      <c r="C29">
        <v>7</v>
      </c>
    </row>
    <row r="30" spans="1:4" x14ac:dyDescent="0.25">
      <c r="A30" s="50" t="s">
        <v>547</v>
      </c>
      <c r="B30">
        <v>2</v>
      </c>
      <c r="C30">
        <v>12</v>
      </c>
    </row>
    <row r="31" spans="1:4" x14ac:dyDescent="0.25">
      <c r="A31" s="50" t="s">
        <v>207</v>
      </c>
      <c r="B31">
        <v>2</v>
      </c>
      <c r="C31">
        <v>15</v>
      </c>
    </row>
    <row r="32" spans="1:4" x14ac:dyDescent="0.25">
      <c r="A32" s="51" t="s">
        <v>553</v>
      </c>
      <c r="B32">
        <v>2</v>
      </c>
      <c r="C32">
        <v>25</v>
      </c>
    </row>
    <row r="33" spans="1:4" x14ac:dyDescent="0.25">
      <c r="A33" s="50" t="s">
        <v>539</v>
      </c>
      <c r="B33">
        <v>2</v>
      </c>
      <c r="C33">
        <v>25</v>
      </c>
    </row>
    <row r="34" spans="1:4" x14ac:dyDescent="0.25">
      <c r="A34" s="50" t="s">
        <v>495</v>
      </c>
      <c r="B34">
        <v>2</v>
      </c>
      <c r="C34">
        <v>28</v>
      </c>
    </row>
    <row r="35" spans="1:4" x14ac:dyDescent="0.25">
      <c r="A35" s="50" t="s">
        <v>559</v>
      </c>
      <c r="B35">
        <v>2</v>
      </c>
    </row>
    <row r="36" spans="1:4" x14ac:dyDescent="0.25">
      <c r="A36" s="50" t="s">
        <v>583</v>
      </c>
      <c r="B36">
        <v>2</v>
      </c>
    </row>
    <row r="37" spans="1:4" x14ac:dyDescent="0.25">
      <c r="A37" s="50" t="s">
        <v>588</v>
      </c>
      <c r="B37">
        <v>2</v>
      </c>
    </row>
    <row r="38" spans="1:4" x14ac:dyDescent="0.25">
      <c r="A38" s="50" t="s">
        <v>568</v>
      </c>
      <c r="B38">
        <v>3</v>
      </c>
      <c r="C38">
        <v>1</v>
      </c>
    </row>
    <row r="39" spans="1:4" x14ac:dyDescent="0.25">
      <c r="A39" s="50" t="s">
        <v>497</v>
      </c>
      <c r="B39">
        <v>3</v>
      </c>
      <c r="C39">
        <v>27</v>
      </c>
    </row>
    <row r="40" spans="1:4" x14ac:dyDescent="0.25">
      <c r="A40" s="50" t="s">
        <v>591</v>
      </c>
      <c r="B40">
        <v>3</v>
      </c>
      <c r="C40">
        <v>28</v>
      </c>
      <c r="D40">
        <v>29</v>
      </c>
    </row>
    <row r="41" spans="1:4" x14ac:dyDescent="0.25">
      <c r="A41" s="50" t="s">
        <v>587</v>
      </c>
      <c r="B41">
        <v>3</v>
      </c>
      <c r="C41">
        <v>28</v>
      </c>
    </row>
    <row r="42" spans="1:4" x14ac:dyDescent="0.25">
      <c r="A42" s="50" t="s">
        <v>464</v>
      </c>
      <c r="B42">
        <v>3</v>
      </c>
      <c r="C42">
        <v>28</v>
      </c>
    </row>
    <row r="43" spans="1:4" x14ac:dyDescent="0.25">
      <c r="A43" s="50" t="s">
        <v>474</v>
      </c>
      <c r="B43">
        <v>3</v>
      </c>
      <c r="C43">
        <v>28</v>
      </c>
    </row>
    <row r="44" spans="1:4" x14ac:dyDescent="0.25">
      <c r="A44" s="50" t="s">
        <v>505</v>
      </c>
      <c r="B44">
        <v>3</v>
      </c>
      <c r="C44">
        <v>28</v>
      </c>
    </row>
    <row r="45" spans="1:4" x14ac:dyDescent="0.25">
      <c r="A45" s="50" t="s">
        <v>542</v>
      </c>
      <c r="B45">
        <v>3</v>
      </c>
      <c r="C45">
        <v>28</v>
      </c>
    </row>
    <row r="46" spans="1:4" x14ac:dyDescent="0.25">
      <c r="A46" s="50" t="s">
        <v>535</v>
      </c>
      <c r="B46">
        <v>3</v>
      </c>
      <c r="C46">
        <v>29</v>
      </c>
    </row>
    <row r="47" spans="1:4" x14ac:dyDescent="0.25">
      <c r="A47" s="50" t="s">
        <v>567</v>
      </c>
      <c r="B47">
        <v>3</v>
      </c>
    </row>
    <row r="48" spans="1:4" x14ac:dyDescent="0.25">
      <c r="A48" s="50" t="s">
        <v>490</v>
      </c>
      <c r="B48">
        <v>3</v>
      </c>
    </row>
    <row r="49" spans="1:3" x14ac:dyDescent="0.25">
      <c r="A49" s="50" t="s">
        <v>576</v>
      </c>
      <c r="B49">
        <v>3</v>
      </c>
    </row>
    <row r="50" spans="1:3" x14ac:dyDescent="0.25">
      <c r="A50" s="50" t="s">
        <v>528</v>
      </c>
      <c r="B50">
        <v>3</v>
      </c>
    </row>
    <row r="51" spans="1:3" x14ac:dyDescent="0.25">
      <c r="A51" s="50" t="s">
        <v>492</v>
      </c>
      <c r="B51">
        <v>3</v>
      </c>
    </row>
    <row r="52" spans="1:3" x14ac:dyDescent="0.25">
      <c r="A52" s="50" t="s">
        <v>138</v>
      </c>
      <c r="B52">
        <v>3</v>
      </c>
    </row>
    <row r="53" spans="1:3" x14ac:dyDescent="0.25">
      <c r="A53" s="50" t="s">
        <v>545</v>
      </c>
      <c r="B53">
        <v>3</v>
      </c>
    </row>
    <row r="54" spans="1:3" x14ac:dyDescent="0.25">
      <c r="A54" s="50" t="s">
        <v>520</v>
      </c>
      <c r="B54">
        <v>3</v>
      </c>
    </row>
    <row r="55" spans="1:3" x14ac:dyDescent="0.25">
      <c r="A55" s="50" t="s">
        <v>529</v>
      </c>
      <c r="B55">
        <v>4</v>
      </c>
      <c r="C55">
        <v>8</v>
      </c>
    </row>
    <row r="56" spans="1:3" x14ac:dyDescent="0.25">
      <c r="A56" s="50" t="s">
        <v>589</v>
      </c>
      <c r="B56">
        <v>4</v>
      </c>
    </row>
    <row r="57" spans="1:3" x14ac:dyDescent="0.25">
      <c r="A57" s="50" t="s">
        <v>568</v>
      </c>
      <c r="B57">
        <v>4</v>
      </c>
    </row>
    <row r="58" spans="1:3" x14ac:dyDescent="0.25">
      <c r="A58" s="50" t="s">
        <v>607</v>
      </c>
      <c r="B58">
        <v>4</v>
      </c>
    </row>
    <row r="59" spans="1:3" x14ac:dyDescent="0.25">
      <c r="A59" s="50" t="s">
        <v>203</v>
      </c>
      <c r="B59">
        <v>7</v>
      </c>
      <c r="C59">
        <v>4</v>
      </c>
    </row>
    <row r="60" spans="1:3" x14ac:dyDescent="0.25">
      <c r="A60" s="50" t="s">
        <v>204</v>
      </c>
      <c r="B60">
        <v>7</v>
      </c>
      <c r="C60">
        <v>12</v>
      </c>
    </row>
    <row r="61" spans="1:3" x14ac:dyDescent="0.25">
      <c r="A61" s="50" t="s">
        <v>502</v>
      </c>
      <c r="B61">
        <v>8</v>
      </c>
      <c r="C61">
        <v>0</v>
      </c>
    </row>
    <row r="62" spans="1:3" x14ac:dyDescent="0.25">
      <c r="A62" s="50" t="s">
        <v>523</v>
      </c>
      <c r="B62">
        <v>8</v>
      </c>
      <c r="C62">
        <v>12</v>
      </c>
    </row>
    <row r="63" spans="1:3" x14ac:dyDescent="0.25">
      <c r="A63" s="50" t="s">
        <v>210</v>
      </c>
      <c r="B63">
        <v>8</v>
      </c>
      <c r="C63">
        <v>13</v>
      </c>
    </row>
    <row r="64" spans="1:3" x14ac:dyDescent="0.25">
      <c r="A64" s="50" t="s">
        <v>558</v>
      </c>
      <c r="B64">
        <v>8</v>
      </c>
      <c r="C64">
        <v>23</v>
      </c>
    </row>
    <row r="65" spans="1:4" x14ac:dyDescent="0.25">
      <c r="A65" s="50" t="s">
        <v>571</v>
      </c>
      <c r="B65">
        <v>8</v>
      </c>
    </row>
    <row r="66" spans="1:4" x14ac:dyDescent="0.25">
      <c r="A66" s="50" t="s">
        <v>518</v>
      </c>
      <c r="B66">
        <v>9</v>
      </c>
      <c r="C66">
        <v>10</v>
      </c>
      <c r="D66">
        <v>11</v>
      </c>
    </row>
    <row r="67" spans="1:4" x14ac:dyDescent="0.25">
      <c r="A67" s="50" t="s">
        <v>506</v>
      </c>
      <c r="B67">
        <v>9</v>
      </c>
      <c r="C67">
        <v>10</v>
      </c>
    </row>
    <row r="68" spans="1:4" x14ac:dyDescent="0.25">
      <c r="A68" s="50" t="s">
        <v>548</v>
      </c>
      <c r="B68">
        <v>9</v>
      </c>
      <c r="C68">
        <v>27</v>
      </c>
    </row>
    <row r="69" spans="1:4" x14ac:dyDescent="0.25">
      <c r="A69" s="50" t="s">
        <v>573</v>
      </c>
      <c r="B69">
        <v>9</v>
      </c>
    </row>
    <row r="70" spans="1:4" x14ac:dyDescent="0.25">
      <c r="A70" s="50" t="s">
        <v>570</v>
      </c>
      <c r="B70">
        <v>10</v>
      </c>
      <c r="C70">
        <v>11</v>
      </c>
    </row>
    <row r="71" spans="1:4" x14ac:dyDescent="0.25">
      <c r="A71" s="50" t="s">
        <v>540</v>
      </c>
      <c r="B71">
        <v>10</v>
      </c>
    </row>
    <row r="72" spans="1:4" x14ac:dyDescent="0.25">
      <c r="A72" s="50" t="s">
        <v>512</v>
      </c>
      <c r="B72">
        <v>10</v>
      </c>
    </row>
    <row r="73" spans="1:4" x14ac:dyDescent="0.25">
      <c r="A73" s="50" t="s">
        <v>578</v>
      </c>
      <c r="B73">
        <v>11</v>
      </c>
      <c r="C73">
        <v>23</v>
      </c>
    </row>
    <row r="74" spans="1:4" x14ac:dyDescent="0.25">
      <c r="A74" s="50" t="s">
        <v>561</v>
      </c>
      <c r="B74">
        <v>11</v>
      </c>
      <c r="C74">
        <v>23</v>
      </c>
    </row>
    <row r="75" spans="1:4" x14ac:dyDescent="0.25">
      <c r="A75" s="50" t="s">
        <v>579</v>
      </c>
      <c r="B75">
        <v>12</v>
      </c>
      <c r="C75">
        <v>2</v>
      </c>
      <c r="D75">
        <v>8</v>
      </c>
    </row>
    <row r="76" spans="1:4" x14ac:dyDescent="0.25">
      <c r="A76" s="50" t="s">
        <v>211</v>
      </c>
      <c r="B76">
        <v>12</v>
      </c>
      <c r="C76">
        <v>2</v>
      </c>
    </row>
    <row r="77" spans="1:4" x14ac:dyDescent="0.25">
      <c r="A77" s="50" t="s">
        <v>477</v>
      </c>
      <c r="B77">
        <v>12</v>
      </c>
      <c r="C77">
        <v>2</v>
      </c>
    </row>
    <row r="78" spans="1:4" x14ac:dyDescent="0.25">
      <c r="A78" s="50" t="s">
        <v>516</v>
      </c>
      <c r="B78">
        <v>12</v>
      </c>
      <c r="C78">
        <v>2</v>
      </c>
    </row>
    <row r="79" spans="1:4" x14ac:dyDescent="0.25">
      <c r="A79" s="50" t="s">
        <v>601</v>
      </c>
      <c r="B79">
        <v>12</v>
      </c>
      <c r="C79">
        <v>13</v>
      </c>
    </row>
    <row r="80" spans="1:4" x14ac:dyDescent="0.25">
      <c r="A80" s="50" t="s">
        <v>488</v>
      </c>
      <c r="B80">
        <v>12</v>
      </c>
    </row>
    <row r="81" spans="1:3" x14ac:dyDescent="0.25">
      <c r="A81" s="50" t="s">
        <v>524</v>
      </c>
      <c r="B81">
        <v>12</v>
      </c>
    </row>
    <row r="82" spans="1:3" x14ac:dyDescent="0.25">
      <c r="A82" s="50" t="s">
        <v>549</v>
      </c>
      <c r="B82">
        <v>12</v>
      </c>
    </row>
    <row r="83" spans="1:3" x14ac:dyDescent="0.25">
      <c r="A83" s="50" t="s">
        <v>485</v>
      </c>
      <c r="B83">
        <v>12</v>
      </c>
    </row>
    <row r="84" spans="1:3" x14ac:dyDescent="0.25">
      <c r="A84" s="50" t="s">
        <v>489</v>
      </c>
      <c r="B84">
        <v>12</v>
      </c>
    </row>
    <row r="85" spans="1:3" x14ac:dyDescent="0.25">
      <c r="A85" s="50" t="s">
        <v>515</v>
      </c>
      <c r="B85">
        <v>12</v>
      </c>
    </row>
    <row r="86" spans="1:3" x14ac:dyDescent="0.25">
      <c r="A86" s="50" t="s">
        <v>519</v>
      </c>
      <c r="B86">
        <v>12</v>
      </c>
    </row>
    <row r="87" spans="1:3" x14ac:dyDescent="0.25">
      <c r="A87" s="50" t="s">
        <v>602</v>
      </c>
      <c r="B87">
        <v>12</v>
      </c>
    </row>
    <row r="88" spans="1:3" x14ac:dyDescent="0.25">
      <c r="A88" s="50" t="s">
        <v>217</v>
      </c>
      <c r="B88">
        <v>13</v>
      </c>
      <c r="C88">
        <v>9</v>
      </c>
    </row>
    <row r="89" spans="1:3" x14ac:dyDescent="0.25">
      <c r="A89" s="50" t="s">
        <v>521</v>
      </c>
      <c r="B89">
        <v>13</v>
      </c>
      <c r="C89">
        <v>24</v>
      </c>
    </row>
    <row r="90" spans="1:3" x14ac:dyDescent="0.25">
      <c r="A90" s="50" t="s">
        <v>533</v>
      </c>
      <c r="B90">
        <v>13</v>
      </c>
      <c r="C90">
        <v>24</v>
      </c>
    </row>
    <row r="91" spans="1:3" x14ac:dyDescent="0.25">
      <c r="A91" s="52" t="s">
        <v>554</v>
      </c>
      <c r="B91">
        <v>13</v>
      </c>
    </row>
    <row r="92" spans="1:3" x14ac:dyDescent="0.25">
      <c r="A92" s="50" t="s">
        <v>605</v>
      </c>
      <c r="B92">
        <v>13</v>
      </c>
    </row>
    <row r="93" spans="1:3" x14ac:dyDescent="0.25">
      <c r="A93" s="52" t="s">
        <v>555</v>
      </c>
      <c r="B93">
        <v>13</v>
      </c>
    </row>
    <row r="94" spans="1:3" x14ac:dyDescent="0.25">
      <c r="A94" s="50" t="s">
        <v>536</v>
      </c>
      <c r="B94">
        <v>13</v>
      </c>
    </row>
    <row r="95" spans="1:3" x14ac:dyDescent="0.25">
      <c r="A95" s="50" t="s">
        <v>584</v>
      </c>
      <c r="B95">
        <v>14</v>
      </c>
      <c r="C95">
        <v>12</v>
      </c>
    </row>
    <row r="96" spans="1:3" x14ac:dyDescent="0.25">
      <c r="A96" s="50" t="s">
        <v>544</v>
      </c>
      <c r="B96">
        <v>14</v>
      </c>
    </row>
    <row r="97" spans="1:4" x14ac:dyDescent="0.25">
      <c r="A97" s="50" t="s">
        <v>604</v>
      </c>
      <c r="B97">
        <v>14</v>
      </c>
    </row>
    <row r="98" spans="1:4" x14ac:dyDescent="0.25">
      <c r="A98" s="50" t="s">
        <v>606</v>
      </c>
      <c r="B98">
        <v>14</v>
      </c>
    </row>
    <row r="99" spans="1:4" x14ac:dyDescent="0.25">
      <c r="A99" s="50" t="s">
        <v>227</v>
      </c>
      <c r="B99">
        <v>15</v>
      </c>
      <c r="C99">
        <v>1</v>
      </c>
      <c r="D99">
        <v>2</v>
      </c>
    </row>
    <row r="100" spans="1:4" x14ac:dyDescent="0.25">
      <c r="A100" s="50" t="s">
        <v>600</v>
      </c>
      <c r="B100">
        <v>15</v>
      </c>
      <c r="C100">
        <v>1</v>
      </c>
    </row>
    <row r="101" spans="1:4" x14ac:dyDescent="0.25">
      <c r="A101" s="50" t="s">
        <v>229</v>
      </c>
      <c r="B101">
        <v>15</v>
      </c>
      <c r="C101">
        <v>2</v>
      </c>
    </row>
    <row r="102" spans="1:4" x14ac:dyDescent="0.25">
      <c r="A102" s="50" t="s">
        <v>574</v>
      </c>
      <c r="B102">
        <v>15</v>
      </c>
      <c r="C102">
        <v>2</v>
      </c>
    </row>
    <row r="103" spans="1:4" x14ac:dyDescent="0.25">
      <c r="A103" s="50" t="s">
        <v>496</v>
      </c>
      <c r="B103">
        <v>15</v>
      </c>
      <c r="C103">
        <v>2</v>
      </c>
    </row>
    <row r="104" spans="1:4" x14ac:dyDescent="0.25">
      <c r="A104" s="50" t="s">
        <v>496</v>
      </c>
      <c r="B104">
        <v>15</v>
      </c>
      <c r="C104">
        <v>2</v>
      </c>
    </row>
    <row r="105" spans="1:4" x14ac:dyDescent="0.25">
      <c r="A105" s="50" t="s">
        <v>500</v>
      </c>
      <c r="B105">
        <v>15</v>
      </c>
      <c r="C105">
        <v>2</v>
      </c>
    </row>
    <row r="106" spans="1:4" x14ac:dyDescent="0.25">
      <c r="A106" s="50" t="s">
        <v>74</v>
      </c>
      <c r="B106">
        <v>15</v>
      </c>
      <c r="C106">
        <v>2</v>
      </c>
    </row>
    <row r="107" spans="1:4" x14ac:dyDescent="0.25">
      <c r="A107" s="50" t="s">
        <v>74</v>
      </c>
      <c r="B107">
        <v>15</v>
      </c>
      <c r="C107">
        <v>2</v>
      </c>
    </row>
    <row r="108" spans="1:4" x14ac:dyDescent="0.25">
      <c r="A108" s="50" t="s">
        <v>229</v>
      </c>
      <c r="B108">
        <v>15</v>
      </c>
      <c r="C108">
        <v>2</v>
      </c>
    </row>
    <row r="109" spans="1:4" x14ac:dyDescent="0.25">
      <c r="A109" s="50" t="s">
        <v>526</v>
      </c>
      <c r="B109">
        <v>15</v>
      </c>
      <c r="C109">
        <v>3</v>
      </c>
      <c r="D109">
        <v>28</v>
      </c>
    </row>
    <row r="110" spans="1:4" x14ac:dyDescent="0.25">
      <c r="A110" s="50" t="s">
        <v>517</v>
      </c>
      <c r="B110">
        <v>15</v>
      </c>
      <c r="C110">
        <v>3</v>
      </c>
    </row>
    <row r="111" spans="1:4" x14ac:dyDescent="0.25">
      <c r="A111" s="50" t="s">
        <v>564</v>
      </c>
      <c r="B111">
        <v>15</v>
      </c>
      <c r="C111">
        <v>12</v>
      </c>
    </row>
    <row r="112" spans="1:4" x14ac:dyDescent="0.25">
      <c r="A112" s="50" t="s">
        <v>494</v>
      </c>
      <c r="B112">
        <v>16</v>
      </c>
      <c r="C112">
        <v>26</v>
      </c>
    </row>
    <row r="113" spans="1:4" x14ac:dyDescent="0.25">
      <c r="A113" s="50" t="s">
        <v>469</v>
      </c>
      <c r="B113">
        <v>16</v>
      </c>
    </row>
    <row r="114" spans="1:4" x14ac:dyDescent="0.25">
      <c r="A114" s="50" t="s">
        <v>469</v>
      </c>
      <c r="B114">
        <v>16</v>
      </c>
    </row>
    <row r="115" spans="1:4" x14ac:dyDescent="0.25">
      <c r="A115" s="50" t="s">
        <v>469</v>
      </c>
      <c r="B115">
        <v>16</v>
      </c>
    </row>
    <row r="116" spans="1:4" x14ac:dyDescent="0.25">
      <c r="A116" s="50" t="s">
        <v>503</v>
      </c>
      <c r="B116">
        <v>16</v>
      </c>
    </row>
    <row r="117" spans="1:4" x14ac:dyDescent="0.25">
      <c r="A117" s="50" t="s">
        <v>213</v>
      </c>
      <c r="B117">
        <v>16</v>
      </c>
    </row>
    <row r="118" spans="1:4" x14ac:dyDescent="0.25">
      <c r="A118" s="50" t="s">
        <v>208</v>
      </c>
      <c r="B118">
        <v>17</v>
      </c>
      <c r="C118">
        <v>8</v>
      </c>
      <c r="D118">
        <v>13</v>
      </c>
    </row>
    <row r="119" spans="1:4" x14ac:dyDescent="0.25">
      <c r="A119" s="50" t="s">
        <v>472</v>
      </c>
      <c r="B119">
        <v>17</v>
      </c>
      <c r="C119">
        <v>8</v>
      </c>
    </row>
    <row r="120" spans="1:4" x14ac:dyDescent="0.25">
      <c r="A120" s="50" t="s">
        <v>551</v>
      </c>
      <c r="B120">
        <v>17</v>
      </c>
      <c r="C120">
        <v>8</v>
      </c>
    </row>
    <row r="121" spans="1:4" x14ac:dyDescent="0.25">
      <c r="A121" s="50" t="s">
        <v>581</v>
      </c>
      <c r="B121">
        <v>17</v>
      </c>
      <c r="C121">
        <v>9</v>
      </c>
    </row>
    <row r="122" spans="1:4" x14ac:dyDescent="0.25">
      <c r="A122" s="50" t="s">
        <v>471</v>
      </c>
      <c r="B122">
        <v>17</v>
      </c>
    </row>
    <row r="123" spans="1:4" x14ac:dyDescent="0.25">
      <c r="A123" s="50" t="s">
        <v>481</v>
      </c>
      <c r="B123">
        <v>18</v>
      </c>
    </row>
    <row r="124" spans="1:4" x14ac:dyDescent="0.25">
      <c r="A124" s="50" t="s">
        <v>479</v>
      </c>
      <c r="B124">
        <v>18</v>
      </c>
    </row>
    <row r="125" spans="1:4" x14ac:dyDescent="0.25">
      <c r="A125" s="50" t="s">
        <v>476</v>
      </c>
      <c r="B125">
        <v>18</v>
      </c>
    </row>
    <row r="126" spans="1:4" x14ac:dyDescent="0.25">
      <c r="A126" s="50" t="s">
        <v>493</v>
      </c>
      <c r="B126">
        <v>19</v>
      </c>
    </row>
    <row r="127" spans="1:4" x14ac:dyDescent="0.25">
      <c r="A127" s="50" t="s">
        <v>482</v>
      </c>
      <c r="B127">
        <v>19</v>
      </c>
    </row>
    <row r="128" spans="1:4" x14ac:dyDescent="0.25">
      <c r="A128" s="50" t="s">
        <v>480</v>
      </c>
      <c r="B128">
        <v>19</v>
      </c>
    </row>
    <row r="129" spans="1:4" x14ac:dyDescent="0.25">
      <c r="A129" s="50" t="s">
        <v>498</v>
      </c>
      <c r="B129">
        <v>19</v>
      </c>
    </row>
    <row r="130" spans="1:4" x14ac:dyDescent="0.25">
      <c r="A130" s="50" t="s">
        <v>493</v>
      </c>
      <c r="B130">
        <v>19</v>
      </c>
    </row>
    <row r="131" spans="1:4" x14ac:dyDescent="0.25">
      <c r="A131" s="50" t="s">
        <v>50</v>
      </c>
      <c r="B131">
        <v>20</v>
      </c>
    </row>
    <row r="132" spans="1:4" x14ac:dyDescent="0.25">
      <c r="A132" s="50" t="s">
        <v>212</v>
      </c>
      <c r="B132">
        <v>20</v>
      </c>
    </row>
    <row r="133" spans="1:4" x14ac:dyDescent="0.25">
      <c r="A133" s="50" t="s">
        <v>594</v>
      </c>
      <c r="B133">
        <v>20</v>
      </c>
    </row>
    <row r="134" spans="1:4" x14ac:dyDescent="0.25">
      <c r="A134" s="50" t="s">
        <v>590</v>
      </c>
      <c r="B134">
        <v>21</v>
      </c>
    </row>
    <row r="135" spans="1:4" x14ac:dyDescent="0.25">
      <c r="A135" s="50" t="s">
        <v>527</v>
      </c>
      <c r="B135">
        <v>22</v>
      </c>
      <c r="C135">
        <v>8</v>
      </c>
    </row>
    <row r="136" spans="1:4" x14ac:dyDescent="0.25">
      <c r="A136" s="50" t="s">
        <v>525</v>
      </c>
      <c r="B136">
        <v>22</v>
      </c>
    </row>
    <row r="137" spans="1:4" x14ac:dyDescent="0.25">
      <c r="A137" s="50" t="s">
        <v>511</v>
      </c>
      <c r="B137">
        <v>22</v>
      </c>
    </row>
    <row r="138" spans="1:4" x14ac:dyDescent="0.25">
      <c r="A138" s="50" t="s">
        <v>507</v>
      </c>
      <c r="B138">
        <v>23</v>
      </c>
    </row>
    <row r="139" spans="1:4" x14ac:dyDescent="0.25">
      <c r="A139" s="50" t="s">
        <v>534</v>
      </c>
      <c r="B139">
        <v>24</v>
      </c>
      <c r="C139">
        <v>23</v>
      </c>
      <c r="D139">
        <v>13</v>
      </c>
    </row>
    <row r="140" spans="1:4" x14ac:dyDescent="0.25">
      <c r="A140" s="50" t="s">
        <v>491</v>
      </c>
      <c r="B140">
        <v>24</v>
      </c>
    </row>
    <row r="141" spans="1:4" x14ac:dyDescent="0.25">
      <c r="A141" s="50" t="s">
        <v>522</v>
      </c>
      <c r="B141">
        <v>24</v>
      </c>
    </row>
    <row r="142" spans="1:4" x14ac:dyDescent="0.25">
      <c r="A142" s="50" t="s">
        <v>538</v>
      </c>
      <c r="B142">
        <v>24</v>
      </c>
    </row>
    <row r="143" spans="1:4" x14ac:dyDescent="0.25">
      <c r="A143" s="50" t="s">
        <v>599</v>
      </c>
      <c r="B143">
        <v>26</v>
      </c>
      <c r="C143">
        <v>2</v>
      </c>
    </row>
    <row r="144" spans="1:4" x14ac:dyDescent="0.25">
      <c r="A144" s="50" t="s">
        <v>586</v>
      </c>
      <c r="B144">
        <v>26</v>
      </c>
    </row>
    <row r="145" spans="1:5" x14ac:dyDescent="0.25">
      <c r="A145" s="50" t="s">
        <v>595</v>
      </c>
      <c r="B145">
        <v>27</v>
      </c>
    </row>
    <row r="146" spans="1:5" x14ac:dyDescent="0.25">
      <c r="A146" s="50" t="s">
        <v>596</v>
      </c>
      <c r="B146">
        <v>27</v>
      </c>
    </row>
    <row r="147" spans="1:5" x14ac:dyDescent="0.25">
      <c r="A147" s="50" t="s">
        <v>592</v>
      </c>
      <c r="B147">
        <v>29</v>
      </c>
      <c r="C147">
        <v>2</v>
      </c>
    </row>
    <row r="148" spans="1:5" x14ac:dyDescent="0.25">
      <c r="A148" s="50" t="s">
        <v>508</v>
      </c>
      <c r="B148">
        <v>29</v>
      </c>
    </row>
    <row r="149" spans="1:5" x14ac:dyDescent="0.25">
      <c r="A149" s="50" t="s">
        <v>532</v>
      </c>
      <c r="B149">
        <v>30</v>
      </c>
      <c r="C149">
        <v>7</v>
      </c>
    </row>
    <row r="150" spans="1:5" x14ac:dyDescent="0.25">
      <c r="A150" s="50" t="s">
        <v>499</v>
      </c>
      <c r="B150">
        <v>30</v>
      </c>
    </row>
    <row r="152" spans="1:5" x14ac:dyDescent="0.25">
      <c r="A152" s="53" t="s">
        <v>646</v>
      </c>
      <c r="B152" t="s">
        <v>643</v>
      </c>
      <c r="C152" t="s">
        <v>644</v>
      </c>
      <c r="D152" t="s">
        <v>645</v>
      </c>
      <c r="E152" t="s">
        <v>647</v>
      </c>
    </row>
    <row r="153" spans="1:5" x14ac:dyDescent="0.25">
      <c r="A153">
        <v>2</v>
      </c>
      <c r="B153">
        <v>10</v>
      </c>
      <c r="C153">
        <v>14</v>
      </c>
      <c r="D153">
        <v>0</v>
      </c>
      <c r="E153">
        <f t="shared" ref="E153:E183" si="0">SUM(B153:D153)</f>
        <v>24</v>
      </c>
    </row>
    <row r="154" spans="1:5" x14ac:dyDescent="0.25">
      <c r="A154">
        <v>1</v>
      </c>
      <c r="B154">
        <v>19</v>
      </c>
      <c r="C154">
        <v>3</v>
      </c>
      <c r="D154">
        <v>1</v>
      </c>
      <c r="E154">
        <f t="shared" si="0"/>
        <v>23</v>
      </c>
    </row>
    <row r="155" spans="1:5" x14ac:dyDescent="0.25">
      <c r="A155">
        <v>3</v>
      </c>
      <c r="B155">
        <v>17</v>
      </c>
      <c r="C155">
        <v>3</v>
      </c>
      <c r="D155">
        <v>0</v>
      </c>
      <c r="E155">
        <f t="shared" si="0"/>
        <v>20</v>
      </c>
    </row>
    <row r="156" spans="1:5" x14ac:dyDescent="0.25">
      <c r="A156">
        <v>12</v>
      </c>
      <c r="B156">
        <v>13</v>
      </c>
      <c r="C156">
        <v>5</v>
      </c>
      <c r="D156">
        <v>1</v>
      </c>
      <c r="E156">
        <f t="shared" si="0"/>
        <v>19</v>
      </c>
    </row>
    <row r="157" spans="1:5" x14ac:dyDescent="0.25">
      <c r="A157">
        <v>15</v>
      </c>
      <c r="B157">
        <v>13</v>
      </c>
      <c r="C157">
        <v>3</v>
      </c>
      <c r="D157">
        <v>0</v>
      </c>
      <c r="E157">
        <f t="shared" si="0"/>
        <v>16</v>
      </c>
    </row>
    <row r="158" spans="1:5" x14ac:dyDescent="0.25">
      <c r="A158">
        <v>8</v>
      </c>
      <c r="B158">
        <v>5</v>
      </c>
      <c r="C158">
        <v>5</v>
      </c>
      <c r="D158">
        <v>2</v>
      </c>
      <c r="E158">
        <f t="shared" si="0"/>
        <v>12</v>
      </c>
    </row>
    <row r="159" spans="1:5" x14ac:dyDescent="0.25">
      <c r="A159">
        <v>13</v>
      </c>
      <c r="B159">
        <v>7</v>
      </c>
      <c r="C159">
        <v>2</v>
      </c>
      <c r="D159">
        <v>2</v>
      </c>
      <c r="E159">
        <f t="shared" si="0"/>
        <v>11</v>
      </c>
    </row>
    <row r="160" spans="1:5" x14ac:dyDescent="0.25">
      <c r="A160">
        <v>7</v>
      </c>
      <c r="B160">
        <v>2</v>
      </c>
      <c r="C160">
        <v>7</v>
      </c>
      <c r="D160">
        <v>0</v>
      </c>
      <c r="E160">
        <f t="shared" si="0"/>
        <v>9</v>
      </c>
    </row>
    <row r="161" spans="1:5" x14ac:dyDescent="0.25">
      <c r="A161">
        <v>0</v>
      </c>
      <c r="B161">
        <v>7</v>
      </c>
      <c r="C161">
        <v>1</v>
      </c>
      <c r="D161">
        <v>0</v>
      </c>
      <c r="E161">
        <f t="shared" si="0"/>
        <v>8</v>
      </c>
    </row>
    <row r="162" spans="1:5" x14ac:dyDescent="0.25">
      <c r="A162">
        <v>28</v>
      </c>
      <c r="B162">
        <v>0</v>
      </c>
      <c r="C162">
        <v>7</v>
      </c>
      <c r="D162">
        <v>1</v>
      </c>
      <c r="E162">
        <f t="shared" si="0"/>
        <v>8</v>
      </c>
    </row>
    <row r="163" spans="1:5" x14ac:dyDescent="0.25">
      <c r="A163">
        <v>9</v>
      </c>
      <c r="B163">
        <v>4</v>
      </c>
      <c r="C163">
        <v>3</v>
      </c>
      <c r="D163">
        <v>0</v>
      </c>
      <c r="E163">
        <f t="shared" si="0"/>
        <v>7</v>
      </c>
    </row>
    <row r="164" spans="1:5" x14ac:dyDescent="0.25">
      <c r="A164">
        <v>10</v>
      </c>
      <c r="B164">
        <v>3</v>
      </c>
      <c r="C164">
        <v>3</v>
      </c>
      <c r="D164">
        <v>0</v>
      </c>
      <c r="E164">
        <f t="shared" si="0"/>
        <v>6</v>
      </c>
    </row>
    <row r="165" spans="1:5" x14ac:dyDescent="0.25">
      <c r="A165">
        <v>16</v>
      </c>
      <c r="B165">
        <v>6</v>
      </c>
      <c r="C165">
        <v>0</v>
      </c>
      <c r="D165">
        <v>0</v>
      </c>
      <c r="E165">
        <f t="shared" si="0"/>
        <v>6</v>
      </c>
    </row>
    <row r="166" spans="1:5" x14ac:dyDescent="0.25">
      <c r="A166">
        <v>23</v>
      </c>
      <c r="B166">
        <v>1</v>
      </c>
      <c r="C166">
        <v>4</v>
      </c>
      <c r="D166">
        <v>1</v>
      </c>
      <c r="E166">
        <f t="shared" si="0"/>
        <v>6</v>
      </c>
    </row>
    <row r="167" spans="1:5" x14ac:dyDescent="0.25">
      <c r="A167">
        <v>24</v>
      </c>
      <c r="B167">
        <v>4</v>
      </c>
      <c r="C167">
        <v>2</v>
      </c>
      <c r="D167">
        <v>0</v>
      </c>
      <c r="E167">
        <f t="shared" si="0"/>
        <v>6</v>
      </c>
    </row>
    <row r="168" spans="1:5" x14ac:dyDescent="0.25">
      <c r="A168">
        <v>4</v>
      </c>
      <c r="B168">
        <v>4</v>
      </c>
      <c r="C168">
        <v>1</v>
      </c>
      <c r="D168">
        <v>0</v>
      </c>
      <c r="E168">
        <f t="shared" si="0"/>
        <v>5</v>
      </c>
    </row>
    <row r="169" spans="1:5" x14ac:dyDescent="0.25">
      <c r="A169">
        <v>5</v>
      </c>
      <c r="B169">
        <v>0</v>
      </c>
      <c r="C169">
        <v>4</v>
      </c>
      <c r="D169">
        <v>1</v>
      </c>
      <c r="E169">
        <f t="shared" si="0"/>
        <v>5</v>
      </c>
    </row>
    <row r="170" spans="1:5" x14ac:dyDescent="0.25">
      <c r="A170">
        <v>6</v>
      </c>
      <c r="B170">
        <v>0</v>
      </c>
      <c r="C170">
        <v>5</v>
      </c>
      <c r="D170">
        <v>0</v>
      </c>
      <c r="E170">
        <f t="shared" si="0"/>
        <v>5</v>
      </c>
    </row>
    <row r="171" spans="1:5" x14ac:dyDescent="0.25">
      <c r="A171">
        <v>17</v>
      </c>
      <c r="B171">
        <v>5</v>
      </c>
      <c r="C171">
        <v>0</v>
      </c>
      <c r="D171">
        <v>0</v>
      </c>
      <c r="E171">
        <f t="shared" si="0"/>
        <v>5</v>
      </c>
    </row>
    <row r="172" spans="1:5" x14ac:dyDescent="0.25">
      <c r="A172">
        <v>19</v>
      </c>
      <c r="B172">
        <v>5</v>
      </c>
      <c r="C172">
        <v>0</v>
      </c>
      <c r="D172">
        <v>0</v>
      </c>
      <c r="E172">
        <f t="shared" si="0"/>
        <v>5</v>
      </c>
    </row>
    <row r="173" spans="1:5" x14ac:dyDescent="0.25">
      <c r="A173">
        <v>11</v>
      </c>
      <c r="B173">
        <v>2</v>
      </c>
      <c r="C173">
        <v>1</v>
      </c>
      <c r="D173">
        <v>1</v>
      </c>
      <c r="E173">
        <f t="shared" si="0"/>
        <v>4</v>
      </c>
    </row>
    <row r="174" spans="1:5" x14ac:dyDescent="0.25">
      <c r="A174">
        <v>14</v>
      </c>
      <c r="B174">
        <v>4</v>
      </c>
      <c r="C174">
        <v>0</v>
      </c>
      <c r="D174">
        <v>0</v>
      </c>
      <c r="E174">
        <f t="shared" si="0"/>
        <v>4</v>
      </c>
    </row>
    <row r="175" spans="1:5" x14ac:dyDescent="0.25">
      <c r="A175">
        <v>27</v>
      </c>
      <c r="B175">
        <v>2</v>
      </c>
      <c r="C175">
        <v>2</v>
      </c>
      <c r="D175">
        <v>0</v>
      </c>
      <c r="E175">
        <f t="shared" si="0"/>
        <v>4</v>
      </c>
    </row>
    <row r="176" spans="1:5" x14ac:dyDescent="0.25">
      <c r="A176">
        <v>29</v>
      </c>
      <c r="B176">
        <v>2</v>
      </c>
      <c r="C176">
        <v>1</v>
      </c>
      <c r="D176">
        <v>1</v>
      </c>
      <c r="E176">
        <f t="shared" si="0"/>
        <v>4</v>
      </c>
    </row>
    <row r="177" spans="1:5" x14ac:dyDescent="0.25">
      <c r="A177">
        <v>18</v>
      </c>
      <c r="B177">
        <v>3</v>
      </c>
      <c r="C177">
        <v>0</v>
      </c>
      <c r="D177">
        <v>0</v>
      </c>
      <c r="E177">
        <f t="shared" si="0"/>
        <v>3</v>
      </c>
    </row>
    <row r="178" spans="1:5" x14ac:dyDescent="0.25">
      <c r="A178">
        <v>20</v>
      </c>
      <c r="B178">
        <v>3</v>
      </c>
      <c r="C178">
        <v>0</v>
      </c>
      <c r="D178">
        <v>0</v>
      </c>
      <c r="E178">
        <f t="shared" si="0"/>
        <v>3</v>
      </c>
    </row>
    <row r="179" spans="1:5" x14ac:dyDescent="0.25">
      <c r="A179">
        <v>22</v>
      </c>
      <c r="B179">
        <v>3</v>
      </c>
      <c r="C179">
        <v>0</v>
      </c>
      <c r="D179">
        <v>0</v>
      </c>
      <c r="E179">
        <f t="shared" si="0"/>
        <v>3</v>
      </c>
    </row>
    <row r="180" spans="1:5" x14ac:dyDescent="0.25">
      <c r="A180">
        <v>26</v>
      </c>
      <c r="B180">
        <v>2</v>
      </c>
      <c r="C180">
        <v>1</v>
      </c>
      <c r="D180">
        <v>0</v>
      </c>
      <c r="E180">
        <f t="shared" si="0"/>
        <v>3</v>
      </c>
    </row>
    <row r="181" spans="1:5" x14ac:dyDescent="0.25">
      <c r="A181">
        <v>21</v>
      </c>
      <c r="B181">
        <v>1</v>
      </c>
      <c r="C181">
        <v>1</v>
      </c>
      <c r="D181">
        <v>0</v>
      </c>
      <c r="E181">
        <f t="shared" si="0"/>
        <v>2</v>
      </c>
    </row>
    <row r="182" spans="1:5" x14ac:dyDescent="0.25">
      <c r="A182">
        <v>25</v>
      </c>
      <c r="B182">
        <v>0</v>
      </c>
      <c r="C182">
        <v>2</v>
      </c>
      <c r="D182">
        <v>0</v>
      </c>
      <c r="E182">
        <f t="shared" si="0"/>
        <v>2</v>
      </c>
    </row>
    <row r="183" spans="1:5" x14ac:dyDescent="0.25">
      <c r="A183">
        <v>30</v>
      </c>
      <c r="B183">
        <v>2</v>
      </c>
      <c r="C183">
        <v>0</v>
      </c>
      <c r="D183">
        <v>0</v>
      </c>
      <c r="E183">
        <f t="shared" si="0"/>
        <v>2</v>
      </c>
    </row>
    <row r="186" spans="1:5" x14ac:dyDescent="0.25">
      <c r="B186">
        <f t="shared" ref="B186:B194" si="1">COUNTIF($B$1:$B$150, 8)</f>
        <v>5</v>
      </c>
    </row>
    <row r="187" spans="1:5" x14ac:dyDescent="0.25">
      <c r="B187">
        <f t="shared" si="1"/>
        <v>5</v>
      </c>
    </row>
    <row r="188" spans="1:5" x14ac:dyDescent="0.25">
      <c r="B188">
        <f t="shared" si="1"/>
        <v>5</v>
      </c>
    </row>
    <row r="189" spans="1:5" x14ac:dyDescent="0.25">
      <c r="B189">
        <f t="shared" si="1"/>
        <v>5</v>
      </c>
    </row>
    <row r="190" spans="1:5" x14ac:dyDescent="0.25">
      <c r="B190">
        <f t="shared" si="1"/>
        <v>5</v>
      </c>
    </row>
    <row r="191" spans="1:5" x14ac:dyDescent="0.25">
      <c r="B191">
        <f t="shared" si="1"/>
        <v>5</v>
      </c>
    </row>
    <row r="192" spans="1:5" x14ac:dyDescent="0.25">
      <c r="B192">
        <f t="shared" si="1"/>
        <v>5</v>
      </c>
    </row>
    <row r="193" spans="2:2" x14ac:dyDescent="0.25">
      <c r="B193">
        <f t="shared" si="1"/>
        <v>5</v>
      </c>
    </row>
    <row r="194" spans="2:2" x14ac:dyDescent="0.25">
      <c r="B194">
        <f t="shared" si="1"/>
        <v>5</v>
      </c>
    </row>
  </sheetData>
  <sortState ref="A153:E183">
    <sortCondition descending="1" ref="E153:E183"/>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75"/>
  <sheetViews>
    <sheetView topLeftCell="B1" workbookViewId="0">
      <selection activeCell="B30" sqref="B30"/>
    </sheetView>
  </sheetViews>
  <sheetFormatPr defaultRowHeight="12.5" x14ac:dyDescent="0.25"/>
  <cols>
    <col min="1" max="1" width="26.81640625" customWidth="1"/>
    <col min="2" max="2" width="18.26953125" customWidth="1"/>
    <col min="3" max="4" width="18.26953125" bestFit="1" customWidth="1"/>
  </cols>
  <sheetData>
    <row r="1" spans="1:5" x14ac:dyDescent="0.25">
      <c r="A1" t="s">
        <v>608</v>
      </c>
      <c r="B1" t="s">
        <v>642</v>
      </c>
    </row>
    <row r="3" spans="1:5" x14ac:dyDescent="0.25">
      <c r="A3" t="s">
        <v>640</v>
      </c>
      <c r="B3" t="s">
        <v>638</v>
      </c>
    </row>
    <row r="4" spans="1:5" x14ac:dyDescent="0.25">
      <c r="A4" s="48">
        <v>2</v>
      </c>
      <c r="B4">
        <v>1</v>
      </c>
    </row>
    <row r="5" spans="1:5" x14ac:dyDescent="0.25">
      <c r="A5" s="48">
        <v>5</v>
      </c>
      <c r="B5">
        <v>1</v>
      </c>
    </row>
    <row r="6" spans="1:5" x14ac:dyDescent="0.25">
      <c r="A6" s="48">
        <v>8</v>
      </c>
      <c r="B6">
        <v>2</v>
      </c>
    </row>
    <row r="7" spans="1:5" x14ac:dyDescent="0.25">
      <c r="A7" s="48">
        <v>11</v>
      </c>
      <c r="B7">
        <v>1</v>
      </c>
      <c r="E7">
        <f t="shared" ref="E7:E38" si="0">SUM(B7:D7)</f>
        <v>1</v>
      </c>
    </row>
    <row r="8" spans="1:5" x14ac:dyDescent="0.25">
      <c r="A8" s="48">
        <v>12</v>
      </c>
      <c r="B8">
        <v>1</v>
      </c>
      <c r="E8">
        <f t="shared" si="0"/>
        <v>1</v>
      </c>
    </row>
    <row r="9" spans="1:5" x14ac:dyDescent="0.25">
      <c r="A9" s="48">
        <v>13</v>
      </c>
      <c r="B9">
        <v>2</v>
      </c>
      <c r="E9">
        <f t="shared" si="0"/>
        <v>2</v>
      </c>
    </row>
    <row r="10" spans="1:5" x14ac:dyDescent="0.25">
      <c r="A10" s="48">
        <v>23</v>
      </c>
      <c r="B10">
        <v>1</v>
      </c>
      <c r="E10">
        <f t="shared" si="0"/>
        <v>1</v>
      </c>
    </row>
    <row r="11" spans="1:5" x14ac:dyDescent="0.25">
      <c r="A11" s="48">
        <v>28</v>
      </c>
      <c r="B11">
        <v>1</v>
      </c>
      <c r="E11">
        <f t="shared" si="0"/>
        <v>1</v>
      </c>
    </row>
    <row r="12" spans="1:5" x14ac:dyDescent="0.25">
      <c r="A12" s="48">
        <v>29</v>
      </c>
      <c r="B12">
        <v>1</v>
      </c>
      <c r="E12">
        <f t="shared" si="0"/>
        <v>1</v>
      </c>
    </row>
    <row r="13" spans="1:5" x14ac:dyDescent="0.25">
      <c r="A13" s="48" t="s">
        <v>639</v>
      </c>
      <c r="E13">
        <f t="shared" si="0"/>
        <v>0</v>
      </c>
    </row>
    <row r="14" spans="1:5" x14ac:dyDescent="0.25">
      <c r="A14" s="48" t="s">
        <v>641</v>
      </c>
      <c r="B14">
        <v>11</v>
      </c>
      <c r="E14">
        <f t="shared" si="0"/>
        <v>11</v>
      </c>
    </row>
    <row r="15" spans="1:5" x14ac:dyDescent="0.25">
      <c r="E15">
        <f t="shared" si="0"/>
        <v>0</v>
      </c>
    </row>
    <row r="16" spans="1:5" x14ac:dyDescent="0.25">
      <c r="E16">
        <f t="shared" si="0"/>
        <v>0</v>
      </c>
    </row>
    <row r="17" spans="5:5" x14ac:dyDescent="0.25">
      <c r="E17">
        <f t="shared" si="0"/>
        <v>0</v>
      </c>
    </row>
    <row r="18" spans="5:5" x14ac:dyDescent="0.25">
      <c r="E18">
        <f t="shared" si="0"/>
        <v>0</v>
      </c>
    </row>
    <row r="19" spans="5:5" x14ac:dyDescent="0.25">
      <c r="E19">
        <f t="shared" si="0"/>
        <v>0</v>
      </c>
    </row>
    <row r="20" spans="5:5" x14ac:dyDescent="0.25">
      <c r="E20">
        <f t="shared" si="0"/>
        <v>0</v>
      </c>
    </row>
    <row r="21" spans="5:5" x14ac:dyDescent="0.25">
      <c r="E21">
        <f t="shared" si="0"/>
        <v>0</v>
      </c>
    </row>
    <row r="22" spans="5:5" x14ac:dyDescent="0.25">
      <c r="E22">
        <f t="shared" si="0"/>
        <v>0</v>
      </c>
    </row>
    <row r="23" spans="5:5" x14ac:dyDescent="0.25">
      <c r="E23">
        <f t="shared" si="0"/>
        <v>0</v>
      </c>
    </row>
    <row r="24" spans="5:5" x14ac:dyDescent="0.25">
      <c r="E24">
        <f t="shared" si="0"/>
        <v>0</v>
      </c>
    </row>
    <row r="25" spans="5:5" x14ac:dyDescent="0.25">
      <c r="E25">
        <f t="shared" si="0"/>
        <v>0</v>
      </c>
    </row>
    <row r="26" spans="5:5" x14ac:dyDescent="0.25">
      <c r="E26">
        <f t="shared" si="0"/>
        <v>0</v>
      </c>
    </row>
    <row r="27" spans="5:5" x14ac:dyDescent="0.25">
      <c r="E27">
        <f t="shared" si="0"/>
        <v>0</v>
      </c>
    </row>
    <row r="28" spans="5:5" x14ac:dyDescent="0.25">
      <c r="E28">
        <f t="shared" si="0"/>
        <v>0</v>
      </c>
    </row>
    <row r="29" spans="5:5" x14ac:dyDescent="0.25">
      <c r="E29">
        <f t="shared" si="0"/>
        <v>0</v>
      </c>
    </row>
    <row r="30" spans="5:5" x14ac:dyDescent="0.25">
      <c r="E30">
        <f t="shared" si="0"/>
        <v>0</v>
      </c>
    </row>
    <row r="31" spans="5:5" x14ac:dyDescent="0.25">
      <c r="E31">
        <f t="shared" si="0"/>
        <v>0</v>
      </c>
    </row>
    <row r="32" spans="5:5" x14ac:dyDescent="0.25">
      <c r="E32">
        <f t="shared" si="0"/>
        <v>0</v>
      </c>
    </row>
    <row r="33" spans="5:5" x14ac:dyDescent="0.25">
      <c r="E33">
        <f t="shared" si="0"/>
        <v>0</v>
      </c>
    </row>
    <row r="34" spans="5:5" x14ac:dyDescent="0.25">
      <c r="E34">
        <f t="shared" si="0"/>
        <v>0</v>
      </c>
    </row>
    <row r="35" spans="5:5" x14ac:dyDescent="0.25">
      <c r="E35">
        <f t="shared" si="0"/>
        <v>0</v>
      </c>
    </row>
    <row r="36" spans="5:5" x14ac:dyDescent="0.25">
      <c r="E36">
        <f t="shared" si="0"/>
        <v>0</v>
      </c>
    </row>
    <row r="37" spans="5:5" x14ac:dyDescent="0.25">
      <c r="E37">
        <f t="shared" si="0"/>
        <v>0</v>
      </c>
    </row>
    <row r="38" spans="5:5" x14ac:dyDescent="0.25">
      <c r="E38">
        <f t="shared" si="0"/>
        <v>0</v>
      </c>
    </row>
    <row r="39" spans="5:5" x14ac:dyDescent="0.25">
      <c r="E39">
        <f t="shared" ref="E39:E70" si="1">SUM(B39:D39)</f>
        <v>0</v>
      </c>
    </row>
    <row r="40" spans="5:5" x14ac:dyDescent="0.25">
      <c r="E40">
        <f t="shared" si="1"/>
        <v>0</v>
      </c>
    </row>
    <row r="41" spans="5:5" x14ac:dyDescent="0.25">
      <c r="E41">
        <f t="shared" si="1"/>
        <v>0</v>
      </c>
    </row>
    <row r="42" spans="5:5" x14ac:dyDescent="0.25">
      <c r="E42">
        <f t="shared" si="1"/>
        <v>0</v>
      </c>
    </row>
    <row r="43" spans="5:5" x14ac:dyDescent="0.25">
      <c r="E43">
        <f t="shared" si="1"/>
        <v>0</v>
      </c>
    </row>
    <row r="44" spans="5:5" x14ac:dyDescent="0.25">
      <c r="E44">
        <f t="shared" si="1"/>
        <v>0</v>
      </c>
    </row>
    <row r="45" spans="5:5" x14ac:dyDescent="0.25">
      <c r="E45">
        <f t="shared" si="1"/>
        <v>0</v>
      </c>
    </row>
    <row r="46" spans="5:5" x14ac:dyDescent="0.25">
      <c r="E46">
        <f t="shared" si="1"/>
        <v>0</v>
      </c>
    </row>
    <row r="47" spans="5:5" x14ac:dyDescent="0.25">
      <c r="E47">
        <f t="shared" si="1"/>
        <v>0</v>
      </c>
    </row>
    <row r="48" spans="5:5" x14ac:dyDescent="0.25">
      <c r="E48">
        <f t="shared" si="1"/>
        <v>0</v>
      </c>
    </row>
    <row r="49" spans="5:5" x14ac:dyDescent="0.25">
      <c r="E49">
        <f t="shared" si="1"/>
        <v>0</v>
      </c>
    </row>
    <row r="50" spans="5:5" x14ac:dyDescent="0.25">
      <c r="E50">
        <f t="shared" si="1"/>
        <v>0</v>
      </c>
    </row>
    <row r="51" spans="5:5" x14ac:dyDescent="0.25">
      <c r="E51">
        <f t="shared" si="1"/>
        <v>0</v>
      </c>
    </row>
    <row r="52" spans="5:5" x14ac:dyDescent="0.25">
      <c r="E52">
        <f t="shared" si="1"/>
        <v>0</v>
      </c>
    </row>
    <row r="53" spans="5:5" x14ac:dyDescent="0.25">
      <c r="E53">
        <f t="shared" si="1"/>
        <v>0</v>
      </c>
    </row>
    <row r="54" spans="5:5" x14ac:dyDescent="0.25">
      <c r="E54">
        <f t="shared" si="1"/>
        <v>0</v>
      </c>
    </row>
    <row r="55" spans="5:5" x14ac:dyDescent="0.25">
      <c r="E55">
        <f t="shared" si="1"/>
        <v>0</v>
      </c>
    </row>
    <row r="56" spans="5:5" x14ac:dyDescent="0.25">
      <c r="E56">
        <f t="shared" si="1"/>
        <v>0</v>
      </c>
    </row>
    <row r="57" spans="5:5" x14ac:dyDescent="0.25">
      <c r="E57">
        <f t="shared" si="1"/>
        <v>0</v>
      </c>
    </row>
    <row r="58" spans="5:5" x14ac:dyDescent="0.25">
      <c r="E58">
        <f t="shared" si="1"/>
        <v>0</v>
      </c>
    </row>
    <row r="59" spans="5:5" x14ac:dyDescent="0.25">
      <c r="E59">
        <f t="shared" si="1"/>
        <v>0</v>
      </c>
    </row>
    <row r="60" spans="5:5" x14ac:dyDescent="0.25">
      <c r="E60">
        <f t="shared" si="1"/>
        <v>0</v>
      </c>
    </row>
    <row r="61" spans="5:5" x14ac:dyDescent="0.25">
      <c r="E61">
        <f t="shared" si="1"/>
        <v>0</v>
      </c>
    </row>
    <row r="62" spans="5:5" x14ac:dyDescent="0.25">
      <c r="E62">
        <f t="shared" si="1"/>
        <v>0</v>
      </c>
    </row>
    <row r="63" spans="5:5" x14ac:dyDescent="0.25">
      <c r="E63">
        <f t="shared" si="1"/>
        <v>0</v>
      </c>
    </row>
    <row r="64" spans="5:5" x14ac:dyDescent="0.25">
      <c r="E64">
        <f t="shared" si="1"/>
        <v>0</v>
      </c>
    </row>
    <row r="65" spans="5:5" x14ac:dyDescent="0.25">
      <c r="E65">
        <f t="shared" si="1"/>
        <v>0</v>
      </c>
    </row>
    <row r="66" spans="5:5" x14ac:dyDescent="0.25">
      <c r="E66">
        <f t="shared" si="1"/>
        <v>0</v>
      </c>
    </row>
    <row r="67" spans="5:5" x14ac:dyDescent="0.25">
      <c r="E67">
        <f t="shared" si="1"/>
        <v>0</v>
      </c>
    </row>
    <row r="68" spans="5:5" x14ac:dyDescent="0.25">
      <c r="E68">
        <f t="shared" si="1"/>
        <v>0</v>
      </c>
    </row>
    <row r="69" spans="5:5" x14ac:dyDescent="0.25">
      <c r="E69">
        <f t="shared" si="1"/>
        <v>0</v>
      </c>
    </row>
    <row r="70" spans="5:5" x14ac:dyDescent="0.25">
      <c r="E70">
        <f t="shared" si="1"/>
        <v>0</v>
      </c>
    </row>
    <row r="71" spans="5:5" x14ac:dyDescent="0.25">
      <c r="E71">
        <f t="shared" ref="E71:E102" si="2">SUM(B71:D71)</f>
        <v>0</v>
      </c>
    </row>
    <row r="72" spans="5:5" x14ac:dyDescent="0.25">
      <c r="E72">
        <f t="shared" si="2"/>
        <v>0</v>
      </c>
    </row>
    <row r="73" spans="5:5" x14ac:dyDescent="0.25">
      <c r="E73">
        <f t="shared" si="2"/>
        <v>0</v>
      </c>
    </row>
    <row r="74" spans="5:5" x14ac:dyDescent="0.25">
      <c r="E74">
        <f t="shared" si="2"/>
        <v>0</v>
      </c>
    </row>
    <row r="75" spans="5:5" x14ac:dyDescent="0.25">
      <c r="E75">
        <f t="shared" si="2"/>
        <v>0</v>
      </c>
    </row>
    <row r="76" spans="5:5" x14ac:dyDescent="0.25">
      <c r="E76">
        <f t="shared" si="2"/>
        <v>0</v>
      </c>
    </row>
    <row r="77" spans="5:5" x14ac:dyDescent="0.25">
      <c r="E77">
        <f t="shared" si="2"/>
        <v>0</v>
      </c>
    </row>
    <row r="78" spans="5:5" x14ac:dyDescent="0.25">
      <c r="E78">
        <f t="shared" si="2"/>
        <v>0</v>
      </c>
    </row>
    <row r="79" spans="5:5" x14ac:dyDescent="0.25">
      <c r="E79">
        <f t="shared" si="2"/>
        <v>0</v>
      </c>
    </row>
    <row r="80" spans="5:5" x14ac:dyDescent="0.25">
      <c r="E80">
        <f t="shared" si="2"/>
        <v>0</v>
      </c>
    </row>
    <row r="81" spans="5:5" x14ac:dyDescent="0.25">
      <c r="E81">
        <f t="shared" si="2"/>
        <v>0</v>
      </c>
    </row>
    <row r="82" spans="5:5" x14ac:dyDescent="0.25">
      <c r="E82">
        <f t="shared" si="2"/>
        <v>0</v>
      </c>
    </row>
    <row r="83" spans="5:5" x14ac:dyDescent="0.25">
      <c r="E83">
        <f t="shared" si="2"/>
        <v>0</v>
      </c>
    </row>
    <row r="84" spans="5:5" x14ac:dyDescent="0.25">
      <c r="E84">
        <f t="shared" si="2"/>
        <v>0</v>
      </c>
    </row>
    <row r="85" spans="5:5" x14ac:dyDescent="0.25">
      <c r="E85">
        <f t="shared" si="2"/>
        <v>0</v>
      </c>
    </row>
    <row r="86" spans="5:5" x14ac:dyDescent="0.25">
      <c r="E86">
        <f t="shared" si="2"/>
        <v>0</v>
      </c>
    </row>
    <row r="87" spans="5:5" x14ac:dyDescent="0.25">
      <c r="E87">
        <f t="shared" si="2"/>
        <v>0</v>
      </c>
    </row>
    <row r="88" spans="5:5" x14ac:dyDescent="0.25">
      <c r="E88">
        <f t="shared" si="2"/>
        <v>0</v>
      </c>
    </row>
    <row r="89" spans="5:5" x14ac:dyDescent="0.25">
      <c r="E89">
        <f t="shared" si="2"/>
        <v>0</v>
      </c>
    </row>
    <row r="90" spans="5:5" x14ac:dyDescent="0.25">
      <c r="E90">
        <f t="shared" si="2"/>
        <v>0</v>
      </c>
    </row>
    <row r="91" spans="5:5" x14ac:dyDescent="0.25">
      <c r="E91">
        <f t="shared" si="2"/>
        <v>0</v>
      </c>
    </row>
    <row r="92" spans="5:5" x14ac:dyDescent="0.25">
      <c r="E92">
        <f t="shared" si="2"/>
        <v>0</v>
      </c>
    </row>
    <row r="93" spans="5:5" x14ac:dyDescent="0.25">
      <c r="E93">
        <f t="shared" si="2"/>
        <v>0</v>
      </c>
    </row>
    <row r="94" spans="5:5" x14ac:dyDescent="0.25">
      <c r="E94">
        <f t="shared" si="2"/>
        <v>0</v>
      </c>
    </row>
    <row r="95" spans="5:5" x14ac:dyDescent="0.25">
      <c r="E95">
        <f t="shared" si="2"/>
        <v>0</v>
      </c>
    </row>
    <row r="96" spans="5:5" x14ac:dyDescent="0.25">
      <c r="E96">
        <f t="shared" si="2"/>
        <v>0</v>
      </c>
    </row>
    <row r="97" spans="5:5" x14ac:dyDescent="0.25">
      <c r="E97">
        <f t="shared" si="2"/>
        <v>0</v>
      </c>
    </row>
    <row r="98" spans="5:5" x14ac:dyDescent="0.25">
      <c r="E98">
        <f t="shared" si="2"/>
        <v>0</v>
      </c>
    </row>
    <row r="99" spans="5:5" x14ac:dyDescent="0.25">
      <c r="E99">
        <f t="shared" si="2"/>
        <v>0</v>
      </c>
    </row>
    <row r="100" spans="5:5" x14ac:dyDescent="0.25">
      <c r="E100">
        <f t="shared" si="2"/>
        <v>0</v>
      </c>
    </row>
    <row r="101" spans="5:5" x14ac:dyDescent="0.25">
      <c r="E101">
        <f t="shared" si="2"/>
        <v>0</v>
      </c>
    </row>
    <row r="102" spans="5:5" x14ac:dyDescent="0.25">
      <c r="E102">
        <f t="shared" si="2"/>
        <v>0</v>
      </c>
    </row>
    <row r="103" spans="5:5" x14ac:dyDescent="0.25">
      <c r="E103">
        <f t="shared" ref="E103:E134" si="3">SUM(B103:D103)</f>
        <v>0</v>
      </c>
    </row>
    <row r="104" spans="5:5" x14ac:dyDescent="0.25">
      <c r="E104">
        <f t="shared" si="3"/>
        <v>0</v>
      </c>
    </row>
    <row r="105" spans="5:5" x14ac:dyDescent="0.25">
      <c r="E105">
        <f t="shared" si="3"/>
        <v>0</v>
      </c>
    </row>
    <row r="106" spans="5:5" x14ac:dyDescent="0.25">
      <c r="E106">
        <f t="shared" si="3"/>
        <v>0</v>
      </c>
    </row>
    <row r="107" spans="5:5" x14ac:dyDescent="0.25">
      <c r="E107">
        <f t="shared" si="3"/>
        <v>0</v>
      </c>
    </row>
    <row r="108" spans="5:5" x14ac:dyDescent="0.25">
      <c r="E108">
        <f t="shared" si="3"/>
        <v>0</v>
      </c>
    </row>
    <row r="109" spans="5:5" x14ac:dyDescent="0.25">
      <c r="E109">
        <f t="shared" si="3"/>
        <v>0</v>
      </c>
    </row>
    <row r="110" spans="5:5" x14ac:dyDescent="0.25">
      <c r="E110">
        <f t="shared" si="3"/>
        <v>0</v>
      </c>
    </row>
    <row r="111" spans="5:5" x14ac:dyDescent="0.25">
      <c r="E111">
        <f t="shared" si="3"/>
        <v>0</v>
      </c>
    </row>
    <row r="112" spans="5:5" x14ac:dyDescent="0.25">
      <c r="E112">
        <f t="shared" si="3"/>
        <v>0</v>
      </c>
    </row>
    <row r="113" spans="5:5" x14ac:dyDescent="0.25">
      <c r="E113">
        <f t="shared" si="3"/>
        <v>0</v>
      </c>
    </row>
    <row r="114" spans="5:5" x14ac:dyDescent="0.25">
      <c r="E114">
        <f t="shared" si="3"/>
        <v>0</v>
      </c>
    </row>
    <row r="115" spans="5:5" x14ac:dyDescent="0.25">
      <c r="E115">
        <f t="shared" si="3"/>
        <v>0</v>
      </c>
    </row>
    <row r="116" spans="5:5" x14ac:dyDescent="0.25">
      <c r="E116">
        <f t="shared" si="3"/>
        <v>0</v>
      </c>
    </row>
    <row r="117" spans="5:5" x14ac:dyDescent="0.25">
      <c r="E117">
        <f t="shared" si="3"/>
        <v>0</v>
      </c>
    </row>
    <row r="118" spans="5:5" x14ac:dyDescent="0.25">
      <c r="E118">
        <f t="shared" si="3"/>
        <v>0</v>
      </c>
    </row>
    <row r="119" spans="5:5" x14ac:dyDescent="0.25">
      <c r="E119">
        <f t="shared" si="3"/>
        <v>0</v>
      </c>
    </row>
    <row r="120" spans="5:5" x14ac:dyDescent="0.25">
      <c r="E120">
        <f t="shared" si="3"/>
        <v>0</v>
      </c>
    </row>
    <row r="121" spans="5:5" x14ac:dyDescent="0.25">
      <c r="E121">
        <f t="shared" si="3"/>
        <v>0</v>
      </c>
    </row>
    <row r="122" spans="5:5" x14ac:dyDescent="0.25">
      <c r="E122">
        <f t="shared" si="3"/>
        <v>0</v>
      </c>
    </row>
    <row r="123" spans="5:5" x14ac:dyDescent="0.25">
      <c r="E123">
        <f t="shared" si="3"/>
        <v>0</v>
      </c>
    </row>
    <row r="124" spans="5:5" x14ac:dyDescent="0.25">
      <c r="E124">
        <f t="shared" si="3"/>
        <v>0</v>
      </c>
    </row>
    <row r="125" spans="5:5" x14ac:dyDescent="0.25">
      <c r="E125">
        <f t="shared" si="3"/>
        <v>0</v>
      </c>
    </row>
    <row r="126" spans="5:5" x14ac:dyDescent="0.25">
      <c r="E126">
        <f t="shared" si="3"/>
        <v>0</v>
      </c>
    </row>
    <row r="127" spans="5:5" x14ac:dyDescent="0.25">
      <c r="E127">
        <f t="shared" si="3"/>
        <v>0</v>
      </c>
    </row>
    <row r="128" spans="5:5" x14ac:dyDescent="0.25">
      <c r="E128">
        <f t="shared" si="3"/>
        <v>0</v>
      </c>
    </row>
    <row r="129" spans="5:5" x14ac:dyDescent="0.25">
      <c r="E129">
        <f t="shared" si="3"/>
        <v>0</v>
      </c>
    </row>
    <row r="130" spans="5:5" x14ac:dyDescent="0.25">
      <c r="E130">
        <f t="shared" si="3"/>
        <v>0</v>
      </c>
    </row>
    <row r="131" spans="5:5" x14ac:dyDescent="0.25">
      <c r="E131">
        <f t="shared" si="3"/>
        <v>0</v>
      </c>
    </row>
    <row r="132" spans="5:5" x14ac:dyDescent="0.25">
      <c r="E132">
        <f t="shared" si="3"/>
        <v>0</v>
      </c>
    </row>
    <row r="133" spans="5:5" x14ac:dyDescent="0.25">
      <c r="E133">
        <f t="shared" si="3"/>
        <v>0</v>
      </c>
    </row>
    <row r="134" spans="5:5" x14ac:dyDescent="0.25">
      <c r="E134">
        <f t="shared" si="3"/>
        <v>0</v>
      </c>
    </row>
    <row r="135" spans="5:5" x14ac:dyDescent="0.25">
      <c r="E135">
        <f t="shared" ref="E135:E166" si="4">SUM(B135:D135)</f>
        <v>0</v>
      </c>
    </row>
    <row r="136" spans="5:5" x14ac:dyDescent="0.25">
      <c r="E136">
        <f t="shared" si="4"/>
        <v>0</v>
      </c>
    </row>
    <row r="137" spans="5:5" x14ac:dyDescent="0.25">
      <c r="E137">
        <f t="shared" si="4"/>
        <v>0</v>
      </c>
    </row>
    <row r="138" spans="5:5" x14ac:dyDescent="0.25">
      <c r="E138">
        <f t="shared" si="4"/>
        <v>0</v>
      </c>
    </row>
    <row r="139" spans="5:5" x14ac:dyDescent="0.25">
      <c r="E139">
        <f t="shared" si="4"/>
        <v>0</v>
      </c>
    </row>
    <row r="140" spans="5:5" x14ac:dyDescent="0.25">
      <c r="E140">
        <f t="shared" si="4"/>
        <v>0</v>
      </c>
    </row>
    <row r="141" spans="5:5" x14ac:dyDescent="0.25">
      <c r="E141">
        <f t="shared" si="4"/>
        <v>0</v>
      </c>
    </row>
    <row r="142" spans="5:5" x14ac:dyDescent="0.25">
      <c r="E142">
        <f t="shared" si="4"/>
        <v>0</v>
      </c>
    </row>
    <row r="143" spans="5:5" x14ac:dyDescent="0.25">
      <c r="E143">
        <f t="shared" si="4"/>
        <v>0</v>
      </c>
    </row>
    <row r="144" spans="5:5" x14ac:dyDescent="0.25">
      <c r="E144">
        <f t="shared" si="4"/>
        <v>0</v>
      </c>
    </row>
    <row r="145" spans="5:5" x14ac:dyDescent="0.25">
      <c r="E145">
        <f t="shared" si="4"/>
        <v>0</v>
      </c>
    </row>
    <row r="146" spans="5:5" x14ac:dyDescent="0.25">
      <c r="E146">
        <f t="shared" si="4"/>
        <v>0</v>
      </c>
    </row>
    <row r="147" spans="5:5" x14ac:dyDescent="0.25">
      <c r="E147">
        <f t="shared" si="4"/>
        <v>0</v>
      </c>
    </row>
    <row r="148" spans="5:5" x14ac:dyDescent="0.25">
      <c r="E148">
        <f t="shared" si="4"/>
        <v>0</v>
      </c>
    </row>
    <row r="149" spans="5:5" x14ac:dyDescent="0.25">
      <c r="E149">
        <f t="shared" si="4"/>
        <v>0</v>
      </c>
    </row>
    <row r="150" spans="5:5" x14ac:dyDescent="0.25">
      <c r="E150">
        <f t="shared" si="4"/>
        <v>0</v>
      </c>
    </row>
    <row r="151" spans="5:5" x14ac:dyDescent="0.25">
      <c r="E151">
        <f t="shared" si="4"/>
        <v>0</v>
      </c>
    </row>
    <row r="152" spans="5:5" x14ac:dyDescent="0.25">
      <c r="E152">
        <f t="shared" si="4"/>
        <v>0</v>
      </c>
    </row>
    <row r="153" spans="5:5" x14ac:dyDescent="0.25">
      <c r="E153">
        <f t="shared" si="4"/>
        <v>0</v>
      </c>
    </row>
    <row r="154" spans="5:5" x14ac:dyDescent="0.25">
      <c r="E154">
        <f t="shared" si="4"/>
        <v>0</v>
      </c>
    </row>
    <row r="155" spans="5:5" x14ac:dyDescent="0.25">
      <c r="E155">
        <f t="shared" si="4"/>
        <v>0</v>
      </c>
    </row>
    <row r="156" spans="5:5" x14ac:dyDescent="0.25">
      <c r="E156">
        <f t="shared" si="4"/>
        <v>0</v>
      </c>
    </row>
    <row r="157" spans="5:5" x14ac:dyDescent="0.25">
      <c r="E157">
        <f t="shared" si="4"/>
        <v>0</v>
      </c>
    </row>
    <row r="158" spans="5:5" x14ac:dyDescent="0.25">
      <c r="E158">
        <f t="shared" si="4"/>
        <v>0</v>
      </c>
    </row>
    <row r="159" spans="5:5" x14ac:dyDescent="0.25">
      <c r="E159">
        <f t="shared" si="4"/>
        <v>0</v>
      </c>
    </row>
    <row r="160" spans="5:5" x14ac:dyDescent="0.25">
      <c r="E160">
        <f t="shared" si="4"/>
        <v>0</v>
      </c>
    </row>
    <row r="161" spans="5:5" x14ac:dyDescent="0.25">
      <c r="E161">
        <f t="shared" si="4"/>
        <v>0</v>
      </c>
    </row>
    <row r="162" spans="5:5" x14ac:dyDescent="0.25">
      <c r="E162">
        <f t="shared" si="4"/>
        <v>0</v>
      </c>
    </row>
    <row r="163" spans="5:5" x14ac:dyDescent="0.25">
      <c r="E163">
        <f t="shared" si="4"/>
        <v>0</v>
      </c>
    </row>
    <row r="164" spans="5:5" x14ac:dyDescent="0.25">
      <c r="E164">
        <f t="shared" si="4"/>
        <v>0</v>
      </c>
    </row>
    <row r="165" spans="5:5" x14ac:dyDescent="0.25">
      <c r="E165">
        <f t="shared" si="4"/>
        <v>0</v>
      </c>
    </row>
    <row r="166" spans="5:5" x14ac:dyDescent="0.25">
      <c r="E166">
        <f t="shared" si="4"/>
        <v>0</v>
      </c>
    </row>
    <row r="167" spans="5:5" x14ac:dyDescent="0.25">
      <c r="E167">
        <f t="shared" ref="E167:E175" si="5">SUM(B167:D167)</f>
        <v>0</v>
      </c>
    </row>
    <row r="168" spans="5:5" x14ac:dyDescent="0.25">
      <c r="E168">
        <f t="shared" si="5"/>
        <v>0</v>
      </c>
    </row>
    <row r="169" spans="5:5" x14ac:dyDescent="0.25">
      <c r="E169">
        <f t="shared" si="5"/>
        <v>0</v>
      </c>
    </row>
    <row r="170" spans="5:5" x14ac:dyDescent="0.25">
      <c r="E170">
        <f t="shared" si="5"/>
        <v>0</v>
      </c>
    </row>
    <row r="171" spans="5:5" x14ac:dyDescent="0.25">
      <c r="E171">
        <f t="shared" si="5"/>
        <v>0</v>
      </c>
    </row>
    <row r="172" spans="5:5" x14ac:dyDescent="0.25">
      <c r="E172">
        <f t="shared" si="5"/>
        <v>0</v>
      </c>
    </row>
    <row r="173" spans="5:5" x14ac:dyDescent="0.25">
      <c r="E173">
        <f t="shared" si="5"/>
        <v>0</v>
      </c>
    </row>
    <row r="174" spans="5:5" x14ac:dyDescent="0.25">
      <c r="E174">
        <f t="shared" si="5"/>
        <v>0</v>
      </c>
    </row>
    <row r="175" spans="5:5" x14ac:dyDescent="0.25">
      <c r="E175">
        <f t="shared" si="5"/>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64"/>
  <sheetViews>
    <sheetView topLeftCell="A13" workbookViewId="0">
      <selection sqref="A1:F32"/>
    </sheetView>
  </sheetViews>
  <sheetFormatPr defaultRowHeight="12.5" x14ac:dyDescent="0.25"/>
  <cols>
    <col min="2" max="2" width="25.26953125" bestFit="1" customWidth="1"/>
  </cols>
  <sheetData>
    <row r="1" spans="1:6" s="47" customFormat="1" ht="25" x14ac:dyDescent="0.25">
      <c r="A1" s="54" t="s">
        <v>646</v>
      </c>
      <c r="B1" s="54" t="s">
        <v>648</v>
      </c>
      <c r="C1" s="47" t="s">
        <v>643</v>
      </c>
      <c r="D1" s="47" t="s">
        <v>644</v>
      </c>
      <c r="E1" s="47" t="s">
        <v>645</v>
      </c>
      <c r="F1" s="47" t="s">
        <v>647</v>
      </c>
    </row>
    <row r="2" spans="1:6" x14ac:dyDescent="0.25">
      <c r="A2">
        <v>21</v>
      </c>
      <c r="B2" t="s">
        <v>629</v>
      </c>
      <c r="C2">
        <v>1</v>
      </c>
      <c r="D2">
        <v>1</v>
      </c>
      <c r="E2">
        <v>0</v>
      </c>
      <c r="F2">
        <f t="shared" ref="F2:F32" si="0">SUM(C2:E2)</f>
        <v>2</v>
      </c>
    </row>
    <row r="3" spans="1:6" x14ac:dyDescent="0.25">
      <c r="A3">
        <v>25</v>
      </c>
      <c r="B3" t="s">
        <v>633</v>
      </c>
      <c r="C3">
        <v>0</v>
      </c>
      <c r="D3">
        <v>2</v>
      </c>
      <c r="E3">
        <v>0</v>
      </c>
      <c r="F3">
        <f t="shared" si="0"/>
        <v>2</v>
      </c>
    </row>
    <row r="4" spans="1:6" x14ac:dyDescent="0.25">
      <c r="A4">
        <v>30</v>
      </c>
      <c r="B4" t="s">
        <v>499</v>
      </c>
      <c r="C4">
        <v>2</v>
      </c>
      <c r="D4">
        <v>0</v>
      </c>
      <c r="E4">
        <v>0</v>
      </c>
      <c r="F4">
        <f t="shared" si="0"/>
        <v>2</v>
      </c>
    </row>
    <row r="5" spans="1:6" x14ac:dyDescent="0.25">
      <c r="A5">
        <v>18</v>
      </c>
      <c r="B5" t="s">
        <v>626</v>
      </c>
      <c r="C5">
        <v>3</v>
      </c>
      <c r="D5">
        <v>0</v>
      </c>
      <c r="E5">
        <v>0</v>
      </c>
      <c r="F5">
        <f t="shared" si="0"/>
        <v>3</v>
      </c>
    </row>
    <row r="6" spans="1:6" x14ac:dyDescent="0.25">
      <c r="A6">
        <v>20</v>
      </c>
      <c r="B6" t="s">
        <v>628</v>
      </c>
      <c r="C6">
        <v>3</v>
      </c>
      <c r="D6">
        <v>0</v>
      </c>
      <c r="E6">
        <v>0</v>
      </c>
      <c r="F6">
        <f t="shared" si="0"/>
        <v>3</v>
      </c>
    </row>
    <row r="7" spans="1:6" x14ac:dyDescent="0.25">
      <c r="A7">
        <v>22</v>
      </c>
      <c r="B7" t="s">
        <v>630</v>
      </c>
      <c r="C7">
        <v>3</v>
      </c>
      <c r="D7">
        <v>0</v>
      </c>
      <c r="E7">
        <v>0</v>
      </c>
      <c r="F7">
        <f t="shared" si="0"/>
        <v>3</v>
      </c>
    </row>
    <row r="8" spans="1:6" x14ac:dyDescent="0.25">
      <c r="A8">
        <v>26</v>
      </c>
      <c r="B8" t="s">
        <v>634</v>
      </c>
      <c r="C8">
        <v>2</v>
      </c>
      <c r="D8">
        <v>1</v>
      </c>
      <c r="E8">
        <v>0</v>
      </c>
      <c r="F8">
        <f t="shared" si="0"/>
        <v>3</v>
      </c>
    </row>
    <row r="9" spans="1:6" x14ac:dyDescent="0.25">
      <c r="A9">
        <v>11</v>
      </c>
      <c r="B9" t="s">
        <v>621</v>
      </c>
      <c r="C9">
        <v>2</v>
      </c>
      <c r="D9">
        <v>1</v>
      </c>
      <c r="E9">
        <v>1</v>
      </c>
      <c r="F9">
        <f t="shared" si="0"/>
        <v>4</v>
      </c>
    </row>
    <row r="10" spans="1:6" x14ac:dyDescent="0.25">
      <c r="A10">
        <v>14</v>
      </c>
      <c r="B10" t="s">
        <v>624</v>
      </c>
      <c r="C10">
        <v>4</v>
      </c>
      <c r="D10">
        <v>0</v>
      </c>
      <c r="E10">
        <v>0</v>
      </c>
      <c r="F10">
        <f t="shared" si="0"/>
        <v>4</v>
      </c>
    </row>
    <row r="11" spans="1:6" x14ac:dyDescent="0.25">
      <c r="A11">
        <v>27</v>
      </c>
      <c r="B11" t="s">
        <v>635</v>
      </c>
      <c r="C11">
        <v>2</v>
      </c>
      <c r="D11">
        <v>2</v>
      </c>
      <c r="E11">
        <v>0</v>
      </c>
      <c r="F11">
        <f t="shared" si="0"/>
        <v>4</v>
      </c>
    </row>
    <row r="12" spans="1:6" x14ac:dyDescent="0.25">
      <c r="A12">
        <v>29</v>
      </c>
      <c r="B12" t="s">
        <v>637</v>
      </c>
      <c r="C12">
        <v>2</v>
      </c>
      <c r="D12">
        <v>1</v>
      </c>
      <c r="E12">
        <v>1</v>
      </c>
      <c r="F12">
        <f t="shared" si="0"/>
        <v>4</v>
      </c>
    </row>
    <row r="13" spans="1:6" x14ac:dyDescent="0.25">
      <c r="A13">
        <v>4</v>
      </c>
      <c r="B13" t="s">
        <v>611</v>
      </c>
      <c r="C13">
        <v>4</v>
      </c>
      <c r="D13">
        <v>1</v>
      </c>
      <c r="E13">
        <v>0</v>
      </c>
      <c r="F13">
        <f t="shared" si="0"/>
        <v>5</v>
      </c>
    </row>
    <row r="14" spans="1:6" x14ac:dyDescent="0.25">
      <c r="A14">
        <v>5</v>
      </c>
      <c r="B14" t="s">
        <v>612</v>
      </c>
      <c r="C14">
        <v>0</v>
      </c>
      <c r="D14">
        <v>4</v>
      </c>
      <c r="E14">
        <v>1</v>
      </c>
      <c r="F14">
        <f t="shared" si="0"/>
        <v>5</v>
      </c>
    </row>
    <row r="15" spans="1:6" x14ac:dyDescent="0.25">
      <c r="A15">
        <v>6</v>
      </c>
      <c r="B15" t="s">
        <v>613</v>
      </c>
      <c r="C15">
        <v>0</v>
      </c>
      <c r="D15">
        <v>5</v>
      </c>
      <c r="E15">
        <v>0</v>
      </c>
      <c r="F15">
        <f t="shared" si="0"/>
        <v>5</v>
      </c>
    </row>
    <row r="16" spans="1:6" x14ac:dyDescent="0.25">
      <c r="A16">
        <v>17</v>
      </c>
      <c r="B16" t="s">
        <v>471</v>
      </c>
      <c r="C16">
        <v>5</v>
      </c>
      <c r="D16">
        <v>0</v>
      </c>
      <c r="E16">
        <v>0</v>
      </c>
      <c r="F16">
        <f t="shared" si="0"/>
        <v>5</v>
      </c>
    </row>
    <row r="17" spans="1:6" x14ac:dyDescent="0.25">
      <c r="A17">
        <v>19</v>
      </c>
      <c r="B17" t="s">
        <v>627</v>
      </c>
      <c r="C17">
        <v>5</v>
      </c>
      <c r="D17">
        <v>0</v>
      </c>
      <c r="E17">
        <v>0</v>
      </c>
      <c r="F17">
        <f t="shared" si="0"/>
        <v>5</v>
      </c>
    </row>
    <row r="18" spans="1:6" x14ac:dyDescent="0.25">
      <c r="A18">
        <v>10</v>
      </c>
      <c r="B18" t="s">
        <v>620</v>
      </c>
      <c r="C18">
        <v>3</v>
      </c>
      <c r="D18">
        <v>3</v>
      </c>
      <c r="E18">
        <v>0</v>
      </c>
      <c r="F18">
        <f t="shared" si="0"/>
        <v>6</v>
      </c>
    </row>
    <row r="19" spans="1:6" x14ac:dyDescent="0.25">
      <c r="A19">
        <v>16</v>
      </c>
      <c r="B19" t="s">
        <v>469</v>
      </c>
      <c r="C19">
        <v>6</v>
      </c>
      <c r="D19">
        <v>0</v>
      </c>
      <c r="E19">
        <v>0</v>
      </c>
      <c r="F19">
        <f t="shared" si="0"/>
        <v>6</v>
      </c>
    </row>
    <row r="20" spans="1:6" x14ac:dyDescent="0.25">
      <c r="A20">
        <v>23</v>
      </c>
      <c r="B20" t="s">
        <v>631</v>
      </c>
      <c r="C20">
        <v>1</v>
      </c>
      <c r="D20">
        <v>4</v>
      </c>
      <c r="E20">
        <v>1</v>
      </c>
      <c r="F20">
        <f t="shared" si="0"/>
        <v>6</v>
      </c>
    </row>
    <row r="21" spans="1:6" x14ac:dyDescent="0.25">
      <c r="A21">
        <v>24</v>
      </c>
      <c r="B21" t="s">
        <v>632</v>
      </c>
      <c r="C21">
        <v>4</v>
      </c>
      <c r="D21">
        <v>2</v>
      </c>
      <c r="E21">
        <v>0</v>
      </c>
      <c r="F21">
        <f t="shared" si="0"/>
        <v>6</v>
      </c>
    </row>
    <row r="22" spans="1:6" x14ac:dyDescent="0.25">
      <c r="A22">
        <v>0</v>
      </c>
      <c r="B22" t="s">
        <v>625</v>
      </c>
      <c r="C22">
        <v>7</v>
      </c>
      <c r="D22">
        <v>1</v>
      </c>
      <c r="E22">
        <v>0</v>
      </c>
      <c r="F22">
        <f t="shared" si="0"/>
        <v>8</v>
      </c>
    </row>
    <row r="23" spans="1:6" x14ac:dyDescent="0.25">
      <c r="A23">
        <v>28</v>
      </c>
      <c r="B23" t="s">
        <v>636</v>
      </c>
      <c r="C23">
        <v>0</v>
      </c>
      <c r="D23">
        <v>7</v>
      </c>
      <c r="E23">
        <v>1</v>
      </c>
      <c r="F23">
        <f t="shared" si="0"/>
        <v>8</v>
      </c>
    </row>
    <row r="24" spans="1:6" x14ac:dyDescent="0.25">
      <c r="A24">
        <v>7</v>
      </c>
      <c r="B24" t="s">
        <v>616</v>
      </c>
      <c r="C24">
        <v>2</v>
      </c>
      <c r="D24">
        <v>7</v>
      </c>
      <c r="E24">
        <v>0</v>
      </c>
      <c r="F24">
        <f t="shared" si="0"/>
        <v>9</v>
      </c>
    </row>
    <row r="25" spans="1:6" x14ac:dyDescent="0.25">
      <c r="A25">
        <v>13</v>
      </c>
      <c r="B25" t="s">
        <v>623</v>
      </c>
      <c r="C25">
        <v>7</v>
      </c>
      <c r="D25">
        <v>2</v>
      </c>
      <c r="E25">
        <v>2</v>
      </c>
      <c r="F25">
        <f t="shared" si="0"/>
        <v>11</v>
      </c>
    </row>
    <row r="26" spans="1:6" x14ac:dyDescent="0.25">
      <c r="A26">
        <v>8</v>
      </c>
      <c r="B26" t="s">
        <v>617</v>
      </c>
      <c r="C26">
        <v>5</v>
      </c>
      <c r="D26">
        <v>5</v>
      </c>
      <c r="E26">
        <v>2</v>
      </c>
      <c r="F26">
        <f t="shared" si="0"/>
        <v>12</v>
      </c>
    </row>
    <row r="27" spans="1:6" x14ac:dyDescent="0.25">
      <c r="A27">
        <v>15</v>
      </c>
      <c r="B27" t="s">
        <v>267</v>
      </c>
      <c r="C27">
        <v>13</v>
      </c>
      <c r="D27">
        <v>3</v>
      </c>
      <c r="E27">
        <v>0</v>
      </c>
      <c r="F27">
        <f t="shared" si="0"/>
        <v>16</v>
      </c>
    </row>
    <row r="28" spans="1:6" x14ac:dyDescent="0.25">
      <c r="A28">
        <v>9</v>
      </c>
      <c r="B28" s="49" t="s">
        <v>619</v>
      </c>
      <c r="C28">
        <v>9</v>
      </c>
      <c r="D28">
        <v>7</v>
      </c>
      <c r="E28">
        <v>1</v>
      </c>
      <c r="F28">
        <f t="shared" si="0"/>
        <v>17</v>
      </c>
    </row>
    <row r="29" spans="1:6" x14ac:dyDescent="0.25">
      <c r="A29">
        <v>12</v>
      </c>
      <c r="B29" t="s">
        <v>622</v>
      </c>
      <c r="C29">
        <v>13</v>
      </c>
      <c r="D29">
        <v>5</v>
      </c>
      <c r="E29">
        <v>1</v>
      </c>
      <c r="F29">
        <f t="shared" si="0"/>
        <v>19</v>
      </c>
    </row>
    <row r="30" spans="1:6" x14ac:dyDescent="0.25">
      <c r="A30">
        <v>3</v>
      </c>
      <c r="B30" t="s">
        <v>272</v>
      </c>
      <c r="C30">
        <v>17</v>
      </c>
      <c r="D30">
        <v>3</v>
      </c>
      <c r="E30">
        <v>0</v>
      </c>
      <c r="F30">
        <f t="shared" si="0"/>
        <v>20</v>
      </c>
    </row>
    <row r="31" spans="1:6" x14ac:dyDescent="0.25">
      <c r="A31">
        <v>1</v>
      </c>
      <c r="B31" t="s">
        <v>254</v>
      </c>
      <c r="C31">
        <v>19</v>
      </c>
      <c r="D31">
        <v>3</v>
      </c>
      <c r="E31">
        <v>1</v>
      </c>
      <c r="F31">
        <f t="shared" si="0"/>
        <v>23</v>
      </c>
    </row>
    <row r="32" spans="1:6" x14ac:dyDescent="0.25">
      <c r="A32">
        <v>2</v>
      </c>
      <c r="B32" t="s">
        <v>609</v>
      </c>
      <c r="C32">
        <v>10</v>
      </c>
      <c r="D32">
        <v>14</v>
      </c>
      <c r="E32">
        <v>0</v>
      </c>
      <c r="F32">
        <f t="shared" si="0"/>
        <v>24</v>
      </c>
    </row>
    <row r="34" spans="1:3" x14ac:dyDescent="0.25">
      <c r="A34" t="s">
        <v>625</v>
      </c>
      <c r="C34">
        <v>0</v>
      </c>
    </row>
    <row r="35" spans="1:3" x14ac:dyDescent="0.25">
      <c r="A35" t="s">
        <v>254</v>
      </c>
      <c r="C35">
        <v>1</v>
      </c>
    </row>
    <row r="36" spans="1:3" x14ac:dyDescent="0.25">
      <c r="A36" t="s">
        <v>609</v>
      </c>
      <c r="C36">
        <v>2</v>
      </c>
    </row>
    <row r="37" spans="1:3" x14ac:dyDescent="0.25">
      <c r="A37" t="s">
        <v>272</v>
      </c>
      <c r="C37">
        <v>3</v>
      </c>
    </row>
    <row r="38" spans="1:3" x14ac:dyDescent="0.25">
      <c r="A38" t="s">
        <v>611</v>
      </c>
      <c r="C38">
        <v>4</v>
      </c>
    </row>
    <row r="39" spans="1:3" x14ac:dyDescent="0.25">
      <c r="A39" t="s">
        <v>612</v>
      </c>
      <c r="C39">
        <v>5</v>
      </c>
    </row>
    <row r="40" spans="1:3" x14ac:dyDescent="0.25">
      <c r="A40" t="s">
        <v>613</v>
      </c>
      <c r="C40">
        <v>6</v>
      </c>
    </row>
    <row r="41" spans="1:3" x14ac:dyDescent="0.25">
      <c r="A41" t="s">
        <v>616</v>
      </c>
      <c r="C41">
        <v>7</v>
      </c>
    </row>
    <row r="42" spans="1:3" x14ac:dyDescent="0.25">
      <c r="A42" t="s">
        <v>617</v>
      </c>
      <c r="C42">
        <v>8</v>
      </c>
    </row>
    <row r="43" spans="1:3" x14ac:dyDescent="0.25">
      <c r="A43" t="s">
        <v>619</v>
      </c>
      <c r="C43">
        <v>9</v>
      </c>
    </row>
    <row r="44" spans="1:3" x14ac:dyDescent="0.25">
      <c r="A44" t="s">
        <v>620</v>
      </c>
      <c r="C44">
        <v>10</v>
      </c>
    </row>
    <row r="45" spans="1:3" x14ac:dyDescent="0.25">
      <c r="A45" t="s">
        <v>621</v>
      </c>
      <c r="C45">
        <v>11</v>
      </c>
    </row>
    <row r="46" spans="1:3" x14ac:dyDescent="0.25">
      <c r="A46" t="s">
        <v>622</v>
      </c>
      <c r="C46">
        <v>12</v>
      </c>
    </row>
    <row r="47" spans="1:3" x14ac:dyDescent="0.25">
      <c r="A47" t="s">
        <v>623</v>
      </c>
      <c r="C47">
        <v>13</v>
      </c>
    </row>
    <row r="48" spans="1:3" x14ac:dyDescent="0.25">
      <c r="A48" t="s">
        <v>624</v>
      </c>
      <c r="C48">
        <v>14</v>
      </c>
    </row>
    <row r="49" spans="1:3" x14ac:dyDescent="0.25">
      <c r="A49" t="s">
        <v>267</v>
      </c>
      <c r="C49">
        <v>15</v>
      </c>
    </row>
    <row r="50" spans="1:3" x14ac:dyDescent="0.25">
      <c r="A50" t="s">
        <v>469</v>
      </c>
      <c r="C50">
        <v>16</v>
      </c>
    </row>
    <row r="51" spans="1:3" x14ac:dyDescent="0.25">
      <c r="A51" t="s">
        <v>471</v>
      </c>
      <c r="C51">
        <v>17</v>
      </c>
    </row>
    <row r="52" spans="1:3" x14ac:dyDescent="0.25">
      <c r="A52" t="s">
        <v>626</v>
      </c>
      <c r="C52">
        <v>18</v>
      </c>
    </row>
    <row r="53" spans="1:3" x14ac:dyDescent="0.25">
      <c r="A53" t="s">
        <v>627</v>
      </c>
      <c r="C53">
        <v>19</v>
      </c>
    </row>
    <row r="54" spans="1:3" x14ac:dyDescent="0.25">
      <c r="A54" t="s">
        <v>628</v>
      </c>
      <c r="C54">
        <v>20</v>
      </c>
    </row>
    <row r="55" spans="1:3" x14ac:dyDescent="0.25">
      <c r="A55" t="s">
        <v>629</v>
      </c>
      <c r="C55">
        <v>21</v>
      </c>
    </row>
    <row r="56" spans="1:3" x14ac:dyDescent="0.25">
      <c r="A56" t="s">
        <v>630</v>
      </c>
      <c r="C56">
        <v>22</v>
      </c>
    </row>
    <row r="57" spans="1:3" x14ac:dyDescent="0.25">
      <c r="A57" t="s">
        <v>631</v>
      </c>
      <c r="C57">
        <v>23</v>
      </c>
    </row>
    <row r="58" spans="1:3" x14ac:dyDescent="0.25">
      <c r="A58" t="s">
        <v>632</v>
      </c>
      <c r="C58">
        <v>24</v>
      </c>
    </row>
    <row r="59" spans="1:3" x14ac:dyDescent="0.25">
      <c r="A59" t="s">
        <v>633</v>
      </c>
      <c r="C59">
        <v>25</v>
      </c>
    </row>
    <row r="60" spans="1:3" x14ac:dyDescent="0.25">
      <c r="A60" t="s">
        <v>634</v>
      </c>
      <c r="C60">
        <v>26</v>
      </c>
    </row>
    <row r="61" spans="1:3" x14ac:dyDescent="0.25">
      <c r="A61" t="s">
        <v>635</v>
      </c>
      <c r="C61">
        <v>27</v>
      </c>
    </row>
    <row r="62" spans="1:3" x14ac:dyDescent="0.25">
      <c r="A62" t="s">
        <v>636</v>
      </c>
      <c r="C62">
        <v>28</v>
      </c>
    </row>
    <row r="63" spans="1:3" x14ac:dyDescent="0.25">
      <c r="A63" t="s">
        <v>637</v>
      </c>
      <c r="C63">
        <v>29</v>
      </c>
    </row>
    <row r="64" spans="1:3" x14ac:dyDescent="0.25">
      <c r="A64" t="s">
        <v>499</v>
      </c>
      <c r="C64">
        <v>30</v>
      </c>
    </row>
  </sheetData>
  <sortState ref="A2:F32">
    <sortCondition ref="F2:F32"/>
  </sortState>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82"/>
  <sheetViews>
    <sheetView workbookViewId="0">
      <selection activeCell="A54" sqref="A1:B1048576"/>
    </sheetView>
  </sheetViews>
  <sheetFormatPr defaultRowHeight="12.5" x14ac:dyDescent="0.25"/>
  <cols>
    <col min="1" max="1" width="26.81640625" bestFit="1" customWidth="1"/>
    <col min="2" max="2" width="26.453125" bestFit="1" customWidth="1"/>
    <col min="3" max="7" width="2" customWidth="1"/>
    <col min="8" max="24" width="3" customWidth="1"/>
    <col min="25" max="27" width="4.54296875" customWidth="1"/>
    <col min="28" max="30" width="3.54296875" customWidth="1"/>
    <col min="31" max="31" width="5.1796875" customWidth="1"/>
    <col min="32" max="32" width="3.54296875" customWidth="1"/>
    <col min="33" max="33" width="5.1796875" customWidth="1"/>
    <col min="34" max="34" width="6.1796875" customWidth="1"/>
    <col min="35" max="37" width="5.54296875" customWidth="1"/>
    <col min="38" max="38" width="4.54296875" customWidth="1"/>
    <col min="39" max="39" width="6.1796875" customWidth="1"/>
    <col min="40" max="40" width="5.54296875" customWidth="1"/>
    <col min="41" max="41" width="4.54296875" customWidth="1"/>
    <col min="42" max="42" width="5.54296875" customWidth="1"/>
    <col min="43" max="43" width="4.54296875" customWidth="1"/>
    <col min="44" max="44" width="6.1796875" customWidth="1"/>
    <col min="45" max="45" width="5.54296875" customWidth="1"/>
    <col min="46" max="47" width="4.54296875" customWidth="1"/>
    <col min="48" max="48" width="6.1796875" customWidth="1"/>
    <col min="49" max="49" width="4.54296875" customWidth="1"/>
    <col min="50" max="50" width="5.54296875" customWidth="1"/>
    <col min="51" max="51" width="4.54296875" customWidth="1"/>
    <col min="52" max="52" width="7.1796875" customWidth="1"/>
    <col min="53" max="57" width="4.54296875" customWidth="1"/>
    <col min="58" max="58" width="3.54296875" customWidth="1"/>
    <col min="59" max="59" width="6.1796875" customWidth="1"/>
    <col min="60" max="60" width="4.54296875" customWidth="1"/>
    <col min="61" max="61" width="8.1796875" customWidth="1"/>
    <col min="62" max="62" width="4.54296875" customWidth="1"/>
    <col min="63" max="63" width="3.54296875" customWidth="1"/>
    <col min="64" max="65" width="4.54296875" customWidth="1"/>
    <col min="66" max="66" width="7.1796875" customWidth="1"/>
    <col min="67" max="68" width="4.54296875" customWidth="1"/>
    <col min="69" max="69" width="3.54296875" customWidth="1"/>
    <col min="70" max="70" width="4.54296875" customWidth="1"/>
    <col min="71" max="72" width="3.54296875" customWidth="1"/>
    <col min="73" max="76" width="4.54296875" customWidth="1"/>
    <col min="77" max="77" width="7.1796875" customWidth="1"/>
    <col min="78" max="78" width="4.54296875" customWidth="1"/>
    <col min="79" max="79" width="7.1796875" customWidth="1"/>
    <col min="80" max="80" width="11.7265625" bestFit="1" customWidth="1"/>
  </cols>
  <sheetData>
    <row r="1" spans="1:2" x14ac:dyDescent="0.25">
      <c r="A1" t="s">
        <v>608</v>
      </c>
      <c r="B1" t="s">
        <v>642</v>
      </c>
    </row>
    <row r="3" spans="1:2" x14ac:dyDescent="0.25">
      <c r="A3" t="s">
        <v>640</v>
      </c>
      <c r="B3" t="s">
        <v>704</v>
      </c>
    </row>
    <row r="4" spans="1:2" x14ac:dyDescent="0.25">
      <c r="A4" s="48">
        <v>0</v>
      </c>
      <c r="B4">
        <v>7</v>
      </c>
    </row>
    <row r="5" spans="1:2" x14ac:dyDescent="0.25">
      <c r="A5" s="48">
        <v>2</v>
      </c>
      <c r="B5">
        <v>3</v>
      </c>
    </row>
    <row r="6" spans="1:2" x14ac:dyDescent="0.25">
      <c r="A6" s="48">
        <v>3</v>
      </c>
      <c r="B6">
        <v>8</v>
      </c>
    </row>
    <row r="7" spans="1:2" x14ac:dyDescent="0.25">
      <c r="A7" s="48">
        <v>4</v>
      </c>
      <c r="B7">
        <v>3</v>
      </c>
    </row>
    <row r="8" spans="1:2" x14ac:dyDescent="0.25">
      <c r="A8" s="48">
        <v>8</v>
      </c>
      <c r="B8">
        <v>1</v>
      </c>
    </row>
    <row r="9" spans="1:2" x14ac:dyDescent="0.25">
      <c r="A9" s="48">
        <v>9</v>
      </c>
      <c r="B9">
        <v>1</v>
      </c>
    </row>
    <row r="10" spans="1:2" x14ac:dyDescent="0.25">
      <c r="A10" s="48">
        <v>10</v>
      </c>
      <c r="B10">
        <v>2</v>
      </c>
    </row>
    <row r="11" spans="1:2" x14ac:dyDescent="0.25">
      <c r="A11" s="48">
        <v>12</v>
      </c>
      <c r="B11">
        <v>8</v>
      </c>
    </row>
    <row r="12" spans="1:2" x14ac:dyDescent="0.25">
      <c r="A12" s="48">
        <v>13</v>
      </c>
      <c r="B12">
        <v>4</v>
      </c>
    </row>
    <row r="13" spans="1:2" x14ac:dyDescent="0.25">
      <c r="A13" s="48">
        <v>14</v>
      </c>
      <c r="B13">
        <v>3</v>
      </c>
    </row>
    <row r="14" spans="1:2" x14ac:dyDescent="0.25">
      <c r="A14" s="48">
        <v>16</v>
      </c>
      <c r="B14">
        <v>5</v>
      </c>
    </row>
    <row r="15" spans="1:2" x14ac:dyDescent="0.25">
      <c r="A15" s="48">
        <v>17</v>
      </c>
      <c r="B15">
        <v>1</v>
      </c>
    </row>
    <row r="16" spans="1:2" x14ac:dyDescent="0.25">
      <c r="A16" s="48">
        <v>18</v>
      </c>
      <c r="B16">
        <v>3</v>
      </c>
    </row>
    <row r="17" spans="1:2" x14ac:dyDescent="0.25">
      <c r="A17" s="48">
        <v>19</v>
      </c>
      <c r="B17">
        <v>5</v>
      </c>
    </row>
    <row r="18" spans="1:2" x14ac:dyDescent="0.25">
      <c r="A18" s="48">
        <v>20</v>
      </c>
      <c r="B18">
        <v>3</v>
      </c>
    </row>
    <row r="19" spans="1:2" x14ac:dyDescent="0.25">
      <c r="A19" s="48">
        <v>21</v>
      </c>
      <c r="B19">
        <v>1</v>
      </c>
    </row>
    <row r="20" spans="1:2" x14ac:dyDescent="0.25">
      <c r="A20" s="48">
        <v>22</v>
      </c>
      <c r="B20">
        <v>2</v>
      </c>
    </row>
    <row r="21" spans="1:2" x14ac:dyDescent="0.25">
      <c r="A21" s="48">
        <v>23</v>
      </c>
      <c r="B21">
        <v>1</v>
      </c>
    </row>
    <row r="22" spans="1:2" x14ac:dyDescent="0.25">
      <c r="A22" s="48">
        <v>24</v>
      </c>
      <c r="B22">
        <v>3</v>
      </c>
    </row>
    <row r="23" spans="1:2" x14ac:dyDescent="0.25">
      <c r="A23" s="48">
        <v>26</v>
      </c>
      <c r="B23">
        <v>1</v>
      </c>
    </row>
    <row r="24" spans="1:2" x14ac:dyDescent="0.25">
      <c r="A24" s="48">
        <v>27</v>
      </c>
      <c r="B24">
        <v>2</v>
      </c>
    </row>
    <row r="25" spans="1:2" x14ac:dyDescent="0.25">
      <c r="A25" s="48">
        <v>29</v>
      </c>
      <c r="B25">
        <v>1</v>
      </c>
    </row>
    <row r="26" spans="1:2" x14ac:dyDescent="0.25">
      <c r="A26" s="48">
        <v>30</v>
      </c>
      <c r="B26">
        <v>1</v>
      </c>
    </row>
    <row r="27" spans="1:2" x14ac:dyDescent="0.25">
      <c r="A27" s="48" t="s">
        <v>656</v>
      </c>
      <c r="B27">
        <v>1</v>
      </c>
    </row>
    <row r="28" spans="1:2" x14ac:dyDescent="0.25">
      <c r="A28" s="48" t="s">
        <v>657</v>
      </c>
      <c r="B28">
        <v>2</v>
      </c>
    </row>
    <row r="29" spans="1:2" x14ac:dyDescent="0.25">
      <c r="A29" s="48" t="s">
        <v>658</v>
      </c>
      <c r="B29">
        <v>1</v>
      </c>
    </row>
    <row r="30" spans="1:2" x14ac:dyDescent="0.25">
      <c r="A30" s="48" t="s">
        <v>649</v>
      </c>
      <c r="B30">
        <v>1</v>
      </c>
    </row>
    <row r="31" spans="1:2" x14ac:dyDescent="0.25">
      <c r="A31" s="48" t="s">
        <v>650</v>
      </c>
      <c r="B31">
        <v>4</v>
      </c>
    </row>
    <row r="32" spans="1:2" x14ac:dyDescent="0.25">
      <c r="A32" s="48" t="s">
        <v>652</v>
      </c>
      <c r="B32">
        <v>4</v>
      </c>
    </row>
    <row r="33" spans="1:2" x14ac:dyDescent="0.25">
      <c r="A33" s="48" t="s">
        <v>651</v>
      </c>
      <c r="B33">
        <v>1</v>
      </c>
    </row>
    <row r="34" spans="1:2" x14ac:dyDescent="0.25">
      <c r="A34" s="48" t="s">
        <v>654</v>
      </c>
      <c r="B34">
        <v>3</v>
      </c>
    </row>
    <row r="35" spans="1:2" x14ac:dyDescent="0.25">
      <c r="A35" s="48" t="s">
        <v>653</v>
      </c>
      <c r="B35">
        <v>1</v>
      </c>
    </row>
    <row r="36" spans="1:2" x14ac:dyDescent="0.25">
      <c r="A36" s="48" t="s">
        <v>655</v>
      </c>
      <c r="B36">
        <v>1</v>
      </c>
    </row>
    <row r="37" spans="1:2" x14ac:dyDescent="0.25">
      <c r="A37" s="48" t="s">
        <v>680</v>
      </c>
      <c r="B37">
        <v>1</v>
      </c>
    </row>
    <row r="38" spans="1:2" x14ac:dyDescent="0.25">
      <c r="A38" s="48" t="s">
        <v>681</v>
      </c>
      <c r="B38">
        <v>2</v>
      </c>
    </row>
    <row r="39" spans="1:2" x14ac:dyDescent="0.25">
      <c r="A39" s="48" t="s">
        <v>684</v>
      </c>
      <c r="B39">
        <v>1</v>
      </c>
    </row>
    <row r="40" spans="1:2" x14ac:dyDescent="0.25">
      <c r="A40" s="48" t="s">
        <v>683</v>
      </c>
      <c r="B40">
        <v>3</v>
      </c>
    </row>
    <row r="41" spans="1:2" x14ac:dyDescent="0.25">
      <c r="A41" s="48" t="s">
        <v>682</v>
      </c>
      <c r="B41">
        <v>1</v>
      </c>
    </row>
    <row r="42" spans="1:2" x14ac:dyDescent="0.25">
      <c r="A42" s="48" t="s">
        <v>686</v>
      </c>
      <c r="B42">
        <v>2</v>
      </c>
    </row>
    <row r="43" spans="1:2" x14ac:dyDescent="0.25">
      <c r="A43" s="48" t="s">
        <v>685</v>
      </c>
      <c r="B43">
        <v>1</v>
      </c>
    </row>
    <row r="44" spans="1:2" x14ac:dyDescent="0.25">
      <c r="A44" s="48" t="s">
        <v>687</v>
      </c>
      <c r="B44">
        <v>1</v>
      </c>
    </row>
    <row r="45" spans="1:2" x14ac:dyDescent="0.25">
      <c r="A45" s="48" t="s">
        <v>689</v>
      </c>
      <c r="B45">
        <v>1</v>
      </c>
    </row>
    <row r="46" spans="1:2" x14ac:dyDescent="0.25">
      <c r="A46" s="48" t="s">
        <v>688</v>
      </c>
      <c r="B46">
        <v>1</v>
      </c>
    </row>
    <row r="47" spans="1:2" x14ac:dyDescent="0.25">
      <c r="A47" s="48" t="s">
        <v>693</v>
      </c>
      <c r="B47">
        <v>1</v>
      </c>
    </row>
    <row r="48" spans="1:2" x14ac:dyDescent="0.25">
      <c r="A48" s="48" t="s">
        <v>690</v>
      </c>
      <c r="B48">
        <v>8</v>
      </c>
    </row>
    <row r="49" spans="1:2" x14ac:dyDescent="0.25">
      <c r="A49" s="48" t="s">
        <v>692</v>
      </c>
      <c r="B49">
        <v>1</v>
      </c>
    </row>
    <row r="50" spans="1:2" x14ac:dyDescent="0.25">
      <c r="A50" s="48" t="s">
        <v>691</v>
      </c>
      <c r="B50">
        <v>1</v>
      </c>
    </row>
    <row r="51" spans="1:2" x14ac:dyDescent="0.25">
      <c r="A51" s="48" t="s">
        <v>700</v>
      </c>
      <c r="B51">
        <v>1</v>
      </c>
    </row>
    <row r="52" spans="1:2" x14ac:dyDescent="0.25">
      <c r="A52" s="48" t="s">
        <v>694</v>
      </c>
      <c r="B52">
        <v>1</v>
      </c>
    </row>
    <row r="53" spans="1:2" x14ac:dyDescent="0.25">
      <c r="A53" s="48" t="s">
        <v>696</v>
      </c>
      <c r="B53">
        <v>2</v>
      </c>
    </row>
    <row r="54" spans="1:2" x14ac:dyDescent="0.25">
      <c r="A54" s="48" t="s">
        <v>695</v>
      </c>
      <c r="B54">
        <v>1</v>
      </c>
    </row>
    <row r="55" spans="1:2" x14ac:dyDescent="0.25">
      <c r="A55" s="48" t="s">
        <v>697</v>
      </c>
      <c r="B55">
        <v>1</v>
      </c>
    </row>
    <row r="56" spans="1:2" x14ac:dyDescent="0.25">
      <c r="A56" s="48" t="s">
        <v>661</v>
      </c>
      <c r="B56">
        <v>1</v>
      </c>
    </row>
    <row r="57" spans="1:2" x14ac:dyDescent="0.25">
      <c r="A57" s="48" t="s">
        <v>662</v>
      </c>
      <c r="B57">
        <v>1</v>
      </c>
    </row>
    <row r="58" spans="1:2" x14ac:dyDescent="0.25">
      <c r="A58" s="48" t="s">
        <v>663</v>
      </c>
      <c r="B58">
        <v>2</v>
      </c>
    </row>
    <row r="59" spans="1:2" x14ac:dyDescent="0.25">
      <c r="A59" s="48" t="s">
        <v>664</v>
      </c>
      <c r="B59">
        <v>1</v>
      </c>
    </row>
    <row r="60" spans="1:2" x14ac:dyDescent="0.25">
      <c r="A60" s="48" t="s">
        <v>660</v>
      </c>
      <c r="B60">
        <v>1</v>
      </c>
    </row>
    <row r="61" spans="1:2" x14ac:dyDescent="0.25">
      <c r="A61" s="48" t="s">
        <v>659</v>
      </c>
      <c r="B61">
        <v>1</v>
      </c>
    </row>
    <row r="62" spans="1:2" x14ac:dyDescent="0.25">
      <c r="A62" s="48" t="s">
        <v>698</v>
      </c>
      <c r="B62">
        <v>1</v>
      </c>
    </row>
    <row r="63" spans="1:2" x14ac:dyDescent="0.25">
      <c r="A63" s="48" t="s">
        <v>699</v>
      </c>
      <c r="B63">
        <v>1</v>
      </c>
    </row>
    <row r="64" spans="1:2" x14ac:dyDescent="0.25">
      <c r="A64" s="48" t="s">
        <v>701</v>
      </c>
      <c r="B64">
        <v>1</v>
      </c>
    </row>
    <row r="65" spans="1:2" x14ac:dyDescent="0.25">
      <c r="A65" s="48" t="s">
        <v>665</v>
      </c>
      <c r="B65">
        <v>1</v>
      </c>
    </row>
    <row r="66" spans="1:2" x14ac:dyDescent="0.25">
      <c r="A66" s="48" t="s">
        <v>666</v>
      </c>
      <c r="B66">
        <v>1</v>
      </c>
    </row>
    <row r="67" spans="1:2" x14ac:dyDescent="0.25">
      <c r="A67" s="48" t="s">
        <v>668</v>
      </c>
      <c r="B67">
        <v>5</v>
      </c>
    </row>
    <row r="68" spans="1:2" x14ac:dyDescent="0.25">
      <c r="A68" s="48" t="s">
        <v>667</v>
      </c>
      <c r="B68">
        <v>1</v>
      </c>
    </row>
    <row r="69" spans="1:2" x14ac:dyDescent="0.25">
      <c r="A69" s="48" t="s">
        <v>669</v>
      </c>
      <c r="B69">
        <v>1</v>
      </c>
    </row>
    <row r="70" spans="1:2" x14ac:dyDescent="0.25">
      <c r="A70" s="48" t="s">
        <v>702</v>
      </c>
      <c r="B70">
        <v>1</v>
      </c>
    </row>
    <row r="71" spans="1:2" x14ac:dyDescent="0.25">
      <c r="A71" s="48" t="s">
        <v>670</v>
      </c>
      <c r="B71">
        <v>1</v>
      </c>
    </row>
    <row r="72" spans="1:2" x14ac:dyDescent="0.25">
      <c r="A72" s="48" t="s">
        <v>672</v>
      </c>
      <c r="B72">
        <v>1</v>
      </c>
    </row>
    <row r="73" spans="1:2" x14ac:dyDescent="0.25">
      <c r="A73" s="48" t="s">
        <v>671</v>
      </c>
      <c r="B73">
        <v>1</v>
      </c>
    </row>
    <row r="74" spans="1:2" x14ac:dyDescent="0.25">
      <c r="A74" s="48" t="s">
        <v>673</v>
      </c>
      <c r="B74">
        <v>1</v>
      </c>
    </row>
    <row r="75" spans="1:2" x14ac:dyDescent="0.25">
      <c r="A75" s="48" t="s">
        <v>674</v>
      </c>
      <c r="B75">
        <v>1</v>
      </c>
    </row>
    <row r="76" spans="1:2" x14ac:dyDescent="0.25">
      <c r="A76" s="48" t="s">
        <v>675</v>
      </c>
      <c r="B76">
        <v>1</v>
      </c>
    </row>
    <row r="77" spans="1:2" x14ac:dyDescent="0.25">
      <c r="A77" s="48" t="s">
        <v>676</v>
      </c>
      <c r="B77">
        <v>1</v>
      </c>
    </row>
    <row r="78" spans="1:2" x14ac:dyDescent="0.25">
      <c r="A78" s="48" t="s">
        <v>678</v>
      </c>
      <c r="B78">
        <v>1</v>
      </c>
    </row>
    <row r="79" spans="1:2" x14ac:dyDescent="0.25">
      <c r="A79" s="48" t="s">
        <v>677</v>
      </c>
      <c r="B79">
        <v>1</v>
      </c>
    </row>
    <row r="80" spans="1:2" x14ac:dyDescent="0.25">
      <c r="A80" s="48" t="s">
        <v>679</v>
      </c>
      <c r="B80">
        <v>1</v>
      </c>
    </row>
    <row r="81" spans="1:2" x14ac:dyDescent="0.25">
      <c r="A81" s="48" t="s">
        <v>639</v>
      </c>
    </row>
    <row r="82" spans="1:2" x14ac:dyDescent="0.25">
      <c r="A82" s="48" t="s">
        <v>641</v>
      </c>
      <c r="B82">
        <v>149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152"/>
  <sheetViews>
    <sheetView topLeftCell="J2" workbookViewId="0">
      <selection activeCell="J2" sqref="J2"/>
    </sheetView>
  </sheetViews>
  <sheetFormatPr defaultRowHeight="12.5" x14ac:dyDescent="0.25"/>
  <cols>
    <col min="1" max="1" width="85.54296875" customWidth="1"/>
    <col min="5" max="5" width="9.1796875" style="55"/>
    <col min="10" max="10" width="36.7265625" bestFit="1" customWidth="1"/>
    <col min="13" max="13" width="16" customWidth="1"/>
  </cols>
  <sheetData>
    <row r="1" spans="1:14" x14ac:dyDescent="0.25">
      <c r="A1" t="s">
        <v>608</v>
      </c>
      <c r="B1" t="s">
        <v>614</v>
      </c>
      <c r="C1" t="s">
        <v>615</v>
      </c>
      <c r="D1" t="s">
        <v>618</v>
      </c>
      <c r="E1" s="55" t="s">
        <v>703</v>
      </c>
      <c r="H1" t="s">
        <v>640</v>
      </c>
      <c r="I1" t="s">
        <v>704</v>
      </c>
      <c r="M1" s="49" t="s">
        <v>610</v>
      </c>
      <c r="N1" s="49"/>
    </row>
    <row r="2" spans="1:14" x14ac:dyDescent="0.25">
      <c r="A2" s="50" t="s">
        <v>478</v>
      </c>
      <c r="B2">
        <v>0</v>
      </c>
      <c r="E2" s="55">
        <v>0</v>
      </c>
      <c r="H2">
        <v>3</v>
      </c>
      <c r="I2">
        <v>8</v>
      </c>
      <c r="J2" t="s">
        <v>272</v>
      </c>
      <c r="M2" s="49" t="s">
        <v>625</v>
      </c>
      <c r="N2" s="49">
        <v>0</v>
      </c>
    </row>
    <row r="3" spans="1:14" x14ac:dyDescent="0.25">
      <c r="A3" s="50" t="s">
        <v>487</v>
      </c>
      <c r="B3">
        <v>0</v>
      </c>
      <c r="E3" s="55">
        <v>0</v>
      </c>
      <c r="H3">
        <v>12</v>
      </c>
      <c r="I3">
        <v>8</v>
      </c>
      <c r="J3" t="s">
        <v>622</v>
      </c>
      <c r="M3" s="49" t="s">
        <v>254</v>
      </c>
      <c r="N3" s="49">
        <v>1</v>
      </c>
    </row>
    <row r="4" spans="1:14" x14ac:dyDescent="0.25">
      <c r="A4" s="50" t="s">
        <v>537</v>
      </c>
      <c r="B4" s="24">
        <v>0</v>
      </c>
      <c r="E4" s="55">
        <v>0</v>
      </c>
      <c r="H4" t="s">
        <v>690</v>
      </c>
      <c r="I4">
        <v>8</v>
      </c>
      <c r="J4" t="s">
        <v>705</v>
      </c>
      <c r="M4" s="49" t="s">
        <v>609</v>
      </c>
      <c r="N4" s="49">
        <v>2</v>
      </c>
    </row>
    <row r="5" spans="1:14" x14ac:dyDescent="0.25">
      <c r="A5" s="50" t="s">
        <v>543</v>
      </c>
      <c r="B5">
        <v>0</v>
      </c>
      <c r="E5" s="55">
        <v>0</v>
      </c>
      <c r="H5">
        <v>0</v>
      </c>
      <c r="I5">
        <v>7</v>
      </c>
      <c r="J5" t="s">
        <v>625</v>
      </c>
      <c r="M5" s="49" t="s">
        <v>272</v>
      </c>
      <c r="N5" s="49">
        <v>3</v>
      </c>
    </row>
    <row r="6" spans="1:14" x14ac:dyDescent="0.25">
      <c r="A6" s="50" t="s">
        <v>541</v>
      </c>
      <c r="B6">
        <v>0</v>
      </c>
      <c r="E6" s="55">
        <v>0</v>
      </c>
      <c r="H6">
        <v>16</v>
      </c>
      <c r="I6">
        <v>5</v>
      </c>
      <c r="J6" t="s">
        <v>213</v>
      </c>
      <c r="M6" s="49" t="s">
        <v>611</v>
      </c>
      <c r="N6" s="49">
        <v>4</v>
      </c>
    </row>
    <row r="7" spans="1:14" x14ac:dyDescent="0.25">
      <c r="A7" s="50" t="s">
        <v>546</v>
      </c>
      <c r="B7">
        <v>0</v>
      </c>
      <c r="E7" s="55">
        <v>0</v>
      </c>
      <c r="H7">
        <v>19</v>
      </c>
      <c r="I7">
        <v>5</v>
      </c>
      <c r="J7" t="s">
        <v>627</v>
      </c>
      <c r="M7" s="49" t="s">
        <v>612</v>
      </c>
      <c r="N7" s="49">
        <v>5</v>
      </c>
    </row>
    <row r="8" spans="1:14" x14ac:dyDescent="0.25">
      <c r="A8" s="50" t="s">
        <v>214</v>
      </c>
      <c r="B8">
        <v>0</v>
      </c>
      <c r="E8" s="55">
        <v>0</v>
      </c>
      <c r="H8" t="s">
        <v>668</v>
      </c>
      <c r="I8">
        <v>5</v>
      </c>
      <c r="J8" t="s">
        <v>706</v>
      </c>
      <c r="M8" s="49" t="s">
        <v>613</v>
      </c>
      <c r="N8" s="49">
        <v>6</v>
      </c>
    </row>
    <row r="9" spans="1:14" x14ac:dyDescent="0.25">
      <c r="A9" s="50" t="s">
        <v>559</v>
      </c>
      <c r="B9">
        <v>2</v>
      </c>
      <c r="E9" s="55">
        <v>2</v>
      </c>
      <c r="H9">
        <v>13</v>
      </c>
      <c r="I9">
        <v>4</v>
      </c>
      <c r="J9" t="s">
        <v>623</v>
      </c>
      <c r="M9" s="49" t="s">
        <v>616</v>
      </c>
      <c r="N9" s="49">
        <v>7</v>
      </c>
    </row>
    <row r="10" spans="1:14" x14ac:dyDescent="0.25">
      <c r="A10" s="50" t="s">
        <v>583</v>
      </c>
      <c r="B10">
        <v>2</v>
      </c>
      <c r="E10" s="55">
        <v>2</v>
      </c>
      <c r="H10" t="s">
        <v>650</v>
      </c>
      <c r="I10">
        <v>4</v>
      </c>
      <c r="J10" t="s">
        <v>509</v>
      </c>
      <c r="M10" s="49" t="s">
        <v>617</v>
      </c>
      <c r="N10" s="49">
        <v>8</v>
      </c>
    </row>
    <row r="11" spans="1:14" x14ac:dyDescent="0.25">
      <c r="A11" s="50" t="s">
        <v>588</v>
      </c>
      <c r="B11">
        <v>2</v>
      </c>
      <c r="E11" s="55">
        <v>2</v>
      </c>
      <c r="H11" t="s">
        <v>652</v>
      </c>
      <c r="I11">
        <v>4</v>
      </c>
      <c r="J11" t="s">
        <v>575</v>
      </c>
      <c r="M11" s="49" t="s">
        <v>619</v>
      </c>
      <c r="N11" s="49">
        <v>9</v>
      </c>
    </row>
    <row r="12" spans="1:14" x14ac:dyDescent="0.25">
      <c r="A12" s="50" t="s">
        <v>567</v>
      </c>
      <c r="B12">
        <v>3</v>
      </c>
      <c r="E12" s="55">
        <v>3</v>
      </c>
      <c r="H12">
        <v>2</v>
      </c>
      <c r="I12">
        <v>3</v>
      </c>
      <c r="J12" t="s">
        <v>609</v>
      </c>
      <c r="M12" s="49" t="s">
        <v>620</v>
      </c>
      <c r="N12" s="49">
        <v>10</v>
      </c>
    </row>
    <row r="13" spans="1:14" x14ac:dyDescent="0.25">
      <c r="A13" s="50" t="s">
        <v>490</v>
      </c>
      <c r="B13">
        <v>3</v>
      </c>
      <c r="E13" s="55">
        <v>3</v>
      </c>
      <c r="H13">
        <v>4</v>
      </c>
      <c r="I13">
        <v>3</v>
      </c>
      <c r="J13" t="s">
        <v>611</v>
      </c>
      <c r="M13" s="49" t="s">
        <v>621</v>
      </c>
      <c r="N13" s="49">
        <v>11</v>
      </c>
    </row>
    <row r="14" spans="1:14" x14ac:dyDescent="0.25">
      <c r="A14" s="50" t="s">
        <v>576</v>
      </c>
      <c r="B14">
        <v>3</v>
      </c>
      <c r="E14" s="55">
        <v>3</v>
      </c>
      <c r="H14">
        <v>14</v>
      </c>
      <c r="I14">
        <v>3</v>
      </c>
      <c r="J14" t="s">
        <v>624</v>
      </c>
      <c r="M14" s="49" t="s">
        <v>622</v>
      </c>
      <c r="N14" s="49">
        <v>12</v>
      </c>
    </row>
    <row r="15" spans="1:14" x14ac:dyDescent="0.25">
      <c r="A15" s="50" t="s">
        <v>528</v>
      </c>
      <c r="B15">
        <v>3</v>
      </c>
      <c r="E15" s="55">
        <v>3</v>
      </c>
      <c r="H15">
        <v>18</v>
      </c>
      <c r="I15">
        <v>3</v>
      </c>
      <c r="J15" t="s">
        <v>626</v>
      </c>
      <c r="M15" s="49" t="s">
        <v>623</v>
      </c>
      <c r="N15" s="49">
        <v>13</v>
      </c>
    </row>
    <row r="16" spans="1:14" x14ac:dyDescent="0.25">
      <c r="A16" s="50" t="s">
        <v>492</v>
      </c>
      <c r="B16">
        <v>3</v>
      </c>
      <c r="E16" s="55">
        <v>3</v>
      </c>
      <c r="H16">
        <v>20</v>
      </c>
      <c r="I16">
        <v>3</v>
      </c>
      <c r="J16" t="s">
        <v>628</v>
      </c>
      <c r="M16" s="49" t="s">
        <v>624</v>
      </c>
      <c r="N16" s="49">
        <v>14</v>
      </c>
    </row>
    <row r="17" spans="1:14" x14ac:dyDescent="0.25">
      <c r="A17" s="50" t="s">
        <v>138</v>
      </c>
      <c r="B17">
        <v>3</v>
      </c>
      <c r="E17" s="55">
        <v>3</v>
      </c>
      <c r="H17">
        <v>24</v>
      </c>
      <c r="I17">
        <v>3</v>
      </c>
      <c r="J17" t="s">
        <v>632</v>
      </c>
      <c r="M17" s="49" t="s">
        <v>267</v>
      </c>
      <c r="N17" s="49">
        <v>15</v>
      </c>
    </row>
    <row r="18" spans="1:14" x14ac:dyDescent="0.25">
      <c r="A18" s="50" t="s">
        <v>545</v>
      </c>
      <c r="B18">
        <v>3</v>
      </c>
      <c r="E18" s="55">
        <v>3</v>
      </c>
      <c r="H18" t="s">
        <v>654</v>
      </c>
      <c r="I18">
        <v>3</v>
      </c>
      <c r="J18" t="s">
        <v>707</v>
      </c>
      <c r="M18" s="49" t="s">
        <v>469</v>
      </c>
      <c r="N18" s="49">
        <v>16</v>
      </c>
    </row>
    <row r="19" spans="1:14" x14ac:dyDescent="0.25">
      <c r="A19" s="50" t="s">
        <v>520</v>
      </c>
      <c r="B19">
        <v>3</v>
      </c>
      <c r="E19" s="55">
        <v>3</v>
      </c>
      <c r="H19" t="s">
        <v>683</v>
      </c>
      <c r="I19">
        <v>3</v>
      </c>
      <c r="J19" t="s">
        <v>708</v>
      </c>
      <c r="M19" s="49" t="s">
        <v>471</v>
      </c>
      <c r="N19" s="49">
        <v>17</v>
      </c>
    </row>
    <row r="20" spans="1:14" x14ac:dyDescent="0.25">
      <c r="A20" s="50" t="s">
        <v>589</v>
      </c>
      <c r="B20">
        <v>4</v>
      </c>
      <c r="E20" s="55">
        <v>4</v>
      </c>
      <c r="H20">
        <v>10</v>
      </c>
      <c r="I20">
        <v>2</v>
      </c>
      <c r="J20" t="s">
        <v>620</v>
      </c>
      <c r="M20" s="49" t="s">
        <v>626</v>
      </c>
      <c r="N20" s="49">
        <v>18</v>
      </c>
    </row>
    <row r="21" spans="1:14" x14ac:dyDescent="0.25">
      <c r="A21" s="50" t="s">
        <v>568</v>
      </c>
      <c r="B21">
        <v>4</v>
      </c>
      <c r="E21" s="55">
        <v>4</v>
      </c>
      <c r="H21">
        <v>22</v>
      </c>
      <c r="I21">
        <v>2</v>
      </c>
      <c r="J21" t="s">
        <v>630</v>
      </c>
      <c r="M21" s="49" t="s">
        <v>627</v>
      </c>
      <c r="N21" s="49">
        <v>19</v>
      </c>
    </row>
    <row r="22" spans="1:14" x14ac:dyDescent="0.25">
      <c r="A22" s="50" t="s">
        <v>607</v>
      </c>
      <c r="B22">
        <v>4</v>
      </c>
      <c r="E22" s="55">
        <v>4</v>
      </c>
      <c r="H22">
        <v>27</v>
      </c>
      <c r="I22">
        <v>2</v>
      </c>
      <c r="J22" t="s">
        <v>635</v>
      </c>
      <c r="M22" s="49" t="s">
        <v>628</v>
      </c>
      <c r="N22" s="49">
        <v>20</v>
      </c>
    </row>
    <row r="23" spans="1:14" x14ac:dyDescent="0.25">
      <c r="A23" s="50" t="s">
        <v>571</v>
      </c>
      <c r="B23">
        <v>8</v>
      </c>
      <c r="E23" s="55">
        <v>8</v>
      </c>
      <c r="H23" t="s">
        <v>657</v>
      </c>
      <c r="I23">
        <v>2</v>
      </c>
      <c r="J23" t="s">
        <v>585</v>
      </c>
      <c r="M23" s="49" t="s">
        <v>629</v>
      </c>
      <c r="N23" s="49">
        <v>21</v>
      </c>
    </row>
    <row r="24" spans="1:14" x14ac:dyDescent="0.25">
      <c r="A24" s="50" t="s">
        <v>573</v>
      </c>
      <c r="B24">
        <v>9</v>
      </c>
      <c r="E24" s="55">
        <v>9</v>
      </c>
      <c r="H24" t="s">
        <v>681</v>
      </c>
      <c r="I24">
        <v>2</v>
      </c>
      <c r="J24" t="s">
        <v>709</v>
      </c>
      <c r="M24" s="49" t="s">
        <v>630</v>
      </c>
      <c r="N24" s="49">
        <v>22</v>
      </c>
    </row>
    <row r="25" spans="1:14" x14ac:dyDescent="0.25">
      <c r="A25" s="50" t="s">
        <v>540</v>
      </c>
      <c r="B25">
        <v>10</v>
      </c>
      <c r="E25" s="55">
        <v>10</v>
      </c>
      <c r="H25" t="s">
        <v>686</v>
      </c>
      <c r="I25">
        <v>2</v>
      </c>
      <c r="J25" t="s">
        <v>710</v>
      </c>
      <c r="M25" s="49" t="s">
        <v>631</v>
      </c>
      <c r="N25" s="49">
        <v>23</v>
      </c>
    </row>
    <row r="26" spans="1:14" x14ac:dyDescent="0.25">
      <c r="A26" s="50" t="s">
        <v>512</v>
      </c>
      <c r="B26">
        <v>10</v>
      </c>
      <c r="E26" s="55">
        <v>10</v>
      </c>
      <c r="H26" t="s">
        <v>696</v>
      </c>
      <c r="I26">
        <v>2</v>
      </c>
      <c r="J26" t="s">
        <v>711</v>
      </c>
      <c r="M26" s="49" t="s">
        <v>632</v>
      </c>
      <c r="N26" s="49">
        <v>24</v>
      </c>
    </row>
    <row r="27" spans="1:14" x14ac:dyDescent="0.25">
      <c r="A27" s="50" t="s">
        <v>488</v>
      </c>
      <c r="B27">
        <v>12</v>
      </c>
      <c r="E27" s="55">
        <v>12</v>
      </c>
      <c r="H27" t="s">
        <v>663</v>
      </c>
      <c r="I27">
        <v>2</v>
      </c>
      <c r="J27" t="s">
        <v>712</v>
      </c>
      <c r="M27" s="49" t="s">
        <v>633</v>
      </c>
      <c r="N27" s="49">
        <v>25</v>
      </c>
    </row>
    <row r="28" spans="1:14" x14ac:dyDescent="0.25">
      <c r="A28" s="50" t="s">
        <v>524</v>
      </c>
      <c r="B28">
        <v>12</v>
      </c>
      <c r="E28" s="55">
        <v>12</v>
      </c>
      <c r="H28">
        <v>8</v>
      </c>
      <c r="I28">
        <v>1</v>
      </c>
      <c r="J28" t="s">
        <v>617</v>
      </c>
      <c r="M28" s="49" t="s">
        <v>634</v>
      </c>
      <c r="N28" s="49">
        <v>26</v>
      </c>
    </row>
    <row r="29" spans="1:14" x14ac:dyDescent="0.25">
      <c r="A29" s="50" t="s">
        <v>549</v>
      </c>
      <c r="B29">
        <v>12</v>
      </c>
      <c r="E29" s="55">
        <v>12</v>
      </c>
      <c r="H29">
        <v>9</v>
      </c>
      <c r="I29">
        <v>1</v>
      </c>
      <c r="J29" t="s">
        <v>619</v>
      </c>
      <c r="M29" s="49" t="s">
        <v>635</v>
      </c>
      <c r="N29" s="49">
        <v>27</v>
      </c>
    </row>
    <row r="30" spans="1:14" x14ac:dyDescent="0.25">
      <c r="A30" s="50" t="s">
        <v>485</v>
      </c>
      <c r="B30">
        <v>12</v>
      </c>
      <c r="E30" s="55">
        <v>12</v>
      </c>
      <c r="H30">
        <v>17</v>
      </c>
      <c r="I30">
        <v>1</v>
      </c>
      <c r="J30" t="s">
        <v>713</v>
      </c>
      <c r="M30" s="49" t="s">
        <v>636</v>
      </c>
      <c r="N30" s="49">
        <v>28</v>
      </c>
    </row>
    <row r="31" spans="1:14" x14ac:dyDescent="0.25">
      <c r="A31" s="50" t="s">
        <v>489</v>
      </c>
      <c r="B31">
        <v>12</v>
      </c>
      <c r="E31" s="55">
        <v>12</v>
      </c>
      <c r="H31">
        <v>21</v>
      </c>
      <c r="I31">
        <v>1</v>
      </c>
      <c r="J31" t="s">
        <v>629</v>
      </c>
      <c r="M31" s="49" t="s">
        <v>637</v>
      </c>
      <c r="N31" s="49">
        <v>29</v>
      </c>
    </row>
    <row r="32" spans="1:14" x14ac:dyDescent="0.25">
      <c r="A32" s="50" t="s">
        <v>515</v>
      </c>
      <c r="B32">
        <v>12</v>
      </c>
      <c r="E32" s="55">
        <v>12</v>
      </c>
      <c r="H32">
        <v>23</v>
      </c>
      <c r="I32">
        <v>1</v>
      </c>
      <c r="J32" t="s">
        <v>631</v>
      </c>
      <c r="M32" s="49" t="s">
        <v>499</v>
      </c>
      <c r="N32" s="49">
        <v>30</v>
      </c>
    </row>
    <row r="33" spans="1:14" x14ac:dyDescent="0.25">
      <c r="A33" s="50" t="s">
        <v>519</v>
      </c>
      <c r="B33">
        <v>12</v>
      </c>
      <c r="E33" s="55">
        <v>12</v>
      </c>
      <c r="H33">
        <v>26</v>
      </c>
      <c r="I33">
        <v>1</v>
      </c>
      <c r="J33" t="s">
        <v>634</v>
      </c>
    </row>
    <row r="34" spans="1:14" x14ac:dyDescent="0.25">
      <c r="A34" s="50" t="s">
        <v>602</v>
      </c>
      <c r="B34">
        <v>12</v>
      </c>
      <c r="E34" s="55">
        <v>12</v>
      </c>
      <c r="H34">
        <v>29</v>
      </c>
      <c r="I34">
        <v>1</v>
      </c>
      <c r="J34" t="s">
        <v>714</v>
      </c>
    </row>
    <row r="35" spans="1:14" x14ac:dyDescent="0.25">
      <c r="A35" s="52" t="s">
        <v>554</v>
      </c>
      <c r="B35">
        <v>13</v>
      </c>
      <c r="E35" s="55">
        <v>13</v>
      </c>
      <c r="H35">
        <v>30</v>
      </c>
      <c r="I35">
        <v>1</v>
      </c>
      <c r="J35" t="s">
        <v>499</v>
      </c>
    </row>
    <row r="36" spans="1:14" x14ac:dyDescent="0.25">
      <c r="A36" s="50" t="s">
        <v>605</v>
      </c>
      <c r="B36">
        <v>13</v>
      </c>
      <c r="E36" s="55">
        <v>13</v>
      </c>
      <c r="H36" t="s">
        <v>656</v>
      </c>
      <c r="I36">
        <v>1</v>
      </c>
      <c r="J36" t="s">
        <v>715</v>
      </c>
      <c r="M36" s="49" t="s">
        <v>610</v>
      </c>
      <c r="N36" s="49"/>
    </row>
    <row r="37" spans="1:14" x14ac:dyDescent="0.25">
      <c r="A37" s="52" t="s">
        <v>555</v>
      </c>
      <c r="B37">
        <v>13</v>
      </c>
      <c r="E37" s="55">
        <v>13</v>
      </c>
      <c r="H37" t="s">
        <v>658</v>
      </c>
      <c r="I37">
        <v>1</v>
      </c>
      <c r="J37" t="s">
        <v>716</v>
      </c>
      <c r="M37" s="49" t="s">
        <v>625</v>
      </c>
      <c r="N37" s="49">
        <v>0</v>
      </c>
    </row>
    <row r="38" spans="1:14" x14ac:dyDescent="0.25">
      <c r="A38" s="50" t="s">
        <v>536</v>
      </c>
      <c r="B38">
        <v>13</v>
      </c>
      <c r="E38" s="55">
        <v>13</v>
      </c>
      <c r="H38" t="s">
        <v>649</v>
      </c>
      <c r="I38">
        <v>1</v>
      </c>
      <c r="J38" t="s">
        <v>717</v>
      </c>
      <c r="M38" s="49" t="s">
        <v>254</v>
      </c>
      <c r="N38" s="49">
        <v>1</v>
      </c>
    </row>
    <row r="39" spans="1:14" x14ac:dyDescent="0.25">
      <c r="A39" s="50" t="s">
        <v>544</v>
      </c>
      <c r="B39">
        <v>14</v>
      </c>
      <c r="E39" s="55">
        <v>14</v>
      </c>
      <c r="H39" t="s">
        <v>651</v>
      </c>
      <c r="I39">
        <v>1</v>
      </c>
      <c r="M39" s="49" t="s">
        <v>609</v>
      </c>
      <c r="N39" s="49">
        <v>2</v>
      </c>
    </row>
    <row r="40" spans="1:14" x14ac:dyDescent="0.25">
      <c r="A40" s="50" t="s">
        <v>604</v>
      </c>
      <c r="B40">
        <v>14</v>
      </c>
      <c r="E40" s="55">
        <v>14</v>
      </c>
      <c r="H40" t="s">
        <v>653</v>
      </c>
      <c r="I40">
        <v>1</v>
      </c>
      <c r="M40" s="49" t="s">
        <v>272</v>
      </c>
      <c r="N40" s="49">
        <v>3</v>
      </c>
    </row>
    <row r="41" spans="1:14" x14ac:dyDescent="0.25">
      <c r="A41" s="50" t="s">
        <v>606</v>
      </c>
      <c r="B41">
        <v>14</v>
      </c>
      <c r="E41" s="55">
        <v>14</v>
      </c>
      <c r="H41" t="s">
        <v>655</v>
      </c>
      <c r="I41">
        <v>1</v>
      </c>
      <c r="M41" s="49" t="s">
        <v>611</v>
      </c>
      <c r="N41" s="49">
        <v>4</v>
      </c>
    </row>
    <row r="42" spans="1:14" x14ac:dyDescent="0.25">
      <c r="A42" s="50" t="s">
        <v>469</v>
      </c>
      <c r="B42">
        <v>16</v>
      </c>
      <c r="E42" s="55">
        <v>16</v>
      </c>
      <c r="H42" t="s">
        <v>680</v>
      </c>
      <c r="I42">
        <v>1</v>
      </c>
      <c r="M42" s="49" t="s">
        <v>612</v>
      </c>
      <c r="N42" s="49">
        <v>5</v>
      </c>
    </row>
    <row r="43" spans="1:14" x14ac:dyDescent="0.25">
      <c r="A43" s="50" t="s">
        <v>469</v>
      </c>
      <c r="B43">
        <v>16</v>
      </c>
      <c r="E43" s="55">
        <v>16</v>
      </c>
      <c r="H43" t="s">
        <v>684</v>
      </c>
      <c r="I43">
        <v>1</v>
      </c>
      <c r="M43" s="49" t="s">
        <v>613</v>
      </c>
      <c r="N43" s="49">
        <v>6</v>
      </c>
    </row>
    <row r="44" spans="1:14" x14ac:dyDescent="0.25">
      <c r="A44" s="50" t="s">
        <v>469</v>
      </c>
      <c r="B44">
        <v>16</v>
      </c>
      <c r="E44" s="55">
        <v>16</v>
      </c>
      <c r="H44" t="s">
        <v>682</v>
      </c>
      <c r="I44">
        <v>1</v>
      </c>
      <c r="M44" s="49" t="s">
        <v>616</v>
      </c>
      <c r="N44" s="49">
        <v>7</v>
      </c>
    </row>
    <row r="45" spans="1:14" x14ac:dyDescent="0.25">
      <c r="A45" s="50" t="s">
        <v>503</v>
      </c>
      <c r="B45">
        <v>16</v>
      </c>
      <c r="E45" s="55">
        <v>16</v>
      </c>
      <c r="H45" t="s">
        <v>685</v>
      </c>
      <c r="I45">
        <v>1</v>
      </c>
      <c r="M45" s="49" t="s">
        <v>617</v>
      </c>
      <c r="N45" s="49">
        <v>8</v>
      </c>
    </row>
    <row r="46" spans="1:14" x14ac:dyDescent="0.25">
      <c r="A46" s="50" t="s">
        <v>213</v>
      </c>
      <c r="B46">
        <v>16</v>
      </c>
      <c r="E46" s="55">
        <v>16</v>
      </c>
      <c r="H46" t="s">
        <v>687</v>
      </c>
      <c r="I46">
        <v>1</v>
      </c>
      <c r="M46" s="49" t="s">
        <v>619</v>
      </c>
      <c r="N46" s="49">
        <v>9</v>
      </c>
    </row>
    <row r="47" spans="1:14" x14ac:dyDescent="0.25">
      <c r="A47" s="50" t="s">
        <v>471</v>
      </c>
      <c r="B47">
        <v>17</v>
      </c>
      <c r="E47" s="55">
        <v>17</v>
      </c>
      <c r="H47" t="s">
        <v>689</v>
      </c>
      <c r="I47">
        <v>1</v>
      </c>
      <c r="M47" s="49" t="s">
        <v>620</v>
      </c>
      <c r="N47" s="49">
        <v>10</v>
      </c>
    </row>
    <row r="48" spans="1:14" x14ac:dyDescent="0.25">
      <c r="A48" s="50" t="s">
        <v>481</v>
      </c>
      <c r="B48">
        <v>18</v>
      </c>
      <c r="E48" s="55">
        <v>18</v>
      </c>
      <c r="H48" t="s">
        <v>688</v>
      </c>
      <c r="I48">
        <v>1</v>
      </c>
      <c r="M48" s="49" t="s">
        <v>621</v>
      </c>
      <c r="N48" s="49">
        <v>11</v>
      </c>
    </row>
    <row r="49" spans="1:14" x14ac:dyDescent="0.25">
      <c r="A49" s="50" t="s">
        <v>479</v>
      </c>
      <c r="B49">
        <v>18</v>
      </c>
      <c r="E49" s="55">
        <v>18</v>
      </c>
      <c r="H49" t="s">
        <v>693</v>
      </c>
      <c r="I49">
        <v>1</v>
      </c>
      <c r="M49" s="49" t="s">
        <v>622</v>
      </c>
      <c r="N49" s="49">
        <v>12</v>
      </c>
    </row>
    <row r="50" spans="1:14" x14ac:dyDescent="0.25">
      <c r="A50" s="50" t="s">
        <v>476</v>
      </c>
      <c r="B50">
        <v>18</v>
      </c>
      <c r="E50" s="55">
        <v>18</v>
      </c>
      <c r="H50" t="s">
        <v>692</v>
      </c>
      <c r="I50">
        <v>1</v>
      </c>
      <c r="M50" s="49" t="s">
        <v>623</v>
      </c>
      <c r="N50" s="49">
        <v>13</v>
      </c>
    </row>
    <row r="51" spans="1:14" x14ac:dyDescent="0.25">
      <c r="A51" s="50" t="s">
        <v>493</v>
      </c>
      <c r="B51">
        <v>19</v>
      </c>
      <c r="E51" s="55">
        <v>19</v>
      </c>
      <c r="H51" t="s">
        <v>691</v>
      </c>
      <c r="I51">
        <v>1</v>
      </c>
      <c r="M51" s="49" t="s">
        <v>624</v>
      </c>
      <c r="N51" s="49">
        <v>14</v>
      </c>
    </row>
    <row r="52" spans="1:14" x14ac:dyDescent="0.25">
      <c r="A52" s="50" t="s">
        <v>482</v>
      </c>
      <c r="B52">
        <v>19</v>
      </c>
      <c r="E52" s="55">
        <v>19</v>
      </c>
      <c r="H52" t="s">
        <v>700</v>
      </c>
      <c r="I52">
        <v>1</v>
      </c>
      <c r="M52" s="49" t="s">
        <v>267</v>
      </c>
      <c r="N52" s="49">
        <v>15</v>
      </c>
    </row>
    <row r="53" spans="1:14" x14ac:dyDescent="0.25">
      <c r="A53" s="50" t="s">
        <v>480</v>
      </c>
      <c r="B53">
        <v>19</v>
      </c>
      <c r="E53" s="55">
        <v>19</v>
      </c>
      <c r="H53" t="s">
        <v>694</v>
      </c>
      <c r="I53">
        <v>1</v>
      </c>
      <c r="M53" s="49" t="s">
        <v>469</v>
      </c>
      <c r="N53" s="49">
        <v>16</v>
      </c>
    </row>
    <row r="54" spans="1:14" x14ac:dyDescent="0.25">
      <c r="A54" s="50" t="s">
        <v>498</v>
      </c>
      <c r="B54">
        <v>19</v>
      </c>
      <c r="E54" s="55">
        <v>19</v>
      </c>
      <c r="H54" t="s">
        <v>695</v>
      </c>
      <c r="I54">
        <v>1</v>
      </c>
      <c r="M54" s="49" t="s">
        <v>471</v>
      </c>
      <c r="N54" s="49">
        <v>17</v>
      </c>
    </row>
    <row r="55" spans="1:14" x14ac:dyDescent="0.25">
      <c r="A55" s="50" t="s">
        <v>493</v>
      </c>
      <c r="B55">
        <v>19</v>
      </c>
      <c r="E55" s="55">
        <v>19</v>
      </c>
      <c r="H55" t="s">
        <v>697</v>
      </c>
      <c r="I55">
        <v>1</v>
      </c>
      <c r="M55" s="49" t="s">
        <v>626</v>
      </c>
      <c r="N55" s="49">
        <v>18</v>
      </c>
    </row>
    <row r="56" spans="1:14" x14ac:dyDescent="0.25">
      <c r="A56" s="50" t="s">
        <v>50</v>
      </c>
      <c r="B56">
        <v>20</v>
      </c>
      <c r="E56" s="55">
        <v>20</v>
      </c>
      <c r="H56" t="s">
        <v>661</v>
      </c>
      <c r="I56">
        <v>1</v>
      </c>
      <c r="M56" s="49" t="s">
        <v>627</v>
      </c>
      <c r="N56" s="49">
        <v>19</v>
      </c>
    </row>
    <row r="57" spans="1:14" x14ac:dyDescent="0.25">
      <c r="A57" s="50" t="s">
        <v>212</v>
      </c>
      <c r="B57">
        <v>20</v>
      </c>
      <c r="E57" s="55">
        <v>20</v>
      </c>
      <c r="H57" t="s">
        <v>662</v>
      </c>
      <c r="I57">
        <v>1</v>
      </c>
      <c r="M57" s="49" t="s">
        <v>628</v>
      </c>
      <c r="N57" s="49">
        <v>20</v>
      </c>
    </row>
    <row r="58" spans="1:14" x14ac:dyDescent="0.25">
      <c r="A58" s="50" t="s">
        <v>594</v>
      </c>
      <c r="B58">
        <v>20</v>
      </c>
      <c r="E58" s="55">
        <v>20</v>
      </c>
      <c r="H58" t="s">
        <v>664</v>
      </c>
      <c r="I58">
        <v>1</v>
      </c>
      <c r="M58" s="49" t="s">
        <v>629</v>
      </c>
      <c r="N58" s="49">
        <v>21</v>
      </c>
    </row>
    <row r="59" spans="1:14" x14ac:dyDescent="0.25">
      <c r="A59" s="50" t="s">
        <v>590</v>
      </c>
      <c r="B59">
        <v>21</v>
      </c>
      <c r="E59" s="55">
        <v>21</v>
      </c>
      <c r="H59" t="s">
        <v>660</v>
      </c>
      <c r="I59">
        <v>1</v>
      </c>
      <c r="M59" s="49" t="s">
        <v>630</v>
      </c>
      <c r="N59" s="49">
        <v>22</v>
      </c>
    </row>
    <row r="60" spans="1:14" x14ac:dyDescent="0.25">
      <c r="A60" s="50" t="s">
        <v>525</v>
      </c>
      <c r="B60">
        <v>22</v>
      </c>
      <c r="E60" s="55">
        <v>22</v>
      </c>
      <c r="H60" t="s">
        <v>659</v>
      </c>
      <c r="I60">
        <v>1</v>
      </c>
      <c r="M60" s="49" t="s">
        <v>631</v>
      </c>
      <c r="N60" s="49">
        <v>23</v>
      </c>
    </row>
    <row r="61" spans="1:14" x14ac:dyDescent="0.25">
      <c r="A61" s="50" t="s">
        <v>511</v>
      </c>
      <c r="B61">
        <v>22</v>
      </c>
      <c r="E61" s="55">
        <v>22</v>
      </c>
      <c r="H61" t="s">
        <v>698</v>
      </c>
      <c r="I61">
        <v>1</v>
      </c>
      <c r="M61" s="49" t="s">
        <v>632</v>
      </c>
      <c r="N61" s="49">
        <v>24</v>
      </c>
    </row>
    <row r="62" spans="1:14" x14ac:dyDescent="0.25">
      <c r="A62" s="50" t="s">
        <v>507</v>
      </c>
      <c r="B62">
        <v>23</v>
      </c>
      <c r="E62" s="55">
        <v>23</v>
      </c>
      <c r="H62" t="s">
        <v>699</v>
      </c>
      <c r="I62">
        <v>1</v>
      </c>
      <c r="M62" s="49" t="s">
        <v>633</v>
      </c>
      <c r="N62" s="49">
        <v>25</v>
      </c>
    </row>
    <row r="63" spans="1:14" x14ac:dyDescent="0.25">
      <c r="A63" s="50" t="s">
        <v>491</v>
      </c>
      <c r="B63">
        <v>24</v>
      </c>
      <c r="E63" s="55">
        <v>24</v>
      </c>
      <c r="H63" t="s">
        <v>701</v>
      </c>
      <c r="I63">
        <v>1</v>
      </c>
      <c r="M63" s="49" t="s">
        <v>634</v>
      </c>
      <c r="N63" s="49">
        <v>26</v>
      </c>
    </row>
    <row r="64" spans="1:14" x14ac:dyDescent="0.25">
      <c r="A64" s="50" t="s">
        <v>522</v>
      </c>
      <c r="B64">
        <v>24</v>
      </c>
      <c r="E64" s="55">
        <v>24</v>
      </c>
      <c r="H64" t="s">
        <v>665</v>
      </c>
      <c r="I64">
        <v>1</v>
      </c>
      <c r="M64" s="49" t="s">
        <v>635</v>
      </c>
      <c r="N64" s="49">
        <v>27</v>
      </c>
    </row>
    <row r="65" spans="1:14" x14ac:dyDescent="0.25">
      <c r="A65" s="50" t="s">
        <v>538</v>
      </c>
      <c r="B65">
        <v>24</v>
      </c>
      <c r="E65" s="55">
        <v>24</v>
      </c>
      <c r="H65" t="s">
        <v>666</v>
      </c>
      <c r="I65">
        <v>1</v>
      </c>
      <c r="M65" s="49" t="s">
        <v>636</v>
      </c>
      <c r="N65" s="49">
        <v>28</v>
      </c>
    </row>
    <row r="66" spans="1:14" x14ac:dyDescent="0.25">
      <c r="A66" s="50" t="s">
        <v>586</v>
      </c>
      <c r="B66">
        <v>26</v>
      </c>
      <c r="E66" s="55">
        <v>26</v>
      </c>
      <c r="H66" t="s">
        <v>667</v>
      </c>
      <c r="I66">
        <v>1</v>
      </c>
      <c r="M66" s="49" t="s">
        <v>637</v>
      </c>
      <c r="N66" s="49">
        <v>29</v>
      </c>
    </row>
    <row r="67" spans="1:14" x14ac:dyDescent="0.25">
      <c r="A67" s="50" t="s">
        <v>595</v>
      </c>
      <c r="B67">
        <v>27</v>
      </c>
      <c r="E67" s="55">
        <v>27</v>
      </c>
      <c r="H67" t="s">
        <v>669</v>
      </c>
      <c r="I67">
        <v>1</v>
      </c>
      <c r="M67" s="49" t="s">
        <v>499</v>
      </c>
      <c r="N67" s="49">
        <v>30</v>
      </c>
    </row>
    <row r="68" spans="1:14" x14ac:dyDescent="0.25">
      <c r="A68" s="50" t="s">
        <v>596</v>
      </c>
      <c r="B68">
        <v>27</v>
      </c>
      <c r="E68" s="55">
        <v>27</v>
      </c>
      <c r="H68" t="s">
        <v>702</v>
      </c>
      <c r="I68">
        <v>1</v>
      </c>
    </row>
    <row r="69" spans="1:14" x14ac:dyDescent="0.25">
      <c r="A69" s="50" t="s">
        <v>508</v>
      </c>
      <c r="B69">
        <v>29</v>
      </c>
      <c r="E69" s="55">
        <v>29</v>
      </c>
      <c r="H69" t="s">
        <v>670</v>
      </c>
      <c r="I69">
        <v>1</v>
      </c>
    </row>
    <row r="70" spans="1:14" x14ac:dyDescent="0.25">
      <c r="A70" s="50" t="s">
        <v>499</v>
      </c>
      <c r="B70">
        <v>30</v>
      </c>
      <c r="E70" s="55">
        <v>30</v>
      </c>
      <c r="H70" t="s">
        <v>672</v>
      </c>
      <c r="I70">
        <v>1</v>
      </c>
    </row>
    <row r="71" spans="1:14" x14ac:dyDescent="0.25">
      <c r="A71" s="50" t="s">
        <v>563</v>
      </c>
      <c r="B71">
        <v>1</v>
      </c>
      <c r="C71">
        <v>10</v>
      </c>
      <c r="E71" s="55" t="s">
        <v>656</v>
      </c>
      <c r="H71" t="s">
        <v>671</v>
      </c>
      <c r="I71">
        <v>1</v>
      </c>
    </row>
    <row r="72" spans="1:14" x14ac:dyDescent="0.25">
      <c r="A72" s="50" t="s">
        <v>585</v>
      </c>
      <c r="B72">
        <v>1</v>
      </c>
      <c r="C72">
        <v>15</v>
      </c>
      <c r="E72" s="55" t="s">
        <v>657</v>
      </c>
      <c r="H72" t="s">
        <v>673</v>
      </c>
      <c r="I72">
        <v>1</v>
      </c>
    </row>
    <row r="73" spans="1:14" x14ac:dyDescent="0.25">
      <c r="A73" s="50" t="s">
        <v>585</v>
      </c>
      <c r="B73">
        <v>1</v>
      </c>
      <c r="C73">
        <v>15</v>
      </c>
      <c r="E73" s="55" t="s">
        <v>657</v>
      </c>
      <c r="H73" t="s">
        <v>674</v>
      </c>
      <c r="I73">
        <v>1</v>
      </c>
    </row>
    <row r="74" spans="1:14" x14ac:dyDescent="0.25">
      <c r="A74" s="50" t="s">
        <v>603</v>
      </c>
      <c r="B74">
        <v>1</v>
      </c>
      <c r="C74">
        <v>21</v>
      </c>
      <c r="E74" s="55" t="s">
        <v>658</v>
      </c>
      <c r="H74" t="s">
        <v>675</v>
      </c>
      <c r="I74">
        <v>1</v>
      </c>
    </row>
    <row r="75" spans="1:14" x14ac:dyDescent="0.25">
      <c r="A75" s="50" t="s">
        <v>504</v>
      </c>
      <c r="B75">
        <v>1</v>
      </c>
      <c r="C75">
        <v>3</v>
      </c>
      <c r="E75" s="55" t="s">
        <v>649</v>
      </c>
      <c r="H75" t="s">
        <v>676</v>
      </c>
      <c r="I75">
        <v>1</v>
      </c>
    </row>
    <row r="76" spans="1:14" x14ac:dyDescent="0.25">
      <c r="A76" s="50" t="s">
        <v>566</v>
      </c>
      <c r="B76">
        <v>1</v>
      </c>
      <c r="C76">
        <v>5</v>
      </c>
      <c r="E76" s="55" t="s">
        <v>650</v>
      </c>
      <c r="H76" t="s">
        <v>678</v>
      </c>
      <c r="I76">
        <v>1</v>
      </c>
    </row>
    <row r="77" spans="1:14" x14ac:dyDescent="0.25">
      <c r="A77" s="50" t="s">
        <v>509</v>
      </c>
      <c r="B77">
        <v>1</v>
      </c>
      <c r="C77">
        <v>5</v>
      </c>
      <c r="E77" s="55" t="s">
        <v>650</v>
      </c>
      <c r="H77" t="s">
        <v>677</v>
      </c>
      <c r="I77">
        <v>1</v>
      </c>
    </row>
    <row r="78" spans="1:14" x14ac:dyDescent="0.25">
      <c r="A78" s="50" t="s">
        <v>566</v>
      </c>
      <c r="B78">
        <v>1</v>
      </c>
      <c r="C78">
        <v>5</v>
      </c>
      <c r="E78" s="55" t="s">
        <v>650</v>
      </c>
      <c r="H78" t="s">
        <v>679</v>
      </c>
      <c r="I78">
        <v>1</v>
      </c>
    </row>
    <row r="79" spans="1:14" x14ac:dyDescent="0.25">
      <c r="A79" s="50" t="s">
        <v>509</v>
      </c>
      <c r="B79">
        <v>1</v>
      </c>
      <c r="C79">
        <v>5</v>
      </c>
      <c r="E79" s="55" t="s">
        <v>650</v>
      </c>
      <c r="H79" t="s">
        <v>639</v>
      </c>
    </row>
    <row r="80" spans="1:14" x14ac:dyDescent="0.25">
      <c r="A80" s="50" t="s">
        <v>565</v>
      </c>
      <c r="B80">
        <v>1</v>
      </c>
      <c r="C80">
        <v>6</v>
      </c>
      <c r="E80" s="55" t="s">
        <v>652</v>
      </c>
    </row>
    <row r="81" spans="1:5" x14ac:dyDescent="0.25">
      <c r="A81" s="50" t="s">
        <v>575</v>
      </c>
      <c r="B81">
        <v>1</v>
      </c>
      <c r="C81">
        <v>6</v>
      </c>
      <c r="E81" s="55" t="s">
        <v>652</v>
      </c>
    </row>
    <row r="82" spans="1:5" x14ac:dyDescent="0.25">
      <c r="A82" s="50" t="s">
        <v>577</v>
      </c>
      <c r="B82">
        <v>1</v>
      </c>
      <c r="C82">
        <v>6</v>
      </c>
      <c r="E82" s="55" t="s">
        <v>652</v>
      </c>
    </row>
    <row r="83" spans="1:5" x14ac:dyDescent="0.25">
      <c r="A83" s="50" t="s">
        <v>575</v>
      </c>
      <c r="B83">
        <v>1</v>
      </c>
      <c r="C83">
        <v>6</v>
      </c>
      <c r="E83" s="55" t="s">
        <v>652</v>
      </c>
    </row>
    <row r="84" spans="1:5" x14ac:dyDescent="0.25">
      <c r="A84" s="50" t="s">
        <v>593</v>
      </c>
      <c r="B84">
        <v>1</v>
      </c>
      <c r="C84">
        <v>6</v>
      </c>
      <c r="D84">
        <v>5</v>
      </c>
      <c r="E84" s="55" t="s">
        <v>651</v>
      </c>
    </row>
    <row r="85" spans="1:5" x14ac:dyDescent="0.25">
      <c r="A85" s="50" t="s">
        <v>205</v>
      </c>
      <c r="B85">
        <v>1</v>
      </c>
      <c r="C85">
        <v>7</v>
      </c>
      <c r="E85" s="55" t="s">
        <v>654</v>
      </c>
    </row>
    <row r="86" spans="1:5" x14ac:dyDescent="0.25">
      <c r="A86" s="50" t="s">
        <v>473</v>
      </c>
      <c r="B86">
        <v>1</v>
      </c>
      <c r="C86">
        <v>7</v>
      </c>
      <c r="E86" s="55" t="s">
        <v>654</v>
      </c>
    </row>
    <row r="87" spans="1:5" x14ac:dyDescent="0.25">
      <c r="A87" s="50" t="s">
        <v>597</v>
      </c>
      <c r="B87">
        <v>1</v>
      </c>
      <c r="C87">
        <v>7</v>
      </c>
      <c r="E87" s="55" t="s">
        <v>654</v>
      </c>
    </row>
    <row r="88" spans="1:5" x14ac:dyDescent="0.25">
      <c r="A88" s="50" t="s">
        <v>569</v>
      </c>
      <c r="B88">
        <v>1</v>
      </c>
      <c r="C88">
        <v>7</v>
      </c>
      <c r="D88">
        <v>8</v>
      </c>
      <c r="E88" s="55" t="s">
        <v>653</v>
      </c>
    </row>
    <row r="89" spans="1:5" x14ac:dyDescent="0.25">
      <c r="A89" s="50" t="s">
        <v>572</v>
      </c>
      <c r="B89">
        <v>1</v>
      </c>
      <c r="C89">
        <v>9</v>
      </c>
      <c r="D89">
        <v>23</v>
      </c>
      <c r="E89" s="55" t="s">
        <v>655</v>
      </c>
    </row>
    <row r="90" spans="1:5" x14ac:dyDescent="0.25">
      <c r="A90" s="50" t="s">
        <v>570</v>
      </c>
      <c r="B90">
        <v>10</v>
      </c>
      <c r="C90">
        <v>11</v>
      </c>
      <c r="E90" s="55" t="s">
        <v>680</v>
      </c>
    </row>
    <row r="91" spans="1:5" x14ac:dyDescent="0.25">
      <c r="A91" s="50" t="s">
        <v>578</v>
      </c>
      <c r="B91">
        <v>11</v>
      </c>
      <c r="C91">
        <v>23</v>
      </c>
      <c r="E91" s="55" t="s">
        <v>681</v>
      </c>
    </row>
    <row r="92" spans="1:5" x14ac:dyDescent="0.25">
      <c r="A92" s="50" t="s">
        <v>561</v>
      </c>
      <c r="B92">
        <v>11</v>
      </c>
      <c r="C92">
        <v>23</v>
      </c>
      <c r="E92" s="55" t="s">
        <v>681</v>
      </c>
    </row>
    <row r="93" spans="1:5" x14ac:dyDescent="0.25">
      <c r="A93" s="50" t="s">
        <v>601</v>
      </c>
      <c r="B93">
        <v>12</v>
      </c>
      <c r="C93">
        <v>13</v>
      </c>
      <c r="E93" s="55" t="s">
        <v>684</v>
      </c>
    </row>
    <row r="94" spans="1:5" x14ac:dyDescent="0.25">
      <c r="A94" s="50" t="s">
        <v>211</v>
      </c>
      <c r="B94">
        <v>12</v>
      </c>
      <c r="C94">
        <v>2</v>
      </c>
      <c r="E94" s="55" t="s">
        <v>683</v>
      </c>
    </row>
    <row r="95" spans="1:5" x14ac:dyDescent="0.25">
      <c r="A95" s="50" t="s">
        <v>477</v>
      </c>
      <c r="B95">
        <v>12</v>
      </c>
      <c r="C95">
        <v>2</v>
      </c>
      <c r="E95" s="55" t="s">
        <v>683</v>
      </c>
    </row>
    <row r="96" spans="1:5" x14ac:dyDescent="0.25">
      <c r="A96" s="50" t="s">
        <v>516</v>
      </c>
      <c r="B96">
        <v>12</v>
      </c>
      <c r="C96">
        <v>2</v>
      </c>
      <c r="E96" s="55" t="s">
        <v>683</v>
      </c>
    </row>
    <row r="97" spans="1:5" x14ac:dyDescent="0.25">
      <c r="A97" s="50" t="s">
        <v>579</v>
      </c>
      <c r="B97">
        <v>12</v>
      </c>
      <c r="C97">
        <v>2</v>
      </c>
      <c r="D97">
        <v>8</v>
      </c>
      <c r="E97" s="55" t="s">
        <v>682</v>
      </c>
    </row>
    <row r="98" spans="1:5" x14ac:dyDescent="0.25">
      <c r="A98" s="50" t="s">
        <v>521</v>
      </c>
      <c r="B98">
        <v>13</v>
      </c>
      <c r="C98">
        <v>24</v>
      </c>
      <c r="E98" s="55" t="s">
        <v>686</v>
      </c>
    </row>
    <row r="99" spans="1:5" x14ac:dyDescent="0.25">
      <c r="A99" s="50" t="s">
        <v>533</v>
      </c>
      <c r="B99">
        <v>13</v>
      </c>
      <c r="C99">
        <v>24</v>
      </c>
      <c r="E99" s="55" t="s">
        <v>686</v>
      </c>
    </row>
    <row r="100" spans="1:5" x14ac:dyDescent="0.25">
      <c r="A100" s="50" t="s">
        <v>217</v>
      </c>
      <c r="B100">
        <v>13</v>
      </c>
      <c r="C100">
        <v>9</v>
      </c>
      <c r="E100" s="55" t="s">
        <v>685</v>
      </c>
    </row>
    <row r="101" spans="1:5" x14ac:dyDescent="0.25">
      <c r="A101" s="50" t="s">
        <v>584</v>
      </c>
      <c r="B101">
        <v>14</v>
      </c>
      <c r="C101">
        <v>12</v>
      </c>
      <c r="E101" s="55" t="s">
        <v>687</v>
      </c>
    </row>
    <row r="102" spans="1:5" x14ac:dyDescent="0.25">
      <c r="A102" s="50" t="s">
        <v>600</v>
      </c>
      <c r="B102">
        <v>15</v>
      </c>
      <c r="C102">
        <v>1</v>
      </c>
      <c r="E102" s="55" t="s">
        <v>689</v>
      </c>
    </row>
    <row r="103" spans="1:5" x14ac:dyDescent="0.25">
      <c r="A103" s="50" t="s">
        <v>227</v>
      </c>
      <c r="B103">
        <v>15</v>
      </c>
      <c r="C103">
        <v>1</v>
      </c>
      <c r="D103">
        <v>2</v>
      </c>
      <c r="E103" s="55" t="s">
        <v>688</v>
      </c>
    </row>
    <row r="104" spans="1:5" x14ac:dyDescent="0.25">
      <c r="A104" s="50" t="s">
        <v>564</v>
      </c>
      <c r="B104">
        <v>15</v>
      </c>
      <c r="C104">
        <v>12</v>
      </c>
      <c r="E104" s="55" t="s">
        <v>693</v>
      </c>
    </row>
    <row r="105" spans="1:5" x14ac:dyDescent="0.25">
      <c r="A105" s="50" t="s">
        <v>229</v>
      </c>
      <c r="B105">
        <v>15</v>
      </c>
      <c r="C105">
        <v>2</v>
      </c>
      <c r="E105" s="55" t="s">
        <v>690</v>
      </c>
    </row>
    <row r="106" spans="1:5" x14ac:dyDescent="0.25">
      <c r="A106" s="50" t="s">
        <v>574</v>
      </c>
      <c r="B106">
        <v>15</v>
      </c>
      <c r="C106">
        <v>2</v>
      </c>
      <c r="E106" s="55" t="s">
        <v>690</v>
      </c>
    </row>
    <row r="107" spans="1:5" x14ac:dyDescent="0.25">
      <c r="A107" s="50" t="s">
        <v>496</v>
      </c>
      <c r="B107">
        <v>15</v>
      </c>
      <c r="C107">
        <v>2</v>
      </c>
      <c r="E107" s="55" t="s">
        <v>690</v>
      </c>
    </row>
    <row r="108" spans="1:5" x14ac:dyDescent="0.25">
      <c r="A108" s="50" t="s">
        <v>496</v>
      </c>
      <c r="B108">
        <v>15</v>
      </c>
      <c r="C108">
        <v>2</v>
      </c>
      <c r="E108" s="55" t="s">
        <v>690</v>
      </c>
    </row>
    <row r="109" spans="1:5" x14ac:dyDescent="0.25">
      <c r="A109" s="50" t="s">
        <v>500</v>
      </c>
      <c r="B109">
        <v>15</v>
      </c>
      <c r="C109">
        <v>2</v>
      </c>
      <c r="E109" s="55" t="s">
        <v>690</v>
      </c>
    </row>
    <row r="110" spans="1:5" x14ac:dyDescent="0.25">
      <c r="A110" s="50" t="s">
        <v>74</v>
      </c>
      <c r="B110">
        <v>15</v>
      </c>
      <c r="C110">
        <v>2</v>
      </c>
      <c r="E110" s="55" t="s">
        <v>690</v>
      </c>
    </row>
    <row r="111" spans="1:5" x14ac:dyDescent="0.25">
      <c r="A111" s="50" t="s">
        <v>74</v>
      </c>
      <c r="B111">
        <v>15</v>
      </c>
      <c r="C111">
        <v>2</v>
      </c>
      <c r="E111" s="55" t="s">
        <v>690</v>
      </c>
    </row>
    <row r="112" spans="1:5" x14ac:dyDescent="0.25">
      <c r="A112" s="50" t="s">
        <v>229</v>
      </c>
      <c r="B112">
        <v>15</v>
      </c>
      <c r="C112">
        <v>2</v>
      </c>
      <c r="E112" s="55" t="s">
        <v>690</v>
      </c>
    </row>
    <row r="113" spans="1:5" x14ac:dyDescent="0.25">
      <c r="A113" s="50" t="s">
        <v>517</v>
      </c>
      <c r="B113">
        <v>15</v>
      </c>
      <c r="C113">
        <v>3</v>
      </c>
      <c r="E113" s="55" t="s">
        <v>692</v>
      </c>
    </row>
    <row r="114" spans="1:5" x14ac:dyDescent="0.25">
      <c r="A114" s="50" t="s">
        <v>526</v>
      </c>
      <c r="B114">
        <v>15</v>
      </c>
      <c r="C114">
        <v>3</v>
      </c>
      <c r="D114">
        <v>28</v>
      </c>
      <c r="E114" s="55" t="s">
        <v>691</v>
      </c>
    </row>
    <row r="115" spans="1:5" x14ac:dyDescent="0.25">
      <c r="A115" s="50" t="s">
        <v>599</v>
      </c>
      <c r="B115">
        <v>26</v>
      </c>
      <c r="C115">
        <v>2</v>
      </c>
      <c r="E115" s="55" t="s">
        <v>700</v>
      </c>
    </row>
    <row r="116" spans="1:5" x14ac:dyDescent="0.25">
      <c r="A116" s="50" t="s">
        <v>494</v>
      </c>
      <c r="B116">
        <v>16</v>
      </c>
      <c r="C116">
        <v>26</v>
      </c>
      <c r="E116" s="55" t="s">
        <v>694</v>
      </c>
    </row>
    <row r="117" spans="1:5" x14ac:dyDescent="0.25">
      <c r="A117" s="50" t="s">
        <v>472</v>
      </c>
      <c r="B117">
        <v>17</v>
      </c>
      <c r="C117">
        <v>8</v>
      </c>
      <c r="E117" s="55" t="s">
        <v>696</v>
      </c>
    </row>
    <row r="118" spans="1:5" x14ac:dyDescent="0.25">
      <c r="A118" s="50" t="s">
        <v>551</v>
      </c>
      <c r="B118">
        <v>17</v>
      </c>
      <c r="C118">
        <v>8</v>
      </c>
      <c r="E118" s="55" t="s">
        <v>696</v>
      </c>
    </row>
    <row r="119" spans="1:5" x14ac:dyDescent="0.25">
      <c r="A119" s="50" t="s">
        <v>208</v>
      </c>
      <c r="B119">
        <v>17</v>
      </c>
      <c r="C119">
        <v>8</v>
      </c>
      <c r="D119">
        <v>13</v>
      </c>
      <c r="E119" s="55" t="s">
        <v>695</v>
      </c>
    </row>
    <row r="120" spans="1:5" x14ac:dyDescent="0.25">
      <c r="A120" s="50" t="s">
        <v>581</v>
      </c>
      <c r="B120">
        <v>17</v>
      </c>
      <c r="C120">
        <v>9</v>
      </c>
      <c r="E120" s="55" t="s">
        <v>697</v>
      </c>
    </row>
    <row r="121" spans="1:5" x14ac:dyDescent="0.25">
      <c r="A121" s="50" t="s">
        <v>547</v>
      </c>
      <c r="B121">
        <v>2</v>
      </c>
      <c r="C121">
        <v>12</v>
      </c>
      <c r="E121" s="55" t="s">
        <v>661</v>
      </c>
    </row>
    <row r="122" spans="1:5" x14ac:dyDescent="0.25">
      <c r="A122" s="50" t="s">
        <v>207</v>
      </c>
      <c r="B122">
        <v>2</v>
      </c>
      <c r="C122">
        <v>15</v>
      </c>
      <c r="E122" s="55" t="s">
        <v>662</v>
      </c>
    </row>
    <row r="123" spans="1:5" x14ac:dyDescent="0.25">
      <c r="A123" s="51" t="s">
        <v>553</v>
      </c>
      <c r="B123">
        <v>2</v>
      </c>
      <c r="C123">
        <v>25</v>
      </c>
      <c r="E123" s="55" t="s">
        <v>663</v>
      </c>
    </row>
    <row r="124" spans="1:5" x14ac:dyDescent="0.25">
      <c r="A124" s="50" t="s">
        <v>539</v>
      </c>
      <c r="B124">
        <v>2</v>
      </c>
      <c r="C124">
        <v>25</v>
      </c>
      <c r="E124" s="55" t="s">
        <v>663</v>
      </c>
    </row>
    <row r="125" spans="1:5" x14ac:dyDescent="0.25">
      <c r="A125" s="50" t="s">
        <v>495</v>
      </c>
      <c r="B125">
        <v>2</v>
      </c>
      <c r="C125">
        <v>28</v>
      </c>
      <c r="E125" s="55" t="s">
        <v>664</v>
      </c>
    </row>
    <row r="126" spans="1:5" x14ac:dyDescent="0.25">
      <c r="A126" s="50" t="s">
        <v>598</v>
      </c>
      <c r="B126">
        <v>2</v>
      </c>
      <c r="C126">
        <v>7</v>
      </c>
      <c r="E126" s="55" t="s">
        <v>660</v>
      </c>
    </row>
    <row r="127" spans="1:5" x14ac:dyDescent="0.25">
      <c r="A127" s="50" t="s">
        <v>484</v>
      </c>
      <c r="B127">
        <v>2</v>
      </c>
      <c r="C127">
        <v>7</v>
      </c>
      <c r="D127">
        <v>12</v>
      </c>
      <c r="E127" s="55" t="s">
        <v>659</v>
      </c>
    </row>
    <row r="128" spans="1:5" x14ac:dyDescent="0.25">
      <c r="A128" s="50" t="s">
        <v>527</v>
      </c>
      <c r="B128">
        <v>22</v>
      </c>
      <c r="C128">
        <v>8</v>
      </c>
      <c r="E128" s="55" t="s">
        <v>698</v>
      </c>
    </row>
    <row r="129" spans="1:5" x14ac:dyDescent="0.25">
      <c r="A129" s="50" t="s">
        <v>534</v>
      </c>
      <c r="B129">
        <v>24</v>
      </c>
      <c r="C129">
        <v>23</v>
      </c>
      <c r="D129">
        <v>13</v>
      </c>
      <c r="E129" s="55" t="s">
        <v>699</v>
      </c>
    </row>
    <row r="130" spans="1:5" x14ac:dyDescent="0.25">
      <c r="A130" s="50" t="s">
        <v>592</v>
      </c>
      <c r="B130">
        <v>29</v>
      </c>
      <c r="C130">
        <v>2</v>
      </c>
      <c r="E130" s="55" t="s">
        <v>701</v>
      </c>
    </row>
    <row r="131" spans="1:5" x14ac:dyDescent="0.25">
      <c r="A131" s="50" t="s">
        <v>568</v>
      </c>
      <c r="B131">
        <v>3</v>
      </c>
      <c r="C131">
        <v>1</v>
      </c>
      <c r="E131" s="55" t="s">
        <v>665</v>
      </c>
    </row>
    <row r="132" spans="1:5" x14ac:dyDescent="0.25">
      <c r="A132" s="50" t="s">
        <v>497</v>
      </c>
      <c r="B132">
        <v>3</v>
      </c>
      <c r="C132">
        <v>27</v>
      </c>
      <c r="E132" s="55" t="s">
        <v>666</v>
      </c>
    </row>
    <row r="133" spans="1:5" x14ac:dyDescent="0.25">
      <c r="A133" s="50" t="s">
        <v>587</v>
      </c>
      <c r="B133">
        <v>3</v>
      </c>
      <c r="C133">
        <v>28</v>
      </c>
      <c r="E133" s="55" t="s">
        <v>668</v>
      </c>
    </row>
    <row r="134" spans="1:5" x14ac:dyDescent="0.25">
      <c r="A134" s="50" t="s">
        <v>464</v>
      </c>
      <c r="B134">
        <v>3</v>
      </c>
      <c r="C134">
        <v>28</v>
      </c>
      <c r="E134" s="55" t="s">
        <v>668</v>
      </c>
    </row>
    <row r="135" spans="1:5" x14ac:dyDescent="0.25">
      <c r="A135" s="50" t="s">
        <v>474</v>
      </c>
      <c r="B135">
        <v>3</v>
      </c>
      <c r="C135">
        <v>28</v>
      </c>
      <c r="E135" s="55" t="s">
        <v>668</v>
      </c>
    </row>
    <row r="136" spans="1:5" x14ac:dyDescent="0.25">
      <c r="A136" s="50" t="s">
        <v>505</v>
      </c>
      <c r="B136">
        <v>3</v>
      </c>
      <c r="C136">
        <v>28</v>
      </c>
      <c r="E136" s="55" t="s">
        <v>668</v>
      </c>
    </row>
    <row r="137" spans="1:5" x14ac:dyDescent="0.25">
      <c r="A137" s="50" t="s">
        <v>542</v>
      </c>
      <c r="B137">
        <v>3</v>
      </c>
      <c r="C137">
        <v>28</v>
      </c>
      <c r="E137" s="55" t="s">
        <v>668</v>
      </c>
    </row>
    <row r="138" spans="1:5" x14ac:dyDescent="0.25">
      <c r="A138" s="50" t="s">
        <v>591</v>
      </c>
      <c r="B138">
        <v>3</v>
      </c>
      <c r="C138">
        <v>28</v>
      </c>
      <c r="D138">
        <v>29</v>
      </c>
      <c r="E138" s="55" t="s">
        <v>667</v>
      </c>
    </row>
    <row r="139" spans="1:5" x14ac:dyDescent="0.25">
      <c r="A139" s="50" t="s">
        <v>535</v>
      </c>
      <c r="B139">
        <v>3</v>
      </c>
      <c r="C139">
        <v>29</v>
      </c>
      <c r="E139" s="55" t="s">
        <v>669</v>
      </c>
    </row>
    <row r="140" spans="1:5" x14ac:dyDescent="0.25">
      <c r="A140" s="50" t="s">
        <v>532</v>
      </c>
      <c r="B140">
        <v>30</v>
      </c>
      <c r="C140">
        <v>7</v>
      </c>
      <c r="E140" s="55" t="s">
        <v>702</v>
      </c>
    </row>
    <row r="141" spans="1:5" x14ac:dyDescent="0.25">
      <c r="A141" s="50" t="s">
        <v>529</v>
      </c>
      <c r="B141">
        <v>4</v>
      </c>
      <c r="C141">
        <v>8</v>
      </c>
      <c r="E141" s="55" t="s">
        <v>670</v>
      </c>
    </row>
    <row r="142" spans="1:5" x14ac:dyDescent="0.25">
      <c r="A142" s="50" t="s">
        <v>204</v>
      </c>
      <c r="B142">
        <v>7</v>
      </c>
      <c r="C142">
        <v>12</v>
      </c>
      <c r="E142" s="55" t="s">
        <v>672</v>
      </c>
    </row>
    <row r="143" spans="1:5" x14ac:dyDescent="0.25">
      <c r="A143" s="50" t="s">
        <v>203</v>
      </c>
      <c r="B143">
        <v>7</v>
      </c>
      <c r="C143">
        <v>4</v>
      </c>
      <c r="E143" s="55" t="s">
        <v>671</v>
      </c>
    </row>
    <row r="144" spans="1:5" x14ac:dyDescent="0.25">
      <c r="A144" s="50" t="s">
        <v>502</v>
      </c>
      <c r="B144">
        <v>8</v>
      </c>
      <c r="C144">
        <v>0</v>
      </c>
      <c r="E144" s="55" t="s">
        <v>673</v>
      </c>
    </row>
    <row r="145" spans="1:5" x14ac:dyDescent="0.25">
      <c r="A145" s="50" t="s">
        <v>523</v>
      </c>
      <c r="B145">
        <v>8</v>
      </c>
      <c r="C145">
        <v>12</v>
      </c>
      <c r="E145" s="55" t="s">
        <v>674</v>
      </c>
    </row>
    <row r="146" spans="1:5" x14ac:dyDescent="0.25">
      <c r="A146" s="50" t="s">
        <v>210</v>
      </c>
      <c r="B146">
        <v>8</v>
      </c>
      <c r="C146">
        <v>13</v>
      </c>
      <c r="E146" s="55" t="s">
        <v>675</v>
      </c>
    </row>
    <row r="147" spans="1:5" x14ac:dyDescent="0.25">
      <c r="A147" s="50" t="s">
        <v>558</v>
      </c>
      <c r="B147">
        <v>8</v>
      </c>
      <c r="C147">
        <v>23</v>
      </c>
      <c r="E147" s="55" t="s">
        <v>676</v>
      </c>
    </row>
    <row r="148" spans="1:5" x14ac:dyDescent="0.25">
      <c r="A148" s="50" t="s">
        <v>506</v>
      </c>
      <c r="B148">
        <v>9</v>
      </c>
      <c r="C148">
        <v>10</v>
      </c>
      <c r="E148" s="55" t="s">
        <v>678</v>
      </c>
    </row>
    <row r="149" spans="1:5" x14ac:dyDescent="0.25">
      <c r="A149" s="50" t="s">
        <v>518</v>
      </c>
      <c r="B149">
        <v>9</v>
      </c>
      <c r="C149">
        <v>10</v>
      </c>
      <c r="D149">
        <v>11</v>
      </c>
      <c r="E149" s="55" t="s">
        <v>677</v>
      </c>
    </row>
    <row r="150" spans="1:5" x14ac:dyDescent="0.25">
      <c r="A150" s="50" t="s">
        <v>548</v>
      </c>
      <c r="B150">
        <v>9</v>
      </c>
      <c r="C150">
        <v>27</v>
      </c>
      <c r="E150" s="55" t="s">
        <v>679</v>
      </c>
    </row>
    <row r="152" spans="1:5" x14ac:dyDescent="0.25">
      <c r="A152" s="53"/>
    </row>
  </sheetData>
  <sortState ref="H2:I194">
    <sortCondition descending="1" ref="I2:I194"/>
  </sortState>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150"/>
  <sheetViews>
    <sheetView topLeftCell="I3" workbookViewId="0">
      <selection activeCell="I3" sqref="I3:J6"/>
    </sheetView>
  </sheetViews>
  <sheetFormatPr defaultRowHeight="12.5" x14ac:dyDescent="0.25"/>
  <cols>
    <col min="1" max="1" width="85.54296875" customWidth="1"/>
    <col min="2" max="4" width="12.1796875" bestFit="1" customWidth="1"/>
    <col min="5" max="5" width="20.26953125" bestFit="1" customWidth="1"/>
    <col min="6" max="6" width="25.26953125" bestFit="1" customWidth="1"/>
    <col min="9" max="9" width="32.26953125" bestFit="1" customWidth="1"/>
  </cols>
  <sheetData>
    <row r="1" spans="1:10" s="60" customFormat="1" ht="33" customHeight="1" x14ac:dyDescent="0.3">
      <c r="A1" s="60" t="s">
        <v>608</v>
      </c>
      <c r="B1" s="60" t="s">
        <v>614</v>
      </c>
      <c r="C1" s="60" t="s">
        <v>615</v>
      </c>
      <c r="D1" s="60" t="s">
        <v>618</v>
      </c>
      <c r="F1" s="60" t="s">
        <v>610</v>
      </c>
      <c r="I1" s="60" t="s">
        <v>722</v>
      </c>
    </row>
    <row r="2" spans="1:10" x14ac:dyDescent="0.25">
      <c r="A2" s="50" t="s">
        <v>565</v>
      </c>
      <c r="B2" s="49">
        <v>1</v>
      </c>
      <c r="C2" s="49">
        <v>6</v>
      </c>
      <c r="F2" t="s">
        <v>625</v>
      </c>
      <c r="G2">
        <v>0</v>
      </c>
    </row>
    <row r="3" spans="1:10" x14ac:dyDescent="0.25">
      <c r="A3" s="50" t="s">
        <v>566</v>
      </c>
      <c r="B3" s="49">
        <v>1</v>
      </c>
      <c r="C3" s="49">
        <v>5</v>
      </c>
      <c r="F3" s="49" t="s">
        <v>254</v>
      </c>
      <c r="G3" s="49">
        <v>1</v>
      </c>
      <c r="I3" s="49" t="s">
        <v>718</v>
      </c>
      <c r="J3">
        <v>48</v>
      </c>
    </row>
    <row r="4" spans="1:10" x14ac:dyDescent="0.25">
      <c r="A4" s="50" t="s">
        <v>567</v>
      </c>
      <c r="B4" s="49">
        <v>3</v>
      </c>
      <c r="F4" s="46" t="s">
        <v>609</v>
      </c>
      <c r="G4" s="46">
        <v>2</v>
      </c>
      <c r="I4" s="45" t="s">
        <v>720</v>
      </c>
      <c r="J4">
        <v>41</v>
      </c>
    </row>
    <row r="5" spans="1:10" x14ac:dyDescent="0.25">
      <c r="A5" s="50" t="s">
        <v>568</v>
      </c>
      <c r="B5" s="49">
        <v>3</v>
      </c>
      <c r="C5" s="49">
        <v>1</v>
      </c>
      <c r="F5" s="49" t="s">
        <v>272</v>
      </c>
      <c r="G5" s="49">
        <v>3</v>
      </c>
      <c r="I5" s="57" t="s">
        <v>719</v>
      </c>
      <c r="J5">
        <v>29</v>
      </c>
    </row>
    <row r="6" spans="1:10" ht="13.5" customHeight="1" x14ac:dyDescent="0.25">
      <c r="A6" s="50" t="s">
        <v>205</v>
      </c>
      <c r="B6" s="49">
        <v>1</v>
      </c>
      <c r="C6" s="57">
        <v>7</v>
      </c>
      <c r="F6" s="57" t="s">
        <v>611</v>
      </c>
      <c r="G6" s="57">
        <v>4</v>
      </c>
      <c r="I6" s="46" t="s">
        <v>721</v>
      </c>
      <c r="J6">
        <v>14</v>
      </c>
    </row>
    <row r="7" spans="1:10" x14ac:dyDescent="0.25">
      <c r="A7" s="50" t="s">
        <v>569</v>
      </c>
      <c r="B7" s="49">
        <v>1</v>
      </c>
      <c r="C7" s="57">
        <v>7</v>
      </c>
      <c r="D7">
        <v>8</v>
      </c>
      <c r="F7" s="49" t="s">
        <v>612</v>
      </c>
      <c r="G7" s="49">
        <v>5</v>
      </c>
    </row>
    <row r="8" spans="1:10" x14ac:dyDescent="0.25">
      <c r="A8" s="50" t="s">
        <v>570</v>
      </c>
      <c r="B8" s="49">
        <v>10</v>
      </c>
      <c r="C8" s="49">
        <v>11</v>
      </c>
      <c r="F8" s="49" t="s">
        <v>613</v>
      </c>
      <c r="G8" s="49">
        <v>6</v>
      </c>
    </row>
    <row r="9" spans="1:10" x14ac:dyDescent="0.25">
      <c r="A9" s="50" t="s">
        <v>572</v>
      </c>
      <c r="B9" s="49">
        <v>1</v>
      </c>
      <c r="C9" s="49">
        <v>9</v>
      </c>
      <c r="D9" s="49">
        <v>23</v>
      </c>
      <c r="F9" s="57" t="s">
        <v>616</v>
      </c>
      <c r="G9" s="57">
        <v>7</v>
      </c>
    </row>
    <row r="10" spans="1:10" x14ac:dyDescent="0.25">
      <c r="A10" s="50" t="s">
        <v>573</v>
      </c>
      <c r="B10" s="49">
        <v>9</v>
      </c>
      <c r="F10" t="s">
        <v>617</v>
      </c>
      <c r="G10">
        <v>8</v>
      </c>
    </row>
    <row r="11" spans="1:10" x14ac:dyDescent="0.25">
      <c r="A11" s="50" t="s">
        <v>563</v>
      </c>
      <c r="B11" s="49">
        <v>1</v>
      </c>
      <c r="C11" s="49">
        <v>10</v>
      </c>
      <c r="F11" s="49" t="s">
        <v>619</v>
      </c>
      <c r="G11" s="49">
        <v>9</v>
      </c>
    </row>
    <row r="12" spans="1:10" x14ac:dyDescent="0.25">
      <c r="A12" s="50" t="s">
        <v>490</v>
      </c>
      <c r="B12" s="49">
        <v>3</v>
      </c>
      <c r="F12" s="49" t="s">
        <v>620</v>
      </c>
      <c r="G12" s="49">
        <v>10</v>
      </c>
    </row>
    <row r="13" spans="1:10" x14ac:dyDescent="0.25">
      <c r="A13" s="50" t="s">
        <v>506</v>
      </c>
      <c r="B13" s="49">
        <v>9</v>
      </c>
      <c r="C13" s="49">
        <v>10</v>
      </c>
      <c r="F13" s="49" t="s">
        <v>621</v>
      </c>
      <c r="G13" s="49">
        <v>11</v>
      </c>
    </row>
    <row r="14" spans="1:10" x14ac:dyDescent="0.25">
      <c r="A14" s="50" t="s">
        <v>509</v>
      </c>
      <c r="B14" s="49">
        <v>1</v>
      </c>
      <c r="C14" s="49">
        <v>5</v>
      </c>
      <c r="F14" s="45" t="s">
        <v>622</v>
      </c>
      <c r="G14" s="45">
        <v>12</v>
      </c>
    </row>
    <row r="15" spans="1:10" x14ac:dyDescent="0.25">
      <c r="A15" s="50" t="s">
        <v>575</v>
      </c>
      <c r="B15" s="49">
        <v>1</v>
      </c>
      <c r="C15" s="49">
        <v>6</v>
      </c>
      <c r="F15" s="57" t="s">
        <v>623</v>
      </c>
      <c r="G15" s="57">
        <v>13</v>
      </c>
    </row>
    <row r="16" spans="1:10" x14ac:dyDescent="0.25">
      <c r="A16" s="50" t="s">
        <v>566</v>
      </c>
      <c r="B16" s="49">
        <v>1</v>
      </c>
      <c r="C16" s="49">
        <v>5</v>
      </c>
      <c r="F16" s="57" t="s">
        <v>624</v>
      </c>
      <c r="G16" s="57">
        <v>14</v>
      </c>
    </row>
    <row r="17" spans="1:7" x14ac:dyDescent="0.25">
      <c r="A17" s="50" t="s">
        <v>576</v>
      </c>
      <c r="B17" s="49">
        <v>3</v>
      </c>
      <c r="F17" s="45" t="s">
        <v>267</v>
      </c>
      <c r="G17" s="45">
        <v>15</v>
      </c>
    </row>
    <row r="18" spans="1:7" x14ac:dyDescent="0.25">
      <c r="A18" s="50" t="s">
        <v>603</v>
      </c>
      <c r="B18" s="49">
        <v>1</v>
      </c>
      <c r="C18" s="59">
        <v>21</v>
      </c>
      <c r="F18" s="45" t="s">
        <v>469</v>
      </c>
      <c r="G18" s="45">
        <v>16</v>
      </c>
    </row>
    <row r="19" spans="1:7" x14ac:dyDescent="0.25">
      <c r="A19" s="50" t="s">
        <v>528</v>
      </c>
      <c r="B19" s="49">
        <v>3</v>
      </c>
      <c r="F19" s="57" t="s">
        <v>471</v>
      </c>
      <c r="G19" s="57">
        <v>17</v>
      </c>
    </row>
    <row r="20" spans="1:7" x14ac:dyDescent="0.25">
      <c r="A20" s="50" t="s">
        <v>509</v>
      </c>
      <c r="B20" s="49">
        <v>1</v>
      </c>
      <c r="C20" s="49">
        <v>5</v>
      </c>
      <c r="F20" s="45" t="s">
        <v>626</v>
      </c>
      <c r="G20" s="45">
        <v>18</v>
      </c>
    </row>
    <row r="21" spans="1:7" x14ac:dyDescent="0.25">
      <c r="A21" s="50" t="s">
        <v>577</v>
      </c>
      <c r="B21" s="49">
        <v>1</v>
      </c>
      <c r="C21" s="49">
        <v>6</v>
      </c>
      <c r="F21" s="57" t="s">
        <v>627</v>
      </c>
      <c r="G21" s="57">
        <v>19</v>
      </c>
    </row>
    <row r="22" spans="1:7" x14ac:dyDescent="0.25">
      <c r="A22" s="50" t="s">
        <v>578</v>
      </c>
      <c r="B22" s="49">
        <v>11</v>
      </c>
      <c r="C22" s="49">
        <v>23</v>
      </c>
      <c r="F22" t="s">
        <v>628</v>
      </c>
      <c r="G22">
        <v>20</v>
      </c>
    </row>
    <row r="23" spans="1:7" x14ac:dyDescent="0.25">
      <c r="A23" s="50" t="s">
        <v>540</v>
      </c>
      <c r="B23" s="49">
        <v>10</v>
      </c>
      <c r="F23" s="45" t="s">
        <v>629</v>
      </c>
      <c r="G23" s="45">
        <v>21</v>
      </c>
    </row>
    <row r="24" spans="1:7" x14ac:dyDescent="0.25">
      <c r="A24" s="50" t="s">
        <v>548</v>
      </c>
      <c r="B24" s="49">
        <v>9</v>
      </c>
      <c r="C24">
        <v>27</v>
      </c>
      <c r="F24" s="45" t="s">
        <v>630</v>
      </c>
      <c r="G24" s="45">
        <v>22</v>
      </c>
    </row>
    <row r="25" spans="1:7" x14ac:dyDescent="0.25">
      <c r="A25" s="50" t="s">
        <v>585</v>
      </c>
      <c r="B25" s="49">
        <v>1</v>
      </c>
      <c r="C25" s="59">
        <v>15</v>
      </c>
      <c r="F25" s="49" t="s">
        <v>631</v>
      </c>
      <c r="G25" s="49">
        <v>23</v>
      </c>
    </row>
    <row r="26" spans="1:7" x14ac:dyDescent="0.25">
      <c r="A26" s="50" t="s">
        <v>575</v>
      </c>
      <c r="B26" s="49">
        <v>1</v>
      </c>
      <c r="C26" s="49">
        <v>6</v>
      </c>
      <c r="F26" s="46" t="s">
        <v>632</v>
      </c>
      <c r="G26" s="46">
        <v>24</v>
      </c>
    </row>
    <row r="27" spans="1:7" x14ac:dyDescent="0.25">
      <c r="A27" s="50" t="s">
        <v>593</v>
      </c>
      <c r="B27" s="49">
        <v>1</v>
      </c>
      <c r="C27" s="49">
        <v>6</v>
      </c>
      <c r="D27" s="49">
        <v>5</v>
      </c>
      <c r="F27" s="57" t="s">
        <v>633</v>
      </c>
      <c r="G27" s="57">
        <v>25</v>
      </c>
    </row>
    <row r="28" spans="1:7" x14ac:dyDescent="0.25">
      <c r="A28" s="50" t="s">
        <v>473</v>
      </c>
      <c r="B28" s="49">
        <v>1</v>
      </c>
      <c r="C28" s="57">
        <v>7</v>
      </c>
      <c r="F28" s="45" t="s">
        <v>634</v>
      </c>
      <c r="G28" s="45">
        <v>26</v>
      </c>
    </row>
    <row r="29" spans="1:7" x14ac:dyDescent="0.25">
      <c r="A29" s="50" t="s">
        <v>497</v>
      </c>
      <c r="B29" s="49">
        <v>3</v>
      </c>
      <c r="C29">
        <v>27</v>
      </c>
      <c r="F29" t="s">
        <v>635</v>
      </c>
      <c r="G29">
        <v>27</v>
      </c>
    </row>
    <row r="30" spans="1:7" x14ac:dyDescent="0.25">
      <c r="A30" s="50" t="s">
        <v>504</v>
      </c>
      <c r="B30" s="49">
        <v>1</v>
      </c>
      <c r="C30" s="49">
        <v>3</v>
      </c>
      <c r="F30" s="49" t="s">
        <v>636</v>
      </c>
      <c r="G30" s="49">
        <v>28</v>
      </c>
    </row>
    <row r="31" spans="1:7" x14ac:dyDescent="0.25">
      <c r="A31" s="50" t="s">
        <v>507</v>
      </c>
      <c r="B31" s="49">
        <v>23</v>
      </c>
      <c r="F31" s="49" t="s">
        <v>637</v>
      </c>
      <c r="G31" s="49">
        <v>29</v>
      </c>
    </row>
    <row r="32" spans="1:7" x14ac:dyDescent="0.25">
      <c r="A32" s="50" t="s">
        <v>585</v>
      </c>
      <c r="B32" s="49">
        <v>1</v>
      </c>
      <c r="C32" s="59">
        <v>15</v>
      </c>
      <c r="F32" s="57" t="s">
        <v>499</v>
      </c>
      <c r="G32" s="57">
        <v>30</v>
      </c>
    </row>
    <row r="33" spans="1:4" x14ac:dyDescent="0.25">
      <c r="A33" s="50" t="s">
        <v>512</v>
      </c>
      <c r="B33" s="49">
        <v>10</v>
      </c>
    </row>
    <row r="34" spans="1:4" x14ac:dyDescent="0.25">
      <c r="A34" s="50" t="s">
        <v>518</v>
      </c>
      <c r="B34" s="49">
        <v>9</v>
      </c>
      <c r="C34" s="49">
        <v>10</v>
      </c>
      <c r="D34" s="49">
        <v>11</v>
      </c>
    </row>
    <row r="35" spans="1:4" x14ac:dyDescent="0.25">
      <c r="A35" s="50" t="s">
        <v>587</v>
      </c>
      <c r="B35" s="49">
        <v>3</v>
      </c>
      <c r="C35" s="49">
        <v>28</v>
      </c>
    </row>
    <row r="36" spans="1:4" x14ac:dyDescent="0.25">
      <c r="A36" s="50" t="s">
        <v>561</v>
      </c>
      <c r="B36" s="49">
        <v>11</v>
      </c>
      <c r="C36" s="49">
        <v>23</v>
      </c>
    </row>
    <row r="37" spans="1:4" x14ac:dyDescent="0.25">
      <c r="A37" s="50" t="s">
        <v>464</v>
      </c>
      <c r="B37" s="49">
        <v>3</v>
      </c>
      <c r="C37" s="49">
        <v>28</v>
      </c>
    </row>
    <row r="38" spans="1:4" x14ac:dyDescent="0.25">
      <c r="A38" s="50" t="s">
        <v>597</v>
      </c>
      <c r="B38" s="49">
        <v>1</v>
      </c>
      <c r="C38" s="57">
        <v>7</v>
      </c>
    </row>
    <row r="39" spans="1:4" x14ac:dyDescent="0.25">
      <c r="A39" s="50" t="s">
        <v>474</v>
      </c>
      <c r="B39" s="49">
        <v>3</v>
      </c>
      <c r="C39" s="49">
        <v>28</v>
      </c>
    </row>
    <row r="40" spans="1:4" x14ac:dyDescent="0.25">
      <c r="A40" s="50" t="s">
        <v>492</v>
      </c>
      <c r="B40" s="49">
        <v>3</v>
      </c>
    </row>
    <row r="41" spans="1:4" x14ac:dyDescent="0.25">
      <c r="A41" s="50" t="s">
        <v>505</v>
      </c>
      <c r="B41" s="49">
        <v>3</v>
      </c>
      <c r="C41" s="49">
        <v>28</v>
      </c>
    </row>
    <row r="42" spans="1:4" ht="15" customHeight="1" x14ac:dyDescent="0.25">
      <c r="A42" s="50" t="s">
        <v>138</v>
      </c>
      <c r="B42" s="49">
        <v>3</v>
      </c>
    </row>
    <row r="43" spans="1:4" x14ac:dyDescent="0.25">
      <c r="A43" s="50" t="s">
        <v>535</v>
      </c>
      <c r="B43" s="49">
        <v>3</v>
      </c>
      <c r="C43" s="49">
        <v>29</v>
      </c>
    </row>
    <row r="44" spans="1:4" x14ac:dyDescent="0.25">
      <c r="A44" s="50" t="s">
        <v>542</v>
      </c>
      <c r="B44" s="49">
        <v>3</v>
      </c>
      <c r="C44" s="49">
        <v>28</v>
      </c>
    </row>
    <row r="45" spans="1:4" x14ac:dyDescent="0.25">
      <c r="A45" s="50" t="s">
        <v>545</v>
      </c>
      <c r="B45" s="49">
        <v>3</v>
      </c>
    </row>
    <row r="46" spans="1:4" x14ac:dyDescent="0.25">
      <c r="A46" s="50" t="s">
        <v>591</v>
      </c>
      <c r="B46" s="49">
        <v>3</v>
      </c>
      <c r="C46" s="49">
        <v>28</v>
      </c>
      <c r="D46" s="49">
        <v>29</v>
      </c>
    </row>
    <row r="47" spans="1:4" x14ac:dyDescent="0.25">
      <c r="A47" s="50" t="s">
        <v>592</v>
      </c>
      <c r="B47" s="49">
        <v>29</v>
      </c>
      <c r="C47" s="58">
        <v>2</v>
      </c>
    </row>
    <row r="48" spans="1:4" x14ac:dyDescent="0.25">
      <c r="A48" s="50" t="s">
        <v>508</v>
      </c>
      <c r="B48" s="49">
        <v>29</v>
      </c>
    </row>
    <row r="49" spans="1:4" x14ac:dyDescent="0.25">
      <c r="A49" s="50" t="s">
        <v>520</v>
      </c>
      <c r="B49" s="49">
        <v>3</v>
      </c>
    </row>
    <row r="50" spans="1:4" x14ac:dyDescent="0.25">
      <c r="A50" s="50" t="s">
        <v>211</v>
      </c>
      <c r="B50" s="59">
        <v>12</v>
      </c>
      <c r="C50" s="58">
        <v>2</v>
      </c>
    </row>
    <row r="51" spans="1:4" ht="15.75" customHeight="1" x14ac:dyDescent="0.25">
      <c r="A51" s="50" t="s">
        <v>229</v>
      </c>
      <c r="B51" s="59">
        <v>15</v>
      </c>
      <c r="C51" s="58">
        <v>2</v>
      </c>
    </row>
    <row r="52" spans="1:4" x14ac:dyDescent="0.25">
      <c r="A52" s="50" t="s">
        <v>579</v>
      </c>
      <c r="B52" s="59">
        <v>12</v>
      </c>
      <c r="C52" s="58">
        <v>2</v>
      </c>
      <c r="D52">
        <v>8</v>
      </c>
    </row>
    <row r="53" spans="1:4" x14ac:dyDescent="0.25">
      <c r="A53" s="50" t="s">
        <v>469</v>
      </c>
      <c r="B53" s="59">
        <v>16</v>
      </c>
    </row>
    <row r="54" spans="1:4" x14ac:dyDescent="0.25">
      <c r="A54" s="50" t="s">
        <v>469</v>
      </c>
      <c r="B54" s="59">
        <v>16</v>
      </c>
    </row>
    <row r="55" spans="1:4" x14ac:dyDescent="0.25">
      <c r="A55" s="50" t="s">
        <v>481</v>
      </c>
      <c r="B55" s="59">
        <v>18</v>
      </c>
    </row>
    <row r="56" spans="1:4" x14ac:dyDescent="0.25">
      <c r="A56" s="50" t="s">
        <v>469</v>
      </c>
      <c r="B56" s="59">
        <v>16</v>
      </c>
    </row>
    <row r="57" spans="1:4" x14ac:dyDescent="0.25">
      <c r="A57" s="50" t="s">
        <v>574</v>
      </c>
      <c r="B57" s="59">
        <v>15</v>
      </c>
      <c r="C57" s="58">
        <v>2</v>
      </c>
    </row>
    <row r="58" spans="1:4" x14ac:dyDescent="0.25">
      <c r="A58" s="50" t="s">
        <v>496</v>
      </c>
      <c r="B58" s="59">
        <v>15</v>
      </c>
      <c r="C58" s="58">
        <v>2</v>
      </c>
    </row>
    <row r="59" spans="1:4" x14ac:dyDescent="0.25">
      <c r="A59" s="50" t="s">
        <v>496</v>
      </c>
      <c r="B59" s="59">
        <v>15</v>
      </c>
      <c r="C59" s="58">
        <v>2</v>
      </c>
    </row>
    <row r="60" spans="1:4" x14ac:dyDescent="0.25">
      <c r="A60" s="50" t="s">
        <v>500</v>
      </c>
      <c r="B60" s="59">
        <v>15</v>
      </c>
      <c r="C60" s="58">
        <v>2</v>
      </c>
    </row>
    <row r="61" spans="1:4" x14ac:dyDescent="0.25">
      <c r="A61" s="50" t="s">
        <v>503</v>
      </c>
      <c r="B61" s="59">
        <v>16</v>
      </c>
    </row>
    <row r="62" spans="1:4" x14ac:dyDescent="0.25">
      <c r="A62" s="50" t="s">
        <v>517</v>
      </c>
      <c r="B62" s="59">
        <v>15</v>
      </c>
      <c r="C62" s="49">
        <v>3</v>
      </c>
    </row>
    <row r="63" spans="1:4" x14ac:dyDescent="0.25">
      <c r="A63" s="50" t="s">
        <v>525</v>
      </c>
      <c r="B63" s="59">
        <v>22</v>
      </c>
    </row>
    <row r="64" spans="1:4" x14ac:dyDescent="0.25">
      <c r="A64" s="50" t="s">
        <v>74</v>
      </c>
      <c r="B64" s="59">
        <v>15</v>
      </c>
      <c r="C64" s="58">
        <v>2</v>
      </c>
    </row>
    <row r="65" spans="1:4" x14ac:dyDescent="0.25">
      <c r="A65" s="50" t="s">
        <v>74</v>
      </c>
      <c r="B65" s="59">
        <v>15</v>
      </c>
      <c r="C65" s="58">
        <v>2</v>
      </c>
    </row>
    <row r="66" spans="1:4" x14ac:dyDescent="0.25">
      <c r="A66" s="50" t="s">
        <v>586</v>
      </c>
      <c r="B66" s="59">
        <v>26</v>
      </c>
    </row>
    <row r="67" spans="1:4" x14ac:dyDescent="0.25">
      <c r="A67" s="50" t="s">
        <v>227</v>
      </c>
      <c r="B67" s="59">
        <v>15</v>
      </c>
      <c r="C67" s="49">
        <v>1</v>
      </c>
      <c r="D67" s="58">
        <v>2</v>
      </c>
    </row>
    <row r="68" spans="1:4" x14ac:dyDescent="0.25">
      <c r="A68" s="50" t="s">
        <v>590</v>
      </c>
      <c r="B68" s="59">
        <v>21</v>
      </c>
    </row>
    <row r="69" spans="1:4" x14ac:dyDescent="0.25">
      <c r="A69" s="50" t="s">
        <v>229</v>
      </c>
      <c r="B69" s="59">
        <v>15</v>
      </c>
      <c r="C69" s="58">
        <v>2</v>
      </c>
    </row>
    <row r="70" spans="1:4" x14ac:dyDescent="0.25">
      <c r="A70" s="50" t="s">
        <v>599</v>
      </c>
      <c r="B70" s="59">
        <v>26</v>
      </c>
      <c r="C70" s="58">
        <v>2</v>
      </c>
    </row>
    <row r="71" spans="1:4" x14ac:dyDescent="0.25">
      <c r="A71" s="50" t="s">
        <v>479</v>
      </c>
      <c r="B71" s="59">
        <v>18</v>
      </c>
    </row>
    <row r="72" spans="1:4" x14ac:dyDescent="0.25">
      <c r="A72" s="50" t="s">
        <v>488</v>
      </c>
      <c r="B72" s="59">
        <v>12</v>
      </c>
    </row>
    <row r="73" spans="1:4" x14ac:dyDescent="0.25">
      <c r="A73" s="50" t="s">
        <v>494</v>
      </c>
      <c r="B73" s="59">
        <v>16</v>
      </c>
      <c r="C73" s="59">
        <v>26</v>
      </c>
    </row>
    <row r="74" spans="1:4" x14ac:dyDescent="0.25">
      <c r="A74" s="50" t="s">
        <v>524</v>
      </c>
      <c r="B74" s="59">
        <v>12</v>
      </c>
    </row>
    <row r="75" spans="1:4" x14ac:dyDescent="0.25">
      <c r="A75" s="50" t="s">
        <v>526</v>
      </c>
      <c r="B75" s="59">
        <v>15</v>
      </c>
      <c r="C75" s="49">
        <v>3</v>
      </c>
      <c r="D75" s="49">
        <v>28</v>
      </c>
    </row>
    <row r="76" spans="1:4" x14ac:dyDescent="0.25">
      <c r="A76" s="50" t="s">
        <v>549</v>
      </c>
      <c r="B76" s="59">
        <v>12</v>
      </c>
    </row>
    <row r="77" spans="1:4" x14ac:dyDescent="0.25">
      <c r="A77" s="50" t="s">
        <v>213</v>
      </c>
      <c r="B77" s="59">
        <v>16</v>
      </c>
    </row>
    <row r="78" spans="1:4" x14ac:dyDescent="0.25">
      <c r="A78" s="50" t="s">
        <v>564</v>
      </c>
      <c r="B78" s="59">
        <v>15</v>
      </c>
      <c r="C78" s="59">
        <v>12</v>
      </c>
    </row>
    <row r="79" spans="1:4" x14ac:dyDescent="0.25">
      <c r="A79" s="50" t="s">
        <v>477</v>
      </c>
      <c r="B79" s="59">
        <v>12</v>
      </c>
      <c r="C79" s="58">
        <v>2</v>
      </c>
    </row>
    <row r="80" spans="1:4" x14ac:dyDescent="0.25">
      <c r="A80" s="50" t="s">
        <v>485</v>
      </c>
      <c r="B80" s="59">
        <v>12</v>
      </c>
    </row>
    <row r="81" spans="1:3" x14ac:dyDescent="0.25">
      <c r="A81" s="50" t="s">
        <v>489</v>
      </c>
      <c r="B81" s="59">
        <v>12</v>
      </c>
    </row>
    <row r="82" spans="1:3" x14ac:dyDescent="0.25">
      <c r="A82" s="50" t="s">
        <v>511</v>
      </c>
      <c r="B82" s="59">
        <v>22</v>
      </c>
    </row>
    <row r="83" spans="1:3" x14ac:dyDescent="0.25">
      <c r="A83" s="50" t="s">
        <v>515</v>
      </c>
      <c r="B83" s="59">
        <v>12</v>
      </c>
    </row>
    <row r="84" spans="1:3" x14ac:dyDescent="0.25">
      <c r="A84" s="50" t="s">
        <v>519</v>
      </c>
      <c r="B84" s="59">
        <v>12</v>
      </c>
    </row>
    <row r="85" spans="1:3" x14ac:dyDescent="0.25">
      <c r="A85" s="50" t="s">
        <v>527</v>
      </c>
      <c r="B85" s="59">
        <v>22</v>
      </c>
      <c r="C85">
        <v>8</v>
      </c>
    </row>
    <row r="86" spans="1:3" x14ac:dyDescent="0.25">
      <c r="A86" s="50" t="s">
        <v>476</v>
      </c>
      <c r="B86" s="59">
        <v>18</v>
      </c>
    </row>
    <row r="87" spans="1:3" x14ac:dyDescent="0.25">
      <c r="A87" s="50" t="s">
        <v>600</v>
      </c>
      <c r="B87" s="59">
        <v>15</v>
      </c>
      <c r="C87" s="49">
        <v>1</v>
      </c>
    </row>
    <row r="88" spans="1:3" x14ac:dyDescent="0.25">
      <c r="A88" s="50" t="s">
        <v>601</v>
      </c>
      <c r="B88" s="59">
        <v>12</v>
      </c>
      <c r="C88" s="57">
        <v>13</v>
      </c>
    </row>
    <row r="89" spans="1:3" x14ac:dyDescent="0.25">
      <c r="A89" s="50" t="s">
        <v>602</v>
      </c>
      <c r="B89" s="59">
        <v>12</v>
      </c>
    </row>
    <row r="90" spans="1:3" x14ac:dyDescent="0.25">
      <c r="A90" s="50" t="s">
        <v>516</v>
      </c>
      <c r="B90" s="59">
        <v>12</v>
      </c>
      <c r="C90" s="58">
        <v>2</v>
      </c>
    </row>
    <row r="91" spans="1:3" x14ac:dyDescent="0.25">
      <c r="A91" s="50" t="s">
        <v>217</v>
      </c>
      <c r="B91" s="57">
        <v>13</v>
      </c>
      <c r="C91" s="49">
        <v>9</v>
      </c>
    </row>
    <row r="92" spans="1:3" x14ac:dyDescent="0.25">
      <c r="A92" s="50" t="s">
        <v>472</v>
      </c>
      <c r="B92" s="57">
        <v>17</v>
      </c>
      <c r="C92">
        <v>8</v>
      </c>
    </row>
    <row r="93" spans="1:3" x14ac:dyDescent="0.25">
      <c r="A93" s="50" t="s">
        <v>493</v>
      </c>
      <c r="B93" s="57">
        <v>19</v>
      </c>
    </row>
    <row r="94" spans="1:3" x14ac:dyDescent="0.25">
      <c r="A94" s="50" t="s">
        <v>521</v>
      </c>
      <c r="B94" s="57">
        <v>13</v>
      </c>
      <c r="C94" s="58">
        <v>24</v>
      </c>
    </row>
    <row r="95" spans="1:3" x14ac:dyDescent="0.25">
      <c r="A95" s="50" t="s">
        <v>533</v>
      </c>
      <c r="B95" s="57">
        <v>13</v>
      </c>
      <c r="C95" s="58">
        <v>24</v>
      </c>
    </row>
    <row r="96" spans="1:3" x14ac:dyDescent="0.25">
      <c r="A96" s="50" t="s">
        <v>589</v>
      </c>
      <c r="B96" s="57">
        <v>4</v>
      </c>
    </row>
    <row r="97" spans="1:3" x14ac:dyDescent="0.25">
      <c r="A97" s="50" t="s">
        <v>568</v>
      </c>
      <c r="B97" s="57">
        <v>4</v>
      </c>
    </row>
    <row r="98" spans="1:3" x14ac:dyDescent="0.25">
      <c r="A98" s="50" t="s">
        <v>471</v>
      </c>
      <c r="B98" s="57">
        <v>17</v>
      </c>
    </row>
    <row r="99" spans="1:3" x14ac:dyDescent="0.25">
      <c r="A99" s="50" t="s">
        <v>482</v>
      </c>
      <c r="B99" s="57">
        <v>19</v>
      </c>
    </row>
    <row r="100" spans="1:3" x14ac:dyDescent="0.25">
      <c r="A100" s="50" t="s">
        <v>581</v>
      </c>
      <c r="B100" s="57">
        <v>17</v>
      </c>
      <c r="C100" s="49">
        <v>9</v>
      </c>
    </row>
    <row r="101" spans="1:3" x14ac:dyDescent="0.25">
      <c r="A101" s="50" t="s">
        <v>529</v>
      </c>
      <c r="B101" s="57">
        <v>4</v>
      </c>
      <c r="C101">
        <v>8</v>
      </c>
    </row>
    <row r="102" spans="1:3" x14ac:dyDescent="0.25">
      <c r="A102" s="50" t="s">
        <v>544</v>
      </c>
      <c r="B102" s="57">
        <v>14</v>
      </c>
    </row>
    <row r="103" spans="1:3" x14ac:dyDescent="0.25">
      <c r="A103" s="50" t="s">
        <v>551</v>
      </c>
      <c r="B103" s="57">
        <v>17</v>
      </c>
      <c r="C103">
        <v>8</v>
      </c>
    </row>
    <row r="104" spans="1:3" x14ac:dyDescent="0.25">
      <c r="A104" s="52" t="s">
        <v>554</v>
      </c>
      <c r="B104" s="57">
        <v>13</v>
      </c>
    </row>
    <row r="105" spans="1:3" x14ac:dyDescent="0.25">
      <c r="A105" s="50" t="s">
        <v>203</v>
      </c>
      <c r="B105" s="57">
        <v>7</v>
      </c>
      <c r="C105" s="57">
        <v>4</v>
      </c>
    </row>
    <row r="106" spans="1:3" x14ac:dyDescent="0.25">
      <c r="A106" s="50" t="s">
        <v>480</v>
      </c>
      <c r="B106" s="57">
        <v>19</v>
      </c>
    </row>
    <row r="107" spans="1:3" x14ac:dyDescent="0.25">
      <c r="A107" s="50" t="s">
        <v>498</v>
      </c>
      <c r="B107" s="57">
        <v>19</v>
      </c>
    </row>
    <row r="108" spans="1:3" x14ac:dyDescent="0.25">
      <c r="A108" s="50" t="s">
        <v>493</v>
      </c>
      <c r="B108" s="57">
        <v>19</v>
      </c>
    </row>
    <row r="109" spans="1:3" x14ac:dyDescent="0.25">
      <c r="A109" s="50" t="s">
        <v>604</v>
      </c>
      <c r="B109" s="57">
        <v>14</v>
      </c>
    </row>
    <row r="110" spans="1:3" x14ac:dyDescent="0.25">
      <c r="A110" s="50" t="s">
        <v>605</v>
      </c>
      <c r="B110" s="57">
        <v>13</v>
      </c>
    </row>
    <row r="111" spans="1:3" x14ac:dyDescent="0.25">
      <c r="A111" s="50" t="s">
        <v>606</v>
      </c>
      <c r="B111" s="57">
        <v>14</v>
      </c>
    </row>
    <row r="112" spans="1:3" x14ac:dyDescent="0.25">
      <c r="A112" s="50" t="s">
        <v>607</v>
      </c>
      <c r="B112" s="57">
        <v>4</v>
      </c>
    </row>
    <row r="113" spans="1:4" x14ac:dyDescent="0.25">
      <c r="A113" s="50" t="s">
        <v>584</v>
      </c>
      <c r="B113" s="57">
        <v>14</v>
      </c>
      <c r="C113" s="59">
        <v>12</v>
      </c>
    </row>
    <row r="114" spans="1:4" x14ac:dyDescent="0.25">
      <c r="A114" s="52" t="s">
        <v>555</v>
      </c>
      <c r="B114" s="57">
        <v>13</v>
      </c>
    </row>
    <row r="115" spans="1:4" x14ac:dyDescent="0.25">
      <c r="A115" s="50" t="s">
        <v>204</v>
      </c>
      <c r="B115" s="57">
        <v>7</v>
      </c>
      <c r="C115" s="59">
        <v>12</v>
      </c>
    </row>
    <row r="116" spans="1:4" x14ac:dyDescent="0.25">
      <c r="A116" s="50" t="s">
        <v>208</v>
      </c>
      <c r="B116" s="57">
        <v>17</v>
      </c>
      <c r="C116">
        <v>8</v>
      </c>
      <c r="D116" s="57">
        <v>13</v>
      </c>
    </row>
    <row r="117" spans="1:4" x14ac:dyDescent="0.25">
      <c r="A117" s="50" t="s">
        <v>499</v>
      </c>
      <c r="B117" s="57">
        <v>30</v>
      </c>
    </row>
    <row r="118" spans="1:4" x14ac:dyDescent="0.25">
      <c r="A118" s="50" t="s">
        <v>532</v>
      </c>
      <c r="B118" s="57">
        <v>30</v>
      </c>
      <c r="C118" s="57">
        <v>7</v>
      </c>
    </row>
    <row r="119" spans="1:4" x14ac:dyDescent="0.25">
      <c r="A119" s="50" t="s">
        <v>536</v>
      </c>
      <c r="B119" s="57">
        <v>13</v>
      </c>
    </row>
    <row r="120" spans="1:4" x14ac:dyDescent="0.25">
      <c r="A120" s="51" t="s">
        <v>553</v>
      </c>
      <c r="B120" s="58">
        <v>2</v>
      </c>
      <c r="C120" s="57">
        <v>25</v>
      </c>
    </row>
    <row r="121" spans="1:4" x14ac:dyDescent="0.25">
      <c r="A121" s="50" t="s">
        <v>559</v>
      </c>
      <c r="B121" s="58">
        <v>2</v>
      </c>
    </row>
    <row r="122" spans="1:4" x14ac:dyDescent="0.25">
      <c r="A122" s="50" t="s">
        <v>484</v>
      </c>
      <c r="B122" s="58">
        <v>2</v>
      </c>
      <c r="C122" s="57">
        <v>7</v>
      </c>
      <c r="D122" s="59">
        <v>12</v>
      </c>
    </row>
    <row r="123" spans="1:4" x14ac:dyDescent="0.25">
      <c r="A123" s="50" t="s">
        <v>491</v>
      </c>
      <c r="B123" s="58">
        <v>24</v>
      </c>
    </row>
    <row r="124" spans="1:4" x14ac:dyDescent="0.25">
      <c r="A124" s="50" t="s">
        <v>583</v>
      </c>
      <c r="B124" s="58">
        <v>2</v>
      </c>
    </row>
    <row r="125" spans="1:4" x14ac:dyDescent="0.25">
      <c r="A125" s="50" t="s">
        <v>522</v>
      </c>
      <c r="B125" s="58">
        <v>24</v>
      </c>
    </row>
    <row r="126" spans="1:4" x14ac:dyDescent="0.25">
      <c r="A126" s="50" t="s">
        <v>534</v>
      </c>
      <c r="B126" s="58">
        <v>24</v>
      </c>
      <c r="C126" s="49">
        <v>23</v>
      </c>
      <c r="D126" s="57">
        <v>13</v>
      </c>
    </row>
    <row r="127" spans="1:4" x14ac:dyDescent="0.25">
      <c r="A127" s="50" t="s">
        <v>538</v>
      </c>
      <c r="B127" s="58">
        <v>24</v>
      </c>
    </row>
    <row r="128" spans="1:4" x14ac:dyDescent="0.25">
      <c r="A128" s="50" t="s">
        <v>588</v>
      </c>
      <c r="B128" s="58">
        <v>2</v>
      </c>
    </row>
    <row r="129" spans="1:3" x14ac:dyDescent="0.25">
      <c r="A129" s="50" t="s">
        <v>207</v>
      </c>
      <c r="B129" s="58">
        <v>2</v>
      </c>
      <c r="C129" s="59">
        <v>15</v>
      </c>
    </row>
    <row r="130" spans="1:3" x14ac:dyDescent="0.25">
      <c r="A130" s="50" t="s">
        <v>598</v>
      </c>
      <c r="B130" s="58">
        <v>2</v>
      </c>
      <c r="C130" s="57">
        <v>7</v>
      </c>
    </row>
    <row r="131" spans="1:3" x14ac:dyDescent="0.25">
      <c r="A131" s="50" t="s">
        <v>495</v>
      </c>
      <c r="B131" s="58">
        <v>2</v>
      </c>
      <c r="C131" s="49">
        <v>28</v>
      </c>
    </row>
    <row r="132" spans="1:3" x14ac:dyDescent="0.25">
      <c r="A132" s="50" t="s">
        <v>539</v>
      </c>
      <c r="B132" s="58">
        <v>2</v>
      </c>
      <c r="C132" s="57">
        <v>25</v>
      </c>
    </row>
    <row r="133" spans="1:3" x14ac:dyDescent="0.25">
      <c r="A133" s="50" t="s">
        <v>547</v>
      </c>
      <c r="B133" s="58">
        <v>2</v>
      </c>
      <c r="C133" s="59">
        <v>12</v>
      </c>
    </row>
    <row r="134" spans="1:3" x14ac:dyDescent="0.25">
      <c r="A134" s="50" t="s">
        <v>571</v>
      </c>
      <c r="B134">
        <v>8</v>
      </c>
    </row>
    <row r="135" spans="1:3" x14ac:dyDescent="0.25">
      <c r="A135" s="50" t="s">
        <v>478</v>
      </c>
      <c r="B135">
        <v>0</v>
      </c>
    </row>
    <row r="136" spans="1:3" x14ac:dyDescent="0.25">
      <c r="A136" s="50" t="s">
        <v>487</v>
      </c>
      <c r="B136">
        <v>0</v>
      </c>
    </row>
    <row r="137" spans="1:3" x14ac:dyDescent="0.25">
      <c r="A137" s="50" t="s">
        <v>50</v>
      </c>
      <c r="B137">
        <v>20</v>
      </c>
    </row>
    <row r="138" spans="1:3" x14ac:dyDescent="0.25">
      <c r="A138" s="50" t="s">
        <v>523</v>
      </c>
      <c r="B138">
        <v>8</v>
      </c>
      <c r="C138" s="59">
        <v>12</v>
      </c>
    </row>
    <row r="139" spans="1:3" x14ac:dyDescent="0.25">
      <c r="A139" s="50" t="s">
        <v>537</v>
      </c>
      <c r="B139" s="24">
        <v>0</v>
      </c>
    </row>
    <row r="140" spans="1:3" x14ac:dyDescent="0.25">
      <c r="A140" s="50" t="s">
        <v>543</v>
      </c>
      <c r="B140">
        <v>0</v>
      </c>
    </row>
    <row r="141" spans="1:3" x14ac:dyDescent="0.25">
      <c r="A141" s="50" t="s">
        <v>558</v>
      </c>
      <c r="B141">
        <v>8</v>
      </c>
      <c r="C141" s="49">
        <v>23</v>
      </c>
    </row>
    <row r="142" spans="1:3" x14ac:dyDescent="0.25">
      <c r="A142" s="50" t="s">
        <v>212</v>
      </c>
      <c r="B142">
        <v>20</v>
      </c>
    </row>
    <row r="143" spans="1:3" x14ac:dyDescent="0.25">
      <c r="A143" s="50" t="s">
        <v>594</v>
      </c>
      <c r="B143">
        <v>20</v>
      </c>
    </row>
    <row r="144" spans="1:3" x14ac:dyDescent="0.25">
      <c r="A144" s="50" t="s">
        <v>541</v>
      </c>
      <c r="B144">
        <v>0</v>
      </c>
    </row>
    <row r="145" spans="1:3" x14ac:dyDescent="0.25">
      <c r="A145" s="50" t="s">
        <v>546</v>
      </c>
      <c r="B145">
        <v>0</v>
      </c>
    </row>
    <row r="146" spans="1:3" x14ac:dyDescent="0.25">
      <c r="A146" s="50" t="s">
        <v>210</v>
      </c>
      <c r="B146">
        <v>8</v>
      </c>
      <c r="C146" s="57">
        <v>13</v>
      </c>
    </row>
    <row r="147" spans="1:3" x14ac:dyDescent="0.25">
      <c r="A147" s="50" t="s">
        <v>595</v>
      </c>
      <c r="B147">
        <v>27</v>
      </c>
    </row>
    <row r="148" spans="1:3" x14ac:dyDescent="0.25">
      <c r="A148" s="50" t="s">
        <v>596</v>
      </c>
      <c r="B148">
        <v>27</v>
      </c>
    </row>
    <row r="149" spans="1:3" x14ac:dyDescent="0.25">
      <c r="A149" s="50" t="s">
        <v>502</v>
      </c>
      <c r="B149">
        <v>8</v>
      </c>
      <c r="C149">
        <v>0</v>
      </c>
    </row>
    <row r="150" spans="1:3" x14ac:dyDescent="0.25">
      <c r="A150" s="50" t="s">
        <v>214</v>
      </c>
      <c r="B150">
        <v>0</v>
      </c>
    </row>
  </sheetData>
  <sortState ref="A2:D150">
    <sortCondition sortBy="cellColor" ref="B2:B150" dxfId="3"/>
    <sortCondition sortBy="cellColor" ref="B2:B150" dxfId="2"/>
    <sortCondition sortBy="cellColor" ref="B2:B150" dxfId="1"/>
    <sortCondition sortBy="cellColor" ref="B2:B150" dxfId="0"/>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9"/>
  <sheetViews>
    <sheetView workbookViewId="0">
      <selection activeCell="M1" sqref="M1:N9"/>
    </sheetView>
  </sheetViews>
  <sheetFormatPr defaultRowHeight="12.5" x14ac:dyDescent="0.25"/>
  <sheetData>
    <row r="1" spans="1:15" x14ac:dyDescent="0.25">
      <c r="A1" t="s">
        <v>172</v>
      </c>
      <c r="D1" t="s">
        <v>723</v>
      </c>
      <c r="M1" t="s">
        <v>736</v>
      </c>
      <c r="N1" t="s">
        <v>737</v>
      </c>
    </row>
    <row r="2" spans="1:15" x14ac:dyDescent="0.25">
      <c r="M2" t="s">
        <v>728</v>
      </c>
      <c r="N2">
        <v>32</v>
      </c>
      <c r="O2" s="62">
        <v>0.76</v>
      </c>
    </row>
    <row r="3" spans="1:15" x14ac:dyDescent="0.25">
      <c r="M3" t="s">
        <v>729</v>
      </c>
      <c r="N3">
        <v>3</v>
      </c>
      <c r="O3" s="62">
        <v>7.0000000000000007E-2</v>
      </c>
    </row>
    <row r="4" spans="1:15" x14ac:dyDescent="0.25">
      <c r="M4" t="s">
        <v>733</v>
      </c>
      <c r="N4">
        <v>2</v>
      </c>
      <c r="O4" s="62">
        <v>0.05</v>
      </c>
    </row>
    <row r="5" spans="1:15" x14ac:dyDescent="0.25">
      <c r="M5" t="s">
        <v>730</v>
      </c>
      <c r="N5">
        <v>1</v>
      </c>
      <c r="O5" s="62">
        <v>0.02</v>
      </c>
    </row>
    <row r="6" spans="1:15" x14ac:dyDescent="0.25">
      <c r="M6" t="s">
        <v>731</v>
      </c>
      <c r="N6">
        <v>1</v>
      </c>
      <c r="O6" s="62">
        <v>0.02</v>
      </c>
    </row>
    <row r="7" spans="1:15" x14ac:dyDescent="0.25">
      <c r="M7" t="s">
        <v>732</v>
      </c>
      <c r="N7">
        <v>1</v>
      </c>
      <c r="O7" s="62">
        <v>0.02</v>
      </c>
    </row>
    <row r="8" spans="1:15" x14ac:dyDescent="0.25">
      <c r="M8" t="s">
        <v>734</v>
      </c>
      <c r="N8">
        <v>1</v>
      </c>
      <c r="O8" s="62">
        <v>0.02</v>
      </c>
    </row>
    <row r="9" spans="1:15" x14ac:dyDescent="0.25">
      <c r="M9" t="s">
        <v>735</v>
      </c>
      <c r="N9">
        <v>1</v>
      </c>
      <c r="O9" s="62">
        <v>0.02</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6"/>
  <sheetViews>
    <sheetView topLeftCell="A38" workbookViewId="0">
      <selection activeCell="C48" sqref="C48"/>
    </sheetView>
  </sheetViews>
  <sheetFormatPr defaultRowHeight="12.5" x14ac:dyDescent="0.25"/>
  <sheetData>
    <row r="1" spans="1:3" x14ac:dyDescent="0.25">
      <c r="A1" t="s">
        <v>173</v>
      </c>
      <c r="B1" t="s">
        <v>174</v>
      </c>
      <c r="C1" t="s">
        <v>723</v>
      </c>
    </row>
    <row r="38" spans="1:4" x14ac:dyDescent="0.25">
      <c r="A38" t="s">
        <v>177</v>
      </c>
    </row>
    <row r="39" spans="1:4" x14ac:dyDescent="0.25">
      <c r="A39" s="4" t="s">
        <v>175</v>
      </c>
    </row>
    <row r="40" spans="1:4" x14ac:dyDescent="0.25">
      <c r="A40" s="4" t="s">
        <v>176</v>
      </c>
    </row>
    <row r="42" spans="1:4" x14ac:dyDescent="0.25">
      <c r="B42" t="s">
        <v>724</v>
      </c>
      <c r="C42" s="62">
        <v>0.64</v>
      </c>
      <c r="D42">
        <v>27</v>
      </c>
    </row>
    <row r="43" spans="1:4" x14ac:dyDescent="0.25">
      <c r="B43" t="s">
        <v>725</v>
      </c>
      <c r="C43" s="62">
        <v>0.24</v>
      </c>
      <c r="D43">
        <v>10</v>
      </c>
    </row>
    <row r="44" spans="1:4" x14ac:dyDescent="0.25">
      <c r="B44" t="s">
        <v>727</v>
      </c>
      <c r="C44" s="62">
        <v>7.0000000000000007E-2</v>
      </c>
      <c r="D44">
        <v>3</v>
      </c>
    </row>
    <row r="45" spans="1:4" x14ac:dyDescent="0.25">
      <c r="B45" t="s">
        <v>625</v>
      </c>
      <c r="C45" s="62">
        <v>0.05</v>
      </c>
      <c r="D45">
        <v>2</v>
      </c>
    </row>
    <row r="46" spans="1:4" x14ac:dyDescent="0.25">
      <c r="B46" t="s">
        <v>726</v>
      </c>
      <c r="C46">
        <v>0</v>
      </c>
      <c r="D46">
        <v>0</v>
      </c>
    </row>
  </sheetData>
  <sortState ref="B42:D46">
    <sortCondition descending="1" ref="C42:C46"/>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0"/>
  <sheetViews>
    <sheetView topLeftCell="D18" workbookViewId="0">
      <selection activeCell="Q31" sqref="Q31"/>
    </sheetView>
  </sheetViews>
  <sheetFormatPr defaultRowHeight="12.5" x14ac:dyDescent="0.25"/>
  <cols>
    <col min="1" max="1" width="20.81640625" bestFit="1" customWidth="1"/>
    <col min="2" max="2" width="23.54296875" customWidth="1"/>
    <col min="3" max="3" width="22.81640625" customWidth="1"/>
    <col min="4" max="4" width="20.6328125" customWidth="1"/>
  </cols>
  <sheetData>
    <row r="1" spans="1:3" x14ac:dyDescent="0.25">
      <c r="A1" t="s">
        <v>196</v>
      </c>
      <c r="B1" t="s">
        <v>197</v>
      </c>
      <c r="C1" t="s">
        <v>198</v>
      </c>
    </row>
    <row r="2" spans="1:3" ht="12.75" customHeight="1" x14ac:dyDescent="0.25">
      <c r="A2" s="17" t="s">
        <v>182</v>
      </c>
      <c r="B2" s="61">
        <v>0.76739999999999997</v>
      </c>
      <c r="C2" s="21">
        <v>33</v>
      </c>
    </row>
    <row r="3" spans="1:3" ht="13" thickBot="1" x14ac:dyDescent="0.3">
      <c r="A3" s="20" t="s">
        <v>179</v>
      </c>
      <c r="B3" s="61">
        <v>0.76739999999999997</v>
      </c>
      <c r="C3" s="19">
        <v>33</v>
      </c>
    </row>
    <row r="4" spans="1:3" x14ac:dyDescent="0.25">
      <c r="A4" s="22" t="s">
        <v>178</v>
      </c>
      <c r="B4" s="61">
        <v>0.6744</v>
      </c>
      <c r="C4" s="21">
        <v>29</v>
      </c>
    </row>
    <row r="5" spans="1:3" ht="13" thickBot="1" x14ac:dyDescent="0.3">
      <c r="A5" s="20" t="s">
        <v>186</v>
      </c>
      <c r="B5" s="18">
        <v>0.62790000000000001</v>
      </c>
      <c r="C5" s="19">
        <v>27</v>
      </c>
    </row>
    <row r="6" spans="1:3" x14ac:dyDescent="0.25">
      <c r="A6" s="22" t="s">
        <v>181</v>
      </c>
      <c r="B6" s="61">
        <v>0.58140000000000003</v>
      </c>
      <c r="C6" s="21">
        <v>25</v>
      </c>
    </row>
    <row r="7" spans="1:3" ht="13" thickBot="1" x14ac:dyDescent="0.3">
      <c r="A7" s="20" t="s">
        <v>189</v>
      </c>
      <c r="B7" s="18">
        <v>0.3256</v>
      </c>
      <c r="C7" s="19">
        <v>14</v>
      </c>
    </row>
    <row r="8" spans="1:3" x14ac:dyDescent="0.25">
      <c r="A8" s="22" t="s">
        <v>184</v>
      </c>
      <c r="B8" s="61">
        <v>0.2326</v>
      </c>
      <c r="C8" s="21">
        <v>10</v>
      </c>
    </row>
    <row r="9" spans="1:3" ht="13" thickBot="1" x14ac:dyDescent="0.3">
      <c r="A9" s="20" t="s">
        <v>185</v>
      </c>
      <c r="B9" s="61">
        <v>0.2326</v>
      </c>
      <c r="C9" s="19">
        <v>10</v>
      </c>
    </row>
    <row r="10" spans="1:3" x14ac:dyDescent="0.25">
      <c r="A10" s="22" t="s">
        <v>183</v>
      </c>
      <c r="B10" s="61">
        <v>0.20930000000000001</v>
      </c>
      <c r="C10" s="21">
        <v>9</v>
      </c>
    </row>
    <row r="11" spans="1:3" ht="13" thickBot="1" x14ac:dyDescent="0.3">
      <c r="A11" s="20" t="s">
        <v>180</v>
      </c>
      <c r="B11" s="61">
        <v>0.1628</v>
      </c>
      <c r="C11" s="19">
        <v>7</v>
      </c>
    </row>
    <row r="12" spans="1:3" x14ac:dyDescent="0.25">
      <c r="A12" s="22" t="s">
        <v>187</v>
      </c>
      <c r="B12" s="61">
        <v>0.13950000000000001</v>
      </c>
      <c r="C12" s="21">
        <v>6</v>
      </c>
    </row>
    <row r="13" spans="1:3" ht="13" thickBot="1" x14ac:dyDescent="0.3">
      <c r="A13" s="20" t="s">
        <v>188</v>
      </c>
      <c r="B13" s="61">
        <v>0.13950000000000001</v>
      </c>
      <c r="C13" s="19">
        <v>6</v>
      </c>
    </row>
    <row r="14" spans="1:3" ht="13" x14ac:dyDescent="0.25">
      <c r="A14" s="23" t="s">
        <v>190</v>
      </c>
      <c r="B14" s="61">
        <v>0.1163</v>
      </c>
      <c r="C14" s="21">
        <v>5</v>
      </c>
    </row>
    <row r="15" spans="1:3" x14ac:dyDescent="0.25">
      <c r="A15" s="1" t="s">
        <v>192</v>
      </c>
    </row>
    <row r="16" spans="1:3" x14ac:dyDescent="0.25">
      <c r="A16" s="1" t="s">
        <v>191</v>
      </c>
    </row>
    <row r="17" spans="1:8" x14ac:dyDescent="0.25">
      <c r="A17" s="1" t="s">
        <v>193</v>
      </c>
    </row>
    <row r="18" spans="1:8" x14ac:dyDescent="0.25">
      <c r="A18" s="1" t="s">
        <v>195</v>
      </c>
    </row>
    <row r="19" spans="1:8" x14ac:dyDescent="0.25">
      <c r="A19" s="1" t="s">
        <v>194</v>
      </c>
    </row>
    <row r="20" spans="1:8" x14ac:dyDescent="0.25">
      <c r="A20" s="2"/>
    </row>
    <row r="21" spans="1:8" x14ac:dyDescent="0.25">
      <c r="A21" s="2"/>
    </row>
    <row r="22" spans="1:8" x14ac:dyDescent="0.25">
      <c r="A22" s="2"/>
    </row>
    <row r="23" spans="1:8" x14ac:dyDescent="0.25">
      <c r="A23" s="2"/>
    </row>
    <row r="24" spans="1:8" x14ac:dyDescent="0.25">
      <c r="A24" s="3"/>
      <c r="D24" s="71" t="s">
        <v>182</v>
      </c>
      <c r="E24" s="63">
        <v>0.76739999999999997</v>
      </c>
      <c r="G24" t="s">
        <v>182</v>
      </c>
      <c r="H24" s="62">
        <v>0.76</v>
      </c>
    </row>
    <row r="25" spans="1:8" ht="13" thickBot="1" x14ac:dyDescent="0.3">
      <c r="D25" s="72"/>
      <c r="E25" s="64">
        <v>33</v>
      </c>
      <c r="G25" t="s">
        <v>179</v>
      </c>
      <c r="H25" s="62">
        <v>0.76</v>
      </c>
    </row>
    <row r="26" spans="1:8" x14ac:dyDescent="0.25">
      <c r="D26" s="65" t="s">
        <v>738</v>
      </c>
      <c r="E26" s="63">
        <v>0.76739999999999997</v>
      </c>
      <c r="G26" t="s">
        <v>178</v>
      </c>
      <c r="H26" s="62">
        <v>0.67</v>
      </c>
    </row>
    <row r="27" spans="1:8" ht="13" thickBot="1" x14ac:dyDescent="0.3">
      <c r="D27" s="66" t="s">
        <v>179</v>
      </c>
      <c r="E27" s="64">
        <v>33</v>
      </c>
      <c r="G27" t="s">
        <v>186</v>
      </c>
      <c r="H27" s="62">
        <v>0.63</v>
      </c>
    </row>
    <row r="28" spans="1:8" x14ac:dyDescent="0.25">
      <c r="D28" s="65" t="s">
        <v>738</v>
      </c>
      <c r="E28" s="63">
        <v>0.6744</v>
      </c>
      <c r="G28" t="s">
        <v>181</v>
      </c>
      <c r="H28" s="62">
        <v>0.57999999999999996</v>
      </c>
    </row>
    <row r="29" spans="1:8" ht="13" thickBot="1" x14ac:dyDescent="0.3">
      <c r="D29" s="66" t="s">
        <v>178</v>
      </c>
      <c r="E29" s="64">
        <v>29</v>
      </c>
      <c r="G29" t="s">
        <v>189</v>
      </c>
      <c r="H29" s="62">
        <v>0.33</v>
      </c>
    </row>
    <row r="30" spans="1:8" x14ac:dyDescent="0.25">
      <c r="D30" s="65" t="s">
        <v>738</v>
      </c>
      <c r="E30" s="63">
        <v>0.62790000000000001</v>
      </c>
      <c r="G30" t="s">
        <v>184</v>
      </c>
      <c r="H30" s="62">
        <v>0.23</v>
      </c>
    </row>
    <row r="31" spans="1:8" ht="13" thickBot="1" x14ac:dyDescent="0.3">
      <c r="D31" s="66" t="s">
        <v>186</v>
      </c>
      <c r="E31" s="64">
        <v>27</v>
      </c>
      <c r="G31" t="s">
        <v>185</v>
      </c>
      <c r="H31" s="62">
        <v>0.23</v>
      </c>
    </row>
    <row r="32" spans="1:8" x14ac:dyDescent="0.25">
      <c r="D32" s="65" t="s">
        <v>738</v>
      </c>
      <c r="E32" s="63">
        <v>0.58140000000000003</v>
      </c>
      <c r="G32" t="s">
        <v>183</v>
      </c>
      <c r="H32" s="62">
        <v>0.21</v>
      </c>
    </row>
    <row r="33" spans="4:8" ht="13" thickBot="1" x14ac:dyDescent="0.3">
      <c r="D33" s="66" t="s">
        <v>181</v>
      </c>
      <c r="E33" s="64">
        <v>25</v>
      </c>
      <c r="G33" t="s">
        <v>180</v>
      </c>
      <c r="H33" s="62">
        <v>0.16</v>
      </c>
    </row>
    <row r="34" spans="4:8" x14ac:dyDescent="0.25">
      <c r="D34" s="65" t="s">
        <v>738</v>
      </c>
      <c r="E34" s="63">
        <v>0.3256</v>
      </c>
      <c r="G34" t="s">
        <v>187</v>
      </c>
      <c r="H34" s="62">
        <v>0.14000000000000001</v>
      </c>
    </row>
    <row r="35" spans="4:8" ht="13" thickBot="1" x14ac:dyDescent="0.3">
      <c r="D35" s="66" t="s">
        <v>189</v>
      </c>
      <c r="E35" s="64">
        <v>14</v>
      </c>
      <c r="G35" t="s">
        <v>188</v>
      </c>
      <c r="H35" s="62">
        <v>0.14000000000000001</v>
      </c>
    </row>
    <row r="36" spans="4:8" x14ac:dyDescent="0.25">
      <c r="D36" s="65" t="s">
        <v>738</v>
      </c>
      <c r="E36" s="63">
        <v>0.2326</v>
      </c>
      <c r="G36" t="s">
        <v>625</v>
      </c>
      <c r="H36" s="62">
        <v>0.12</v>
      </c>
    </row>
    <row r="37" spans="4:8" ht="13" thickBot="1" x14ac:dyDescent="0.3">
      <c r="D37" s="66" t="s">
        <v>184</v>
      </c>
      <c r="E37" s="64">
        <v>10</v>
      </c>
    </row>
    <row r="38" spans="4:8" x14ac:dyDescent="0.25">
      <c r="D38" s="65" t="s">
        <v>738</v>
      </c>
      <c r="E38" s="63">
        <v>0.2326</v>
      </c>
    </row>
    <row r="39" spans="4:8" ht="13" thickBot="1" x14ac:dyDescent="0.3">
      <c r="D39" s="66" t="s">
        <v>185</v>
      </c>
      <c r="E39" s="64">
        <v>10</v>
      </c>
    </row>
    <row r="40" spans="4:8" x14ac:dyDescent="0.25">
      <c r="D40" s="65" t="s">
        <v>738</v>
      </c>
      <c r="E40" s="63">
        <v>0.20930000000000001</v>
      </c>
    </row>
    <row r="41" spans="4:8" ht="13" thickBot="1" x14ac:dyDescent="0.3">
      <c r="D41" s="66" t="s">
        <v>183</v>
      </c>
      <c r="E41" s="64">
        <v>9</v>
      </c>
    </row>
    <row r="42" spans="4:8" x14ac:dyDescent="0.25">
      <c r="D42" s="65" t="s">
        <v>738</v>
      </c>
      <c r="E42" s="63">
        <v>0.1628</v>
      </c>
    </row>
    <row r="43" spans="4:8" ht="13" thickBot="1" x14ac:dyDescent="0.3">
      <c r="D43" s="66" t="s">
        <v>180</v>
      </c>
      <c r="E43" s="64">
        <v>7</v>
      </c>
    </row>
    <row r="44" spans="4:8" x14ac:dyDescent="0.25">
      <c r="D44" s="65" t="s">
        <v>738</v>
      </c>
      <c r="E44" s="63">
        <v>0.13950000000000001</v>
      </c>
    </row>
    <row r="45" spans="4:8" ht="13" thickBot="1" x14ac:dyDescent="0.3">
      <c r="D45" s="66" t="s">
        <v>187</v>
      </c>
      <c r="E45" s="64">
        <v>6</v>
      </c>
    </row>
    <row r="46" spans="4:8" x14ac:dyDescent="0.25">
      <c r="D46" s="65" t="s">
        <v>738</v>
      </c>
      <c r="E46" s="63">
        <v>0.13950000000000001</v>
      </c>
    </row>
    <row r="47" spans="4:8" ht="13" thickBot="1" x14ac:dyDescent="0.3">
      <c r="D47" s="66" t="s">
        <v>188</v>
      </c>
      <c r="E47" s="64">
        <v>6</v>
      </c>
    </row>
    <row r="48" spans="4:8" x14ac:dyDescent="0.25">
      <c r="D48" s="65" t="s">
        <v>738</v>
      </c>
      <c r="E48" s="63">
        <v>0.1163</v>
      </c>
    </row>
    <row r="49" spans="4:5" x14ac:dyDescent="0.25">
      <c r="D49" s="67" t="s">
        <v>739</v>
      </c>
      <c r="E49" s="68">
        <v>5</v>
      </c>
    </row>
    <row r="50" spans="4:5" x14ac:dyDescent="0.25">
      <c r="D50" s="69" t="s">
        <v>190</v>
      </c>
      <c r="E50" s="70"/>
    </row>
  </sheetData>
  <sortState ref="A2:C13">
    <sortCondition descending="1" ref="B2:B13"/>
  </sortState>
  <hyperlinks>
    <hyperlink ref="D49" r:id="rId1" display="https://www.surveymonkey.com/analyze/Mtcd_2BCpjF7IeFOUbQFUVgql_2BhiYIMHxx0APvoRC9EQ1s5KslNwqxKH_2BrLgT5zPzR" xr:uid="{06D000D2-14D5-4210-A4D7-AF7C443389D8}"/>
  </hyperlinks>
  <pageMargins left="0.7" right="0.7" top="0.75" bottom="0.75" header="0.3" footer="0.3"/>
  <pageSetup paperSize="9" orientation="portrait" r:id="rId2"/>
  <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4"/>
  <sheetViews>
    <sheetView workbookViewId="0">
      <selection activeCell="A23" sqref="A23"/>
    </sheetView>
  </sheetViews>
  <sheetFormatPr defaultRowHeight="12.5" x14ac:dyDescent="0.25"/>
  <cols>
    <col min="1" max="1" width="58.81640625" bestFit="1" customWidth="1"/>
  </cols>
  <sheetData>
    <row r="1" spans="1:1" x14ac:dyDescent="0.25">
      <c r="A1" s="24" t="s">
        <v>740</v>
      </c>
    </row>
    <row r="2" spans="1:1" x14ac:dyDescent="0.25">
      <c r="A2" s="25"/>
    </row>
    <row r="3" spans="1:1" x14ac:dyDescent="0.25">
      <c r="A3" s="24"/>
    </row>
    <row r="4" spans="1:1" x14ac:dyDescent="0.25">
      <c r="A4" s="25"/>
    </row>
    <row r="5" spans="1:1" x14ac:dyDescent="0.25">
      <c r="A5" s="24"/>
    </row>
    <row r="6" spans="1:1" x14ac:dyDescent="0.25">
      <c r="A6" s="25"/>
    </row>
    <row r="7" spans="1:1" x14ac:dyDescent="0.25">
      <c r="A7" s="24"/>
    </row>
    <row r="8" spans="1:1" x14ac:dyDescent="0.25">
      <c r="A8" s="25"/>
    </row>
    <row r="9" spans="1:1" x14ac:dyDescent="0.25">
      <c r="A9" s="24"/>
    </row>
    <row r="10" spans="1:1" x14ac:dyDescent="0.25">
      <c r="A10" s="25"/>
    </row>
    <row r="11" spans="1:1" x14ac:dyDescent="0.25">
      <c r="A11" s="24"/>
    </row>
    <row r="12" spans="1:1" x14ac:dyDescent="0.25">
      <c r="A12" s="25"/>
    </row>
    <row r="13" spans="1:1" x14ac:dyDescent="0.25">
      <c r="A13" s="24"/>
    </row>
    <row r="14" spans="1:1" x14ac:dyDescent="0.25">
      <c r="A14" s="25"/>
    </row>
    <row r="15" spans="1:1" x14ac:dyDescent="0.25">
      <c r="A15" s="24"/>
    </row>
    <row r="16" spans="1:1" x14ac:dyDescent="0.25">
      <c r="A16" s="25"/>
    </row>
    <row r="17" spans="1:1" x14ac:dyDescent="0.25">
      <c r="A17" s="24"/>
    </row>
    <row r="18" spans="1:1" x14ac:dyDescent="0.25">
      <c r="A18" s="25"/>
    </row>
    <row r="19" spans="1:1" x14ac:dyDescent="0.25">
      <c r="A19" s="24"/>
    </row>
    <row r="20" spans="1:1" x14ac:dyDescent="0.25">
      <c r="A20" s="25"/>
    </row>
    <row r="21" spans="1:1" x14ac:dyDescent="0.25">
      <c r="A21" s="24"/>
    </row>
    <row r="22" spans="1:1" x14ac:dyDescent="0.25">
      <c r="A22" s="25"/>
    </row>
    <row r="23" spans="1:1" x14ac:dyDescent="0.25">
      <c r="A23" s="24"/>
    </row>
    <row r="24" spans="1:1" x14ac:dyDescent="0.25">
      <c r="A24" s="25"/>
    </row>
    <row r="25" spans="1:1" x14ac:dyDescent="0.25">
      <c r="A25" s="24"/>
    </row>
    <row r="26" spans="1:1" x14ac:dyDescent="0.25">
      <c r="A26" s="25"/>
    </row>
    <row r="27" spans="1:1" x14ac:dyDescent="0.25">
      <c r="A27" s="24"/>
    </row>
    <row r="28" spans="1:1" x14ac:dyDescent="0.25">
      <c r="A28" s="25"/>
    </row>
    <row r="29" spans="1:1" x14ac:dyDescent="0.25">
      <c r="A29" s="24"/>
    </row>
    <row r="30" spans="1:1" x14ac:dyDescent="0.25">
      <c r="A30" s="25"/>
    </row>
    <row r="31" spans="1:1" x14ac:dyDescent="0.25">
      <c r="A31" s="24"/>
    </row>
    <row r="32" spans="1:1" x14ac:dyDescent="0.25">
      <c r="A32" s="25"/>
    </row>
    <row r="33" spans="1:1" x14ac:dyDescent="0.25">
      <c r="A33" s="24"/>
    </row>
    <row r="34" spans="1:1" x14ac:dyDescent="0.25">
      <c r="A34" s="25"/>
    </row>
    <row r="35" spans="1:1" x14ac:dyDescent="0.25">
      <c r="A35" s="24"/>
    </row>
    <row r="36" spans="1:1" x14ac:dyDescent="0.25">
      <c r="A36" s="25"/>
    </row>
    <row r="37" spans="1:1" x14ac:dyDescent="0.25">
      <c r="A37" s="24"/>
    </row>
    <row r="38" spans="1:1" x14ac:dyDescent="0.25">
      <c r="A38" s="25"/>
    </row>
    <row r="39" spans="1:1" x14ac:dyDescent="0.25">
      <c r="A39" s="24"/>
    </row>
    <row r="40" spans="1:1" x14ac:dyDescent="0.25">
      <c r="A40" s="25"/>
    </row>
    <row r="41" spans="1:1" x14ac:dyDescent="0.25">
      <c r="A41" s="24"/>
    </row>
    <row r="42" spans="1:1" x14ac:dyDescent="0.25">
      <c r="A42" s="25"/>
    </row>
    <row r="43" spans="1:1" x14ac:dyDescent="0.25">
      <c r="A43" s="24"/>
    </row>
    <row r="44" spans="1:1" x14ac:dyDescent="0.25">
      <c r="A44" s="25"/>
    </row>
    <row r="45" spans="1:1" x14ac:dyDescent="0.25">
      <c r="A45" s="24"/>
    </row>
    <row r="46" spans="1:1" x14ac:dyDescent="0.25">
      <c r="A46" s="25"/>
    </row>
    <row r="47" spans="1:1" x14ac:dyDescent="0.25">
      <c r="A47" s="24"/>
    </row>
    <row r="48" spans="1:1" x14ac:dyDescent="0.25">
      <c r="A48" s="25"/>
    </row>
    <row r="49" spans="1:1" x14ac:dyDescent="0.25">
      <c r="A49" s="24"/>
    </row>
    <row r="50" spans="1:1" x14ac:dyDescent="0.25">
      <c r="A50" s="25"/>
    </row>
    <row r="51" spans="1:1" x14ac:dyDescent="0.25">
      <c r="A51" s="24"/>
    </row>
    <row r="52" spans="1:1" x14ac:dyDescent="0.25">
      <c r="A52" s="25"/>
    </row>
    <row r="53" spans="1:1" x14ac:dyDescent="0.25">
      <c r="A53" s="24"/>
    </row>
    <row r="54" spans="1:1" x14ac:dyDescent="0.25">
      <c r="A54" s="25"/>
    </row>
    <row r="55" spans="1:1" x14ac:dyDescent="0.25">
      <c r="A55" s="24"/>
    </row>
    <row r="56" spans="1:1" x14ac:dyDescent="0.25">
      <c r="A56" s="25"/>
    </row>
    <row r="57" spans="1:1" x14ac:dyDescent="0.25">
      <c r="A57" s="24"/>
    </row>
    <row r="58" spans="1:1" x14ac:dyDescent="0.25">
      <c r="A58" s="25"/>
    </row>
    <row r="59" spans="1:1" x14ac:dyDescent="0.25">
      <c r="A59" s="24"/>
    </row>
    <row r="60" spans="1:1" x14ac:dyDescent="0.25">
      <c r="A60" s="25"/>
    </row>
    <row r="61" spans="1:1" x14ac:dyDescent="0.25">
      <c r="A61" s="24"/>
    </row>
    <row r="62" spans="1:1" x14ac:dyDescent="0.25">
      <c r="A62" s="25"/>
    </row>
    <row r="63" spans="1:1" x14ac:dyDescent="0.25">
      <c r="A63" s="24"/>
    </row>
    <row r="64" spans="1:1" x14ac:dyDescent="0.25">
      <c r="A64" s="2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144"/>
  <sheetViews>
    <sheetView tabSelected="1" topLeftCell="E13" workbookViewId="0">
      <selection activeCell="E13" sqref="E13"/>
    </sheetView>
  </sheetViews>
  <sheetFormatPr defaultColWidth="33" defaultRowHeight="12.5" x14ac:dyDescent="0.25"/>
  <cols>
    <col min="1" max="2" width="13.7265625" style="27" customWidth="1"/>
    <col min="3" max="256" width="33" style="27"/>
  </cols>
  <sheetData>
    <row r="1" spans="1:11" ht="12.75" customHeight="1" x14ac:dyDescent="0.25">
      <c r="A1" s="27" t="s">
        <v>171</v>
      </c>
      <c r="C1" s="27" t="s">
        <v>150</v>
      </c>
      <c r="D1" s="27" t="s">
        <v>151</v>
      </c>
      <c r="E1" s="27" t="s">
        <v>152</v>
      </c>
      <c r="F1" s="27" t="s">
        <v>153</v>
      </c>
    </row>
    <row r="2" spans="1:11" ht="42" customHeight="1" x14ac:dyDescent="0.25">
      <c r="A2" s="27">
        <v>1</v>
      </c>
      <c r="B2" s="27" t="s">
        <v>215</v>
      </c>
      <c r="C2" s="10" t="s">
        <v>0</v>
      </c>
      <c r="D2" s="6" t="s">
        <v>80</v>
      </c>
      <c r="E2" s="6" t="s">
        <v>117</v>
      </c>
      <c r="F2" s="6" t="s">
        <v>166</v>
      </c>
      <c r="G2" s="10"/>
      <c r="H2" s="10"/>
      <c r="I2" s="10"/>
      <c r="J2" s="10"/>
      <c r="K2" s="10"/>
    </row>
    <row r="3" spans="1:11" s="31" customFormat="1" ht="42" customHeight="1" x14ac:dyDescent="0.25">
      <c r="A3" s="31">
        <v>1</v>
      </c>
      <c r="B3" s="31" t="s">
        <v>216</v>
      </c>
      <c r="C3" s="29" t="s">
        <v>199</v>
      </c>
      <c r="D3" s="29" t="s">
        <v>206</v>
      </c>
      <c r="E3" s="29" t="s">
        <v>200</v>
      </c>
      <c r="F3" s="29"/>
      <c r="G3" s="29"/>
      <c r="H3" s="29"/>
      <c r="I3" s="29"/>
      <c r="J3" s="29"/>
      <c r="K3" s="29"/>
    </row>
    <row r="4" spans="1:11" ht="228" customHeight="1" x14ac:dyDescent="0.25">
      <c r="A4" s="27">
        <v>2</v>
      </c>
      <c r="B4" s="27" t="s">
        <v>215</v>
      </c>
      <c r="C4" s="10" t="s">
        <v>2</v>
      </c>
      <c r="D4" s="6" t="s">
        <v>81</v>
      </c>
      <c r="E4" s="6" t="s">
        <v>118</v>
      </c>
      <c r="F4" s="6" t="s">
        <v>154</v>
      </c>
      <c r="G4" s="10"/>
      <c r="H4" s="10"/>
      <c r="I4" s="10"/>
      <c r="J4" s="10"/>
      <c r="K4" s="10"/>
    </row>
    <row r="5" spans="1:11" s="31" customFormat="1" ht="39" customHeight="1" x14ac:dyDescent="0.25">
      <c r="A5" s="31">
        <v>2</v>
      </c>
      <c r="B5" s="31" t="s">
        <v>216</v>
      </c>
      <c r="C5" s="29" t="s">
        <v>201</v>
      </c>
      <c r="D5" s="29" t="s">
        <v>202</v>
      </c>
      <c r="E5" s="29" t="s">
        <v>203</v>
      </c>
      <c r="F5" s="29" t="s">
        <v>204</v>
      </c>
      <c r="G5" s="29"/>
      <c r="H5" s="29"/>
      <c r="I5" s="29"/>
      <c r="J5" s="29"/>
      <c r="K5" s="29"/>
    </row>
    <row r="6" spans="1:11" ht="65.25" customHeight="1" x14ac:dyDescent="0.25">
      <c r="A6" s="27">
        <v>3</v>
      </c>
      <c r="B6" s="27" t="s">
        <v>215</v>
      </c>
      <c r="C6" s="10" t="s">
        <v>4</v>
      </c>
      <c r="D6" s="6" t="s">
        <v>82</v>
      </c>
      <c r="E6" s="6" t="s">
        <v>119</v>
      </c>
      <c r="F6" s="6" t="s">
        <v>155</v>
      </c>
      <c r="G6" s="10"/>
      <c r="H6" s="10"/>
      <c r="I6" s="10"/>
      <c r="J6" s="10"/>
      <c r="K6" s="10"/>
    </row>
    <row r="7" spans="1:11" s="31" customFormat="1" ht="12.75" customHeight="1" x14ac:dyDescent="0.25">
      <c r="A7" s="31">
        <v>3</v>
      </c>
      <c r="B7" s="31" t="s">
        <v>216</v>
      </c>
      <c r="C7" s="29" t="s">
        <v>205</v>
      </c>
      <c r="D7" s="29" t="s">
        <v>201</v>
      </c>
      <c r="E7" s="29" t="s">
        <v>207</v>
      </c>
      <c r="F7" s="29" t="s">
        <v>208</v>
      </c>
      <c r="G7" s="29"/>
      <c r="H7" s="29"/>
      <c r="I7" s="29"/>
      <c r="J7" s="29"/>
      <c r="K7" s="29"/>
    </row>
    <row r="8" spans="1:11" ht="122.25" customHeight="1" x14ac:dyDescent="0.25">
      <c r="A8" s="27">
        <v>4</v>
      </c>
      <c r="B8" s="27" t="s">
        <v>215</v>
      </c>
      <c r="C8" s="10" t="s">
        <v>6</v>
      </c>
      <c r="D8" s="6" t="s">
        <v>83</v>
      </c>
      <c r="E8" s="6" t="s">
        <v>120</v>
      </c>
      <c r="F8" s="6"/>
      <c r="G8" s="10"/>
      <c r="H8" s="10"/>
      <c r="I8" s="10"/>
      <c r="J8" s="10"/>
      <c r="K8" s="10"/>
    </row>
    <row r="9" spans="1:11" s="31" customFormat="1" ht="63.75" customHeight="1" x14ac:dyDescent="0.25">
      <c r="A9" s="31">
        <v>4</v>
      </c>
      <c r="B9" s="31" t="s">
        <v>216</v>
      </c>
      <c r="C9" s="29" t="s">
        <v>226</v>
      </c>
      <c r="D9" s="29" t="s">
        <v>209</v>
      </c>
      <c r="E9" s="29" t="s">
        <v>210</v>
      </c>
      <c r="F9" s="29"/>
      <c r="G9" s="29"/>
      <c r="H9" s="29"/>
      <c r="I9" s="29"/>
      <c r="J9" s="29"/>
      <c r="K9" s="29"/>
    </row>
    <row r="10" spans="1:11" ht="75" customHeight="1" x14ac:dyDescent="0.25">
      <c r="A10" s="27">
        <v>5</v>
      </c>
      <c r="B10" s="27" t="s">
        <v>215</v>
      </c>
      <c r="C10" s="10" t="s">
        <v>8</v>
      </c>
      <c r="D10" s="6" t="s">
        <v>84</v>
      </c>
      <c r="E10" s="6" t="s">
        <v>121</v>
      </c>
      <c r="F10" s="6" t="s">
        <v>156</v>
      </c>
      <c r="G10" s="10"/>
      <c r="H10" s="10"/>
      <c r="I10" s="10"/>
      <c r="J10" s="10"/>
      <c r="K10" s="10"/>
    </row>
    <row r="11" spans="1:11" s="31" customFormat="1" ht="12.75" customHeight="1" x14ac:dyDescent="0.25">
      <c r="A11" s="31">
        <v>5</v>
      </c>
      <c r="B11" s="31" t="s">
        <v>216</v>
      </c>
      <c r="C11" s="29" t="s">
        <v>211</v>
      </c>
      <c r="D11" s="29" t="s">
        <v>212</v>
      </c>
      <c r="E11" s="29" t="s">
        <v>213</v>
      </c>
      <c r="F11" s="29" t="s">
        <v>214</v>
      </c>
      <c r="G11" s="29"/>
      <c r="H11" s="29"/>
      <c r="I11" s="29"/>
      <c r="J11" s="29"/>
      <c r="K11" s="29"/>
    </row>
    <row r="12" spans="1:11" ht="75" x14ac:dyDescent="0.25">
      <c r="A12" s="27">
        <v>6</v>
      </c>
      <c r="B12" s="27" t="s">
        <v>215</v>
      </c>
      <c r="C12" s="10" t="s">
        <v>10</v>
      </c>
      <c r="D12" s="6" t="s">
        <v>85</v>
      </c>
      <c r="E12" s="6" t="s">
        <v>122</v>
      </c>
      <c r="F12" s="6" t="s">
        <v>157</v>
      </c>
      <c r="G12" s="10"/>
      <c r="H12" s="10"/>
      <c r="I12" s="10"/>
      <c r="J12" s="10"/>
      <c r="K12" s="10"/>
    </row>
    <row r="13" spans="1:11" s="31" customFormat="1" ht="24.75" customHeight="1" x14ac:dyDescent="0.25">
      <c r="A13" s="31">
        <v>6</v>
      </c>
      <c r="B13" s="31" t="s">
        <v>216</v>
      </c>
      <c r="C13" s="29" t="s">
        <v>217</v>
      </c>
      <c r="D13" s="29" t="s">
        <v>218</v>
      </c>
      <c r="E13" s="29" t="s">
        <v>219</v>
      </c>
      <c r="F13" s="29"/>
      <c r="G13" s="29"/>
      <c r="H13" s="29"/>
      <c r="I13" s="29"/>
      <c r="J13" s="29"/>
      <c r="K13" s="29"/>
    </row>
    <row r="14" spans="1:11" ht="50" x14ac:dyDescent="0.25">
      <c r="A14" s="27">
        <v>7</v>
      </c>
      <c r="B14" s="27" t="s">
        <v>215</v>
      </c>
      <c r="C14" s="10" t="s">
        <v>12</v>
      </c>
      <c r="D14" s="6"/>
      <c r="E14" s="6"/>
      <c r="F14" s="6"/>
      <c r="G14" s="10"/>
      <c r="H14" s="10"/>
      <c r="I14" s="10"/>
      <c r="J14" s="10"/>
      <c r="K14" s="10"/>
    </row>
    <row r="15" spans="1:11" s="31" customFormat="1" ht="12.75" customHeight="1" x14ac:dyDescent="0.25">
      <c r="A15" s="31">
        <v>7</v>
      </c>
      <c r="B15" s="31" t="s">
        <v>216</v>
      </c>
      <c r="C15" s="29" t="s">
        <v>220</v>
      </c>
      <c r="D15" s="29"/>
      <c r="E15" s="29"/>
      <c r="F15" s="29"/>
      <c r="G15" s="29"/>
      <c r="H15" s="29"/>
      <c r="I15" s="29"/>
      <c r="J15" s="29"/>
      <c r="K15" s="29"/>
    </row>
    <row r="16" spans="1:11" ht="67.5" customHeight="1" x14ac:dyDescent="0.25">
      <c r="A16" s="27">
        <v>8</v>
      </c>
      <c r="B16" s="27" t="s">
        <v>215</v>
      </c>
      <c r="C16" s="10" t="s">
        <v>14</v>
      </c>
      <c r="D16" s="6" t="s">
        <v>86</v>
      </c>
      <c r="E16" s="6" t="s">
        <v>123</v>
      </c>
      <c r="F16" s="6" t="s">
        <v>158</v>
      </c>
      <c r="G16" s="10"/>
      <c r="H16" s="10"/>
      <c r="I16" s="10"/>
      <c r="J16" s="10"/>
      <c r="K16" s="10"/>
    </row>
    <row r="17" spans="1:11" s="31" customFormat="1" ht="38.25" customHeight="1" x14ac:dyDescent="0.25">
      <c r="A17" s="31">
        <v>8</v>
      </c>
      <c r="B17" s="31" t="s">
        <v>216</v>
      </c>
      <c r="C17" s="29" t="s">
        <v>225</v>
      </c>
      <c r="D17" s="29" t="s">
        <v>227</v>
      </c>
      <c r="E17" s="29" t="s">
        <v>228</v>
      </c>
      <c r="F17" s="29"/>
      <c r="G17" s="29"/>
      <c r="H17" s="29"/>
      <c r="I17" s="29"/>
      <c r="J17" s="29"/>
      <c r="K17" s="29"/>
    </row>
    <row r="18" spans="1:11" ht="132" customHeight="1" x14ac:dyDescent="0.25">
      <c r="A18" s="27">
        <v>9</v>
      </c>
      <c r="B18" s="27" t="s">
        <v>215</v>
      </c>
      <c r="C18" s="10" t="s">
        <v>16</v>
      </c>
      <c r="D18" s="6" t="s">
        <v>87</v>
      </c>
      <c r="E18" s="6" t="s">
        <v>124</v>
      </c>
      <c r="F18" s="6" t="s">
        <v>159</v>
      </c>
      <c r="G18" s="10"/>
      <c r="H18" s="10"/>
      <c r="I18" s="10"/>
      <c r="J18" s="10"/>
      <c r="K18" s="10"/>
    </row>
    <row r="19" spans="1:11" s="31" customFormat="1" ht="12.75" customHeight="1" x14ac:dyDescent="0.25">
      <c r="A19" s="31">
        <v>9</v>
      </c>
      <c r="B19" s="31" t="s">
        <v>216</v>
      </c>
      <c r="C19" s="29" t="s">
        <v>229</v>
      </c>
      <c r="D19" s="29" t="s">
        <v>463</v>
      </c>
      <c r="E19" s="29" t="s">
        <v>464</v>
      </c>
      <c r="F19" s="29" t="s">
        <v>465</v>
      </c>
      <c r="G19" s="29"/>
      <c r="H19" s="29"/>
      <c r="I19" s="29"/>
      <c r="J19" s="29"/>
      <c r="K19" s="29"/>
    </row>
    <row r="20" spans="1:11" ht="188.25" customHeight="1" x14ac:dyDescent="0.25">
      <c r="A20" s="27">
        <v>10</v>
      </c>
      <c r="B20" s="27" t="s">
        <v>215</v>
      </c>
      <c r="C20" s="10" t="s">
        <v>18</v>
      </c>
      <c r="D20" s="6" t="s">
        <v>88</v>
      </c>
      <c r="E20" s="6" t="s">
        <v>125</v>
      </c>
      <c r="F20" s="6"/>
      <c r="G20" s="10"/>
      <c r="H20" s="10"/>
      <c r="I20" s="10"/>
      <c r="J20" s="10"/>
      <c r="K20" s="10"/>
    </row>
    <row r="21" spans="1:11" s="31" customFormat="1" ht="37.5" x14ac:dyDescent="0.25">
      <c r="A21" s="31">
        <v>10</v>
      </c>
      <c r="B21" s="31" t="s">
        <v>216</v>
      </c>
      <c r="C21" s="29" t="s">
        <v>466</v>
      </c>
      <c r="D21" s="29" t="s">
        <v>467</v>
      </c>
      <c r="E21" s="29" t="s">
        <v>468</v>
      </c>
      <c r="F21" s="29"/>
      <c r="G21" s="29"/>
      <c r="H21" s="29"/>
      <c r="I21" s="29"/>
      <c r="J21" s="29"/>
      <c r="K21" s="29"/>
    </row>
    <row r="22" spans="1:11" ht="34.5" customHeight="1" x14ac:dyDescent="0.25">
      <c r="A22" s="27">
        <v>11</v>
      </c>
      <c r="B22" s="27" t="s">
        <v>215</v>
      </c>
      <c r="C22" s="10" t="s">
        <v>20</v>
      </c>
      <c r="D22" s="6" t="s">
        <v>89</v>
      </c>
      <c r="E22" s="6" t="s">
        <v>126</v>
      </c>
      <c r="F22" s="6" t="s">
        <v>158</v>
      </c>
      <c r="G22" s="10"/>
      <c r="H22" s="10"/>
      <c r="I22" s="10"/>
      <c r="J22" s="10"/>
      <c r="K22" s="10"/>
    </row>
    <row r="23" spans="1:11" s="31" customFormat="1" ht="25" x14ac:dyDescent="0.25">
      <c r="A23" s="31">
        <v>11</v>
      </c>
      <c r="B23" s="31" t="s">
        <v>216</v>
      </c>
      <c r="C23" s="29" t="s">
        <v>469</v>
      </c>
      <c r="D23" s="29" t="s">
        <v>471</v>
      </c>
      <c r="E23" s="29" t="s">
        <v>470</v>
      </c>
      <c r="F23" s="29"/>
      <c r="G23" s="29"/>
      <c r="H23" s="29"/>
      <c r="I23" s="29"/>
      <c r="J23" s="29"/>
      <c r="K23" s="29"/>
    </row>
    <row r="24" spans="1:11" ht="25.5" customHeight="1" x14ac:dyDescent="0.25">
      <c r="A24" s="27">
        <v>12</v>
      </c>
      <c r="B24" s="27" t="s">
        <v>215</v>
      </c>
      <c r="C24" s="10" t="s">
        <v>22</v>
      </c>
      <c r="D24" s="6" t="s">
        <v>90</v>
      </c>
      <c r="E24" s="6" t="s">
        <v>127</v>
      </c>
      <c r="F24" s="6" t="s">
        <v>160</v>
      </c>
      <c r="G24" s="10"/>
      <c r="H24" s="10"/>
      <c r="I24" s="10"/>
      <c r="J24" s="10"/>
      <c r="K24" s="10"/>
    </row>
    <row r="25" spans="1:11" s="31" customFormat="1" ht="25.5" customHeight="1" x14ac:dyDescent="0.25">
      <c r="A25" s="31">
        <v>12</v>
      </c>
      <c r="B25" s="31" t="s">
        <v>216</v>
      </c>
      <c r="C25" s="29" t="s">
        <v>472</v>
      </c>
      <c r="D25" s="29" t="s">
        <v>473</v>
      </c>
      <c r="E25" s="29" t="s">
        <v>474</v>
      </c>
      <c r="F25" s="29"/>
      <c r="G25" s="29"/>
      <c r="H25" s="29"/>
      <c r="I25" s="29"/>
      <c r="J25" s="29"/>
      <c r="K25" s="29"/>
    </row>
    <row r="26" spans="1:11" ht="87.5" x14ac:dyDescent="0.25">
      <c r="A26" s="27">
        <v>13</v>
      </c>
      <c r="B26" s="27" t="s">
        <v>215</v>
      </c>
      <c r="C26" s="10" t="s">
        <v>24</v>
      </c>
      <c r="D26" s="6" t="s">
        <v>91</v>
      </c>
      <c r="E26" s="6" t="s">
        <v>128</v>
      </c>
      <c r="F26" s="6" t="s">
        <v>161</v>
      </c>
      <c r="G26" s="10"/>
      <c r="H26" s="10"/>
      <c r="I26" s="10"/>
      <c r="J26" s="10"/>
      <c r="K26" s="10"/>
    </row>
    <row r="27" spans="1:11" s="31" customFormat="1" ht="50" x14ac:dyDescent="0.25">
      <c r="A27" s="31">
        <v>13</v>
      </c>
      <c r="B27" s="31" t="s">
        <v>216</v>
      </c>
      <c r="C27" s="29" t="s">
        <v>469</v>
      </c>
      <c r="D27" s="29" t="s">
        <v>475</v>
      </c>
      <c r="E27" s="29" t="s">
        <v>477</v>
      </c>
      <c r="F27" s="29" t="s">
        <v>476</v>
      </c>
      <c r="G27" s="29"/>
      <c r="H27" s="29"/>
      <c r="I27" s="29"/>
      <c r="J27" s="29"/>
      <c r="K27" s="29"/>
    </row>
    <row r="28" spans="1:11" ht="37.5" x14ac:dyDescent="0.25">
      <c r="A28" s="27">
        <v>14</v>
      </c>
      <c r="B28" s="27" t="s">
        <v>215</v>
      </c>
      <c r="C28" s="10" t="s">
        <v>26</v>
      </c>
      <c r="D28" s="6" t="s">
        <v>92</v>
      </c>
      <c r="E28" s="6" t="s">
        <v>129</v>
      </c>
      <c r="F28" s="6"/>
      <c r="G28" s="10"/>
      <c r="H28" s="10"/>
      <c r="I28" s="10"/>
      <c r="J28" s="10"/>
      <c r="K28" s="10"/>
    </row>
    <row r="29" spans="1:11" s="31" customFormat="1" ht="25.5" customHeight="1" x14ac:dyDescent="0.25">
      <c r="A29" s="31">
        <v>14</v>
      </c>
      <c r="B29" s="31" t="s">
        <v>216</v>
      </c>
      <c r="C29" s="29" t="s">
        <v>478</v>
      </c>
      <c r="D29" s="29" t="s">
        <v>479</v>
      </c>
      <c r="E29" s="29" t="s">
        <v>480</v>
      </c>
      <c r="F29" s="29"/>
      <c r="G29" s="29"/>
      <c r="H29" s="29"/>
      <c r="I29" s="29"/>
      <c r="J29" s="29"/>
      <c r="K29" s="29"/>
    </row>
    <row r="30" spans="1:11" ht="112.5" x14ac:dyDescent="0.25">
      <c r="A30" s="27">
        <v>15</v>
      </c>
      <c r="B30" s="27" t="s">
        <v>215</v>
      </c>
      <c r="C30" s="10" t="s">
        <v>28</v>
      </c>
      <c r="D30" s="6" t="s">
        <v>93</v>
      </c>
      <c r="E30" s="6"/>
      <c r="F30" s="6"/>
      <c r="G30" s="10"/>
      <c r="H30" s="10"/>
      <c r="I30" s="10"/>
      <c r="J30" s="10"/>
      <c r="K30" s="10"/>
    </row>
    <row r="31" spans="1:11" s="31" customFormat="1" ht="37.5" x14ac:dyDescent="0.25">
      <c r="A31" s="31">
        <v>15</v>
      </c>
      <c r="B31" s="31" t="s">
        <v>216</v>
      </c>
      <c r="C31" s="29" t="s">
        <v>481</v>
      </c>
      <c r="D31" s="29" t="s">
        <v>482</v>
      </c>
      <c r="E31" s="29"/>
      <c r="F31" s="29"/>
      <c r="G31" s="29"/>
      <c r="H31" s="29"/>
      <c r="I31" s="29"/>
      <c r="J31" s="29"/>
      <c r="K31" s="29"/>
    </row>
    <row r="32" spans="1:11" ht="112.5" x14ac:dyDescent="0.25">
      <c r="A32" s="27">
        <v>16</v>
      </c>
      <c r="B32" s="27" t="s">
        <v>215</v>
      </c>
      <c r="C32" s="10" t="s">
        <v>30</v>
      </c>
      <c r="D32" s="6" t="s">
        <v>94</v>
      </c>
      <c r="E32" s="6" t="s">
        <v>130</v>
      </c>
      <c r="F32" s="6" t="s">
        <v>162</v>
      </c>
      <c r="G32" s="10"/>
      <c r="H32" s="10"/>
      <c r="I32" s="10"/>
      <c r="J32" s="10"/>
      <c r="K32" s="10"/>
    </row>
    <row r="33" spans="1:11" s="31" customFormat="1" ht="50" x14ac:dyDescent="0.25">
      <c r="A33" s="31">
        <v>16</v>
      </c>
      <c r="B33" s="31" t="s">
        <v>216</v>
      </c>
      <c r="C33" s="29" t="s">
        <v>483</v>
      </c>
      <c r="D33" s="29" t="s">
        <v>484</v>
      </c>
      <c r="E33" s="29" t="s">
        <v>485</v>
      </c>
      <c r="F33" s="29" t="s">
        <v>486</v>
      </c>
      <c r="G33" s="29"/>
      <c r="H33" s="29"/>
      <c r="I33" s="29"/>
      <c r="J33" s="29"/>
      <c r="K33" s="29"/>
    </row>
    <row r="34" spans="1:11" ht="62.5" x14ac:dyDescent="0.25">
      <c r="A34" s="27">
        <v>17</v>
      </c>
      <c r="B34" s="27" t="s">
        <v>215</v>
      </c>
      <c r="C34" s="10" t="s">
        <v>32</v>
      </c>
      <c r="D34" s="6" t="s">
        <v>95</v>
      </c>
      <c r="E34" s="6" t="s">
        <v>131</v>
      </c>
      <c r="F34" s="6"/>
      <c r="G34" s="10"/>
      <c r="H34" s="10"/>
      <c r="I34" s="10"/>
      <c r="J34" s="10"/>
      <c r="K34" s="10"/>
    </row>
    <row r="35" spans="1:11" s="31" customFormat="1" ht="37.5" x14ac:dyDescent="0.25">
      <c r="A35" s="31">
        <v>17</v>
      </c>
      <c r="B35" s="31" t="s">
        <v>216</v>
      </c>
      <c r="C35" s="29" t="s">
        <v>487</v>
      </c>
      <c r="D35" s="29" t="s">
        <v>488</v>
      </c>
      <c r="E35" s="29" t="s">
        <v>489</v>
      </c>
      <c r="F35" s="29"/>
      <c r="G35" s="29"/>
      <c r="H35" s="29"/>
      <c r="I35" s="29"/>
      <c r="J35" s="29"/>
      <c r="K35" s="29"/>
    </row>
    <row r="36" spans="1:11" ht="50" x14ac:dyDescent="0.25">
      <c r="A36" s="27">
        <v>18</v>
      </c>
      <c r="B36" s="27" t="s">
        <v>215</v>
      </c>
      <c r="C36" s="10" t="s">
        <v>34</v>
      </c>
      <c r="D36" s="6" t="s">
        <v>96</v>
      </c>
      <c r="E36" s="6" t="s">
        <v>132</v>
      </c>
      <c r="F36" s="6" t="s">
        <v>163</v>
      </c>
      <c r="G36" s="10"/>
      <c r="H36" s="10"/>
      <c r="I36" s="10"/>
      <c r="J36" s="10"/>
      <c r="K36" s="10"/>
    </row>
    <row r="37" spans="1:11" s="31" customFormat="1" ht="25" x14ac:dyDescent="0.25">
      <c r="A37" s="31">
        <v>18</v>
      </c>
      <c r="B37" s="31" t="s">
        <v>216</v>
      </c>
      <c r="C37" s="29" t="s">
        <v>490</v>
      </c>
      <c r="D37" s="29" t="s">
        <v>491</v>
      </c>
      <c r="E37" s="29" t="s">
        <v>492</v>
      </c>
      <c r="F37" s="29"/>
      <c r="G37" s="29"/>
      <c r="H37" s="29"/>
      <c r="I37" s="29"/>
      <c r="J37" s="29"/>
      <c r="K37" s="29"/>
    </row>
    <row r="38" spans="1:11" ht="37.5" x14ac:dyDescent="0.25">
      <c r="A38" s="27">
        <v>19</v>
      </c>
      <c r="B38" s="27" t="s">
        <v>215</v>
      </c>
      <c r="C38" s="10" t="s">
        <v>36</v>
      </c>
      <c r="D38" s="6" t="s">
        <v>97</v>
      </c>
      <c r="E38" s="6" t="s">
        <v>133</v>
      </c>
      <c r="F38" s="6"/>
      <c r="G38" s="10"/>
      <c r="H38" s="10"/>
      <c r="I38" s="10"/>
      <c r="J38" s="10"/>
      <c r="K38" s="10"/>
    </row>
    <row r="39" spans="1:11" s="31" customFormat="1" ht="12.75" customHeight="1" x14ac:dyDescent="0.25">
      <c r="A39" s="31">
        <v>19</v>
      </c>
      <c r="B39" s="31" t="s">
        <v>216</v>
      </c>
      <c r="C39" s="29" t="s">
        <v>493</v>
      </c>
      <c r="D39" s="29" t="s">
        <v>494</v>
      </c>
      <c r="E39" s="29" t="s">
        <v>495</v>
      </c>
      <c r="F39" s="29"/>
      <c r="G39" s="29"/>
      <c r="H39" s="29"/>
      <c r="I39" s="29"/>
      <c r="J39" s="29"/>
      <c r="K39" s="29"/>
    </row>
    <row r="40" spans="1:11" ht="63.75" customHeight="1" x14ac:dyDescent="0.25">
      <c r="A40" s="27">
        <v>20</v>
      </c>
      <c r="B40" s="27" t="s">
        <v>215</v>
      </c>
      <c r="C40" s="10" t="s">
        <v>38</v>
      </c>
      <c r="D40" s="6" t="s">
        <v>98</v>
      </c>
      <c r="E40" s="6" t="s">
        <v>134</v>
      </c>
      <c r="F40" s="6"/>
      <c r="G40" s="10"/>
      <c r="H40" s="10"/>
      <c r="I40" s="10"/>
      <c r="J40" s="10"/>
      <c r="K40" s="10"/>
    </row>
    <row r="41" spans="1:11" s="31" customFormat="1" ht="63.75" customHeight="1" x14ac:dyDescent="0.25">
      <c r="A41" s="31">
        <v>20</v>
      </c>
      <c r="B41" s="31" t="s">
        <v>216</v>
      </c>
      <c r="C41" s="29" t="s">
        <v>496</v>
      </c>
      <c r="D41" s="29" t="s">
        <v>497</v>
      </c>
      <c r="E41" s="29" t="s">
        <v>498</v>
      </c>
      <c r="F41" s="29"/>
      <c r="G41" s="29"/>
      <c r="H41" s="29"/>
      <c r="I41" s="29"/>
      <c r="J41" s="29"/>
      <c r="K41" s="29"/>
    </row>
    <row r="42" spans="1:11" ht="37.5" x14ac:dyDescent="0.25">
      <c r="A42" s="27">
        <v>21</v>
      </c>
      <c r="B42" s="27" t="s">
        <v>215</v>
      </c>
      <c r="C42" s="10" t="s">
        <v>40</v>
      </c>
      <c r="D42" s="6"/>
      <c r="E42" s="6"/>
      <c r="F42" s="6" t="s">
        <v>164</v>
      </c>
      <c r="G42" s="10"/>
      <c r="H42" s="10"/>
      <c r="I42" s="10"/>
      <c r="J42" s="10"/>
      <c r="K42" s="10"/>
    </row>
    <row r="43" spans="1:11" s="31" customFormat="1" x14ac:dyDescent="0.25">
      <c r="A43" s="31">
        <v>21</v>
      </c>
      <c r="B43" s="31" t="s">
        <v>216</v>
      </c>
      <c r="C43" s="29" t="s">
        <v>496</v>
      </c>
      <c r="D43" s="29"/>
      <c r="E43" s="29"/>
      <c r="F43" s="29" t="s">
        <v>499</v>
      </c>
      <c r="G43" s="29"/>
      <c r="H43" s="29"/>
      <c r="I43" s="29"/>
      <c r="J43" s="29"/>
      <c r="K43" s="29"/>
    </row>
    <row r="44" spans="1:11" ht="50" x14ac:dyDescent="0.25">
      <c r="A44" s="27">
        <v>22</v>
      </c>
      <c r="B44" s="27" t="s">
        <v>215</v>
      </c>
      <c r="C44" s="10" t="s">
        <v>42</v>
      </c>
      <c r="D44" s="6" t="s">
        <v>99</v>
      </c>
      <c r="E44" s="6" t="s">
        <v>135</v>
      </c>
      <c r="F44" s="6" t="s">
        <v>163</v>
      </c>
      <c r="G44" s="10"/>
      <c r="H44" s="10"/>
      <c r="I44" s="10"/>
      <c r="J44" s="10"/>
      <c r="K44" s="10"/>
    </row>
    <row r="45" spans="1:11" s="31" customFormat="1" ht="12.75" customHeight="1" x14ac:dyDescent="0.25">
      <c r="A45" s="31">
        <v>22</v>
      </c>
      <c r="B45" s="31" t="s">
        <v>216</v>
      </c>
      <c r="C45" s="29" t="s">
        <v>500</v>
      </c>
      <c r="D45" s="29" t="s">
        <v>501</v>
      </c>
      <c r="E45" s="29" t="s">
        <v>502</v>
      </c>
      <c r="F45" s="29"/>
      <c r="G45" s="29"/>
      <c r="H45" s="29"/>
      <c r="I45" s="29"/>
      <c r="J45" s="29"/>
      <c r="K45" s="29"/>
    </row>
    <row r="46" spans="1:11" ht="62.5" x14ac:dyDescent="0.25">
      <c r="A46" s="27">
        <v>23</v>
      </c>
      <c r="B46" s="27" t="s">
        <v>215</v>
      </c>
      <c r="C46" s="10" t="s">
        <v>44</v>
      </c>
      <c r="D46" s="6" t="s">
        <v>100</v>
      </c>
      <c r="E46" s="6" t="s">
        <v>136</v>
      </c>
      <c r="F46" s="6"/>
      <c r="G46" s="10"/>
      <c r="H46" s="10"/>
      <c r="I46" s="10"/>
      <c r="J46" s="10"/>
      <c r="K46" s="10"/>
    </row>
    <row r="47" spans="1:11" s="31" customFormat="1" ht="37.5" x14ac:dyDescent="0.25">
      <c r="A47" s="31">
        <v>23</v>
      </c>
      <c r="B47" s="31" t="s">
        <v>216</v>
      </c>
      <c r="C47" s="29" t="s">
        <v>503</v>
      </c>
      <c r="D47" s="29" t="s">
        <v>504</v>
      </c>
      <c r="E47" s="29" t="s">
        <v>505</v>
      </c>
      <c r="F47" s="29"/>
      <c r="G47" s="29"/>
      <c r="H47" s="29"/>
      <c r="I47" s="29"/>
      <c r="J47" s="29"/>
      <c r="K47" s="29"/>
    </row>
    <row r="48" spans="1:11" ht="37.5" x14ac:dyDescent="0.25">
      <c r="A48" s="27">
        <v>24</v>
      </c>
      <c r="B48" s="27" t="s">
        <v>215</v>
      </c>
      <c r="C48" s="10" t="s">
        <v>46</v>
      </c>
      <c r="D48" s="6" t="s">
        <v>101</v>
      </c>
      <c r="E48" s="6"/>
      <c r="F48" s="6" t="s">
        <v>165</v>
      </c>
      <c r="G48" s="10"/>
      <c r="H48" s="10"/>
      <c r="I48" s="10"/>
      <c r="J48" s="10"/>
      <c r="K48" s="10"/>
    </row>
    <row r="49" spans="1:11" s="31" customFormat="1" ht="25" x14ac:dyDescent="0.25">
      <c r="A49" s="31">
        <v>24</v>
      </c>
      <c r="B49" s="31" t="s">
        <v>216</v>
      </c>
      <c r="C49" s="29" t="s">
        <v>506</v>
      </c>
      <c r="D49" s="29" t="s">
        <v>507</v>
      </c>
      <c r="E49" s="29"/>
      <c r="F49" s="29" t="s">
        <v>508</v>
      </c>
      <c r="G49" s="29"/>
      <c r="H49" s="29"/>
      <c r="I49" s="29"/>
      <c r="J49" s="29"/>
      <c r="K49" s="29"/>
    </row>
    <row r="50" spans="1:11" ht="37.5" x14ac:dyDescent="0.25">
      <c r="A50" s="27">
        <v>25</v>
      </c>
      <c r="B50" s="27" t="s">
        <v>215</v>
      </c>
      <c r="C50" s="10" t="s">
        <v>48</v>
      </c>
      <c r="D50" s="6" t="s">
        <v>102</v>
      </c>
      <c r="E50" s="6" t="s">
        <v>137</v>
      </c>
      <c r="F50" s="6" t="s">
        <v>166</v>
      </c>
      <c r="G50" s="10"/>
      <c r="H50" s="10"/>
      <c r="I50" s="10"/>
      <c r="J50" s="10"/>
      <c r="K50" s="10"/>
    </row>
    <row r="51" spans="1:11" s="31" customFormat="1" ht="12.75" customHeight="1" x14ac:dyDescent="0.25">
      <c r="A51" s="31">
        <v>25</v>
      </c>
      <c r="B51" s="31" t="s">
        <v>216</v>
      </c>
      <c r="C51" s="29" t="s">
        <v>509</v>
      </c>
      <c r="D51" s="29" t="s">
        <v>510</v>
      </c>
      <c r="E51" s="29" t="s">
        <v>511</v>
      </c>
      <c r="F51" s="29"/>
      <c r="G51" s="29"/>
      <c r="H51" s="29"/>
      <c r="I51" s="29"/>
      <c r="J51" s="29"/>
      <c r="K51" s="29"/>
    </row>
    <row r="52" spans="1:11" ht="12.75" customHeight="1" x14ac:dyDescent="0.25">
      <c r="A52" s="27">
        <v>26</v>
      </c>
      <c r="B52" s="27" t="s">
        <v>215</v>
      </c>
      <c r="C52" s="10" t="s">
        <v>50</v>
      </c>
      <c r="D52" s="6" t="s">
        <v>103</v>
      </c>
      <c r="E52" s="6" t="s">
        <v>138</v>
      </c>
      <c r="F52" s="6"/>
      <c r="G52" s="10"/>
      <c r="H52" s="10"/>
      <c r="I52" s="10"/>
      <c r="J52" s="10"/>
      <c r="K52" s="10"/>
    </row>
    <row r="53" spans="1:11" s="31" customFormat="1" ht="12.75" customHeight="1" x14ac:dyDescent="0.25">
      <c r="A53" s="31">
        <v>26</v>
      </c>
      <c r="B53" s="31" t="s">
        <v>216</v>
      </c>
      <c r="C53" s="29" t="s">
        <v>50</v>
      </c>
      <c r="D53" s="29" t="s">
        <v>512</v>
      </c>
      <c r="E53" s="29" t="s">
        <v>138</v>
      </c>
      <c r="F53" s="29"/>
      <c r="G53" s="29"/>
      <c r="H53" s="29"/>
      <c r="I53" s="29"/>
      <c r="J53" s="29"/>
      <c r="K53" s="29"/>
    </row>
    <row r="54" spans="1:11" ht="62.5" x14ac:dyDescent="0.25">
      <c r="A54" s="27">
        <v>27</v>
      </c>
      <c r="B54" s="27" t="s">
        <v>215</v>
      </c>
      <c r="C54" s="10" t="s">
        <v>52</v>
      </c>
      <c r="D54" s="6" t="s">
        <v>104</v>
      </c>
      <c r="E54" s="6" t="s">
        <v>139</v>
      </c>
      <c r="F54" s="6" t="s">
        <v>167</v>
      </c>
      <c r="G54" s="10"/>
      <c r="H54" s="10"/>
      <c r="I54" s="10"/>
      <c r="J54" s="10"/>
      <c r="K54" s="10"/>
    </row>
    <row r="55" spans="1:11" s="31" customFormat="1" ht="37.5" x14ac:dyDescent="0.25">
      <c r="A55" s="31">
        <v>27</v>
      </c>
      <c r="B55" s="31" t="s">
        <v>216</v>
      </c>
      <c r="C55" s="29" t="s">
        <v>513</v>
      </c>
      <c r="D55" s="29" t="s">
        <v>514</v>
      </c>
      <c r="E55" s="29" t="s">
        <v>515</v>
      </c>
      <c r="F55" s="29" t="s">
        <v>516</v>
      </c>
      <c r="G55" s="29"/>
      <c r="H55" s="29"/>
      <c r="I55" s="29"/>
      <c r="J55" s="29"/>
      <c r="K55" s="29"/>
    </row>
    <row r="56" spans="1:11" ht="112.5" x14ac:dyDescent="0.25">
      <c r="A56" s="27">
        <v>28</v>
      </c>
      <c r="B56" s="27" t="s">
        <v>215</v>
      </c>
      <c r="C56" s="10" t="s">
        <v>54</v>
      </c>
      <c r="D56" s="6" t="s">
        <v>105</v>
      </c>
      <c r="E56" s="6" t="s">
        <v>140</v>
      </c>
      <c r="F56" s="6" t="s">
        <v>168</v>
      </c>
      <c r="G56" s="10"/>
      <c r="H56" s="10"/>
      <c r="I56" s="10"/>
      <c r="J56" s="10"/>
      <c r="K56" s="10"/>
    </row>
    <row r="57" spans="1:11" s="31" customFormat="1" ht="25" x14ac:dyDescent="0.25">
      <c r="A57" s="31">
        <v>28</v>
      </c>
      <c r="B57" s="31" t="s">
        <v>216</v>
      </c>
      <c r="C57" s="29" t="s">
        <v>517</v>
      </c>
      <c r="D57" s="29" t="s">
        <v>518</v>
      </c>
      <c r="E57" s="29" t="s">
        <v>519</v>
      </c>
      <c r="F57" s="29" t="s">
        <v>520</v>
      </c>
      <c r="G57" s="29"/>
      <c r="H57" s="29"/>
      <c r="I57" s="29"/>
      <c r="J57" s="29"/>
      <c r="K57" s="29"/>
    </row>
    <row r="58" spans="1:11" ht="25" x14ac:dyDescent="0.25">
      <c r="A58" s="27">
        <v>29</v>
      </c>
      <c r="B58" s="27" t="s">
        <v>215</v>
      </c>
      <c r="C58" s="10" t="s">
        <v>56</v>
      </c>
      <c r="D58" s="6" t="s">
        <v>106</v>
      </c>
      <c r="E58" s="6"/>
      <c r="F58" s="6"/>
      <c r="G58" s="10"/>
      <c r="H58" s="10"/>
      <c r="I58" s="10"/>
      <c r="J58" s="10"/>
      <c r="K58" s="10"/>
    </row>
    <row r="59" spans="1:11" s="31" customFormat="1" ht="25" x14ac:dyDescent="0.25">
      <c r="A59" s="31">
        <v>29</v>
      </c>
      <c r="B59" s="31" t="s">
        <v>216</v>
      </c>
      <c r="C59" s="29" t="s">
        <v>521</v>
      </c>
      <c r="D59" s="29" t="s">
        <v>522</v>
      </c>
      <c r="E59" s="29"/>
      <c r="F59" s="29"/>
      <c r="G59" s="29"/>
      <c r="H59" s="29"/>
      <c r="I59" s="29"/>
      <c r="J59" s="29"/>
      <c r="K59" s="29"/>
    </row>
    <row r="60" spans="1:11" ht="55.5" customHeight="1" x14ac:dyDescent="0.25">
      <c r="A60" s="27">
        <v>30</v>
      </c>
      <c r="B60" s="27" t="s">
        <v>215</v>
      </c>
      <c r="C60" s="10" t="s">
        <v>58</v>
      </c>
      <c r="D60" s="6" t="s">
        <v>107</v>
      </c>
      <c r="G60" s="10"/>
      <c r="H60" s="10"/>
      <c r="I60" s="10"/>
      <c r="J60" s="10"/>
      <c r="K60" s="10"/>
    </row>
    <row r="61" spans="1:11" s="31" customFormat="1" ht="16.5" customHeight="1" x14ac:dyDescent="0.25">
      <c r="A61" s="31">
        <v>30</v>
      </c>
      <c r="B61" s="31" t="s">
        <v>216</v>
      </c>
      <c r="C61" s="29" t="s">
        <v>523</v>
      </c>
      <c r="D61" s="29" t="s">
        <v>524</v>
      </c>
      <c r="G61" s="29"/>
      <c r="H61" s="29"/>
      <c r="I61" s="29"/>
      <c r="J61" s="29"/>
      <c r="K61" s="29"/>
    </row>
    <row r="62" spans="1:11" ht="50" x14ac:dyDescent="0.25">
      <c r="A62" s="27">
        <v>31</v>
      </c>
      <c r="B62" s="27" t="s">
        <v>215</v>
      </c>
      <c r="C62" s="10" t="s">
        <v>60</v>
      </c>
      <c r="D62" s="6" t="s">
        <v>108</v>
      </c>
      <c r="E62" s="6" t="s">
        <v>141</v>
      </c>
      <c r="G62" s="10"/>
      <c r="H62" s="10"/>
      <c r="I62" s="10"/>
      <c r="J62" s="10"/>
      <c r="K62" s="10"/>
    </row>
    <row r="63" spans="1:11" s="31" customFormat="1" ht="12.75" customHeight="1" x14ac:dyDescent="0.25">
      <c r="A63" s="31">
        <v>31</v>
      </c>
      <c r="B63" s="31" t="s">
        <v>216</v>
      </c>
      <c r="C63" s="29" t="s">
        <v>525</v>
      </c>
      <c r="D63" s="29" t="s">
        <v>526</v>
      </c>
      <c r="E63" s="29" t="s">
        <v>527</v>
      </c>
      <c r="G63" s="29"/>
      <c r="H63" s="29"/>
      <c r="I63" s="29"/>
      <c r="J63" s="29"/>
      <c r="K63" s="29"/>
    </row>
    <row r="64" spans="1:11" ht="87.5" x14ac:dyDescent="0.25">
      <c r="A64" s="27">
        <v>32</v>
      </c>
      <c r="B64" s="27" t="s">
        <v>215</v>
      </c>
      <c r="C64" s="10" t="s">
        <v>62</v>
      </c>
      <c r="D64" s="6" t="s">
        <v>109</v>
      </c>
      <c r="E64" s="6" t="s">
        <v>142</v>
      </c>
      <c r="F64" s="10"/>
      <c r="G64" s="10"/>
      <c r="H64" s="10"/>
      <c r="I64" s="10"/>
      <c r="J64" s="10"/>
      <c r="K64" s="10"/>
    </row>
    <row r="65" spans="1:11" s="31" customFormat="1" ht="12.75" customHeight="1" x14ac:dyDescent="0.25">
      <c r="A65" s="31">
        <v>32</v>
      </c>
      <c r="B65" s="31" t="s">
        <v>216</v>
      </c>
      <c r="C65" s="29" t="s">
        <v>528</v>
      </c>
      <c r="D65" s="29" t="s">
        <v>529</v>
      </c>
      <c r="E65" s="29" t="s">
        <v>530</v>
      </c>
      <c r="F65" s="29"/>
      <c r="G65" s="29"/>
      <c r="H65" s="29"/>
      <c r="I65" s="29"/>
      <c r="J65" s="29"/>
      <c r="K65" s="29"/>
    </row>
    <row r="66" spans="1:11" ht="137.5" x14ac:dyDescent="0.25">
      <c r="A66" s="27">
        <v>33</v>
      </c>
      <c r="B66" s="27" t="s">
        <v>215</v>
      </c>
      <c r="C66" s="10" t="s">
        <v>64</v>
      </c>
      <c r="F66" s="6" t="s">
        <v>169</v>
      </c>
      <c r="G66" s="10"/>
      <c r="H66" s="10"/>
      <c r="I66" s="10"/>
      <c r="J66" s="10"/>
      <c r="K66" s="10"/>
    </row>
    <row r="67" spans="1:11" s="31" customFormat="1" ht="12.75" customHeight="1" x14ac:dyDescent="0.25">
      <c r="A67" s="31">
        <v>33</v>
      </c>
      <c r="B67" s="31" t="s">
        <v>216</v>
      </c>
      <c r="C67" s="29" t="s">
        <v>531</v>
      </c>
      <c r="F67" s="29" t="s">
        <v>532</v>
      </c>
      <c r="G67" s="29"/>
      <c r="H67" s="29"/>
      <c r="I67" s="29"/>
      <c r="J67" s="29"/>
      <c r="K67" s="29"/>
    </row>
    <row r="68" spans="1:11" ht="87.5" x14ac:dyDescent="0.25">
      <c r="A68" s="27">
        <v>34</v>
      </c>
      <c r="B68" s="27" t="s">
        <v>215</v>
      </c>
      <c r="C68" s="10" t="s">
        <v>66</v>
      </c>
      <c r="D68" s="6" t="s">
        <v>110</v>
      </c>
      <c r="E68" s="6" t="s">
        <v>143</v>
      </c>
      <c r="F68" s="6" t="s">
        <v>170</v>
      </c>
      <c r="G68" s="10"/>
      <c r="H68" s="10"/>
      <c r="I68" s="10"/>
      <c r="J68" s="10"/>
      <c r="K68" s="10"/>
    </row>
    <row r="69" spans="1:11" s="31" customFormat="1" ht="25.5" customHeight="1" x14ac:dyDescent="0.25">
      <c r="A69" s="31">
        <v>34</v>
      </c>
      <c r="B69" s="31" t="s">
        <v>216</v>
      </c>
      <c r="C69" s="29" t="s">
        <v>533</v>
      </c>
      <c r="D69" s="29" t="s">
        <v>534</v>
      </c>
      <c r="E69" s="29" t="s">
        <v>535</v>
      </c>
      <c r="F69" s="29" t="s">
        <v>536</v>
      </c>
      <c r="G69" s="29"/>
      <c r="H69" s="29"/>
      <c r="I69" s="29"/>
      <c r="J69" s="29"/>
      <c r="K69" s="29"/>
    </row>
    <row r="70" spans="1:11" ht="37.5" x14ac:dyDescent="0.25">
      <c r="A70" s="27">
        <v>35</v>
      </c>
      <c r="B70" s="27" t="s">
        <v>215</v>
      </c>
      <c r="C70" s="10" t="s">
        <v>68</v>
      </c>
      <c r="D70" s="6" t="s">
        <v>111</v>
      </c>
      <c r="E70" s="6" t="s">
        <v>144</v>
      </c>
      <c r="F70" s="10"/>
      <c r="G70" s="10"/>
      <c r="H70" s="10"/>
      <c r="I70" s="10"/>
      <c r="J70" s="10"/>
      <c r="K70" s="10"/>
    </row>
    <row r="71" spans="1:11" s="31" customFormat="1" ht="12.75" customHeight="1" x14ac:dyDescent="0.25">
      <c r="A71" s="31">
        <v>35</v>
      </c>
      <c r="B71" s="31" t="s">
        <v>216</v>
      </c>
      <c r="C71" s="29" t="s">
        <v>537</v>
      </c>
      <c r="D71" s="29" t="s">
        <v>538</v>
      </c>
      <c r="E71" s="29" t="s">
        <v>539</v>
      </c>
      <c r="F71" s="29"/>
      <c r="G71" s="29"/>
      <c r="H71" s="29"/>
      <c r="I71" s="29"/>
      <c r="J71" s="29"/>
      <c r="K71" s="29"/>
    </row>
    <row r="72" spans="1:11" ht="62.5" x14ac:dyDescent="0.25">
      <c r="A72" s="27">
        <v>36</v>
      </c>
      <c r="B72" s="27" t="s">
        <v>215</v>
      </c>
      <c r="C72" s="10" t="s">
        <v>70</v>
      </c>
      <c r="D72" s="6" t="s">
        <v>112</v>
      </c>
      <c r="E72" s="6" t="s">
        <v>145</v>
      </c>
      <c r="F72" s="10"/>
      <c r="G72" s="10"/>
      <c r="H72" s="10"/>
      <c r="I72" s="10"/>
      <c r="J72" s="10"/>
      <c r="K72" s="10"/>
    </row>
    <row r="73" spans="1:11" s="31" customFormat="1" ht="25" x14ac:dyDescent="0.25">
      <c r="A73" s="31">
        <v>36</v>
      </c>
      <c r="B73" s="31" t="s">
        <v>216</v>
      </c>
      <c r="C73" s="29" t="s">
        <v>540</v>
      </c>
      <c r="D73" s="29" t="s">
        <v>541</v>
      </c>
      <c r="E73" s="29" t="s">
        <v>542</v>
      </c>
      <c r="F73" s="29"/>
      <c r="G73" s="29"/>
      <c r="H73" s="29"/>
      <c r="I73" s="29"/>
      <c r="J73" s="29"/>
      <c r="K73" s="29"/>
    </row>
    <row r="74" spans="1:11" ht="37.5" x14ac:dyDescent="0.25">
      <c r="A74" s="27">
        <v>37</v>
      </c>
      <c r="B74" s="27" t="s">
        <v>215</v>
      </c>
      <c r="C74" s="10" t="s">
        <v>72</v>
      </c>
      <c r="D74" s="6" t="s">
        <v>113</v>
      </c>
      <c r="E74" s="6" t="s">
        <v>146</v>
      </c>
      <c r="F74" s="10"/>
      <c r="G74" s="10"/>
      <c r="H74" s="10"/>
      <c r="I74" s="10"/>
      <c r="J74" s="10"/>
      <c r="K74" s="10"/>
    </row>
    <row r="75" spans="1:11" s="31" customFormat="1" ht="12.75" customHeight="1" x14ac:dyDescent="0.25">
      <c r="A75" s="31">
        <v>37</v>
      </c>
      <c r="B75" s="31" t="s">
        <v>216</v>
      </c>
      <c r="C75" s="29" t="s">
        <v>543</v>
      </c>
      <c r="D75" s="29" t="s">
        <v>544</v>
      </c>
      <c r="E75" s="29" t="s">
        <v>545</v>
      </c>
      <c r="F75" s="29"/>
      <c r="G75" s="29"/>
      <c r="H75" s="29"/>
      <c r="I75" s="29"/>
      <c r="J75" s="29"/>
      <c r="K75" s="29"/>
    </row>
    <row r="76" spans="1:11" ht="37.5" x14ac:dyDescent="0.25">
      <c r="A76" s="27">
        <v>38</v>
      </c>
      <c r="B76" s="27" t="s">
        <v>215</v>
      </c>
      <c r="C76" s="10" t="s">
        <v>74</v>
      </c>
      <c r="D76" s="6" t="s">
        <v>114</v>
      </c>
      <c r="E76" s="6" t="s">
        <v>147</v>
      </c>
      <c r="F76" s="10"/>
      <c r="G76" s="10"/>
      <c r="H76" s="10"/>
      <c r="I76" s="10"/>
      <c r="J76" s="10"/>
      <c r="K76" s="10"/>
    </row>
    <row r="77" spans="1:11" s="31" customFormat="1" ht="25" x14ac:dyDescent="0.25">
      <c r="A77" s="31">
        <v>38</v>
      </c>
      <c r="B77" s="31" t="s">
        <v>216</v>
      </c>
      <c r="C77" s="29" t="s">
        <v>74</v>
      </c>
      <c r="D77" s="29" t="s">
        <v>546</v>
      </c>
      <c r="E77" s="29" t="s">
        <v>547</v>
      </c>
      <c r="F77" s="29"/>
      <c r="G77" s="29"/>
      <c r="H77" s="29"/>
      <c r="I77" s="29"/>
      <c r="J77" s="29"/>
      <c r="K77" s="29"/>
    </row>
    <row r="78" spans="1:11" ht="62.5" x14ac:dyDescent="0.25">
      <c r="A78" s="27">
        <v>39</v>
      </c>
      <c r="B78" s="27" t="s">
        <v>215</v>
      </c>
      <c r="C78" s="10" t="s">
        <v>76</v>
      </c>
      <c r="D78" s="6" t="s">
        <v>115</v>
      </c>
      <c r="E78" s="6" t="s">
        <v>148</v>
      </c>
      <c r="F78" s="10"/>
      <c r="G78" s="10"/>
      <c r="H78" s="10"/>
      <c r="I78" s="10"/>
      <c r="J78" s="10"/>
      <c r="K78" s="10"/>
    </row>
    <row r="79" spans="1:11" s="31" customFormat="1" ht="12.75" customHeight="1" x14ac:dyDescent="0.25">
      <c r="A79" s="31">
        <v>39</v>
      </c>
      <c r="B79" s="31" t="s">
        <v>216</v>
      </c>
      <c r="C79" s="29" t="s">
        <v>548</v>
      </c>
      <c r="D79" s="29" t="s">
        <v>549</v>
      </c>
      <c r="E79" s="29" t="s">
        <v>550</v>
      </c>
      <c r="F79" s="29"/>
      <c r="G79" s="29"/>
      <c r="H79" s="29"/>
      <c r="I79" s="29"/>
      <c r="J79" s="29"/>
      <c r="K79" s="29"/>
    </row>
    <row r="80" spans="1:11" ht="37.5" x14ac:dyDescent="0.25">
      <c r="A80" s="27">
        <v>40</v>
      </c>
      <c r="B80" s="27" t="s">
        <v>215</v>
      </c>
      <c r="C80" s="10" t="s">
        <v>78</v>
      </c>
      <c r="D80" s="6" t="s">
        <v>116</v>
      </c>
      <c r="E80" s="6" t="s">
        <v>149</v>
      </c>
      <c r="F80" s="10"/>
      <c r="G80" s="10"/>
      <c r="H80" s="10"/>
      <c r="I80" s="10"/>
      <c r="J80" s="10"/>
      <c r="K80" s="10"/>
    </row>
    <row r="81" spans="1:11" s="31" customFormat="1" ht="12.75" customHeight="1" x14ac:dyDescent="0.25">
      <c r="A81" s="31">
        <v>40</v>
      </c>
      <c r="B81" s="31" t="s">
        <v>216</v>
      </c>
      <c r="C81" s="29" t="s">
        <v>74</v>
      </c>
      <c r="D81" s="29" t="s">
        <v>551</v>
      </c>
      <c r="E81" s="29" t="s">
        <v>552</v>
      </c>
      <c r="F81" s="29"/>
      <c r="G81" s="29"/>
      <c r="H81" s="29"/>
      <c r="I81" s="29"/>
      <c r="J81" s="29"/>
      <c r="K81" s="29"/>
    </row>
    <row r="82" spans="1:11" ht="25.5" customHeight="1" x14ac:dyDescent="0.25">
      <c r="A82" s="27">
        <v>41</v>
      </c>
      <c r="B82" s="27" t="s">
        <v>215</v>
      </c>
      <c r="C82" s="1" t="s">
        <v>221</v>
      </c>
      <c r="D82" s="1" t="s">
        <v>223</v>
      </c>
      <c r="E82" s="1" t="s">
        <v>224</v>
      </c>
      <c r="F82" s="9"/>
      <c r="G82" s="8"/>
      <c r="H82" s="8"/>
      <c r="I82" s="8"/>
      <c r="J82" s="8"/>
      <c r="K82" s="8"/>
    </row>
    <row r="83" spans="1:11" s="31" customFormat="1" ht="12.75" customHeight="1" x14ac:dyDescent="0.25">
      <c r="A83" s="31">
        <v>41</v>
      </c>
      <c r="B83" s="31" t="s">
        <v>216</v>
      </c>
      <c r="C83" s="44" t="s">
        <v>553</v>
      </c>
      <c r="D83" s="43" t="s">
        <v>554</v>
      </c>
      <c r="E83" s="43" t="s">
        <v>555</v>
      </c>
      <c r="F83" s="43"/>
      <c r="G83" s="43"/>
      <c r="H83" s="43"/>
      <c r="I83" s="43"/>
      <c r="J83" s="43"/>
      <c r="K83" s="43"/>
    </row>
    <row r="84" spans="1:11" ht="25.5" customHeight="1" x14ac:dyDescent="0.25">
      <c r="C84" s="8"/>
      <c r="D84" s="9"/>
      <c r="E84" s="9"/>
      <c r="F84" s="6"/>
      <c r="G84" s="8"/>
      <c r="H84" s="8"/>
      <c r="I84" s="8"/>
      <c r="J84" s="8"/>
      <c r="K84" s="8"/>
    </row>
    <row r="85" spans="1:11" ht="12.75" customHeight="1" x14ac:dyDescent="0.25">
      <c r="C85" s="8"/>
      <c r="D85" s="9"/>
      <c r="E85" s="9"/>
      <c r="F85" s="9"/>
      <c r="G85" s="8"/>
      <c r="H85" s="8"/>
      <c r="I85" s="8"/>
      <c r="J85" s="8"/>
      <c r="K85" s="8"/>
    </row>
    <row r="86" spans="1:11" ht="25.5" customHeight="1" x14ac:dyDescent="0.25">
      <c r="C86" s="8"/>
      <c r="D86" s="9"/>
      <c r="E86" s="9"/>
      <c r="F86" s="9"/>
      <c r="G86" s="8"/>
      <c r="H86" s="8"/>
      <c r="I86" s="8"/>
      <c r="J86" s="8"/>
      <c r="K86" s="8"/>
    </row>
    <row r="87" spans="1:11" ht="12.75" customHeight="1" x14ac:dyDescent="0.25">
      <c r="C87" s="8"/>
      <c r="D87" s="6"/>
      <c r="E87" s="6"/>
      <c r="F87" s="6"/>
      <c r="G87" s="8"/>
      <c r="H87" s="8"/>
      <c r="I87" s="8"/>
      <c r="J87" s="8"/>
      <c r="K87" s="8"/>
    </row>
    <row r="88" spans="1:11" ht="12.75" customHeight="1" x14ac:dyDescent="0.25">
      <c r="C88" s="8"/>
      <c r="D88" s="9"/>
      <c r="E88" s="9"/>
      <c r="F88" s="9"/>
      <c r="G88" s="8"/>
      <c r="H88" s="8"/>
      <c r="I88" s="8"/>
      <c r="J88" s="8"/>
      <c r="K88" s="8"/>
    </row>
    <row r="89" spans="1:11" ht="12.75" customHeight="1" x14ac:dyDescent="0.25">
      <c r="C89" s="8"/>
      <c r="D89" s="9"/>
      <c r="E89" s="9"/>
      <c r="F89" s="9"/>
      <c r="G89" s="8"/>
      <c r="H89" s="8"/>
      <c r="I89" s="8"/>
      <c r="J89" s="8"/>
      <c r="K89" s="8"/>
    </row>
    <row r="90" spans="1:11" ht="12.75" customHeight="1" x14ac:dyDescent="0.25">
      <c r="C90" s="8"/>
      <c r="D90" s="9"/>
      <c r="E90" s="9"/>
      <c r="F90" s="6"/>
      <c r="G90" s="8"/>
      <c r="H90" s="8"/>
      <c r="I90" s="8"/>
      <c r="J90" s="8"/>
      <c r="K90" s="8"/>
    </row>
    <row r="91" spans="1:11" ht="12.75" customHeight="1" x14ac:dyDescent="0.25">
      <c r="C91" s="8"/>
      <c r="D91" s="9"/>
      <c r="E91" s="9"/>
      <c r="F91" s="9"/>
      <c r="G91" s="8"/>
      <c r="H91" s="8"/>
      <c r="I91" s="8"/>
      <c r="J91" s="8"/>
      <c r="K91" s="8"/>
    </row>
    <row r="92" spans="1:11" ht="12.75" customHeight="1" x14ac:dyDescent="0.25">
      <c r="C92" s="8"/>
      <c r="D92" s="9"/>
      <c r="E92" s="9"/>
      <c r="F92" s="9"/>
      <c r="G92" s="8"/>
      <c r="H92" s="8"/>
      <c r="I92" s="8"/>
      <c r="J92" s="8"/>
      <c r="K92" s="8"/>
    </row>
    <row r="93" spans="1:11" ht="12.75" customHeight="1" x14ac:dyDescent="0.25">
      <c r="C93" s="8"/>
      <c r="D93" s="9"/>
      <c r="E93" s="9"/>
      <c r="F93" s="9"/>
      <c r="G93" s="8"/>
      <c r="H93" s="8"/>
      <c r="I93" s="8"/>
      <c r="J93" s="8"/>
      <c r="K93" s="8"/>
    </row>
    <row r="94" spans="1:11" ht="25.5" customHeight="1" x14ac:dyDescent="0.25">
      <c r="C94" s="8"/>
      <c r="D94" s="9"/>
      <c r="E94" s="9"/>
      <c r="F94" s="6"/>
      <c r="G94" s="8"/>
      <c r="H94" s="8"/>
      <c r="I94" s="8"/>
      <c r="J94" s="8"/>
      <c r="K94" s="8"/>
    </row>
    <row r="95" spans="1:11" ht="12.75" customHeight="1" x14ac:dyDescent="0.25">
      <c r="C95" s="8"/>
      <c r="D95" s="9"/>
      <c r="E95" s="6"/>
      <c r="F95" s="6"/>
      <c r="G95" s="8"/>
      <c r="H95" s="8"/>
      <c r="I95" s="8"/>
      <c r="J95" s="8"/>
      <c r="K95" s="8"/>
    </row>
    <row r="96" spans="1:11" ht="12.75" customHeight="1" x14ac:dyDescent="0.25">
      <c r="C96" s="8"/>
      <c r="D96" s="9"/>
      <c r="E96" s="9"/>
      <c r="F96" s="9"/>
      <c r="G96" s="8"/>
      <c r="H96" s="8"/>
      <c r="I96" s="8"/>
      <c r="J96" s="8"/>
      <c r="K96" s="8"/>
    </row>
    <row r="97" spans="3:11" ht="12.75" customHeight="1" x14ac:dyDescent="0.25">
      <c r="C97" s="8"/>
      <c r="D97" s="9"/>
      <c r="E97" s="9"/>
      <c r="F97" s="6"/>
      <c r="G97" s="8"/>
      <c r="H97" s="8"/>
      <c r="I97" s="8"/>
      <c r="J97" s="8"/>
      <c r="K97" s="8"/>
    </row>
    <row r="98" spans="3:11" ht="12.75" customHeight="1" x14ac:dyDescent="0.25">
      <c r="C98" s="8"/>
      <c r="D98" s="9"/>
      <c r="E98" s="9"/>
      <c r="F98" s="9"/>
      <c r="G98" s="8"/>
      <c r="H98" s="8"/>
      <c r="I98" s="8"/>
      <c r="J98" s="8"/>
      <c r="K98" s="8"/>
    </row>
    <row r="99" spans="3:11" ht="12.75" customHeight="1" x14ac:dyDescent="0.25">
      <c r="C99" s="8"/>
      <c r="D99" s="9"/>
      <c r="E99" s="9"/>
      <c r="F99" s="6"/>
      <c r="G99" s="8"/>
      <c r="H99" s="8"/>
      <c r="I99" s="8"/>
      <c r="J99" s="8"/>
      <c r="K99" s="8"/>
    </row>
    <row r="100" spans="3:11" ht="25.5" customHeight="1" x14ac:dyDescent="0.25">
      <c r="C100" s="8"/>
      <c r="D100" s="9"/>
      <c r="E100" s="9"/>
      <c r="F100" s="6"/>
      <c r="G100" s="8"/>
      <c r="H100" s="8"/>
      <c r="I100" s="8"/>
      <c r="J100" s="8"/>
      <c r="K100" s="8"/>
    </row>
    <row r="101" spans="3:11" ht="12.75" customHeight="1" x14ac:dyDescent="0.25">
      <c r="C101" s="8"/>
      <c r="D101" s="6"/>
      <c r="E101" s="6"/>
      <c r="F101" s="9"/>
      <c r="G101" s="8"/>
      <c r="H101" s="8"/>
      <c r="I101" s="8"/>
      <c r="J101" s="8"/>
      <c r="K101" s="8"/>
    </row>
    <row r="102" spans="3:11" ht="12.75" customHeight="1" x14ac:dyDescent="0.25">
      <c r="C102" s="8"/>
      <c r="D102" s="9"/>
      <c r="E102" s="9"/>
      <c r="F102" s="9"/>
      <c r="G102" s="8"/>
      <c r="H102" s="8"/>
      <c r="I102" s="8"/>
      <c r="J102" s="8"/>
      <c r="K102" s="8"/>
    </row>
    <row r="103" spans="3:11" ht="12.75" customHeight="1" x14ac:dyDescent="0.25">
      <c r="C103" s="8"/>
      <c r="D103" s="9"/>
      <c r="E103" s="9"/>
      <c r="F103" s="6"/>
      <c r="G103" s="8"/>
      <c r="H103" s="8"/>
      <c r="I103" s="8"/>
      <c r="J103" s="8"/>
      <c r="K103" s="8"/>
    </row>
    <row r="104" spans="3:11" ht="25.5" customHeight="1" x14ac:dyDescent="0.25">
      <c r="C104" s="8"/>
      <c r="D104" s="9"/>
      <c r="E104" s="6"/>
      <c r="F104" s="9"/>
      <c r="G104" s="8"/>
      <c r="H104" s="8"/>
      <c r="I104" s="8"/>
      <c r="J104" s="8"/>
      <c r="K104" s="8"/>
    </row>
    <row r="105" spans="3:11" ht="12.75" customHeight="1" x14ac:dyDescent="0.25">
      <c r="C105" s="8"/>
      <c r="D105" s="9"/>
      <c r="E105" s="9"/>
      <c r="F105" s="9"/>
      <c r="G105" s="8"/>
      <c r="H105" s="8"/>
      <c r="I105" s="8"/>
      <c r="J105" s="8"/>
      <c r="K105" s="8"/>
    </row>
    <row r="106" spans="3:11" ht="51" customHeight="1" x14ac:dyDescent="0.25">
      <c r="C106" s="8"/>
      <c r="D106" s="9"/>
      <c r="E106" s="9"/>
      <c r="F106" s="6"/>
      <c r="G106" s="8"/>
      <c r="H106" s="8"/>
      <c r="I106" s="8"/>
      <c r="J106" s="8"/>
      <c r="K106" s="8"/>
    </row>
    <row r="107" spans="3:11" ht="12.75" customHeight="1" x14ac:dyDescent="0.25">
      <c r="C107" s="8"/>
      <c r="D107" s="9"/>
      <c r="E107" s="9"/>
      <c r="F107" s="9"/>
      <c r="G107" s="8"/>
      <c r="H107" s="8"/>
      <c r="I107" s="8"/>
      <c r="J107" s="8"/>
      <c r="K107" s="8"/>
    </row>
    <row r="108" spans="3:11" ht="12.75" customHeight="1" x14ac:dyDescent="0.25">
      <c r="C108" s="8"/>
      <c r="D108" s="9"/>
      <c r="E108" s="9"/>
      <c r="F108" s="9"/>
      <c r="G108" s="8"/>
      <c r="H108" s="8"/>
      <c r="I108" s="8"/>
      <c r="J108" s="8"/>
      <c r="K108" s="8"/>
    </row>
    <row r="109" spans="3:11" ht="12.75" customHeight="1" x14ac:dyDescent="0.25">
      <c r="C109" s="8"/>
      <c r="D109" s="9"/>
      <c r="E109" s="6"/>
      <c r="F109" s="6"/>
      <c r="G109" s="8"/>
      <c r="H109" s="8"/>
      <c r="I109" s="8"/>
      <c r="J109" s="8"/>
      <c r="K109" s="8"/>
    </row>
    <row r="110" spans="3:11" ht="12.75" customHeight="1" x14ac:dyDescent="0.25">
      <c r="C110" s="8"/>
      <c r="D110" s="9"/>
      <c r="G110" s="8"/>
      <c r="H110" s="8"/>
      <c r="I110" s="8"/>
      <c r="J110" s="8"/>
      <c r="K110" s="8"/>
    </row>
    <row r="111" spans="3:11" ht="12.75" customHeight="1" x14ac:dyDescent="0.25">
      <c r="C111" s="8"/>
      <c r="D111" s="9"/>
      <c r="E111" s="9"/>
      <c r="G111" s="8"/>
      <c r="H111" s="8"/>
      <c r="I111" s="8"/>
      <c r="J111" s="8"/>
      <c r="K111" s="8"/>
    </row>
    <row r="112" spans="3:11" ht="12.75" customHeight="1" x14ac:dyDescent="0.25">
      <c r="C112" s="8"/>
      <c r="D112" s="9"/>
      <c r="E112" s="9"/>
      <c r="F112" s="11"/>
      <c r="G112" s="8"/>
      <c r="H112" s="8"/>
      <c r="I112" s="8"/>
      <c r="J112" s="8"/>
      <c r="K112" s="8"/>
    </row>
    <row r="113" spans="3:11" ht="12.75" customHeight="1" x14ac:dyDescent="0.25">
      <c r="C113" s="8"/>
      <c r="F113" s="9"/>
      <c r="G113" s="8"/>
      <c r="H113" s="8"/>
      <c r="I113" s="8"/>
      <c r="J113" s="8"/>
      <c r="K113" s="8"/>
    </row>
    <row r="114" spans="3:11" ht="12.75" customHeight="1" x14ac:dyDescent="0.25">
      <c r="C114" s="8"/>
      <c r="D114" s="9"/>
      <c r="E114" s="9"/>
      <c r="F114" s="9"/>
      <c r="G114" s="8"/>
      <c r="H114" s="8"/>
      <c r="I114" s="8"/>
      <c r="J114" s="8"/>
      <c r="K114" s="8"/>
    </row>
    <row r="115" spans="3:11" ht="12.75" customHeight="1" x14ac:dyDescent="0.25">
      <c r="C115" s="8"/>
      <c r="D115" s="9"/>
      <c r="E115" s="9"/>
      <c r="F115" s="8"/>
      <c r="G115" s="8"/>
      <c r="H115" s="8"/>
      <c r="I115" s="8"/>
      <c r="J115" s="8"/>
      <c r="K115" s="8"/>
    </row>
    <row r="116" spans="3:11" ht="12.75" customHeight="1" x14ac:dyDescent="0.25">
      <c r="C116" s="8"/>
      <c r="D116" s="9"/>
      <c r="E116" s="9"/>
      <c r="F116" s="8"/>
      <c r="G116" s="8"/>
      <c r="H116" s="8"/>
      <c r="I116" s="8"/>
      <c r="J116" s="8"/>
      <c r="K116" s="8"/>
    </row>
    <row r="117" spans="3:11" ht="12.75" customHeight="1" x14ac:dyDescent="0.25">
      <c r="C117" s="8"/>
      <c r="D117" s="9"/>
      <c r="E117" s="9"/>
      <c r="F117" s="8"/>
      <c r="G117" s="8"/>
      <c r="H117" s="8"/>
      <c r="I117" s="8"/>
      <c r="J117" s="8"/>
      <c r="K117" s="8"/>
    </row>
    <row r="118" spans="3:11" ht="25.5" customHeight="1" x14ac:dyDescent="0.25">
      <c r="C118" s="8"/>
      <c r="D118" s="9"/>
      <c r="E118" s="9"/>
      <c r="F118" s="8"/>
      <c r="G118" s="8"/>
      <c r="H118" s="8"/>
      <c r="I118" s="8"/>
      <c r="J118" s="8"/>
      <c r="K118" s="8"/>
    </row>
    <row r="119" spans="3:11" ht="12.75" customHeight="1" x14ac:dyDescent="0.25">
      <c r="C119" s="8"/>
      <c r="D119" s="9"/>
      <c r="E119" s="9"/>
      <c r="F119" s="8"/>
      <c r="G119" s="8"/>
      <c r="H119" s="8"/>
      <c r="I119" s="8"/>
      <c r="J119" s="8"/>
      <c r="K119" s="8"/>
    </row>
    <row r="120" spans="3:11" ht="12.75" customHeight="1" x14ac:dyDescent="0.25">
      <c r="C120" s="8"/>
      <c r="D120" s="9"/>
      <c r="E120" s="9"/>
      <c r="F120" s="8"/>
      <c r="G120" s="8"/>
      <c r="H120" s="8"/>
      <c r="I120" s="8"/>
      <c r="J120" s="8"/>
      <c r="K120" s="8"/>
    </row>
    <row r="121" spans="3:11" ht="13.5" customHeight="1" x14ac:dyDescent="0.25">
      <c r="C121" s="8"/>
      <c r="D121" s="11"/>
      <c r="E121" s="11"/>
      <c r="F121" s="8"/>
      <c r="G121" s="8"/>
      <c r="H121" s="8"/>
      <c r="I121" s="8"/>
      <c r="J121" s="8"/>
      <c r="K121" s="8"/>
    </row>
    <row r="122" spans="3:11" x14ac:dyDescent="0.25">
      <c r="C122" s="10"/>
      <c r="E122" s="10"/>
      <c r="F122" s="10"/>
      <c r="G122" s="28"/>
      <c r="H122" s="28"/>
      <c r="I122" s="28"/>
      <c r="J122" s="28"/>
      <c r="K122" s="28"/>
    </row>
    <row r="123" spans="3:11" x14ac:dyDescent="0.25">
      <c r="E123" s="8"/>
      <c r="F123" s="8"/>
    </row>
    <row r="124" spans="3:11" x14ac:dyDescent="0.25">
      <c r="E124" s="10"/>
      <c r="F124" s="10"/>
    </row>
    <row r="125" spans="3:11" x14ac:dyDescent="0.25">
      <c r="E125" s="8"/>
      <c r="F125" s="8"/>
    </row>
    <row r="126" spans="3:11" x14ac:dyDescent="0.25">
      <c r="E126" s="10"/>
      <c r="F126" s="10"/>
    </row>
    <row r="127" spans="3:11" x14ac:dyDescent="0.25">
      <c r="E127" s="8"/>
      <c r="F127" s="8"/>
    </row>
    <row r="128" spans="3:11" x14ac:dyDescent="0.25">
      <c r="E128" s="10"/>
      <c r="F128" s="10"/>
    </row>
    <row r="129" spans="5:6" x14ac:dyDescent="0.25">
      <c r="E129" s="8"/>
      <c r="F129" s="8"/>
    </row>
    <row r="130" spans="5:6" x14ac:dyDescent="0.25">
      <c r="E130" s="10"/>
      <c r="F130" s="10"/>
    </row>
    <row r="131" spans="5:6" x14ac:dyDescent="0.25">
      <c r="E131" s="8"/>
      <c r="F131" s="8"/>
    </row>
    <row r="132" spans="5:6" x14ac:dyDescent="0.25">
      <c r="E132" s="28"/>
      <c r="F132" s="10"/>
    </row>
    <row r="133" spans="5:6" x14ac:dyDescent="0.25">
      <c r="F133" s="8"/>
    </row>
    <row r="134" spans="5:6" x14ac:dyDescent="0.25">
      <c r="F134" s="10"/>
    </row>
    <row r="135" spans="5:6" x14ac:dyDescent="0.25">
      <c r="F135" s="8"/>
    </row>
    <row r="136" spans="5:6" x14ac:dyDescent="0.25">
      <c r="F136" s="10"/>
    </row>
    <row r="137" spans="5:6" x14ac:dyDescent="0.25">
      <c r="F137" s="8"/>
    </row>
    <row r="138" spans="5:6" x14ac:dyDescent="0.25">
      <c r="F138" s="10"/>
    </row>
    <row r="139" spans="5:6" x14ac:dyDescent="0.25">
      <c r="F139" s="8"/>
    </row>
    <row r="140" spans="5:6" x14ac:dyDescent="0.25">
      <c r="F140" s="10"/>
    </row>
    <row r="141" spans="5:6" x14ac:dyDescent="0.25">
      <c r="F141" s="8"/>
    </row>
    <row r="142" spans="5:6" x14ac:dyDescent="0.25">
      <c r="F142" s="10"/>
    </row>
    <row r="143" spans="5:6" x14ac:dyDescent="0.25">
      <c r="F143" s="8"/>
    </row>
    <row r="144" spans="5:6" x14ac:dyDescent="0.25">
      <c r="F144" s="28"/>
    </row>
  </sheetData>
  <sortState ref="A1:L104">
    <sortCondition ref="A1:A104"/>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36"/>
  <sheetViews>
    <sheetView topLeftCell="H5" workbookViewId="0">
      <selection activeCell="H5" sqref="H5"/>
    </sheetView>
  </sheetViews>
  <sheetFormatPr defaultRowHeight="12.5" x14ac:dyDescent="0.25"/>
  <sheetData>
    <row r="1" spans="1:8" ht="13" thickBot="1" x14ac:dyDescent="0.3">
      <c r="A1" s="32" t="s">
        <v>171</v>
      </c>
      <c r="B1" s="32" t="s">
        <v>150</v>
      </c>
      <c r="C1" s="32" t="s">
        <v>151</v>
      </c>
      <c r="D1" s="32" t="s">
        <v>152</v>
      </c>
      <c r="E1" s="32" t="s">
        <v>153</v>
      </c>
      <c r="G1" s="32" t="s">
        <v>462</v>
      </c>
    </row>
    <row r="2" spans="1:8" ht="13" thickTop="1" x14ac:dyDescent="0.25">
      <c r="A2" s="32">
        <v>1</v>
      </c>
      <c r="B2" s="33" t="s">
        <v>0</v>
      </c>
      <c r="C2" s="34" t="s">
        <v>80</v>
      </c>
      <c r="D2" s="4" t="s">
        <v>117</v>
      </c>
      <c r="E2" s="24" t="s">
        <v>166</v>
      </c>
      <c r="G2">
        <v>35</v>
      </c>
      <c r="H2" t="s">
        <v>230</v>
      </c>
    </row>
    <row r="3" spans="1:8" x14ac:dyDescent="0.25">
      <c r="A3" s="32">
        <v>2</v>
      </c>
      <c r="B3" s="35" t="s">
        <v>2</v>
      </c>
      <c r="C3" s="34" t="s">
        <v>81</v>
      </c>
      <c r="D3" s="4" t="s">
        <v>118</v>
      </c>
      <c r="E3" s="24" t="s">
        <v>154</v>
      </c>
      <c r="G3">
        <v>29</v>
      </c>
      <c r="H3" t="s">
        <v>231</v>
      </c>
    </row>
    <row r="4" spans="1:8" x14ac:dyDescent="0.25">
      <c r="A4" s="32">
        <v>3</v>
      </c>
      <c r="B4" s="35" t="s">
        <v>4</v>
      </c>
      <c r="C4" s="34" t="s">
        <v>82</v>
      </c>
      <c r="D4" s="4" t="s">
        <v>119</v>
      </c>
      <c r="E4" s="24" t="s">
        <v>155</v>
      </c>
      <c r="G4">
        <v>12</v>
      </c>
      <c r="H4" t="s">
        <v>232</v>
      </c>
    </row>
    <row r="5" spans="1:8" x14ac:dyDescent="0.25">
      <c r="A5" s="32">
        <v>4</v>
      </c>
      <c r="B5" s="35" t="s">
        <v>6</v>
      </c>
      <c r="C5" s="34" t="s">
        <v>83</v>
      </c>
      <c r="D5" s="4" t="s">
        <v>120</v>
      </c>
      <c r="E5" s="24"/>
      <c r="G5">
        <v>10</v>
      </c>
      <c r="H5" t="s">
        <v>233</v>
      </c>
    </row>
    <row r="6" spans="1:8" x14ac:dyDescent="0.25">
      <c r="A6" s="32">
        <v>5</v>
      </c>
      <c r="B6" s="35" t="s">
        <v>8</v>
      </c>
      <c r="C6" s="34" t="s">
        <v>84</v>
      </c>
      <c r="D6" s="4" t="s">
        <v>121</v>
      </c>
      <c r="E6" s="24" t="s">
        <v>156</v>
      </c>
      <c r="G6">
        <v>10</v>
      </c>
      <c r="H6" t="s">
        <v>234</v>
      </c>
    </row>
    <row r="7" spans="1:8" x14ac:dyDescent="0.25">
      <c r="A7" s="32">
        <v>6</v>
      </c>
      <c r="B7" s="35" t="s">
        <v>10</v>
      </c>
      <c r="C7" s="34" t="s">
        <v>85</v>
      </c>
      <c r="D7" s="4" t="s">
        <v>122</v>
      </c>
      <c r="E7" s="24" t="s">
        <v>157</v>
      </c>
      <c r="G7">
        <v>9</v>
      </c>
      <c r="H7" t="s">
        <v>235</v>
      </c>
    </row>
    <row r="8" spans="1:8" x14ac:dyDescent="0.25">
      <c r="A8" s="32">
        <v>7</v>
      </c>
      <c r="B8" s="35" t="s">
        <v>12</v>
      </c>
      <c r="C8" s="34"/>
      <c r="D8" s="4"/>
      <c r="E8" s="24"/>
      <c r="G8">
        <v>9</v>
      </c>
      <c r="H8" t="s">
        <v>236</v>
      </c>
    </row>
    <row r="9" spans="1:8" x14ac:dyDescent="0.25">
      <c r="A9" s="32">
        <v>8</v>
      </c>
      <c r="B9" s="35" t="s">
        <v>14</v>
      </c>
      <c r="C9" s="34" t="s">
        <v>86</v>
      </c>
      <c r="D9" s="4" t="s">
        <v>123</v>
      </c>
      <c r="E9" s="24" t="s">
        <v>158</v>
      </c>
      <c r="G9">
        <v>9</v>
      </c>
      <c r="H9" t="s">
        <v>237</v>
      </c>
    </row>
    <row r="10" spans="1:8" x14ac:dyDescent="0.25">
      <c r="A10" s="32">
        <v>9</v>
      </c>
      <c r="B10" s="35" t="s">
        <v>16</v>
      </c>
      <c r="C10" s="34" t="s">
        <v>87</v>
      </c>
      <c r="D10" s="4" t="s">
        <v>124</v>
      </c>
      <c r="E10" s="24" t="s">
        <v>159</v>
      </c>
      <c r="G10">
        <v>8</v>
      </c>
      <c r="H10" t="s">
        <v>238</v>
      </c>
    </row>
    <row r="11" spans="1:8" x14ac:dyDescent="0.25">
      <c r="A11" s="32">
        <v>10</v>
      </c>
      <c r="B11" s="35" t="s">
        <v>18</v>
      </c>
      <c r="C11" s="34" t="s">
        <v>88</v>
      </c>
      <c r="D11" s="4" t="s">
        <v>125</v>
      </c>
      <c r="E11" s="24"/>
      <c r="G11">
        <v>8</v>
      </c>
      <c r="H11" t="s">
        <v>239</v>
      </c>
    </row>
    <row r="12" spans="1:8" x14ac:dyDescent="0.25">
      <c r="A12" s="32">
        <v>11</v>
      </c>
      <c r="B12" s="35" t="s">
        <v>20</v>
      </c>
      <c r="C12" s="34" t="s">
        <v>89</v>
      </c>
      <c r="D12" s="4" t="s">
        <v>126</v>
      </c>
      <c r="E12" s="24" t="s">
        <v>158</v>
      </c>
      <c r="G12">
        <v>8</v>
      </c>
      <c r="H12" t="s">
        <v>240</v>
      </c>
    </row>
    <row r="13" spans="1:8" x14ac:dyDescent="0.25">
      <c r="A13" s="32">
        <v>12</v>
      </c>
      <c r="B13" s="35" t="s">
        <v>22</v>
      </c>
      <c r="C13" s="34" t="s">
        <v>90</v>
      </c>
      <c r="D13" s="4" t="s">
        <v>127</v>
      </c>
      <c r="E13" s="24" t="s">
        <v>160</v>
      </c>
      <c r="G13">
        <v>7</v>
      </c>
      <c r="H13" t="s">
        <v>241</v>
      </c>
    </row>
    <row r="14" spans="1:8" x14ac:dyDescent="0.25">
      <c r="A14" s="32">
        <v>13</v>
      </c>
      <c r="B14" s="35" t="s">
        <v>24</v>
      </c>
      <c r="C14" s="34" t="s">
        <v>91</v>
      </c>
      <c r="D14" s="4" t="s">
        <v>128</v>
      </c>
      <c r="E14" s="24" t="s">
        <v>161</v>
      </c>
      <c r="G14">
        <v>7</v>
      </c>
      <c r="H14" t="s">
        <v>242</v>
      </c>
    </row>
    <row r="15" spans="1:8" x14ac:dyDescent="0.25">
      <c r="A15" s="32">
        <v>14</v>
      </c>
      <c r="B15" s="35" t="s">
        <v>26</v>
      </c>
      <c r="C15" s="34" t="s">
        <v>92</v>
      </c>
      <c r="D15" s="4" t="s">
        <v>129</v>
      </c>
      <c r="E15" s="24"/>
      <c r="G15">
        <v>7</v>
      </c>
      <c r="H15" t="s">
        <v>243</v>
      </c>
    </row>
    <row r="16" spans="1:8" x14ac:dyDescent="0.25">
      <c r="A16" s="32">
        <v>15</v>
      </c>
      <c r="B16" s="35" t="s">
        <v>28</v>
      </c>
      <c r="C16" s="34" t="s">
        <v>93</v>
      </c>
      <c r="D16" s="4"/>
      <c r="E16" s="24"/>
      <c r="G16">
        <v>7</v>
      </c>
      <c r="H16" t="s">
        <v>244</v>
      </c>
    </row>
    <row r="17" spans="1:8" x14ac:dyDescent="0.25">
      <c r="A17" s="32">
        <v>16</v>
      </c>
      <c r="B17" s="35" t="s">
        <v>30</v>
      </c>
      <c r="C17" s="34" t="s">
        <v>94</v>
      </c>
      <c r="D17" s="4" t="s">
        <v>130</v>
      </c>
      <c r="E17" s="24" t="s">
        <v>162</v>
      </c>
      <c r="G17">
        <v>7</v>
      </c>
      <c r="H17" t="s">
        <v>245</v>
      </c>
    </row>
    <row r="18" spans="1:8" x14ac:dyDescent="0.25">
      <c r="A18" s="32">
        <v>17</v>
      </c>
      <c r="B18" s="35" t="s">
        <v>32</v>
      </c>
      <c r="C18" s="34" t="s">
        <v>95</v>
      </c>
      <c r="D18" s="4" t="s">
        <v>131</v>
      </c>
      <c r="E18" s="24"/>
      <c r="G18">
        <v>7</v>
      </c>
      <c r="H18" t="s">
        <v>246</v>
      </c>
    </row>
    <row r="19" spans="1:8" x14ac:dyDescent="0.25">
      <c r="A19" s="32">
        <v>18</v>
      </c>
      <c r="B19" s="35" t="s">
        <v>34</v>
      </c>
      <c r="C19" s="34" t="s">
        <v>96</v>
      </c>
      <c r="D19" s="4" t="s">
        <v>132</v>
      </c>
      <c r="E19" s="24" t="s">
        <v>163</v>
      </c>
      <c r="G19">
        <v>6</v>
      </c>
      <c r="H19" t="s">
        <v>247</v>
      </c>
    </row>
    <row r="20" spans="1:8" x14ac:dyDescent="0.25">
      <c r="A20" s="32">
        <v>19</v>
      </c>
      <c r="B20" s="35" t="s">
        <v>36</v>
      </c>
      <c r="C20" s="34" t="s">
        <v>97</v>
      </c>
      <c r="D20" s="4" t="s">
        <v>133</v>
      </c>
      <c r="E20" s="24"/>
      <c r="G20">
        <v>6</v>
      </c>
      <c r="H20" t="s">
        <v>248</v>
      </c>
    </row>
    <row r="21" spans="1:8" x14ac:dyDescent="0.25">
      <c r="A21" s="32">
        <v>20</v>
      </c>
      <c r="B21" s="35" t="s">
        <v>38</v>
      </c>
      <c r="C21" s="34" t="s">
        <v>98</v>
      </c>
      <c r="D21" s="4" t="s">
        <v>134</v>
      </c>
      <c r="E21" s="24"/>
      <c r="G21">
        <v>6</v>
      </c>
      <c r="H21" t="s">
        <v>249</v>
      </c>
    </row>
    <row r="22" spans="1:8" x14ac:dyDescent="0.25">
      <c r="A22" s="32">
        <v>21</v>
      </c>
      <c r="B22" s="35" t="s">
        <v>40</v>
      </c>
      <c r="C22" s="34"/>
      <c r="D22" s="4"/>
      <c r="E22" s="24" t="s">
        <v>164</v>
      </c>
      <c r="G22">
        <v>6</v>
      </c>
      <c r="H22" t="s">
        <v>250</v>
      </c>
    </row>
    <row r="23" spans="1:8" x14ac:dyDescent="0.25">
      <c r="A23" s="32">
        <v>22</v>
      </c>
      <c r="B23" s="35" t="s">
        <v>42</v>
      </c>
      <c r="C23" s="34" t="s">
        <v>99</v>
      </c>
      <c r="D23" s="4" t="s">
        <v>135</v>
      </c>
      <c r="E23" s="24" t="s">
        <v>163</v>
      </c>
      <c r="G23">
        <v>6</v>
      </c>
      <c r="H23" t="s">
        <v>179</v>
      </c>
    </row>
    <row r="24" spans="1:8" x14ac:dyDescent="0.25">
      <c r="A24" s="32">
        <v>23</v>
      </c>
      <c r="B24" s="35" t="s">
        <v>44</v>
      </c>
      <c r="C24" s="34" t="s">
        <v>100</v>
      </c>
      <c r="D24" s="4" t="s">
        <v>136</v>
      </c>
      <c r="E24" s="24"/>
      <c r="G24">
        <v>6</v>
      </c>
      <c r="H24" t="s">
        <v>251</v>
      </c>
    </row>
    <row r="25" spans="1:8" x14ac:dyDescent="0.25">
      <c r="A25" s="32">
        <v>24</v>
      </c>
      <c r="B25" s="35" t="s">
        <v>46</v>
      </c>
      <c r="C25" s="34" t="s">
        <v>101</v>
      </c>
      <c r="D25" s="4"/>
      <c r="E25" s="24" t="s">
        <v>165</v>
      </c>
      <c r="G25">
        <v>6</v>
      </c>
      <c r="H25" t="s">
        <v>252</v>
      </c>
    </row>
    <row r="26" spans="1:8" x14ac:dyDescent="0.25">
      <c r="A26" s="32">
        <v>25</v>
      </c>
      <c r="B26" s="35" t="s">
        <v>48</v>
      </c>
      <c r="C26" s="34" t="s">
        <v>102</v>
      </c>
      <c r="D26" s="4" t="s">
        <v>137</v>
      </c>
      <c r="E26" s="24" t="s">
        <v>166</v>
      </c>
      <c r="G26">
        <v>6</v>
      </c>
      <c r="H26" t="s">
        <v>253</v>
      </c>
    </row>
    <row r="27" spans="1:8" x14ac:dyDescent="0.25">
      <c r="A27" s="32">
        <v>26</v>
      </c>
      <c r="B27" s="35" t="s">
        <v>50</v>
      </c>
      <c r="C27" s="34" t="s">
        <v>103</v>
      </c>
      <c r="D27" s="4" t="s">
        <v>138</v>
      </c>
      <c r="E27" s="24"/>
      <c r="G27">
        <v>6</v>
      </c>
      <c r="H27" t="s">
        <v>254</v>
      </c>
    </row>
    <row r="28" spans="1:8" x14ac:dyDescent="0.25">
      <c r="A28" s="32">
        <v>27</v>
      </c>
      <c r="B28" s="35" t="s">
        <v>52</v>
      </c>
      <c r="C28" s="34" t="s">
        <v>104</v>
      </c>
      <c r="D28" s="4" t="s">
        <v>139</v>
      </c>
      <c r="E28" s="24" t="s">
        <v>167</v>
      </c>
      <c r="G28">
        <v>5</v>
      </c>
      <c r="H28" t="s">
        <v>255</v>
      </c>
    </row>
    <row r="29" spans="1:8" x14ac:dyDescent="0.25">
      <c r="A29" s="32">
        <v>28</v>
      </c>
      <c r="B29" s="35" t="s">
        <v>54</v>
      </c>
      <c r="C29" s="34" t="s">
        <v>105</v>
      </c>
      <c r="D29" s="4" t="s">
        <v>140</v>
      </c>
      <c r="E29" s="24" t="s">
        <v>168</v>
      </c>
      <c r="G29">
        <v>5</v>
      </c>
      <c r="H29" t="s">
        <v>256</v>
      </c>
    </row>
    <row r="30" spans="1:8" x14ac:dyDescent="0.25">
      <c r="A30" s="32">
        <v>29</v>
      </c>
      <c r="B30" s="35" t="s">
        <v>56</v>
      </c>
      <c r="C30" s="34" t="s">
        <v>106</v>
      </c>
      <c r="D30" s="4"/>
      <c r="E30" s="24"/>
      <c r="G30">
        <v>5</v>
      </c>
      <c r="H30" t="s">
        <v>257</v>
      </c>
    </row>
    <row r="31" spans="1:8" x14ac:dyDescent="0.25">
      <c r="A31" s="32">
        <v>30</v>
      </c>
      <c r="B31" s="35" t="s">
        <v>58</v>
      </c>
      <c r="C31" s="34" t="s">
        <v>107</v>
      </c>
      <c r="D31" s="32"/>
      <c r="E31" s="32"/>
      <c r="G31">
        <v>5</v>
      </c>
      <c r="H31" t="s">
        <v>258</v>
      </c>
    </row>
    <row r="32" spans="1:8" x14ac:dyDescent="0.25">
      <c r="A32" s="32">
        <v>31</v>
      </c>
      <c r="B32" s="35" t="s">
        <v>60</v>
      </c>
      <c r="C32" s="34" t="s">
        <v>108</v>
      </c>
      <c r="D32" s="4" t="s">
        <v>141</v>
      </c>
      <c r="E32" s="32"/>
      <c r="G32">
        <v>5</v>
      </c>
      <c r="H32" t="s">
        <v>259</v>
      </c>
    </row>
    <row r="33" spans="1:8" x14ac:dyDescent="0.25">
      <c r="A33" s="32">
        <v>32</v>
      </c>
      <c r="B33" s="35" t="s">
        <v>62</v>
      </c>
      <c r="C33" s="34" t="s">
        <v>109</v>
      </c>
      <c r="D33" s="4" t="s">
        <v>142</v>
      </c>
      <c r="E33" s="35"/>
      <c r="G33">
        <v>5</v>
      </c>
      <c r="H33" t="s">
        <v>260</v>
      </c>
    </row>
    <row r="34" spans="1:8" x14ac:dyDescent="0.25">
      <c r="A34" s="32">
        <v>33</v>
      </c>
      <c r="B34" s="35" t="s">
        <v>64</v>
      </c>
      <c r="C34" s="32"/>
      <c r="D34" s="32"/>
      <c r="E34" s="24" t="s">
        <v>169</v>
      </c>
      <c r="G34">
        <v>5</v>
      </c>
      <c r="H34" t="s">
        <v>261</v>
      </c>
    </row>
    <row r="35" spans="1:8" x14ac:dyDescent="0.25">
      <c r="A35" s="32">
        <v>34</v>
      </c>
      <c r="B35" s="35" t="s">
        <v>66</v>
      </c>
      <c r="C35" s="34" t="s">
        <v>110</v>
      </c>
      <c r="D35" s="4" t="s">
        <v>143</v>
      </c>
      <c r="E35" s="24" t="s">
        <v>170</v>
      </c>
      <c r="G35">
        <v>5</v>
      </c>
      <c r="H35" t="s">
        <v>262</v>
      </c>
    </row>
    <row r="36" spans="1:8" x14ac:dyDescent="0.25">
      <c r="A36" s="32">
        <v>35</v>
      </c>
      <c r="B36" s="35" t="s">
        <v>68</v>
      </c>
      <c r="C36" s="34" t="s">
        <v>111</v>
      </c>
      <c r="D36" s="4" t="s">
        <v>144</v>
      </c>
      <c r="E36" s="35"/>
      <c r="G36">
        <v>5</v>
      </c>
      <c r="H36" t="s">
        <v>263</v>
      </c>
    </row>
    <row r="37" spans="1:8" x14ac:dyDescent="0.25">
      <c r="A37" s="32">
        <v>36</v>
      </c>
      <c r="B37" s="35" t="s">
        <v>70</v>
      </c>
      <c r="C37" s="34" t="s">
        <v>112</v>
      </c>
      <c r="D37" s="4" t="s">
        <v>145</v>
      </c>
      <c r="E37" s="35"/>
      <c r="G37">
        <v>5</v>
      </c>
      <c r="H37" t="s">
        <v>264</v>
      </c>
    </row>
    <row r="38" spans="1:8" x14ac:dyDescent="0.25">
      <c r="A38" s="32">
        <v>37</v>
      </c>
      <c r="B38" s="35" t="s">
        <v>72</v>
      </c>
      <c r="C38" s="34" t="s">
        <v>113</v>
      </c>
      <c r="D38" s="4" t="s">
        <v>146</v>
      </c>
      <c r="E38" s="35"/>
      <c r="G38">
        <v>5</v>
      </c>
      <c r="H38" t="s">
        <v>265</v>
      </c>
    </row>
    <row r="39" spans="1:8" x14ac:dyDescent="0.25">
      <c r="A39" s="32">
        <v>38</v>
      </c>
      <c r="B39" s="35" t="s">
        <v>74</v>
      </c>
      <c r="C39" s="34" t="s">
        <v>114</v>
      </c>
      <c r="D39" s="4" t="s">
        <v>147</v>
      </c>
      <c r="E39" s="35"/>
      <c r="G39">
        <v>4</v>
      </c>
      <c r="H39" t="s">
        <v>266</v>
      </c>
    </row>
    <row r="40" spans="1:8" x14ac:dyDescent="0.25">
      <c r="A40" s="32">
        <v>39</v>
      </c>
      <c r="B40" s="35" t="s">
        <v>76</v>
      </c>
      <c r="C40" s="34" t="s">
        <v>115</v>
      </c>
      <c r="D40" s="4" t="s">
        <v>148</v>
      </c>
      <c r="E40" s="35"/>
      <c r="G40">
        <v>4</v>
      </c>
      <c r="H40" t="s">
        <v>267</v>
      </c>
    </row>
    <row r="41" spans="1:8" x14ac:dyDescent="0.25">
      <c r="A41" s="32">
        <v>40</v>
      </c>
      <c r="B41" s="35" t="s">
        <v>78</v>
      </c>
      <c r="C41" s="34" t="s">
        <v>116</v>
      </c>
      <c r="D41" s="4" t="s">
        <v>149</v>
      </c>
      <c r="E41" s="35"/>
      <c r="G41">
        <v>4</v>
      </c>
      <c r="H41" t="s">
        <v>268</v>
      </c>
    </row>
    <row r="42" spans="1:8" x14ac:dyDescent="0.25">
      <c r="A42" s="32">
        <v>41</v>
      </c>
      <c r="B42" s="4" t="s">
        <v>221</v>
      </c>
      <c r="C42" s="4" t="s">
        <v>223</v>
      </c>
      <c r="D42" s="4" t="s">
        <v>224</v>
      </c>
      <c r="E42" s="35"/>
      <c r="G42">
        <v>4</v>
      </c>
      <c r="H42" t="s">
        <v>269</v>
      </c>
    </row>
    <row r="43" spans="1:8" x14ac:dyDescent="0.25">
      <c r="A43" s="32"/>
      <c r="B43" s="36"/>
      <c r="C43" s="37"/>
      <c r="D43" s="38"/>
      <c r="E43" s="25"/>
      <c r="G43">
        <v>4</v>
      </c>
      <c r="H43" t="s">
        <v>270</v>
      </c>
    </row>
    <row r="44" spans="1:8" x14ac:dyDescent="0.25">
      <c r="A44" s="32"/>
      <c r="B44" s="36"/>
      <c r="C44" s="37"/>
      <c r="D44" s="38"/>
      <c r="E44" s="25"/>
      <c r="G44">
        <v>4</v>
      </c>
      <c r="H44" t="s">
        <v>271</v>
      </c>
    </row>
    <row r="45" spans="1:8" x14ac:dyDescent="0.25">
      <c r="A45" s="32"/>
      <c r="B45" s="36"/>
      <c r="C45" s="37"/>
      <c r="D45" s="38"/>
      <c r="E45" s="24"/>
      <c r="G45">
        <v>4</v>
      </c>
      <c r="H45" t="s">
        <v>272</v>
      </c>
    </row>
    <row r="46" spans="1:8" x14ac:dyDescent="0.25">
      <c r="A46" s="32"/>
      <c r="B46" s="36"/>
      <c r="C46" s="37"/>
      <c r="D46" s="38"/>
      <c r="E46" s="25"/>
      <c r="G46">
        <v>4</v>
      </c>
      <c r="H46" t="s">
        <v>273</v>
      </c>
    </row>
    <row r="47" spans="1:8" x14ac:dyDescent="0.25">
      <c r="A47" s="32"/>
      <c r="B47" s="36"/>
      <c r="C47" s="37"/>
      <c r="D47" s="38"/>
      <c r="E47" s="25"/>
      <c r="G47">
        <v>4</v>
      </c>
      <c r="H47" t="s">
        <v>274</v>
      </c>
    </row>
    <row r="48" spans="1:8" x14ac:dyDescent="0.25">
      <c r="A48" s="32"/>
      <c r="B48" s="36"/>
      <c r="C48" s="34"/>
      <c r="D48" s="4"/>
      <c r="E48" s="24"/>
      <c r="G48">
        <v>4</v>
      </c>
      <c r="H48" t="s">
        <v>275</v>
      </c>
    </row>
    <row r="49" spans="1:8" x14ac:dyDescent="0.25">
      <c r="A49" s="32"/>
      <c r="B49" s="36"/>
      <c r="C49" s="37"/>
      <c r="D49" s="38"/>
      <c r="E49" s="25"/>
      <c r="G49">
        <v>4</v>
      </c>
      <c r="H49" t="s">
        <v>276</v>
      </c>
    </row>
    <row r="50" spans="1:8" x14ac:dyDescent="0.25">
      <c r="A50" s="32"/>
      <c r="B50" s="36"/>
      <c r="C50" s="37"/>
      <c r="D50" s="38"/>
      <c r="E50" s="25"/>
      <c r="G50">
        <v>4</v>
      </c>
      <c r="H50" t="s">
        <v>277</v>
      </c>
    </row>
    <row r="51" spans="1:8" x14ac:dyDescent="0.25">
      <c r="A51" s="32"/>
      <c r="B51" s="36"/>
      <c r="C51" s="37"/>
      <c r="D51" s="38"/>
      <c r="E51" s="24"/>
      <c r="G51">
        <v>4</v>
      </c>
      <c r="H51" t="s">
        <v>278</v>
      </c>
    </row>
    <row r="52" spans="1:8" x14ac:dyDescent="0.25">
      <c r="A52" s="32"/>
      <c r="B52" s="36"/>
      <c r="C52" s="37"/>
      <c r="D52" s="38"/>
      <c r="E52" s="25"/>
      <c r="G52">
        <v>4</v>
      </c>
      <c r="H52" t="s">
        <v>279</v>
      </c>
    </row>
    <row r="53" spans="1:8" x14ac:dyDescent="0.25">
      <c r="A53" s="32"/>
      <c r="B53" s="36"/>
      <c r="C53" s="37"/>
      <c r="D53" s="38"/>
      <c r="E53" s="25"/>
      <c r="G53">
        <v>4</v>
      </c>
      <c r="H53" t="s">
        <v>280</v>
      </c>
    </row>
    <row r="54" spans="1:8" x14ac:dyDescent="0.25">
      <c r="A54" s="32"/>
      <c r="B54" s="36"/>
      <c r="C54" s="37"/>
      <c r="D54" s="38"/>
      <c r="E54" s="25"/>
      <c r="G54">
        <v>4</v>
      </c>
      <c r="H54" t="s">
        <v>181</v>
      </c>
    </row>
    <row r="55" spans="1:8" x14ac:dyDescent="0.25">
      <c r="A55" s="32"/>
      <c r="B55" s="36"/>
      <c r="C55" s="37"/>
      <c r="D55" s="38"/>
      <c r="E55" s="24"/>
      <c r="G55">
        <v>4</v>
      </c>
      <c r="H55" t="s">
        <v>281</v>
      </c>
    </row>
    <row r="56" spans="1:8" x14ac:dyDescent="0.25">
      <c r="A56" s="32"/>
      <c r="B56" s="36"/>
      <c r="C56" s="37"/>
      <c r="D56" s="4"/>
      <c r="E56" s="24"/>
      <c r="G56">
        <v>4</v>
      </c>
      <c r="H56" t="s">
        <v>282</v>
      </c>
    </row>
    <row r="57" spans="1:8" x14ac:dyDescent="0.25">
      <c r="A57" s="32"/>
      <c r="B57" s="36"/>
      <c r="C57" s="37"/>
      <c r="D57" s="38"/>
      <c r="E57" s="25"/>
      <c r="G57">
        <v>4</v>
      </c>
      <c r="H57" t="s">
        <v>283</v>
      </c>
    </row>
    <row r="58" spans="1:8" x14ac:dyDescent="0.25">
      <c r="A58" s="32"/>
      <c r="B58" s="36"/>
      <c r="C58" s="37"/>
      <c r="D58" s="38"/>
      <c r="E58" s="24"/>
      <c r="G58">
        <v>4</v>
      </c>
      <c r="H58" t="s">
        <v>284</v>
      </c>
    </row>
    <row r="59" spans="1:8" x14ac:dyDescent="0.25">
      <c r="A59" s="32"/>
      <c r="B59" s="36"/>
      <c r="C59" s="37"/>
      <c r="D59" s="38"/>
      <c r="E59" s="25"/>
      <c r="G59">
        <v>4</v>
      </c>
      <c r="H59" t="s">
        <v>285</v>
      </c>
    </row>
    <row r="60" spans="1:8" x14ac:dyDescent="0.25">
      <c r="A60" s="32"/>
      <c r="B60" s="36"/>
      <c r="C60" s="37"/>
      <c r="D60" s="38"/>
      <c r="E60" s="24"/>
      <c r="G60">
        <v>4</v>
      </c>
      <c r="H60" t="s">
        <v>286</v>
      </c>
    </row>
    <row r="61" spans="1:8" x14ac:dyDescent="0.25">
      <c r="A61" s="32"/>
      <c r="B61" s="36"/>
      <c r="C61" s="37"/>
      <c r="D61" s="38"/>
      <c r="E61" s="24"/>
      <c r="G61">
        <v>4</v>
      </c>
      <c r="H61" t="s">
        <v>287</v>
      </c>
    </row>
    <row r="62" spans="1:8" x14ac:dyDescent="0.25">
      <c r="A62" s="32"/>
      <c r="B62" s="36"/>
      <c r="C62" s="34"/>
      <c r="D62" s="4"/>
      <c r="E62" s="25"/>
      <c r="G62">
        <v>4</v>
      </c>
      <c r="H62" t="s">
        <v>288</v>
      </c>
    </row>
    <row r="63" spans="1:8" x14ac:dyDescent="0.25">
      <c r="A63" s="32"/>
      <c r="B63" s="36"/>
      <c r="C63" s="37"/>
      <c r="D63" s="38"/>
      <c r="E63" s="25"/>
      <c r="G63">
        <v>4</v>
      </c>
      <c r="H63" t="s">
        <v>289</v>
      </c>
    </row>
    <row r="64" spans="1:8" x14ac:dyDescent="0.25">
      <c r="A64" s="32"/>
      <c r="B64" s="36"/>
      <c r="C64" s="37"/>
      <c r="D64" s="38"/>
      <c r="E64" s="24"/>
      <c r="G64">
        <v>4</v>
      </c>
      <c r="H64" t="s">
        <v>290</v>
      </c>
    </row>
    <row r="65" spans="1:8" x14ac:dyDescent="0.25">
      <c r="A65" s="32"/>
      <c r="B65" s="36"/>
      <c r="C65" s="37"/>
      <c r="D65" s="4"/>
      <c r="E65" s="25"/>
      <c r="G65">
        <v>3</v>
      </c>
      <c r="H65" t="s">
        <v>291</v>
      </c>
    </row>
    <row r="66" spans="1:8" x14ac:dyDescent="0.25">
      <c r="A66" s="32"/>
      <c r="B66" s="36"/>
      <c r="C66" s="37"/>
      <c r="D66" s="38"/>
      <c r="E66" s="25"/>
      <c r="G66">
        <v>3</v>
      </c>
      <c r="H66" t="s">
        <v>292</v>
      </c>
    </row>
    <row r="67" spans="1:8" x14ac:dyDescent="0.25">
      <c r="A67" s="32"/>
      <c r="B67" s="36"/>
      <c r="C67" s="37"/>
      <c r="D67" s="38"/>
      <c r="E67" s="24"/>
      <c r="G67">
        <v>3</v>
      </c>
      <c r="H67" t="s">
        <v>293</v>
      </c>
    </row>
    <row r="68" spans="1:8" x14ac:dyDescent="0.25">
      <c r="A68" s="32"/>
      <c r="B68" s="36"/>
      <c r="C68" s="37"/>
      <c r="D68" s="38"/>
      <c r="E68" s="25"/>
      <c r="G68">
        <v>3</v>
      </c>
      <c r="H68" t="s">
        <v>294</v>
      </c>
    </row>
    <row r="69" spans="1:8" x14ac:dyDescent="0.25">
      <c r="A69" s="32"/>
      <c r="B69" s="36"/>
      <c r="C69" s="37"/>
      <c r="D69" s="38"/>
      <c r="E69" s="25"/>
      <c r="G69">
        <v>3</v>
      </c>
      <c r="H69" t="s">
        <v>295</v>
      </c>
    </row>
    <row r="70" spans="1:8" x14ac:dyDescent="0.25">
      <c r="A70" s="32"/>
      <c r="B70" s="36"/>
      <c r="C70" s="37"/>
      <c r="D70" s="4"/>
      <c r="E70" s="24"/>
      <c r="G70">
        <v>3</v>
      </c>
      <c r="H70" t="s">
        <v>296</v>
      </c>
    </row>
    <row r="71" spans="1:8" x14ac:dyDescent="0.25">
      <c r="A71" s="32"/>
      <c r="B71" s="36"/>
      <c r="C71" s="37"/>
      <c r="D71" s="32"/>
      <c r="E71" s="32"/>
      <c r="G71">
        <v>3</v>
      </c>
      <c r="H71" t="s">
        <v>297</v>
      </c>
    </row>
    <row r="72" spans="1:8" x14ac:dyDescent="0.25">
      <c r="A72" s="32"/>
      <c r="B72" s="36"/>
      <c r="C72" s="37"/>
      <c r="D72" s="38"/>
      <c r="E72" s="32"/>
      <c r="G72">
        <v>3</v>
      </c>
      <c r="H72" t="s">
        <v>298</v>
      </c>
    </row>
    <row r="73" spans="1:8" x14ac:dyDescent="0.25">
      <c r="A73" s="32"/>
      <c r="B73" s="36"/>
      <c r="C73" s="37"/>
      <c r="D73" s="38"/>
      <c r="E73" s="26"/>
      <c r="G73">
        <v>3</v>
      </c>
      <c r="H73" t="s">
        <v>299</v>
      </c>
    </row>
    <row r="74" spans="1:8" x14ac:dyDescent="0.25">
      <c r="A74" s="32"/>
      <c r="B74" s="36"/>
      <c r="C74" s="32"/>
      <c r="D74" s="32"/>
      <c r="E74" s="25"/>
      <c r="G74">
        <v>3</v>
      </c>
      <c r="H74" t="s">
        <v>300</v>
      </c>
    </row>
    <row r="75" spans="1:8" x14ac:dyDescent="0.25">
      <c r="A75" s="32"/>
      <c r="B75" s="36"/>
      <c r="C75" s="37"/>
      <c r="D75" s="38"/>
      <c r="E75" s="25"/>
      <c r="G75">
        <v>3</v>
      </c>
      <c r="H75" t="s">
        <v>301</v>
      </c>
    </row>
    <row r="76" spans="1:8" x14ac:dyDescent="0.25">
      <c r="A76" s="32"/>
      <c r="B76" s="36"/>
      <c r="C76" s="37"/>
      <c r="D76" s="38"/>
      <c r="E76" s="36"/>
      <c r="G76">
        <v>3</v>
      </c>
      <c r="H76" t="s">
        <v>302</v>
      </c>
    </row>
    <row r="77" spans="1:8" x14ac:dyDescent="0.25">
      <c r="A77" s="32"/>
      <c r="B77" s="36"/>
      <c r="C77" s="37"/>
      <c r="D77" s="38"/>
      <c r="E77" s="36"/>
      <c r="G77">
        <v>3</v>
      </c>
      <c r="H77" t="s">
        <v>303</v>
      </c>
    </row>
    <row r="78" spans="1:8" x14ac:dyDescent="0.25">
      <c r="A78" s="32"/>
      <c r="B78" s="36"/>
      <c r="C78" s="37"/>
      <c r="D78" s="38"/>
      <c r="E78" s="36"/>
      <c r="G78">
        <v>3</v>
      </c>
      <c r="H78" t="s">
        <v>304</v>
      </c>
    </row>
    <row r="79" spans="1:8" x14ac:dyDescent="0.25">
      <c r="A79" s="32"/>
      <c r="B79" s="36"/>
      <c r="C79" s="37"/>
      <c r="D79" s="38"/>
      <c r="E79" s="36"/>
      <c r="G79">
        <v>3</v>
      </c>
      <c r="H79" t="s">
        <v>305</v>
      </c>
    </row>
    <row r="80" spans="1:8" x14ac:dyDescent="0.25">
      <c r="A80" s="32"/>
      <c r="B80" s="36"/>
      <c r="C80" s="37"/>
      <c r="D80" s="38"/>
      <c r="E80" s="36"/>
      <c r="G80">
        <v>3</v>
      </c>
      <c r="H80" t="s">
        <v>306</v>
      </c>
    </row>
    <row r="81" spans="1:8" ht="13" thickBot="1" x14ac:dyDescent="0.3">
      <c r="A81" s="32"/>
      <c r="B81" s="39"/>
      <c r="C81" s="37"/>
      <c r="D81" s="38"/>
      <c r="E81" s="36"/>
      <c r="G81">
        <v>3</v>
      </c>
      <c r="H81" t="s">
        <v>307</v>
      </c>
    </row>
    <row r="82" spans="1:8" ht="13" thickTop="1" x14ac:dyDescent="0.25">
      <c r="A82" s="32"/>
      <c r="B82" s="36"/>
      <c r="C82" s="40"/>
      <c r="D82" s="41"/>
      <c r="E82" s="36"/>
      <c r="G82">
        <v>3</v>
      </c>
      <c r="H82" t="s">
        <v>308</v>
      </c>
    </row>
    <row r="83" spans="1:8" x14ac:dyDescent="0.25">
      <c r="A83" s="32"/>
      <c r="B83" s="42"/>
      <c r="C83" s="42"/>
      <c r="D83" s="42"/>
      <c r="E83" s="36"/>
      <c r="G83">
        <v>3</v>
      </c>
      <c r="H83" t="s">
        <v>309</v>
      </c>
    </row>
    <row r="84" spans="1:8" x14ac:dyDescent="0.25">
      <c r="G84">
        <v>3</v>
      </c>
      <c r="H84" t="s">
        <v>310</v>
      </c>
    </row>
    <row r="85" spans="1:8" x14ac:dyDescent="0.25">
      <c r="G85">
        <v>3</v>
      </c>
      <c r="H85" t="s">
        <v>311</v>
      </c>
    </row>
    <row r="86" spans="1:8" x14ac:dyDescent="0.25">
      <c r="G86">
        <v>3</v>
      </c>
      <c r="H86" t="s">
        <v>312</v>
      </c>
    </row>
    <row r="87" spans="1:8" x14ac:dyDescent="0.25">
      <c r="G87">
        <v>3</v>
      </c>
      <c r="H87" t="s">
        <v>313</v>
      </c>
    </row>
    <row r="88" spans="1:8" x14ac:dyDescent="0.25">
      <c r="G88">
        <v>3</v>
      </c>
      <c r="H88" t="s">
        <v>314</v>
      </c>
    </row>
    <row r="89" spans="1:8" x14ac:dyDescent="0.25">
      <c r="G89">
        <v>3</v>
      </c>
      <c r="H89" t="s">
        <v>315</v>
      </c>
    </row>
    <row r="90" spans="1:8" x14ac:dyDescent="0.25">
      <c r="G90">
        <v>3</v>
      </c>
      <c r="H90" t="s">
        <v>316</v>
      </c>
    </row>
    <row r="91" spans="1:8" x14ac:dyDescent="0.25">
      <c r="G91">
        <v>3</v>
      </c>
      <c r="H91" t="s">
        <v>317</v>
      </c>
    </row>
    <row r="92" spans="1:8" x14ac:dyDescent="0.25">
      <c r="G92">
        <v>3</v>
      </c>
      <c r="H92" t="s">
        <v>318</v>
      </c>
    </row>
    <row r="93" spans="1:8" x14ac:dyDescent="0.25">
      <c r="G93">
        <v>3</v>
      </c>
      <c r="H93" t="s">
        <v>319</v>
      </c>
    </row>
    <row r="94" spans="1:8" x14ac:dyDescent="0.25">
      <c r="G94">
        <v>3</v>
      </c>
      <c r="H94" t="s">
        <v>320</v>
      </c>
    </row>
    <row r="95" spans="1:8" x14ac:dyDescent="0.25">
      <c r="G95">
        <v>3</v>
      </c>
      <c r="H95" t="s">
        <v>321</v>
      </c>
    </row>
    <row r="96" spans="1:8" x14ac:dyDescent="0.25">
      <c r="G96">
        <v>3</v>
      </c>
      <c r="H96" t="s">
        <v>322</v>
      </c>
    </row>
    <row r="97" spans="7:8" x14ac:dyDescent="0.25">
      <c r="G97">
        <v>3</v>
      </c>
      <c r="H97" t="s">
        <v>323</v>
      </c>
    </row>
    <row r="98" spans="7:8" x14ac:dyDescent="0.25">
      <c r="G98">
        <v>3</v>
      </c>
      <c r="H98" t="s">
        <v>324</v>
      </c>
    </row>
    <row r="99" spans="7:8" x14ac:dyDescent="0.25">
      <c r="G99">
        <v>3</v>
      </c>
      <c r="H99" t="s">
        <v>325</v>
      </c>
    </row>
    <row r="100" spans="7:8" x14ac:dyDescent="0.25">
      <c r="G100">
        <v>3</v>
      </c>
      <c r="H100" t="s">
        <v>326</v>
      </c>
    </row>
    <row r="101" spans="7:8" x14ac:dyDescent="0.25">
      <c r="G101">
        <v>3</v>
      </c>
      <c r="H101" t="s">
        <v>327</v>
      </c>
    </row>
    <row r="102" spans="7:8" x14ac:dyDescent="0.25">
      <c r="G102">
        <v>3</v>
      </c>
      <c r="H102" t="s">
        <v>328</v>
      </c>
    </row>
    <row r="103" spans="7:8" x14ac:dyDescent="0.25">
      <c r="G103">
        <v>3</v>
      </c>
      <c r="H103" t="s">
        <v>329</v>
      </c>
    </row>
    <row r="104" spans="7:8" x14ac:dyDescent="0.25">
      <c r="G104">
        <v>3</v>
      </c>
      <c r="H104" t="s">
        <v>330</v>
      </c>
    </row>
    <row r="105" spans="7:8" x14ac:dyDescent="0.25">
      <c r="G105">
        <v>3</v>
      </c>
      <c r="H105" t="s">
        <v>331</v>
      </c>
    </row>
    <row r="106" spans="7:8" x14ac:dyDescent="0.25">
      <c r="G106">
        <v>3</v>
      </c>
      <c r="H106" t="s">
        <v>332</v>
      </c>
    </row>
    <row r="107" spans="7:8" x14ac:dyDescent="0.25">
      <c r="G107">
        <v>3</v>
      </c>
      <c r="H107" t="s">
        <v>333</v>
      </c>
    </row>
    <row r="108" spans="7:8" x14ac:dyDescent="0.25">
      <c r="G108">
        <v>3</v>
      </c>
      <c r="H108" t="s">
        <v>334</v>
      </c>
    </row>
    <row r="109" spans="7:8" x14ac:dyDescent="0.25">
      <c r="G109">
        <v>3</v>
      </c>
      <c r="H109" t="s">
        <v>335</v>
      </c>
    </row>
    <row r="110" spans="7:8" x14ac:dyDescent="0.25">
      <c r="G110">
        <v>3</v>
      </c>
      <c r="H110" t="s">
        <v>336</v>
      </c>
    </row>
    <row r="111" spans="7:8" x14ac:dyDescent="0.25">
      <c r="G111">
        <v>3</v>
      </c>
      <c r="H111" t="s">
        <v>337</v>
      </c>
    </row>
    <row r="112" spans="7:8" x14ac:dyDescent="0.25">
      <c r="G112">
        <v>3</v>
      </c>
      <c r="H112" t="s">
        <v>338</v>
      </c>
    </row>
    <row r="113" spans="7:8" x14ac:dyDescent="0.25">
      <c r="G113">
        <v>3</v>
      </c>
      <c r="H113" t="s">
        <v>339</v>
      </c>
    </row>
    <row r="114" spans="7:8" x14ac:dyDescent="0.25">
      <c r="G114">
        <v>3</v>
      </c>
      <c r="H114" t="s">
        <v>340</v>
      </c>
    </row>
    <row r="115" spans="7:8" x14ac:dyDescent="0.25">
      <c r="G115">
        <v>3</v>
      </c>
      <c r="H115" t="s">
        <v>341</v>
      </c>
    </row>
    <row r="116" spans="7:8" x14ac:dyDescent="0.25">
      <c r="G116">
        <v>3</v>
      </c>
      <c r="H116" t="s">
        <v>342</v>
      </c>
    </row>
    <row r="117" spans="7:8" x14ac:dyDescent="0.25">
      <c r="G117">
        <v>3</v>
      </c>
      <c r="H117" t="s">
        <v>343</v>
      </c>
    </row>
    <row r="118" spans="7:8" x14ac:dyDescent="0.25">
      <c r="G118">
        <v>3</v>
      </c>
      <c r="H118" t="s">
        <v>344</v>
      </c>
    </row>
    <row r="119" spans="7:8" x14ac:dyDescent="0.25">
      <c r="G119">
        <v>3</v>
      </c>
      <c r="H119" t="s">
        <v>345</v>
      </c>
    </row>
    <row r="120" spans="7:8" x14ac:dyDescent="0.25">
      <c r="G120">
        <v>3</v>
      </c>
      <c r="H120" t="s">
        <v>346</v>
      </c>
    </row>
    <row r="121" spans="7:8" x14ac:dyDescent="0.25">
      <c r="G121">
        <v>2</v>
      </c>
      <c r="H121" t="s">
        <v>347</v>
      </c>
    </row>
    <row r="122" spans="7:8" x14ac:dyDescent="0.25">
      <c r="G122">
        <v>2</v>
      </c>
      <c r="H122" t="s">
        <v>348</v>
      </c>
    </row>
    <row r="123" spans="7:8" x14ac:dyDescent="0.25">
      <c r="G123">
        <v>2</v>
      </c>
      <c r="H123" t="s">
        <v>349</v>
      </c>
    </row>
    <row r="124" spans="7:8" x14ac:dyDescent="0.25">
      <c r="G124">
        <v>2</v>
      </c>
      <c r="H124" t="s">
        <v>350</v>
      </c>
    </row>
    <row r="125" spans="7:8" x14ac:dyDescent="0.25">
      <c r="G125">
        <v>2</v>
      </c>
      <c r="H125" t="s">
        <v>351</v>
      </c>
    </row>
    <row r="126" spans="7:8" x14ac:dyDescent="0.25">
      <c r="G126">
        <v>2</v>
      </c>
      <c r="H126" t="s">
        <v>352</v>
      </c>
    </row>
    <row r="127" spans="7:8" x14ac:dyDescent="0.25">
      <c r="G127">
        <v>2</v>
      </c>
      <c r="H127" t="s">
        <v>353</v>
      </c>
    </row>
    <row r="128" spans="7:8" x14ac:dyDescent="0.25">
      <c r="G128">
        <v>2</v>
      </c>
      <c r="H128" t="s">
        <v>354</v>
      </c>
    </row>
    <row r="129" spans="7:8" x14ac:dyDescent="0.25">
      <c r="G129">
        <v>2</v>
      </c>
      <c r="H129" t="s">
        <v>355</v>
      </c>
    </row>
    <row r="130" spans="7:8" x14ac:dyDescent="0.25">
      <c r="G130">
        <v>2</v>
      </c>
      <c r="H130" t="s">
        <v>356</v>
      </c>
    </row>
    <row r="131" spans="7:8" x14ac:dyDescent="0.25">
      <c r="G131">
        <v>2</v>
      </c>
      <c r="H131" t="s">
        <v>357</v>
      </c>
    </row>
    <row r="132" spans="7:8" x14ac:dyDescent="0.25">
      <c r="G132">
        <v>2</v>
      </c>
      <c r="H132" t="s">
        <v>358</v>
      </c>
    </row>
    <row r="133" spans="7:8" x14ac:dyDescent="0.25">
      <c r="G133">
        <v>2</v>
      </c>
      <c r="H133" t="s">
        <v>359</v>
      </c>
    </row>
    <row r="134" spans="7:8" x14ac:dyDescent="0.25">
      <c r="G134">
        <v>2</v>
      </c>
      <c r="H134" t="s">
        <v>360</v>
      </c>
    </row>
    <row r="135" spans="7:8" x14ac:dyDescent="0.25">
      <c r="G135">
        <v>2</v>
      </c>
      <c r="H135" t="s">
        <v>361</v>
      </c>
    </row>
    <row r="136" spans="7:8" x14ac:dyDescent="0.25">
      <c r="G136">
        <v>2</v>
      </c>
      <c r="H136" t="s">
        <v>362</v>
      </c>
    </row>
    <row r="137" spans="7:8" x14ac:dyDescent="0.25">
      <c r="G137">
        <v>2</v>
      </c>
      <c r="H137" t="s">
        <v>363</v>
      </c>
    </row>
    <row r="138" spans="7:8" x14ac:dyDescent="0.25">
      <c r="G138">
        <v>2</v>
      </c>
      <c r="H138" t="s">
        <v>364</v>
      </c>
    </row>
    <row r="139" spans="7:8" x14ac:dyDescent="0.25">
      <c r="G139">
        <v>2</v>
      </c>
      <c r="H139" t="s">
        <v>365</v>
      </c>
    </row>
    <row r="140" spans="7:8" x14ac:dyDescent="0.25">
      <c r="G140">
        <v>2</v>
      </c>
      <c r="H140" t="s">
        <v>366</v>
      </c>
    </row>
    <row r="141" spans="7:8" x14ac:dyDescent="0.25">
      <c r="G141">
        <v>2</v>
      </c>
      <c r="H141" t="s">
        <v>367</v>
      </c>
    </row>
    <row r="142" spans="7:8" x14ac:dyDescent="0.25">
      <c r="G142">
        <v>2</v>
      </c>
      <c r="H142" t="s">
        <v>368</v>
      </c>
    </row>
    <row r="143" spans="7:8" x14ac:dyDescent="0.25">
      <c r="G143">
        <v>2</v>
      </c>
      <c r="H143" t="s">
        <v>369</v>
      </c>
    </row>
    <row r="144" spans="7:8" x14ac:dyDescent="0.25">
      <c r="G144">
        <v>2</v>
      </c>
      <c r="H144" t="s">
        <v>370</v>
      </c>
    </row>
    <row r="145" spans="7:8" x14ac:dyDescent="0.25">
      <c r="G145">
        <v>2</v>
      </c>
      <c r="H145" t="s">
        <v>371</v>
      </c>
    </row>
    <row r="146" spans="7:8" x14ac:dyDescent="0.25">
      <c r="G146">
        <v>2</v>
      </c>
      <c r="H146" t="s">
        <v>372</v>
      </c>
    </row>
    <row r="147" spans="7:8" x14ac:dyDescent="0.25">
      <c r="G147">
        <v>2</v>
      </c>
      <c r="H147" t="s">
        <v>373</v>
      </c>
    </row>
    <row r="148" spans="7:8" x14ac:dyDescent="0.25">
      <c r="G148">
        <v>2</v>
      </c>
      <c r="H148" t="s">
        <v>374</v>
      </c>
    </row>
    <row r="149" spans="7:8" x14ac:dyDescent="0.25">
      <c r="G149">
        <v>2</v>
      </c>
      <c r="H149" t="s">
        <v>375</v>
      </c>
    </row>
    <row r="150" spans="7:8" x14ac:dyDescent="0.25">
      <c r="G150">
        <v>2</v>
      </c>
      <c r="H150" t="s">
        <v>376</v>
      </c>
    </row>
    <row r="151" spans="7:8" x14ac:dyDescent="0.25">
      <c r="G151">
        <v>2</v>
      </c>
      <c r="H151" t="s">
        <v>377</v>
      </c>
    </row>
    <row r="152" spans="7:8" x14ac:dyDescent="0.25">
      <c r="G152">
        <v>2</v>
      </c>
      <c r="H152" t="s">
        <v>378</v>
      </c>
    </row>
    <row r="153" spans="7:8" x14ac:dyDescent="0.25">
      <c r="G153">
        <v>2</v>
      </c>
      <c r="H153" t="s">
        <v>379</v>
      </c>
    </row>
    <row r="154" spans="7:8" x14ac:dyDescent="0.25">
      <c r="G154">
        <v>2</v>
      </c>
      <c r="H154" t="s">
        <v>380</v>
      </c>
    </row>
    <row r="155" spans="7:8" x14ac:dyDescent="0.25">
      <c r="G155">
        <v>2</v>
      </c>
      <c r="H155" t="s">
        <v>381</v>
      </c>
    </row>
    <row r="156" spans="7:8" x14ac:dyDescent="0.25">
      <c r="G156">
        <v>2</v>
      </c>
      <c r="H156" t="s">
        <v>382</v>
      </c>
    </row>
    <row r="157" spans="7:8" x14ac:dyDescent="0.25">
      <c r="G157">
        <v>2</v>
      </c>
      <c r="H157" t="s">
        <v>383</v>
      </c>
    </row>
    <row r="158" spans="7:8" x14ac:dyDescent="0.25">
      <c r="G158">
        <v>2</v>
      </c>
      <c r="H158" t="s">
        <v>384</v>
      </c>
    </row>
    <row r="159" spans="7:8" x14ac:dyDescent="0.25">
      <c r="G159">
        <v>2</v>
      </c>
      <c r="H159" t="s">
        <v>385</v>
      </c>
    </row>
    <row r="160" spans="7:8" x14ac:dyDescent="0.25">
      <c r="G160">
        <v>2</v>
      </c>
      <c r="H160" t="s">
        <v>386</v>
      </c>
    </row>
    <row r="161" spans="7:8" x14ac:dyDescent="0.25">
      <c r="G161">
        <v>2</v>
      </c>
      <c r="H161" t="s">
        <v>387</v>
      </c>
    </row>
    <row r="162" spans="7:8" x14ac:dyDescent="0.25">
      <c r="G162">
        <v>2</v>
      </c>
      <c r="H162" t="s">
        <v>388</v>
      </c>
    </row>
    <row r="163" spans="7:8" x14ac:dyDescent="0.25">
      <c r="G163">
        <v>2</v>
      </c>
      <c r="H163" t="s">
        <v>389</v>
      </c>
    </row>
    <row r="164" spans="7:8" x14ac:dyDescent="0.25">
      <c r="G164">
        <v>2</v>
      </c>
      <c r="H164" t="s">
        <v>390</v>
      </c>
    </row>
    <row r="165" spans="7:8" x14ac:dyDescent="0.25">
      <c r="G165">
        <v>2</v>
      </c>
      <c r="H165" t="s">
        <v>391</v>
      </c>
    </row>
    <row r="166" spans="7:8" x14ac:dyDescent="0.25">
      <c r="G166">
        <v>2</v>
      </c>
      <c r="H166" t="s">
        <v>392</v>
      </c>
    </row>
    <row r="167" spans="7:8" x14ac:dyDescent="0.25">
      <c r="G167">
        <v>2</v>
      </c>
      <c r="H167" t="s">
        <v>393</v>
      </c>
    </row>
    <row r="168" spans="7:8" x14ac:dyDescent="0.25">
      <c r="G168">
        <v>2</v>
      </c>
      <c r="H168" t="s">
        <v>394</v>
      </c>
    </row>
    <row r="169" spans="7:8" x14ac:dyDescent="0.25">
      <c r="G169">
        <v>2</v>
      </c>
      <c r="H169" t="s">
        <v>395</v>
      </c>
    </row>
    <row r="170" spans="7:8" x14ac:dyDescent="0.25">
      <c r="G170">
        <v>2</v>
      </c>
      <c r="H170" t="s">
        <v>396</v>
      </c>
    </row>
    <row r="171" spans="7:8" x14ac:dyDescent="0.25">
      <c r="G171">
        <v>2</v>
      </c>
      <c r="H171" t="s">
        <v>397</v>
      </c>
    </row>
    <row r="172" spans="7:8" x14ac:dyDescent="0.25">
      <c r="G172">
        <v>2</v>
      </c>
      <c r="H172" t="s">
        <v>398</v>
      </c>
    </row>
    <row r="173" spans="7:8" x14ac:dyDescent="0.25">
      <c r="G173">
        <v>2</v>
      </c>
      <c r="H173" t="s">
        <v>399</v>
      </c>
    </row>
    <row r="174" spans="7:8" x14ac:dyDescent="0.25">
      <c r="G174">
        <v>2</v>
      </c>
      <c r="H174" t="s">
        <v>400</v>
      </c>
    </row>
    <row r="175" spans="7:8" x14ac:dyDescent="0.25">
      <c r="G175">
        <v>2</v>
      </c>
      <c r="H175" t="s">
        <v>401</v>
      </c>
    </row>
    <row r="176" spans="7:8" x14ac:dyDescent="0.25">
      <c r="G176">
        <v>2</v>
      </c>
      <c r="H176" t="s">
        <v>402</v>
      </c>
    </row>
    <row r="177" spans="7:8" x14ac:dyDescent="0.25">
      <c r="G177">
        <v>2</v>
      </c>
      <c r="H177" t="s">
        <v>403</v>
      </c>
    </row>
    <row r="178" spans="7:8" x14ac:dyDescent="0.25">
      <c r="G178">
        <v>2</v>
      </c>
      <c r="H178" t="s">
        <v>404</v>
      </c>
    </row>
    <row r="179" spans="7:8" x14ac:dyDescent="0.25">
      <c r="G179">
        <v>2</v>
      </c>
      <c r="H179" t="s">
        <v>405</v>
      </c>
    </row>
    <row r="180" spans="7:8" x14ac:dyDescent="0.25">
      <c r="G180">
        <v>2</v>
      </c>
      <c r="H180" t="s">
        <v>406</v>
      </c>
    </row>
    <row r="181" spans="7:8" x14ac:dyDescent="0.25">
      <c r="G181">
        <v>2</v>
      </c>
      <c r="H181" t="s">
        <v>407</v>
      </c>
    </row>
    <row r="182" spans="7:8" x14ac:dyDescent="0.25">
      <c r="G182">
        <v>2</v>
      </c>
      <c r="H182" t="s">
        <v>408</v>
      </c>
    </row>
    <row r="183" spans="7:8" x14ac:dyDescent="0.25">
      <c r="G183">
        <v>2</v>
      </c>
      <c r="H183" t="s">
        <v>409</v>
      </c>
    </row>
    <row r="184" spans="7:8" x14ac:dyDescent="0.25">
      <c r="G184">
        <v>2</v>
      </c>
      <c r="H184" t="s">
        <v>410</v>
      </c>
    </row>
    <row r="185" spans="7:8" x14ac:dyDescent="0.25">
      <c r="G185">
        <v>2</v>
      </c>
      <c r="H185" t="s">
        <v>411</v>
      </c>
    </row>
    <row r="186" spans="7:8" x14ac:dyDescent="0.25">
      <c r="G186">
        <v>2</v>
      </c>
      <c r="H186" t="s">
        <v>412</v>
      </c>
    </row>
    <row r="187" spans="7:8" x14ac:dyDescent="0.25">
      <c r="G187">
        <v>2</v>
      </c>
      <c r="H187" t="s">
        <v>413</v>
      </c>
    </row>
    <row r="188" spans="7:8" x14ac:dyDescent="0.25">
      <c r="G188">
        <v>2</v>
      </c>
      <c r="H188" t="s">
        <v>414</v>
      </c>
    </row>
    <row r="189" spans="7:8" x14ac:dyDescent="0.25">
      <c r="G189">
        <v>2</v>
      </c>
      <c r="H189" t="s">
        <v>415</v>
      </c>
    </row>
    <row r="190" spans="7:8" x14ac:dyDescent="0.25">
      <c r="G190">
        <v>2</v>
      </c>
      <c r="H190" t="s">
        <v>416</v>
      </c>
    </row>
    <row r="191" spans="7:8" x14ac:dyDescent="0.25">
      <c r="G191">
        <v>2</v>
      </c>
      <c r="H191" t="s">
        <v>417</v>
      </c>
    </row>
    <row r="192" spans="7:8" x14ac:dyDescent="0.25">
      <c r="G192">
        <v>2</v>
      </c>
      <c r="H192" t="s">
        <v>418</v>
      </c>
    </row>
    <row r="193" spans="7:8" x14ac:dyDescent="0.25">
      <c r="G193">
        <v>2</v>
      </c>
      <c r="H193" t="s">
        <v>419</v>
      </c>
    </row>
    <row r="194" spans="7:8" x14ac:dyDescent="0.25">
      <c r="G194">
        <v>2</v>
      </c>
      <c r="H194" t="s">
        <v>420</v>
      </c>
    </row>
    <row r="195" spans="7:8" x14ac:dyDescent="0.25">
      <c r="G195">
        <v>2</v>
      </c>
      <c r="H195" t="s">
        <v>421</v>
      </c>
    </row>
    <row r="196" spans="7:8" x14ac:dyDescent="0.25">
      <c r="G196">
        <v>2</v>
      </c>
      <c r="H196" t="s">
        <v>422</v>
      </c>
    </row>
    <row r="197" spans="7:8" x14ac:dyDescent="0.25">
      <c r="G197">
        <v>2</v>
      </c>
      <c r="H197" t="s">
        <v>423</v>
      </c>
    </row>
    <row r="198" spans="7:8" x14ac:dyDescent="0.25">
      <c r="G198">
        <v>2</v>
      </c>
      <c r="H198" t="s">
        <v>424</v>
      </c>
    </row>
    <row r="199" spans="7:8" x14ac:dyDescent="0.25">
      <c r="G199">
        <v>2</v>
      </c>
      <c r="H199" t="s">
        <v>425</v>
      </c>
    </row>
    <row r="200" spans="7:8" x14ac:dyDescent="0.25">
      <c r="G200">
        <v>2</v>
      </c>
      <c r="H200" t="s">
        <v>426</v>
      </c>
    </row>
    <row r="201" spans="7:8" x14ac:dyDescent="0.25">
      <c r="G201">
        <v>2</v>
      </c>
      <c r="H201" t="s">
        <v>427</v>
      </c>
    </row>
    <row r="202" spans="7:8" x14ac:dyDescent="0.25">
      <c r="G202">
        <v>2</v>
      </c>
      <c r="H202" t="s">
        <v>428</v>
      </c>
    </row>
    <row r="203" spans="7:8" x14ac:dyDescent="0.25">
      <c r="G203">
        <v>2</v>
      </c>
      <c r="H203" t="s">
        <v>429</v>
      </c>
    </row>
    <row r="204" spans="7:8" x14ac:dyDescent="0.25">
      <c r="G204">
        <v>2</v>
      </c>
      <c r="H204" t="s">
        <v>430</v>
      </c>
    </row>
    <row r="205" spans="7:8" x14ac:dyDescent="0.25">
      <c r="G205">
        <v>2</v>
      </c>
      <c r="H205" t="s">
        <v>431</v>
      </c>
    </row>
    <row r="206" spans="7:8" x14ac:dyDescent="0.25">
      <c r="G206">
        <v>2</v>
      </c>
      <c r="H206" t="s">
        <v>432</v>
      </c>
    </row>
    <row r="207" spans="7:8" x14ac:dyDescent="0.25">
      <c r="G207">
        <v>2</v>
      </c>
      <c r="H207" t="s">
        <v>433</v>
      </c>
    </row>
    <row r="208" spans="7:8" x14ac:dyDescent="0.25">
      <c r="G208">
        <v>2</v>
      </c>
      <c r="H208" t="s">
        <v>434</v>
      </c>
    </row>
    <row r="209" spans="7:8" x14ac:dyDescent="0.25">
      <c r="G209">
        <v>2</v>
      </c>
      <c r="H209" t="s">
        <v>435</v>
      </c>
    </row>
    <row r="210" spans="7:8" x14ac:dyDescent="0.25">
      <c r="G210">
        <v>2</v>
      </c>
      <c r="H210" t="s">
        <v>436</v>
      </c>
    </row>
    <row r="211" spans="7:8" x14ac:dyDescent="0.25">
      <c r="G211">
        <v>2</v>
      </c>
      <c r="H211" t="s">
        <v>437</v>
      </c>
    </row>
    <row r="212" spans="7:8" x14ac:dyDescent="0.25">
      <c r="G212">
        <v>2</v>
      </c>
      <c r="H212" t="s">
        <v>438</v>
      </c>
    </row>
    <row r="213" spans="7:8" x14ac:dyDescent="0.25">
      <c r="G213">
        <v>2</v>
      </c>
      <c r="H213" t="s">
        <v>439</v>
      </c>
    </row>
    <row r="214" spans="7:8" x14ac:dyDescent="0.25">
      <c r="G214">
        <v>2</v>
      </c>
      <c r="H214" t="s">
        <v>440</v>
      </c>
    </row>
    <row r="215" spans="7:8" x14ac:dyDescent="0.25">
      <c r="G215">
        <v>2</v>
      </c>
      <c r="H215" t="s">
        <v>441</v>
      </c>
    </row>
    <row r="216" spans="7:8" x14ac:dyDescent="0.25">
      <c r="G216">
        <v>2</v>
      </c>
      <c r="H216" t="s">
        <v>442</v>
      </c>
    </row>
    <row r="217" spans="7:8" x14ac:dyDescent="0.25">
      <c r="G217">
        <v>2</v>
      </c>
      <c r="H217" t="s">
        <v>443</v>
      </c>
    </row>
    <row r="218" spans="7:8" x14ac:dyDescent="0.25">
      <c r="G218">
        <v>2</v>
      </c>
      <c r="H218" t="s">
        <v>444</v>
      </c>
    </row>
    <row r="219" spans="7:8" x14ac:dyDescent="0.25">
      <c r="G219">
        <v>2</v>
      </c>
      <c r="H219" t="s">
        <v>445</v>
      </c>
    </row>
    <row r="220" spans="7:8" x14ac:dyDescent="0.25">
      <c r="G220">
        <v>2</v>
      </c>
      <c r="H220" t="s">
        <v>446</v>
      </c>
    </row>
    <row r="221" spans="7:8" x14ac:dyDescent="0.25">
      <c r="G221">
        <v>2</v>
      </c>
      <c r="H221" t="s">
        <v>447</v>
      </c>
    </row>
    <row r="222" spans="7:8" x14ac:dyDescent="0.25">
      <c r="G222">
        <v>2</v>
      </c>
      <c r="H222" t="s">
        <v>448</v>
      </c>
    </row>
    <row r="223" spans="7:8" x14ac:dyDescent="0.25">
      <c r="G223">
        <v>2</v>
      </c>
      <c r="H223" t="s">
        <v>449</v>
      </c>
    </row>
    <row r="224" spans="7:8" x14ac:dyDescent="0.25">
      <c r="G224">
        <v>2</v>
      </c>
      <c r="H224" t="s">
        <v>450</v>
      </c>
    </row>
    <row r="225" spans="7:8" x14ac:dyDescent="0.25">
      <c r="G225">
        <v>2</v>
      </c>
      <c r="H225" t="s">
        <v>163</v>
      </c>
    </row>
    <row r="226" spans="7:8" x14ac:dyDescent="0.25">
      <c r="G226">
        <v>2</v>
      </c>
      <c r="H226" t="s">
        <v>451</v>
      </c>
    </row>
    <row r="227" spans="7:8" x14ac:dyDescent="0.25">
      <c r="G227">
        <v>2</v>
      </c>
      <c r="H227" t="s">
        <v>452</v>
      </c>
    </row>
    <row r="228" spans="7:8" x14ac:dyDescent="0.25">
      <c r="G228">
        <v>2</v>
      </c>
      <c r="H228" t="s">
        <v>453</v>
      </c>
    </row>
    <row r="229" spans="7:8" x14ac:dyDescent="0.25">
      <c r="G229">
        <v>2</v>
      </c>
      <c r="H229" t="s">
        <v>454</v>
      </c>
    </row>
    <row r="230" spans="7:8" x14ac:dyDescent="0.25">
      <c r="G230">
        <v>2</v>
      </c>
      <c r="H230" t="s">
        <v>455</v>
      </c>
    </row>
    <row r="231" spans="7:8" x14ac:dyDescent="0.25">
      <c r="G231">
        <v>2</v>
      </c>
      <c r="H231" t="s">
        <v>456</v>
      </c>
    </row>
    <row r="232" spans="7:8" x14ac:dyDescent="0.25">
      <c r="G232">
        <v>2</v>
      </c>
      <c r="H232" t="s">
        <v>457</v>
      </c>
    </row>
    <row r="233" spans="7:8" x14ac:dyDescent="0.25">
      <c r="G233">
        <v>2</v>
      </c>
      <c r="H233" t="s">
        <v>458</v>
      </c>
    </row>
    <row r="234" spans="7:8" x14ac:dyDescent="0.25">
      <c r="G234">
        <v>2</v>
      </c>
      <c r="H234" t="s">
        <v>459</v>
      </c>
    </row>
    <row r="235" spans="7:8" x14ac:dyDescent="0.25">
      <c r="G235">
        <v>2</v>
      </c>
      <c r="H235" t="s">
        <v>460</v>
      </c>
    </row>
    <row r="236" spans="7:8" x14ac:dyDescent="0.25">
      <c r="G236">
        <v>2</v>
      </c>
      <c r="H236" t="s">
        <v>461</v>
      </c>
    </row>
  </sheetData>
  <sortState ref="A2:E83">
    <sortCondition ref="A2:A83"/>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44"/>
  <sheetViews>
    <sheetView topLeftCell="A3" workbookViewId="0">
      <selection activeCell="A3" sqref="A3"/>
    </sheetView>
  </sheetViews>
  <sheetFormatPr defaultColWidth="33" defaultRowHeight="26.25" customHeight="1" x14ac:dyDescent="0.25"/>
  <cols>
    <col min="1" max="2" width="13.7265625" style="27" customWidth="1"/>
    <col min="3" max="256" width="33" style="27"/>
  </cols>
  <sheetData>
    <row r="1" spans="1:11" ht="26.25" customHeight="1" x14ac:dyDescent="0.25">
      <c r="A1" s="27" t="s">
        <v>171</v>
      </c>
      <c r="C1" s="27" t="s">
        <v>150</v>
      </c>
      <c r="D1" s="27" t="s">
        <v>151</v>
      </c>
      <c r="E1" s="27" t="s">
        <v>152</v>
      </c>
      <c r="F1" s="27" t="s">
        <v>153</v>
      </c>
    </row>
    <row r="2" spans="1:11" ht="26.25" customHeight="1" x14ac:dyDescent="0.25">
      <c r="A2" s="31">
        <v>1</v>
      </c>
      <c r="B2" s="31" t="s">
        <v>216</v>
      </c>
      <c r="C2" s="29" t="s">
        <v>556</v>
      </c>
      <c r="D2" s="29" t="s">
        <v>206</v>
      </c>
      <c r="E2" s="29" t="s">
        <v>557</v>
      </c>
      <c r="F2" s="29"/>
      <c r="G2" s="29"/>
      <c r="H2" s="29"/>
      <c r="I2" s="29"/>
      <c r="J2" s="29"/>
      <c r="K2" s="29"/>
    </row>
    <row r="3" spans="1:11" s="31" customFormat="1" ht="26.25" customHeight="1" x14ac:dyDescent="0.25">
      <c r="A3" s="31">
        <v>2</v>
      </c>
      <c r="B3" s="31" t="s">
        <v>216</v>
      </c>
      <c r="C3" s="29" t="s">
        <v>201</v>
      </c>
      <c r="D3" s="29" t="s">
        <v>202</v>
      </c>
      <c r="E3" s="29" t="s">
        <v>203</v>
      </c>
      <c r="F3" s="29" t="s">
        <v>204</v>
      </c>
      <c r="G3" s="29"/>
      <c r="H3" s="29"/>
      <c r="I3" s="29"/>
      <c r="J3" s="29"/>
      <c r="K3" s="29"/>
    </row>
    <row r="4" spans="1:11" ht="26.25" customHeight="1" x14ac:dyDescent="0.25">
      <c r="A4" s="31">
        <v>3</v>
      </c>
      <c r="B4" s="31" t="s">
        <v>216</v>
      </c>
      <c r="C4" s="29" t="s">
        <v>205</v>
      </c>
      <c r="D4" s="29" t="s">
        <v>201</v>
      </c>
      <c r="E4" s="29" t="s">
        <v>207</v>
      </c>
      <c r="F4" s="29" t="s">
        <v>208</v>
      </c>
      <c r="G4" s="29"/>
      <c r="H4" s="29"/>
      <c r="I4" s="29"/>
      <c r="J4" s="29"/>
      <c r="K4" s="29"/>
    </row>
    <row r="5" spans="1:11" s="31" customFormat="1" ht="26.25" customHeight="1" x14ac:dyDescent="0.25">
      <c r="A5" s="31">
        <v>4</v>
      </c>
      <c r="B5" s="31" t="s">
        <v>216</v>
      </c>
      <c r="C5" s="29" t="s">
        <v>560</v>
      </c>
      <c r="D5" s="29" t="s">
        <v>558</v>
      </c>
      <c r="E5" s="29" t="s">
        <v>210</v>
      </c>
      <c r="F5" s="29"/>
      <c r="G5" s="29"/>
      <c r="H5" s="29"/>
      <c r="I5" s="29"/>
      <c r="J5" s="29"/>
      <c r="K5" s="29"/>
    </row>
    <row r="6" spans="1:11" ht="26.25" customHeight="1" x14ac:dyDescent="0.25">
      <c r="A6" s="31">
        <v>5</v>
      </c>
      <c r="B6" s="31" t="s">
        <v>216</v>
      </c>
      <c r="C6" s="29" t="s">
        <v>211</v>
      </c>
      <c r="D6" s="29" t="s">
        <v>212</v>
      </c>
      <c r="E6" s="29" t="s">
        <v>213</v>
      </c>
      <c r="F6" s="29" t="s">
        <v>214</v>
      </c>
      <c r="G6" s="29"/>
      <c r="H6" s="29"/>
      <c r="I6" s="29"/>
      <c r="J6" s="29"/>
      <c r="K6" s="29"/>
    </row>
    <row r="7" spans="1:11" s="31" customFormat="1" ht="26.25" customHeight="1" x14ac:dyDescent="0.25">
      <c r="A7" s="31">
        <v>6</v>
      </c>
      <c r="B7" s="31" t="s">
        <v>216</v>
      </c>
      <c r="C7" s="29" t="s">
        <v>217</v>
      </c>
      <c r="D7" s="29" t="s">
        <v>559</v>
      </c>
      <c r="E7" s="29" t="s">
        <v>561</v>
      </c>
      <c r="F7" s="29"/>
      <c r="G7" s="29"/>
      <c r="H7" s="29"/>
      <c r="I7" s="29"/>
      <c r="J7" s="29"/>
      <c r="K7" s="29"/>
    </row>
    <row r="8" spans="1:11" ht="26.25" customHeight="1" x14ac:dyDescent="0.25">
      <c r="A8" s="31">
        <v>7</v>
      </c>
      <c r="B8" s="31" t="s">
        <v>216</v>
      </c>
      <c r="C8" s="29" t="s">
        <v>562</v>
      </c>
      <c r="D8" s="29"/>
      <c r="E8" s="29"/>
      <c r="F8" s="29"/>
      <c r="G8" s="29"/>
      <c r="H8" s="29"/>
      <c r="I8" s="29"/>
      <c r="J8" s="29"/>
      <c r="K8" s="29"/>
    </row>
    <row r="9" spans="1:11" s="31" customFormat="1" ht="26.25" customHeight="1" x14ac:dyDescent="0.25">
      <c r="A9" s="31">
        <v>8</v>
      </c>
      <c r="B9" s="31" t="s">
        <v>216</v>
      </c>
      <c r="C9" s="29" t="s">
        <v>563</v>
      </c>
      <c r="D9" s="29" t="s">
        <v>227</v>
      </c>
      <c r="E9" s="29" t="s">
        <v>564</v>
      </c>
      <c r="F9" s="29"/>
      <c r="G9" s="29"/>
      <c r="H9" s="29"/>
      <c r="I9" s="29"/>
      <c r="J9" s="29"/>
      <c r="K9" s="29"/>
    </row>
    <row r="10" spans="1:11" ht="26.25" customHeight="1" x14ac:dyDescent="0.25">
      <c r="A10" s="31">
        <v>9</v>
      </c>
      <c r="B10" s="31" t="s">
        <v>216</v>
      </c>
      <c r="C10" s="29" t="s">
        <v>229</v>
      </c>
      <c r="D10" s="29" t="s">
        <v>463</v>
      </c>
      <c r="E10" s="29" t="s">
        <v>464</v>
      </c>
      <c r="F10" s="29" t="s">
        <v>465</v>
      </c>
      <c r="G10" s="29"/>
      <c r="H10" s="29"/>
      <c r="I10" s="29"/>
      <c r="J10" s="29"/>
      <c r="K10" s="29"/>
    </row>
    <row r="11" spans="1:11" s="31" customFormat="1" ht="26.25" customHeight="1" x14ac:dyDescent="0.25">
      <c r="A11" s="31">
        <v>10</v>
      </c>
      <c r="B11" s="31" t="s">
        <v>216</v>
      </c>
      <c r="C11" s="29" t="s">
        <v>579</v>
      </c>
      <c r="D11" s="29" t="s">
        <v>580</v>
      </c>
      <c r="E11" s="29" t="s">
        <v>468</v>
      </c>
      <c r="F11" s="29"/>
      <c r="G11" s="29"/>
      <c r="H11" s="29"/>
      <c r="I11" s="29"/>
      <c r="J11" s="29"/>
      <c r="K11" s="29"/>
    </row>
    <row r="12" spans="1:11" ht="26.25" customHeight="1" x14ac:dyDescent="0.25">
      <c r="A12" s="31">
        <v>11</v>
      </c>
      <c r="B12" s="31" t="s">
        <v>216</v>
      </c>
      <c r="C12" s="29" t="s">
        <v>469</v>
      </c>
      <c r="D12" s="29" t="s">
        <v>471</v>
      </c>
      <c r="E12" s="29" t="s">
        <v>470</v>
      </c>
      <c r="F12" s="29"/>
      <c r="G12" s="29"/>
      <c r="H12" s="29"/>
      <c r="I12" s="29"/>
      <c r="J12" s="29"/>
      <c r="K12" s="29"/>
    </row>
    <row r="13" spans="1:11" s="31" customFormat="1" ht="26.25" customHeight="1" x14ac:dyDescent="0.25">
      <c r="A13" s="31">
        <v>12</v>
      </c>
      <c r="B13" s="31" t="s">
        <v>216</v>
      </c>
      <c r="C13" s="29" t="s">
        <v>472</v>
      </c>
      <c r="D13" s="29" t="s">
        <v>473</v>
      </c>
      <c r="E13" s="29" t="s">
        <v>474</v>
      </c>
      <c r="F13" s="29"/>
      <c r="G13" s="29"/>
      <c r="H13" s="29"/>
      <c r="I13" s="29"/>
      <c r="J13" s="29"/>
      <c r="K13" s="29"/>
    </row>
    <row r="14" spans="1:11" ht="26.25" customHeight="1" x14ac:dyDescent="0.25">
      <c r="A14" s="31">
        <v>13</v>
      </c>
      <c r="B14" s="31" t="s">
        <v>216</v>
      </c>
      <c r="C14" s="29" t="s">
        <v>469</v>
      </c>
      <c r="D14" s="29" t="s">
        <v>475</v>
      </c>
      <c r="E14" s="29" t="s">
        <v>477</v>
      </c>
      <c r="F14" s="29" t="s">
        <v>476</v>
      </c>
      <c r="G14" s="29"/>
      <c r="H14" s="29"/>
      <c r="I14" s="29"/>
      <c r="J14" s="29"/>
      <c r="K14" s="29"/>
    </row>
    <row r="15" spans="1:11" s="31" customFormat="1" ht="26.25" customHeight="1" x14ac:dyDescent="0.25">
      <c r="A15" s="31">
        <v>14</v>
      </c>
      <c r="B15" s="31" t="s">
        <v>216</v>
      </c>
      <c r="C15" s="29" t="s">
        <v>478</v>
      </c>
      <c r="D15" s="29" t="s">
        <v>479</v>
      </c>
      <c r="E15" s="29" t="s">
        <v>480</v>
      </c>
      <c r="F15" s="29"/>
      <c r="G15" s="29"/>
      <c r="H15" s="29"/>
      <c r="I15" s="29"/>
      <c r="J15" s="29"/>
      <c r="K15" s="29"/>
    </row>
    <row r="16" spans="1:11" ht="26.25" customHeight="1" x14ac:dyDescent="0.25">
      <c r="A16" s="31">
        <v>15</v>
      </c>
      <c r="B16" s="31" t="s">
        <v>216</v>
      </c>
      <c r="C16" s="29" t="s">
        <v>481</v>
      </c>
      <c r="D16" s="29" t="s">
        <v>482</v>
      </c>
      <c r="E16" s="29"/>
      <c r="F16" s="29"/>
      <c r="G16" s="29"/>
      <c r="H16" s="29"/>
      <c r="I16" s="29"/>
      <c r="J16" s="29"/>
      <c r="K16" s="29"/>
    </row>
    <row r="17" spans="1:11" s="31" customFormat="1" ht="26.25" customHeight="1" x14ac:dyDescent="0.25">
      <c r="A17" s="31">
        <v>16</v>
      </c>
      <c r="B17" s="31" t="s">
        <v>216</v>
      </c>
      <c r="C17" s="29" t="s">
        <v>483</v>
      </c>
      <c r="D17" s="29" t="s">
        <v>484</v>
      </c>
      <c r="E17" s="29" t="s">
        <v>485</v>
      </c>
      <c r="F17" s="29" t="s">
        <v>486</v>
      </c>
      <c r="G17" s="29"/>
      <c r="H17" s="29"/>
      <c r="I17" s="29"/>
      <c r="J17" s="29"/>
      <c r="K17" s="29"/>
    </row>
    <row r="18" spans="1:11" ht="26.25" customHeight="1" x14ac:dyDescent="0.25">
      <c r="A18" s="31">
        <v>17</v>
      </c>
      <c r="B18" s="31" t="s">
        <v>216</v>
      </c>
      <c r="C18" s="29" t="s">
        <v>487</v>
      </c>
      <c r="D18" s="29" t="s">
        <v>488</v>
      </c>
      <c r="E18" s="29" t="s">
        <v>489</v>
      </c>
      <c r="F18" s="29"/>
      <c r="G18" s="29"/>
      <c r="H18" s="29"/>
      <c r="I18" s="29"/>
      <c r="J18" s="29"/>
      <c r="K18" s="29"/>
    </row>
    <row r="19" spans="1:11" s="31" customFormat="1" ht="26.25" customHeight="1" x14ac:dyDescent="0.25">
      <c r="A19" s="31">
        <v>18</v>
      </c>
      <c r="B19" s="31" t="s">
        <v>216</v>
      </c>
      <c r="C19" s="29" t="s">
        <v>490</v>
      </c>
      <c r="D19" s="29" t="s">
        <v>491</v>
      </c>
      <c r="E19" s="29" t="s">
        <v>492</v>
      </c>
      <c r="F19" s="29"/>
      <c r="G19" s="29"/>
      <c r="H19" s="29"/>
      <c r="I19" s="29"/>
      <c r="J19" s="29"/>
      <c r="K19" s="29"/>
    </row>
    <row r="20" spans="1:11" ht="26.25" customHeight="1" x14ac:dyDescent="0.25">
      <c r="A20" s="31">
        <v>19</v>
      </c>
      <c r="B20" s="31" t="s">
        <v>216</v>
      </c>
      <c r="C20" s="29" t="s">
        <v>493</v>
      </c>
      <c r="D20" s="29" t="s">
        <v>494</v>
      </c>
      <c r="E20" s="29" t="s">
        <v>495</v>
      </c>
      <c r="F20" s="29"/>
      <c r="G20" s="29"/>
      <c r="H20" s="29"/>
      <c r="I20" s="29"/>
      <c r="J20" s="29"/>
      <c r="K20" s="29"/>
    </row>
    <row r="21" spans="1:11" s="31" customFormat="1" ht="26.25" customHeight="1" x14ac:dyDescent="0.25">
      <c r="A21" s="31">
        <v>20</v>
      </c>
      <c r="B21" s="31" t="s">
        <v>216</v>
      </c>
      <c r="C21" s="29" t="s">
        <v>496</v>
      </c>
      <c r="D21" s="29" t="s">
        <v>497</v>
      </c>
      <c r="E21" s="29" t="s">
        <v>498</v>
      </c>
      <c r="F21" s="29"/>
      <c r="G21" s="29"/>
      <c r="H21" s="29"/>
      <c r="I21" s="29"/>
      <c r="J21" s="29"/>
      <c r="K21" s="29"/>
    </row>
    <row r="22" spans="1:11" ht="26.25" customHeight="1" x14ac:dyDescent="0.25">
      <c r="A22" s="31">
        <v>21</v>
      </c>
      <c r="B22" s="31" t="s">
        <v>216</v>
      </c>
      <c r="C22" s="29" t="s">
        <v>496</v>
      </c>
      <c r="D22" s="29"/>
      <c r="E22" s="29"/>
      <c r="F22" s="29" t="s">
        <v>499</v>
      </c>
      <c r="G22" s="29"/>
      <c r="H22" s="29"/>
      <c r="I22" s="29"/>
      <c r="J22" s="29"/>
      <c r="K22" s="29"/>
    </row>
    <row r="23" spans="1:11" s="31" customFormat="1" ht="26.25" customHeight="1" x14ac:dyDescent="0.25">
      <c r="A23" s="31">
        <v>22</v>
      </c>
      <c r="B23" s="31" t="s">
        <v>216</v>
      </c>
      <c r="C23" s="29" t="s">
        <v>500</v>
      </c>
      <c r="D23" s="29" t="s">
        <v>581</v>
      </c>
      <c r="E23" s="29" t="s">
        <v>502</v>
      </c>
      <c r="F23" s="29"/>
      <c r="G23" s="29"/>
      <c r="H23" s="29"/>
      <c r="I23" s="29"/>
      <c r="J23" s="29"/>
      <c r="K23" s="29"/>
    </row>
    <row r="24" spans="1:11" ht="26.25" customHeight="1" x14ac:dyDescent="0.25">
      <c r="A24" s="31">
        <v>23</v>
      </c>
      <c r="B24" s="31" t="s">
        <v>216</v>
      </c>
      <c r="C24" s="29" t="s">
        <v>503</v>
      </c>
      <c r="D24" s="29" t="s">
        <v>504</v>
      </c>
      <c r="E24" s="29" t="s">
        <v>505</v>
      </c>
      <c r="F24" s="29"/>
      <c r="G24" s="29"/>
      <c r="H24" s="29"/>
      <c r="I24" s="29"/>
      <c r="J24" s="29"/>
      <c r="K24" s="29"/>
    </row>
    <row r="25" spans="1:11" s="31" customFormat="1" ht="26.25" customHeight="1" x14ac:dyDescent="0.25">
      <c r="A25" s="31">
        <v>24</v>
      </c>
      <c r="B25" s="31" t="s">
        <v>216</v>
      </c>
      <c r="C25" s="29" t="s">
        <v>506</v>
      </c>
      <c r="D25" s="29" t="s">
        <v>507</v>
      </c>
      <c r="E25" s="29"/>
      <c r="F25" s="29" t="s">
        <v>508</v>
      </c>
      <c r="G25" s="29"/>
      <c r="H25" s="29"/>
      <c r="I25" s="29"/>
      <c r="J25" s="29"/>
      <c r="K25" s="29"/>
    </row>
    <row r="26" spans="1:11" ht="26.25" customHeight="1" x14ac:dyDescent="0.25">
      <c r="A26" s="31">
        <v>25</v>
      </c>
      <c r="B26" s="31" t="s">
        <v>216</v>
      </c>
      <c r="C26" s="29" t="s">
        <v>509</v>
      </c>
      <c r="D26" s="29" t="s">
        <v>510</v>
      </c>
      <c r="E26" s="29" t="s">
        <v>511</v>
      </c>
      <c r="F26" s="29"/>
      <c r="G26" s="29"/>
      <c r="H26" s="29"/>
      <c r="I26" s="29"/>
      <c r="J26" s="29"/>
      <c r="K26" s="29"/>
    </row>
    <row r="27" spans="1:11" s="31" customFormat="1" ht="26.25" customHeight="1" x14ac:dyDescent="0.25">
      <c r="A27" s="31">
        <v>26</v>
      </c>
      <c r="B27" s="31" t="s">
        <v>216</v>
      </c>
      <c r="C27" s="29" t="s">
        <v>50</v>
      </c>
      <c r="D27" s="29" t="s">
        <v>512</v>
      </c>
      <c r="E27" s="29" t="s">
        <v>138</v>
      </c>
      <c r="F27" s="29"/>
      <c r="G27" s="29"/>
      <c r="H27" s="29"/>
      <c r="I27" s="29"/>
      <c r="J27" s="29"/>
      <c r="K27" s="29"/>
    </row>
    <row r="28" spans="1:11" ht="26.25" customHeight="1" x14ac:dyDescent="0.25">
      <c r="A28" s="31">
        <v>27</v>
      </c>
      <c r="B28" s="31" t="s">
        <v>216</v>
      </c>
      <c r="C28" s="29" t="s">
        <v>582</v>
      </c>
      <c r="D28" s="29" t="s">
        <v>583</v>
      </c>
      <c r="E28" s="29" t="s">
        <v>515</v>
      </c>
      <c r="F28" s="29" t="s">
        <v>516</v>
      </c>
      <c r="G28" s="29"/>
      <c r="H28" s="29"/>
      <c r="I28" s="29"/>
      <c r="J28" s="29"/>
      <c r="K28" s="29"/>
    </row>
    <row r="29" spans="1:11" s="31" customFormat="1" ht="26.25" customHeight="1" x14ac:dyDescent="0.25">
      <c r="A29" s="31">
        <v>28</v>
      </c>
      <c r="B29" s="31" t="s">
        <v>216</v>
      </c>
      <c r="C29" s="29" t="s">
        <v>517</v>
      </c>
      <c r="D29" s="29" t="s">
        <v>518</v>
      </c>
      <c r="E29" s="29" t="s">
        <v>519</v>
      </c>
      <c r="F29" s="29" t="s">
        <v>520</v>
      </c>
      <c r="G29" s="29"/>
      <c r="H29" s="29"/>
      <c r="I29" s="29"/>
      <c r="J29" s="29"/>
      <c r="K29" s="29"/>
    </row>
    <row r="30" spans="1:11" ht="26.25" customHeight="1" x14ac:dyDescent="0.25">
      <c r="A30" s="31">
        <v>29</v>
      </c>
      <c r="B30" s="31" t="s">
        <v>216</v>
      </c>
      <c r="C30" s="29" t="s">
        <v>521</v>
      </c>
      <c r="D30" s="29" t="s">
        <v>522</v>
      </c>
      <c r="E30" s="29"/>
      <c r="F30" s="29"/>
      <c r="G30" s="29"/>
      <c r="H30" s="29"/>
      <c r="I30" s="29"/>
      <c r="J30" s="29"/>
      <c r="K30" s="29"/>
    </row>
    <row r="31" spans="1:11" s="31" customFormat="1" ht="26.25" customHeight="1" x14ac:dyDescent="0.25">
      <c r="A31" s="31">
        <v>30</v>
      </c>
      <c r="B31" s="31" t="s">
        <v>216</v>
      </c>
      <c r="C31" s="29" t="s">
        <v>523</v>
      </c>
      <c r="D31" s="29" t="s">
        <v>524</v>
      </c>
      <c r="G31" s="29"/>
      <c r="H31" s="29"/>
      <c r="I31" s="29"/>
      <c r="J31" s="29"/>
      <c r="K31" s="29"/>
    </row>
    <row r="32" spans="1:11" ht="26.25" customHeight="1" x14ac:dyDescent="0.25">
      <c r="A32" s="31">
        <v>31</v>
      </c>
      <c r="B32" s="31" t="s">
        <v>216</v>
      </c>
      <c r="C32" s="29" t="s">
        <v>525</v>
      </c>
      <c r="D32" s="29" t="s">
        <v>526</v>
      </c>
      <c r="E32" s="29" t="s">
        <v>527</v>
      </c>
      <c r="F32" s="31"/>
      <c r="G32" s="29"/>
      <c r="H32" s="29"/>
      <c r="I32" s="29"/>
      <c r="J32" s="29"/>
      <c r="K32" s="29"/>
    </row>
    <row r="33" spans="1:11" s="31" customFormat="1" ht="26.25" customHeight="1" x14ac:dyDescent="0.25">
      <c r="A33" s="31">
        <v>32</v>
      </c>
      <c r="B33" s="31" t="s">
        <v>216</v>
      </c>
      <c r="C33" s="29" t="s">
        <v>528</v>
      </c>
      <c r="D33" s="29" t="s">
        <v>529</v>
      </c>
      <c r="E33" s="29" t="s">
        <v>530</v>
      </c>
      <c r="F33" s="29"/>
      <c r="G33" s="29"/>
      <c r="H33" s="29"/>
      <c r="I33" s="29"/>
      <c r="J33" s="29"/>
      <c r="K33" s="29"/>
    </row>
    <row r="34" spans="1:11" ht="26.25" customHeight="1" x14ac:dyDescent="0.25">
      <c r="A34" s="31">
        <v>33</v>
      </c>
      <c r="B34" s="31" t="s">
        <v>216</v>
      </c>
      <c r="C34" s="29" t="s">
        <v>531</v>
      </c>
      <c r="D34" s="31"/>
      <c r="E34" s="31"/>
      <c r="F34" s="29" t="s">
        <v>532</v>
      </c>
      <c r="G34" s="29"/>
      <c r="H34" s="29"/>
      <c r="I34" s="29"/>
      <c r="J34" s="29"/>
      <c r="K34" s="29"/>
    </row>
    <row r="35" spans="1:11" s="31" customFormat="1" ht="26.25" customHeight="1" x14ac:dyDescent="0.25">
      <c r="A35" s="31">
        <v>34</v>
      </c>
      <c r="B35" s="31" t="s">
        <v>216</v>
      </c>
      <c r="C35" s="29" t="s">
        <v>533</v>
      </c>
      <c r="D35" s="29" t="s">
        <v>534</v>
      </c>
      <c r="E35" s="29" t="s">
        <v>535</v>
      </c>
      <c r="F35" s="29" t="s">
        <v>536</v>
      </c>
      <c r="G35" s="29"/>
      <c r="H35" s="29"/>
      <c r="I35" s="29"/>
      <c r="J35" s="29"/>
      <c r="K35" s="29"/>
    </row>
    <row r="36" spans="1:11" ht="26.25" customHeight="1" x14ac:dyDescent="0.25">
      <c r="A36" s="31">
        <v>35</v>
      </c>
      <c r="B36" s="31" t="s">
        <v>216</v>
      </c>
      <c r="C36" s="29" t="s">
        <v>537</v>
      </c>
      <c r="D36" s="29" t="s">
        <v>538</v>
      </c>
      <c r="E36" s="29" t="s">
        <v>539</v>
      </c>
      <c r="F36" s="29"/>
      <c r="G36" s="29"/>
      <c r="H36" s="29"/>
      <c r="I36" s="29"/>
      <c r="J36" s="29"/>
      <c r="K36" s="29"/>
    </row>
    <row r="37" spans="1:11" s="31" customFormat="1" ht="26.25" customHeight="1" x14ac:dyDescent="0.25">
      <c r="A37" s="31">
        <v>36</v>
      </c>
      <c r="B37" s="31" t="s">
        <v>216</v>
      </c>
      <c r="C37" s="29" t="s">
        <v>540</v>
      </c>
      <c r="D37" s="29" t="s">
        <v>541</v>
      </c>
      <c r="E37" s="29" t="s">
        <v>542</v>
      </c>
      <c r="F37" s="29"/>
      <c r="G37" s="29"/>
      <c r="H37" s="29"/>
      <c r="I37" s="29"/>
      <c r="J37" s="29"/>
      <c r="K37" s="29"/>
    </row>
    <row r="38" spans="1:11" ht="26.25" customHeight="1" x14ac:dyDescent="0.25">
      <c r="A38" s="31">
        <v>37</v>
      </c>
      <c r="B38" s="31" t="s">
        <v>216</v>
      </c>
      <c r="C38" s="29" t="s">
        <v>543</v>
      </c>
      <c r="D38" s="29" t="s">
        <v>544</v>
      </c>
      <c r="E38" s="29" t="s">
        <v>545</v>
      </c>
      <c r="F38" s="29"/>
      <c r="G38" s="29"/>
      <c r="H38" s="29"/>
      <c r="I38" s="29"/>
      <c r="J38" s="29"/>
      <c r="K38" s="29"/>
    </row>
    <row r="39" spans="1:11" s="31" customFormat="1" ht="26.25" customHeight="1" x14ac:dyDescent="0.25">
      <c r="A39" s="31">
        <v>38</v>
      </c>
      <c r="B39" s="31" t="s">
        <v>216</v>
      </c>
      <c r="C39" s="29" t="s">
        <v>74</v>
      </c>
      <c r="D39" s="29" t="s">
        <v>546</v>
      </c>
      <c r="E39" s="29" t="s">
        <v>547</v>
      </c>
      <c r="F39" s="29"/>
      <c r="G39" s="29"/>
      <c r="H39" s="29"/>
      <c r="I39" s="29"/>
      <c r="J39" s="29"/>
      <c r="K39" s="29"/>
    </row>
    <row r="40" spans="1:11" ht="26.25" customHeight="1" x14ac:dyDescent="0.25">
      <c r="A40" s="31">
        <v>39</v>
      </c>
      <c r="B40" s="31" t="s">
        <v>216</v>
      </c>
      <c r="C40" s="29" t="s">
        <v>548</v>
      </c>
      <c r="D40" s="29" t="s">
        <v>549</v>
      </c>
      <c r="E40" s="29" t="s">
        <v>550</v>
      </c>
      <c r="F40" s="29"/>
      <c r="G40" s="29"/>
      <c r="H40" s="29"/>
      <c r="I40" s="29"/>
      <c r="J40" s="29"/>
      <c r="K40" s="29"/>
    </row>
    <row r="41" spans="1:11" s="31" customFormat="1" ht="26.25" customHeight="1" x14ac:dyDescent="0.25">
      <c r="A41" s="31">
        <v>40</v>
      </c>
      <c r="B41" s="31" t="s">
        <v>216</v>
      </c>
      <c r="C41" s="29" t="s">
        <v>74</v>
      </c>
      <c r="D41" s="29" t="s">
        <v>551</v>
      </c>
      <c r="E41" s="29" t="s">
        <v>584</v>
      </c>
      <c r="F41" s="29"/>
      <c r="G41" s="29"/>
      <c r="H41" s="29"/>
      <c r="I41" s="29"/>
      <c r="J41" s="29"/>
      <c r="K41" s="29"/>
    </row>
    <row r="42" spans="1:11" ht="26.25" customHeight="1" x14ac:dyDescent="0.25">
      <c r="A42" s="31">
        <v>41</v>
      </c>
      <c r="B42" s="31" t="s">
        <v>216</v>
      </c>
      <c r="C42" s="44" t="s">
        <v>553</v>
      </c>
      <c r="D42" s="43" t="s">
        <v>554</v>
      </c>
      <c r="E42" s="43" t="s">
        <v>555</v>
      </c>
      <c r="F42" s="43"/>
      <c r="G42" s="43"/>
      <c r="H42" s="43"/>
      <c r="I42" s="43"/>
      <c r="J42" s="43"/>
      <c r="K42" s="43"/>
    </row>
    <row r="43" spans="1:11" s="31" customFormat="1" ht="51.75" customHeight="1" x14ac:dyDescent="0.25">
      <c r="A43" s="27">
        <v>1</v>
      </c>
      <c r="B43" s="27" t="s">
        <v>215</v>
      </c>
      <c r="C43" s="10" t="s">
        <v>0</v>
      </c>
      <c r="D43" s="6" t="s">
        <v>80</v>
      </c>
      <c r="E43" s="6" t="s">
        <v>117</v>
      </c>
      <c r="F43" s="6" t="s">
        <v>166</v>
      </c>
      <c r="G43" s="10"/>
      <c r="H43" s="10"/>
      <c r="I43" s="10"/>
      <c r="J43" s="10"/>
      <c r="K43" s="10"/>
    </row>
    <row r="44" spans="1:11" ht="26.25" customHeight="1" x14ac:dyDescent="0.25">
      <c r="A44" s="27">
        <v>2</v>
      </c>
      <c r="B44" s="27" t="s">
        <v>215</v>
      </c>
      <c r="C44" s="10" t="s">
        <v>2</v>
      </c>
      <c r="D44" s="6" t="s">
        <v>81</v>
      </c>
      <c r="E44" s="6" t="s">
        <v>118</v>
      </c>
      <c r="F44" s="6" t="s">
        <v>154</v>
      </c>
      <c r="G44" s="10"/>
      <c r="H44" s="10"/>
      <c r="I44" s="10"/>
      <c r="J44" s="10"/>
      <c r="K44" s="10"/>
    </row>
    <row r="45" spans="1:11" s="31" customFormat="1" ht="26.25" customHeight="1" x14ac:dyDescent="0.25">
      <c r="A45" s="27">
        <v>3</v>
      </c>
      <c r="B45" s="27" t="s">
        <v>215</v>
      </c>
      <c r="C45" s="10" t="s">
        <v>4</v>
      </c>
      <c r="D45" s="6" t="s">
        <v>82</v>
      </c>
      <c r="E45" s="6" t="s">
        <v>119</v>
      </c>
      <c r="F45" s="6" t="s">
        <v>155</v>
      </c>
      <c r="G45" s="10"/>
      <c r="H45" s="10"/>
      <c r="I45" s="10"/>
      <c r="J45" s="10"/>
      <c r="K45" s="10"/>
    </row>
    <row r="46" spans="1:11" ht="26.25" customHeight="1" x14ac:dyDescent="0.25">
      <c r="A46" s="27">
        <v>4</v>
      </c>
      <c r="B46" s="27" t="s">
        <v>215</v>
      </c>
      <c r="C46" s="10" t="s">
        <v>6</v>
      </c>
      <c r="D46" s="6" t="s">
        <v>83</v>
      </c>
      <c r="E46" s="6" t="s">
        <v>120</v>
      </c>
      <c r="F46" s="6"/>
      <c r="G46" s="10"/>
      <c r="H46" s="10"/>
      <c r="I46" s="10"/>
      <c r="J46" s="10"/>
      <c r="K46" s="10"/>
    </row>
    <row r="47" spans="1:11" s="31" customFormat="1" ht="26.25" customHeight="1" x14ac:dyDescent="0.25">
      <c r="A47" s="27">
        <v>5</v>
      </c>
      <c r="B47" s="27" t="s">
        <v>215</v>
      </c>
      <c r="C47" s="10" t="s">
        <v>8</v>
      </c>
      <c r="D47" s="6" t="s">
        <v>84</v>
      </c>
      <c r="E47" s="6" t="s">
        <v>121</v>
      </c>
      <c r="F47" s="6" t="s">
        <v>156</v>
      </c>
      <c r="G47" s="10"/>
      <c r="H47" s="10"/>
      <c r="I47" s="10"/>
      <c r="J47" s="10"/>
      <c r="K47" s="10"/>
    </row>
    <row r="48" spans="1:11" ht="26.25" customHeight="1" x14ac:dyDescent="0.25">
      <c r="A48" s="27">
        <v>6</v>
      </c>
      <c r="B48" s="27" t="s">
        <v>215</v>
      </c>
      <c r="C48" s="10" t="s">
        <v>10</v>
      </c>
      <c r="D48" s="6" t="s">
        <v>85</v>
      </c>
      <c r="E48" s="6" t="s">
        <v>122</v>
      </c>
      <c r="F48" s="6" t="s">
        <v>157</v>
      </c>
      <c r="G48" s="10"/>
      <c r="H48" s="10"/>
      <c r="I48" s="10"/>
      <c r="J48" s="10"/>
      <c r="K48" s="10"/>
    </row>
    <row r="49" spans="1:11" s="31" customFormat="1" ht="26.25" customHeight="1" x14ac:dyDescent="0.25">
      <c r="A49" s="27">
        <v>7</v>
      </c>
      <c r="B49" s="27" t="s">
        <v>215</v>
      </c>
      <c r="C49" s="10" t="s">
        <v>12</v>
      </c>
      <c r="D49" s="6"/>
      <c r="E49" s="6"/>
      <c r="F49" s="6"/>
      <c r="G49" s="10"/>
      <c r="H49" s="10"/>
      <c r="I49" s="10"/>
      <c r="J49" s="10"/>
      <c r="K49" s="10"/>
    </row>
    <row r="50" spans="1:11" ht="26.25" customHeight="1" x14ac:dyDescent="0.25">
      <c r="A50" s="27">
        <v>8</v>
      </c>
      <c r="B50" s="27" t="s">
        <v>215</v>
      </c>
      <c r="C50" s="10" t="s">
        <v>14</v>
      </c>
      <c r="D50" s="6" t="s">
        <v>86</v>
      </c>
      <c r="E50" s="6" t="s">
        <v>123</v>
      </c>
      <c r="F50" s="6" t="s">
        <v>158</v>
      </c>
      <c r="G50" s="10"/>
      <c r="H50" s="10"/>
      <c r="I50" s="10"/>
      <c r="J50" s="10"/>
      <c r="K50" s="10"/>
    </row>
    <row r="51" spans="1:11" s="31" customFormat="1" ht="26.25" customHeight="1" x14ac:dyDescent="0.25">
      <c r="A51" s="27">
        <v>9</v>
      </c>
      <c r="B51" s="27" t="s">
        <v>215</v>
      </c>
      <c r="C51" s="10" t="s">
        <v>16</v>
      </c>
      <c r="D51" s="6" t="s">
        <v>87</v>
      </c>
      <c r="E51" s="6" t="s">
        <v>124</v>
      </c>
      <c r="F51" s="6" t="s">
        <v>159</v>
      </c>
      <c r="G51" s="10"/>
      <c r="H51" s="10"/>
      <c r="I51" s="10"/>
      <c r="J51" s="10"/>
      <c r="K51" s="10"/>
    </row>
    <row r="52" spans="1:11" ht="26.25" customHeight="1" x14ac:dyDescent="0.25">
      <c r="A52" s="27">
        <v>10</v>
      </c>
      <c r="B52" s="27" t="s">
        <v>215</v>
      </c>
      <c r="C52" s="10" t="s">
        <v>18</v>
      </c>
      <c r="D52" s="6" t="s">
        <v>88</v>
      </c>
      <c r="E52" s="6" t="s">
        <v>125</v>
      </c>
      <c r="F52" s="6"/>
      <c r="G52" s="10"/>
      <c r="H52" s="10"/>
      <c r="I52" s="10"/>
      <c r="J52" s="10"/>
      <c r="K52" s="10"/>
    </row>
    <row r="53" spans="1:11" s="31" customFormat="1" ht="26.25" customHeight="1" x14ac:dyDescent="0.25">
      <c r="A53" s="27">
        <v>11</v>
      </c>
      <c r="B53" s="27" t="s">
        <v>215</v>
      </c>
      <c r="C53" s="10" t="s">
        <v>20</v>
      </c>
      <c r="D53" s="6" t="s">
        <v>89</v>
      </c>
      <c r="E53" s="6" t="s">
        <v>126</v>
      </c>
      <c r="F53" s="6" t="s">
        <v>158</v>
      </c>
      <c r="G53" s="10"/>
      <c r="H53" s="10"/>
      <c r="I53" s="10"/>
      <c r="J53" s="10"/>
      <c r="K53" s="10"/>
    </row>
    <row r="54" spans="1:11" ht="26.25" customHeight="1" x14ac:dyDescent="0.25">
      <c r="A54" s="27">
        <v>12</v>
      </c>
      <c r="B54" s="27" t="s">
        <v>215</v>
      </c>
      <c r="C54" s="10" t="s">
        <v>22</v>
      </c>
      <c r="D54" s="6" t="s">
        <v>90</v>
      </c>
      <c r="E54" s="6" t="s">
        <v>127</v>
      </c>
      <c r="F54" s="6" t="s">
        <v>160</v>
      </c>
      <c r="G54" s="10"/>
      <c r="H54" s="10"/>
      <c r="I54" s="10"/>
      <c r="J54" s="10"/>
      <c r="K54" s="10"/>
    </row>
    <row r="55" spans="1:11" s="31" customFormat="1" ht="26.25" customHeight="1" x14ac:dyDescent="0.25">
      <c r="A55" s="27">
        <v>13</v>
      </c>
      <c r="B55" s="27" t="s">
        <v>215</v>
      </c>
      <c r="C55" s="10" t="s">
        <v>24</v>
      </c>
      <c r="D55" s="6" t="s">
        <v>91</v>
      </c>
      <c r="E55" s="6" t="s">
        <v>128</v>
      </c>
      <c r="F55" s="6" t="s">
        <v>161</v>
      </c>
      <c r="G55" s="10"/>
      <c r="H55" s="10"/>
      <c r="I55" s="10"/>
      <c r="J55" s="10"/>
      <c r="K55" s="10"/>
    </row>
    <row r="56" spans="1:11" ht="26.25" customHeight="1" x14ac:dyDescent="0.25">
      <c r="A56" s="27">
        <v>14</v>
      </c>
      <c r="B56" s="27" t="s">
        <v>215</v>
      </c>
      <c r="C56" s="10" t="s">
        <v>26</v>
      </c>
      <c r="D56" s="6" t="s">
        <v>92</v>
      </c>
      <c r="E56" s="6" t="s">
        <v>129</v>
      </c>
      <c r="F56" s="6"/>
      <c r="G56" s="10"/>
      <c r="H56" s="10"/>
      <c r="I56" s="10"/>
      <c r="J56" s="10"/>
      <c r="K56" s="10"/>
    </row>
    <row r="57" spans="1:11" s="31" customFormat="1" ht="26.25" customHeight="1" x14ac:dyDescent="0.25">
      <c r="A57" s="27">
        <v>15</v>
      </c>
      <c r="B57" s="27" t="s">
        <v>215</v>
      </c>
      <c r="C57" s="10" t="s">
        <v>28</v>
      </c>
      <c r="D57" s="6" t="s">
        <v>93</v>
      </c>
      <c r="E57" s="6"/>
      <c r="F57" s="6"/>
      <c r="G57" s="10"/>
      <c r="H57" s="10"/>
      <c r="I57" s="10"/>
      <c r="J57" s="10"/>
      <c r="K57" s="10"/>
    </row>
    <row r="58" spans="1:11" ht="26.25" customHeight="1" x14ac:dyDescent="0.25">
      <c r="A58" s="27">
        <v>16</v>
      </c>
      <c r="B58" s="27" t="s">
        <v>215</v>
      </c>
      <c r="C58" s="10" t="s">
        <v>30</v>
      </c>
      <c r="D58" s="6" t="s">
        <v>94</v>
      </c>
      <c r="E58" s="6" t="s">
        <v>130</v>
      </c>
      <c r="F58" s="6" t="s">
        <v>162</v>
      </c>
      <c r="G58" s="10"/>
      <c r="H58" s="10"/>
      <c r="I58" s="10"/>
      <c r="J58" s="10"/>
      <c r="K58" s="10"/>
    </row>
    <row r="59" spans="1:11" s="31" customFormat="1" ht="26.25" customHeight="1" x14ac:dyDescent="0.25">
      <c r="A59" s="27">
        <v>17</v>
      </c>
      <c r="B59" s="27" t="s">
        <v>215</v>
      </c>
      <c r="C59" s="10" t="s">
        <v>32</v>
      </c>
      <c r="D59" s="6" t="s">
        <v>95</v>
      </c>
      <c r="E59" s="6" t="s">
        <v>131</v>
      </c>
      <c r="F59" s="6"/>
      <c r="G59" s="10"/>
      <c r="H59" s="10"/>
      <c r="I59" s="10"/>
      <c r="J59" s="10"/>
      <c r="K59" s="10"/>
    </row>
    <row r="60" spans="1:11" ht="26.25" customHeight="1" x14ac:dyDescent="0.25">
      <c r="A60" s="27">
        <v>18</v>
      </c>
      <c r="B60" s="27" t="s">
        <v>215</v>
      </c>
      <c r="C60" s="10" t="s">
        <v>34</v>
      </c>
      <c r="D60" s="6" t="s">
        <v>96</v>
      </c>
      <c r="E60" s="6" t="s">
        <v>132</v>
      </c>
      <c r="F60" s="6" t="s">
        <v>163</v>
      </c>
      <c r="G60" s="10"/>
      <c r="H60" s="10"/>
      <c r="I60" s="10"/>
      <c r="J60" s="10"/>
      <c r="K60" s="10"/>
    </row>
    <row r="61" spans="1:11" s="31" customFormat="1" ht="26.25" customHeight="1" x14ac:dyDescent="0.25">
      <c r="A61" s="27">
        <v>19</v>
      </c>
      <c r="B61" s="27" t="s">
        <v>215</v>
      </c>
      <c r="C61" s="10" t="s">
        <v>36</v>
      </c>
      <c r="D61" s="6" t="s">
        <v>97</v>
      </c>
      <c r="E61" s="6" t="s">
        <v>133</v>
      </c>
      <c r="F61" s="6"/>
      <c r="G61" s="10"/>
      <c r="H61" s="10"/>
      <c r="I61" s="10"/>
      <c r="J61" s="10"/>
      <c r="K61" s="10"/>
    </row>
    <row r="62" spans="1:11" ht="26.25" customHeight="1" x14ac:dyDescent="0.25">
      <c r="A62" s="27">
        <v>20</v>
      </c>
      <c r="B62" s="27" t="s">
        <v>215</v>
      </c>
      <c r="C62" s="10" t="s">
        <v>38</v>
      </c>
      <c r="D62" s="6" t="s">
        <v>98</v>
      </c>
      <c r="E62" s="6" t="s">
        <v>134</v>
      </c>
      <c r="F62" s="6"/>
      <c r="G62" s="10"/>
      <c r="H62" s="10"/>
      <c r="I62" s="10"/>
      <c r="J62" s="10"/>
      <c r="K62" s="10"/>
    </row>
    <row r="63" spans="1:11" s="31" customFormat="1" ht="26.25" customHeight="1" x14ac:dyDescent="0.25">
      <c r="A63" s="27">
        <v>21</v>
      </c>
      <c r="B63" s="27" t="s">
        <v>215</v>
      </c>
      <c r="C63" s="10" t="s">
        <v>40</v>
      </c>
      <c r="D63" s="6"/>
      <c r="E63" s="6"/>
      <c r="F63" s="6" t="s">
        <v>164</v>
      </c>
      <c r="G63" s="10"/>
      <c r="H63" s="10"/>
      <c r="I63" s="10"/>
      <c r="J63" s="10"/>
      <c r="K63" s="10"/>
    </row>
    <row r="64" spans="1:11" ht="26.25" customHeight="1" x14ac:dyDescent="0.25">
      <c r="A64" s="27">
        <v>22</v>
      </c>
      <c r="B64" s="27" t="s">
        <v>215</v>
      </c>
      <c r="C64" s="10" t="s">
        <v>42</v>
      </c>
      <c r="D64" s="6" t="s">
        <v>99</v>
      </c>
      <c r="E64" s="6" t="s">
        <v>135</v>
      </c>
      <c r="F64" s="6" t="s">
        <v>163</v>
      </c>
      <c r="G64" s="10"/>
      <c r="H64" s="10"/>
      <c r="I64" s="10"/>
      <c r="J64" s="10"/>
      <c r="K64" s="10"/>
    </row>
    <row r="65" spans="1:11" s="31" customFormat="1" ht="26.25" customHeight="1" x14ac:dyDescent="0.25">
      <c r="A65" s="27">
        <v>23</v>
      </c>
      <c r="B65" s="27" t="s">
        <v>215</v>
      </c>
      <c r="C65" s="10" t="s">
        <v>44</v>
      </c>
      <c r="D65" s="6" t="s">
        <v>100</v>
      </c>
      <c r="E65" s="6" t="s">
        <v>136</v>
      </c>
      <c r="F65" s="6"/>
      <c r="G65" s="10"/>
      <c r="H65" s="10"/>
      <c r="I65" s="10"/>
      <c r="J65" s="10"/>
      <c r="K65" s="10"/>
    </row>
    <row r="66" spans="1:11" ht="26.25" customHeight="1" x14ac:dyDescent="0.25">
      <c r="A66" s="27">
        <v>24</v>
      </c>
      <c r="B66" s="27" t="s">
        <v>215</v>
      </c>
      <c r="C66" s="10" t="s">
        <v>46</v>
      </c>
      <c r="D66" s="6" t="s">
        <v>101</v>
      </c>
      <c r="E66" s="6"/>
      <c r="F66" s="6" t="s">
        <v>165</v>
      </c>
      <c r="G66" s="10"/>
      <c r="H66" s="10"/>
      <c r="I66" s="10"/>
      <c r="J66" s="10"/>
      <c r="K66" s="10"/>
    </row>
    <row r="67" spans="1:11" s="31" customFormat="1" ht="26.25" customHeight="1" x14ac:dyDescent="0.25">
      <c r="A67" s="27">
        <v>25</v>
      </c>
      <c r="B67" s="27" t="s">
        <v>215</v>
      </c>
      <c r="C67" s="10" t="s">
        <v>48</v>
      </c>
      <c r="D67" s="6" t="s">
        <v>102</v>
      </c>
      <c r="E67" s="6" t="s">
        <v>137</v>
      </c>
      <c r="F67" s="6" t="s">
        <v>166</v>
      </c>
      <c r="G67" s="10"/>
      <c r="H67" s="10"/>
      <c r="I67" s="10"/>
      <c r="J67" s="10"/>
      <c r="K67" s="10"/>
    </row>
    <row r="68" spans="1:11" ht="26.25" customHeight="1" x14ac:dyDescent="0.25">
      <c r="A68" s="27">
        <v>26</v>
      </c>
      <c r="B68" s="27" t="s">
        <v>215</v>
      </c>
      <c r="C68" s="10" t="s">
        <v>50</v>
      </c>
      <c r="D68" s="6" t="s">
        <v>103</v>
      </c>
      <c r="E68" s="6" t="s">
        <v>138</v>
      </c>
      <c r="F68" s="6"/>
      <c r="G68" s="10"/>
      <c r="H68" s="10"/>
      <c r="I68" s="10"/>
      <c r="J68" s="10"/>
      <c r="K68" s="10"/>
    </row>
    <row r="69" spans="1:11" s="31" customFormat="1" ht="26.25" customHeight="1" x14ac:dyDescent="0.25">
      <c r="A69" s="27">
        <v>27</v>
      </c>
      <c r="B69" s="27" t="s">
        <v>215</v>
      </c>
      <c r="C69" s="10" t="s">
        <v>52</v>
      </c>
      <c r="D69" s="6" t="s">
        <v>104</v>
      </c>
      <c r="E69" s="6" t="s">
        <v>139</v>
      </c>
      <c r="F69" s="6" t="s">
        <v>167</v>
      </c>
      <c r="G69" s="10"/>
      <c r="H69" s="10"/>
      <c r="I69" s="10"/>
      <c r="J69" s="10"/>
      <c r="K69" s="10"/>
    </row>
    <row r="70" spans="1:11" ht="26.25" customHeight="1" x14ac:dyDescent="0.25">
      <c r="A70" s="27">
        <v>28</v>
      </c>
      <c r="B70" s="27" t="s">
        <v>215</v>
      </c>
      <c r="C70" s="10" t="s">
        <v>54</v>
      </c>
      <c r="D70" s="6" t="s">
        <v>105</v>
      </c>
      <c r="E70" s="6" t="s">
        <v>140</v>
      </c>
      <c r="F70" s="6" t="s">
        <v>168</v>
      </c>
      <c r="G70" s="10"/>
      <c r="H70" s="10"/>
      <c r="I70" s="10"/>
      <c r="J70" s="10"/>
      <c r="K70" s="10"/>
    </row>
    <row r="71" spans="1:11" s="31" customFormat="1" ht="26.25" customHeight="1" x14ac:dyDescent="0.25">
      <c r="A71" s="27">
        <v>29</v>
      </c>
      <c r="B71" s="27" t="s">
        <v>215</v>
      </c>
      <c r="C71" s="10" t="s">
        <v>56</v>
      </c>
      <c r="D71" s="6" t="s">
        <v>106</v>
      </c>
      <c r="E71" s="6"/>
      <c r="F71" s="6"/>
      <c r="G71" s="10"/>
      <c r="H71" s="10"/>
      <c r="I71" s="10"/>
      <c r="J71" s="10"/>
      <c r="K71" s="10"/>
    </row>
    <row r="72" spans="1:11" ht="26.25" customHeight="1" x14ac:dyDescent="0.25">
      <c r="A72" s="27">
        <v>30</v>
      </c>
      <c r="B72" s="27" t="s">
        <v>215</v>
      </c>
      <c r="C72" s="10" t="s">
        <v>58</v>
      </c>
      <c r="D72" s="6" t="s">
        <v>107</v>
      </c>
      <c r="G72" s="10"/>
      <c r="H72" s="10"/>
      <c r="I72" s="10"/>
      <c r="J72" s="10"/>
      <c r="K72" s="10"/>
    </row>
    <row r="73" spans="1:11" s="31" customFormat="1" ht="26.25" customHeight="1" x14ac:dyDescent="0.25">
      <c r="A73" s="27">
        <v>31</v>
      </c>
      <c r="B73" s="27" t="s">
        <v>215</v>
      </c>
      <c r="C73" s="10" t="s">
        <v>60</v>
      </c>
      <c r="D73" s="6" t="s">
        <v>108</v>
      </c>
      <c r="E73" s="6" t="s">
        <v>141</v>
      </c>
      <c r="F73" s="27"/>
      <c r="G73" s="10"/>
      <c r="H73" s="10"/>
      <c r="I73" s="10"/>
      <c r="J73" s="10"/>
      <c r="K73" s="10"/>
    </row>
    <row r="74" spans="1:11" ht="26.25" customHeight="1" x14ac:dyDescent="0.25">
      <c r="A74" s="27">
        <v>32</v>
      </c>
      <c r="B74" s="27" t="s">
        <v>215</v>
      </c>
      <c r="C74" s="10" t="s">
        <v>62</v>
      </c>
      <c r="D74" s="6" t="s">
        <v>109</v>
      </c>
      <c r="E74" s="6" t="s">
        <v>142</v>
      </c>
      <c r="F74" s="10"/>
      <c r="G74" s="10"/>
      <c r="H74" s="10"/>
      <c r="I74" s="10"/>
      <c r="J74" s="10"/>
      <c r="K74" s="10"/>
    </row>
    <row r="75" spans="1:11" s="31" customFormat="1" ht="26.25" customHeight="1" x14ac:dyDescent="0.25">
      <c r="A75" s="27">
        <v>33</v>
      </c>
      <c r="B75" s="27" t="s">
        <v>215</v>
      </c>
      <c r="C75" s="10" t="s">
        <v>64</v>
      </c>
      <c r="D75" s="27"/>
      <c r="E75" s="27"/>
      <c r="F75" s="6" t="s">
        <v>169</v>
      </c>
      <c r="G75" s="10"/>
      <c r="H75" s="10"/>
      <c r="I75" s="10"/>
      <c r="J75" s="10"/>
      <c r="K75" s="10"/>
    </row>
    <row r="76" spans="1:11" ht="26.25" customHeight="1" x14ac:dyDescent="0.25">
      <c r="A76" s="27">
        <v>34</v>
      </c>
      <c r="B76" s="27" t="s">
        <v>215</v>
      </c>
      <c r="C76" s="10" t="s">
        <v>66</v>
      </c>
      <c r="D76" s="6" t="s">
        <v>110</v>
      </c>
      <c r="E76" s="6" t="s">
        <v>143</v>
      </c>
      <c r="F76" s="6" t="s">
        <v>170</v>
      </c>
      <c r="G76" s="10"/>
      <c r="H76" s="10"/>
      <c r="I76" s="10"/>
      <c r="J76" s="10"/>
      <c r="K76" s="10"/>
    </row>
    <row r="77" spans="1:11" s="31" customFormat="1" ht="26.25" customHeight="1" x14ac:dyDescent="0.25">
      <c r="A77" s="27">
        <v>35</v>
      </c>
      <c r="B77" s="27" t="s">
        <v>215</v>
      </c>
      <c r="C77" s="10" t="s">
        <v>68</v>
      </c>
      <c r="D77" s="6" t="s">
        <v>111</v>
      </c>
      <c r="E77" s="6" t="s">
        <v>144</v>
      </c>
      <c r="F77" s="10"/>
      <c r="G77" s="10"/>
      <c r="H77" s="10"/>
      <c r="I77" s="10"/>
      <c r="J77" s="10"/>
      <c r="K77" s="10"/>
    </row>
    <row r="78" spans="1:11" ht="26.25" customHeight="1" x14ac:dyDescent="0.25">
      <c r="A78" s="27">
        <v>36</v>
      </c>
      <c r="B78" s="27" t="s">
        <v>215</v>
      </c>
      <c r="C78" s="10" t="s">
        <v>70</v>
      </c>
      <c r="D78" s="6" t="s">
        <v>112</v>
      </c>
      <c r="E78" s="6" t="s">
        <v>145</v>
      </c>
      <c r="F78" s="10"/>
      <c r="G78" s="10"/>
      <c r="H78" s="10"/>
      <c r="I78" s="10"/>
      <c r="J78" s="10"/>
      <c r="K78" s="10"/>
    </row>
    <row r="79" spans="1:11" s="31" customFormat="1" ht="26.25" customHeight="1" x14ac:dyDescent="0.25">
      <c r="A79" s="27">
        <v>37</v>
      </c>
      <c r="B79" s="27" t="s">
        <v>215</v>
      </c>
      <c r="C79" s="10" t="s">
        <v>72</v>
      </c>
      <c r="D79" s="6" t="s">
        <v>113</v>
      </c>
      <c r="E79" s="6" t="s">
        <v>146</v>
      </c>
      <c r="F79" s="10"/>
      <c r="G79" s="10"/>
      <c r="H79" s="10"/>
      <c r="I79" s="10"/>
      <c r="J79" s="10"/>
      <c r="K79" s="10"/>
    </row>
    <row r="80" spans="1:11" ht="26.25" customHeight="1" x14ac:dyDescent="0.25">
      <c r="A80" s="27">
        <v>38</v>
      </c>
      <c r="B80" s="27" t="s">
        <v>215</v>
      </c>
      <c r="C80" s="10" t="s">
        <v>74</v>
      </c>
      <c r="D80" s="6" t="s">
        <v>114</v>
      </c>
      <c r="E80" s="6" t="s">
        <v>147</v>
      </c>
      <c r="F80" s="10"/>
      <c r="G80" s="10"/>
      <c r="H80" s="10"/>
      <c r="I80" s="10"/>
      <c r="J80" s="10"/>
      <c r="K80" s="10"/>
    </row>
    <row r="81" spans="1:11" s="31" customFormat="1" ht="26.25" customHeight="1" x14ac:dyDescent="0.25">
      <c r="A81" s="27">
        <v>39</v>
      </c>
      <c r="B81" s="27" t="s">
        <v>215</v>
      </c>
      <c r="C81" s="10" t="s">
        <v>76</v>
      </c>
      <c r="D81" s="6" t="s">
        <v>115</v>
      </c>
      <c r="E81" s="6" t="s">
        <v>148</v>
      </c>
      <c r="F81" s="10"/>
      <c r="G81" s="10"/>
      <c r="H81" s="10"/>
      <c r="I81" s="10"/>
      <c r="J81" s="10"/>
      <c r="K81" s="10"/>
    </row>
    <row r="82" spans="1:11" ht="26.25" customHeight="1" x14ac:dyDescent="0.25">
      <c r="A82" s="27">
        <v>40</v>
      </c>
      <c r="B82" s="27" t="s">
        <v>215</v>
      </c>
      <c r="C82" s="10" t="s">
        <v>78</v>
      </c>
      <c r="D82" s="6" t="s">
        <v>116</v>
      </c>
      <c r="E82" s="6" t="s">
        <v>149</v>
      </c>
      <c r="F82" s="10"/>
      <c r="G82" s="10"/>
      <c r="H82" s="10"/>
      <c r="I82" s="10"/>
      <c r="J82" s="10"/>
      <c r="K82" s="10"/>
    </row>
    <row r="83" spans="1:11" s="31" customFormat="1" ht="26.25" customHeight="1" x14ac:dyDescent="0.25">
      <c r="A83" s="27">
        <v>41</v>
      </c>
      <c r="B83" s="27" t="s">
        <v>215</v>
      </c>
      <c r="C83" s="1" t="s">
        <v>221</v>
      </c>
      <c r="D83" s="1" t="s">
        <v>223</v>
      </c>
      <c r="E83" s="1" t="s">
        <v>224</v>
      </c>
      <c r="F83" s="9"/>
      <c r="G83" s="8"/>
      <c r="H83" s="8"/>
      <c r="I83" s="8"/>
      <c r="J83" s="8"/>
      <c r="K83" s="8"/>
    </row>
    <row r="84" spans="1:11" ht="26.25" customHeight="1" x14ac:dyDescent="0.25">
      <c r="C84" s="8"/>
      <c r="D84" s="9"/>
      <c r="E84" s="9"/>
      <c r="F84" s="6"/>
      <c r="G84" s="8"/>
      <c r="H84" s="8"/>
      <c r="I84" s="8"/>
      <c r="J84" s="8"/>
      <c r="K84" s="8"/>
    </row>
    <row r="85" spans="1:11" ht="26.25" customHeight="1" x14ac:dyDescent="0.25">
      <c r="C85" s="8"/>
      <c r="D85" s="9"/>
      <c r="E85" s="9"/>
      <c r="F85" s="9"/>
      <c r="G85" s="8"/>
      <c r="H85" s="8"/>
      <c r="I85" s="8"/>
      <c r="J85" s="8"/>
      <c r="K85" s="8"/>
    </row>
    <row r="86" spans="1:11" ht="26.25" customHeight="1" x14ac:dyDescent="0.25">
      <c r="C86" s="8"/>
      <c r="D86" s="9"/>
      <c r="E86" s="9"/>
      <c r="F86" s="9"/>
      <c r="G86" s="8"/>
      <c r="H86" s="8"/>
      <c r="I86" s="8"/>
      <c r="J86" s="8"/>
      <c r="K86" s="8"/>
    </row>
    <row r="87" spans="1:11" ht="26.25" customHeight="1" x14ac:dyDescent="0.25">
      <c r="C87" s="8"/>
      <c r="D87" s="6"/>
      <c r="E87" s="6"/>
      <c r="F87" s="6"/>
      <c r="G87" s="8"/>
      <c r="H87" s="8"/>
      <c r="I87" s="8"/>
      <c r="J87" s="8"/>
      <c r="K87" s="8"/>
    </row>
    <row r="88" spans="1:11" ht="26.25" customHeight="1" x14ac:dyDescent="0.25">
      <c r="C88" s="8"/>
      <c r="D88" s="9"/>
      <c r="E88" s="9"/>
      <c r="F88" s="9"/>
      <c r="G88" s="8"/>
      <c r="H88" s="8"/>
      <c r="I88" s="8"/>
      <c r="J88" s="8"/>
      <c r="K88" s="8"/>
    </row>
    <row r="89" spans="1:11" ht="26.25" customHeight="1" x14ac:dyDescent="0.25">
      <c r="C89" s="8"/>
      <c r="D89" s="9"/>
      <c r="E89" s="9"/>
      <c r="F89" s="9"/>
      <c r="G89" s="8"/>
      <c r="H89" s="8"/>
      <c r="I89" s="8"/>
      <c r="J89" s="8"/>
      <c r="K89" s="8"/>
    </row>
    <row r="90" spans="1:11" ht="26.25" customHeight="1" x14ac:dyDescent="0.25">
      <c r="C90" s="8"/>
      <c r="D90" s="9"/>
      <c r="E90" s="9"/>
      <c r="F90" s="6"/>
      <c r="G90" s="8"/>
      <c r="H90" s="8"/>
      <c r="I90" s="8"/>
      <c r="J90" s="8"/>
      <c r="K90" s="8"/>
    </row>
    <row r="91" spans="1:11" ht="26.25" customHeight="1" x14ac:dyDescent="0.25">
      <c r="C91" s="8"/>
      <c r="D91" s="9"/>
      <c r="E91" s="9"/>
      <c r="F91" s="9"/>
      <c r="G91" s="8"/>
      <c r="H91" s="8"/>
      <c r="I91" s="8"/>
      <c r="J91" s="8"/>
      <c r="K91" s="8"/>
    </row>
    <row r="92" spans="1:11" ht="26.25" customHeight="1" x14ac:dyDescent="0.25">
      <c r="C92" s="8"/>
      <c r="D92" s="9"/>
      <c r="E92" s="9"/>
      <c r="F92" s="9"/>
      <c r="G92" s="8"/>
      <c r="H92" s="8"/>
      <c r="I92" s="8"/>
      <c r="J92" s="8"/>
      <c r="K92" s="8"/>
    </row>
    <row r="93" spans="1:11" ht="26.25" customHeight="1" x14ac:dyDescent="0.25">
      <c r="C93" s="8"/>
      <c r="D93" s="9"/>
      <c r="E93" s="9"/>
      <c r="F93" s="9"/>
      <c r="G93" s="8"/>
      <c r="H93" s="8"/>
      <c r="I93" s="8"/>
      <c r="J93" s="8"/>
      <c r="K93" s="8"/>
    </row>
    <row r="94" spans="1:11" ht="26.25" customHeight="1" x14ac:dyDescent="0.25">
      <c r="C94" s="8"/>
      <c r="D94" s="9"/>
      <c r="E94" s="9"/>
      <c r="F94" s="6"/>
      <c r="G94" s="8"/>
      <c r="H94" s="8"/>
      <c r="I94" s="8"/>
      <c r="J94" s="8"/>
      <c r="K94" s="8"/>
    </row>
    <row r="95" spans="1:11" ht="26.25" customHeight="1" x14ac:dyDescent="0.25">
      <c r="C95" s="8"/>
      <c r="D95" s="9"/>
      <c r="E95" s="6"/>
      <c r="F95" s="6"/>
      <c r="G95" s="8"/>
      <c r="H95" s="8"/>
      <c r="I95" s="8"/>
      <c r="J95" s="8"/>
      <c r="K95" s="8"/>
    </row>
    <row r="96" spans="1:11" ht="26.25" customHeight="1" x14ac:dyDescent="0.25">
      <c r="C96" s="8"/>
      <c r="D96" s="9"/>
      <c r="E96" s="9"/>
      <c r="F96" s="9"/>
      <c r="G96" s="8"/>
      <c r="H96" s="8"/>
      <c r="I96" s="8"/>
      <c r="J96" s="8"/>
      <c r="K96" s="8"/>
    </row>
    <row r="97" spans="3:11" ht="26.25" customHeight="1" x14ac:dyDescent="0.25">
      <c r="C97" s="8"/>
      <c r="D97" s="9"/>
      <c r="E97" s="9"/>
      <c r="F97" s="6"/>
      <c r="G97" s="8"/>
      <c r="H97" s="8"/>
      <c r="I97" s="8"/>
      <c r="J97" s="8"/>
      <c r="K97" s="8"/>
    </row>
    <row r="98" spans="3:11" ht="26.25" customHeight="1" x14ac:dyDescent="0.25">
      <c r="C98" s="8"/>
      <c r="D98" s="9"/>
      <c r="E98" s="9"/>
      <c r="F98" s="9"/>
      <c r="G98" s="8"/>
      <c r="H98" s="8"/>
      <c r="I98" s="8"/>
      <c r="J98" s="8"/>
      <c r="K98" s="8"/>
    </row>
    <row r="99" spans="3:11" ht="26.25" customHeight="1" x14ac:dyDescent="0.25">
      <c r="C99" s="8"/>
      <c r="D99" s="9"/>
      <c r="E99" s="9"/>
      <c r="F99" s="6"/>
      <c r="G99" s="8"/>
      <c r="H99" s="8"/>
      <c r="I99" s="8"/>
      <c r="J99" s="8"/>
      <c r="K99" s="8"/>
    </row>
    <row r="100" spans="3:11" ht="26.25" customHeight="1" x14ac:dyDescent="0.25">
      <c r="C100" s="8"/>
      <c r="D100" s="9"/>
      <c r="E100" s="9"/>
      <c r="F100" s="6"/>
      <c r="G100" s="8"/>
      <c r="H100" s="8"/>
      <c r="I100" s="8"/>
      <c r="J100" s="8"/>
      <c r="K100" s="8"/>
    </row>
    <row r="101" spans="3:11" ht="26.25" customHeight="1" x14ac:dyDescent="0.25">
      <c r="C101" s="8"/>
      <c r="D101" s="6"/>
      <c r="E101" s="6"/>
      <c r="F101" s="9"/>
      <c r="G101" s="8"/>
      <c r="H101" s="8"/>
      <c r="I101" s="8"/>
      <c r="J101" s="8"/>
      <c r="K101" s="8"/>
    </row>
    <row r="102" spans="3:11" ht="26.25" customHeight="1" x14ac:dyDescent="0.25">
      <c r="C102" s="8"/>
      <c r="D102" s="9"/>
      <c r="E102" s="9"/>
      <c r="F102" s="9"/>
      <c r="G102" s="8"/>
      <c r="H102" s="8"/>
      <c r="I102" s="8"/>
      <c r="J102" s="8"/>
      <c r="K102" s="8"/>
    </row>
    <row r="103" spans="3:11" ht="26.25" customHeight="1" x14ac:dyDescent="0.25">
      <c r="C103" s="8"/>
      <c r="D103" s="9"/>
      <c r="E103" s="9"/>
      <c r="F103" s="6"/>
      <c r="G103" s="8"/>
      <c r="H103" s="8"/>
      <c r="I103" s="8"/>
      <c r="J103" s="8"/>
      <c r="K103" s="8"/>
    </row>
    <row r="104" spans="3:11" ht="26.25" customHeight="1" x14ac:dyDescent="0.25">
      <c r="C104" s="8"/>
      <c r="D104" s="9"/>
      <c r="E104" s="6"/>
      <c r="F104" s="9"/>
      <c r="G104" s="8"/>
      <c r="H104" s="8"/>
      <c r="I104" s="8"/>
      <c r="J104" s="8"/>
      <c r="K104" s="8"/>
    </row>
    <row r="105" spans="3:11" ht="26.25" customHeight="1" x14ac:dyDescent="0.25">
      <c r="C105" s="8"/>
      <c r="D105" s="9"/>
      <c r="E105" s="9"/>
      <c r="F105" s="9"/>
      <c r="G105" s="8"/>
      <c r="H105" s="8"/>
      <c r="I105" s="8"/>
      <c r="J105" s="8"/>
      <c r="K105" s="8"/>
    </row>
    <row r="106" spans="3:11" ht="26.25" customHeight="1" x14ac:dyDescent="0.25">
      <c r="C106" s="8"/>
      <c r="D106" s="9"/>
      <c r="E106" s="9"/>
      <c r="F106" s="6"/>
      <c r="G106" s="8"/>
      <c r="H106" s="8"/>
      <c r="I106" s="8"/>
      <c r="J106" s="8"/>
      <c r="K106" s="8"/>
    </row>
    <row r="107" spans="3:11" ht="26.25" customHeight="1" x14ac:dyDescent="0.25">
      <c r="C107" s="8"/>
      <c r="D107" s="9"/>
      <c r="E107" s="9"/>
      <c r="F107" s="9"/>
      <c r="G107" s="8"/>
      <c r="H107" s="8"/>
      <c r="I107" s="8"/>
      <c r="J107" s="8"/>
      <c r="K107" s="8"/>
    </row>
    <row r="108" spans="3:11" ht="26.25" customHeight="1" x14ac:dyDescent="0.25">
      <c r="C108" s="8"/>
      <c r="D108" s="9"/>
      <c r="E108" s="9"/>
      <c r="F108" s="9"/>
      <c r="G108" s="8"/>
      <c r="H108" s="8"/>
      <c r="I108" s="8"/>
      <c r="J108" s="8"/>
      <c r="K108" s="8"/>
    </row>
    <row r="109" spans="3:11" ht="26.25" customHeight="1" x14ac:dyDescent="0.25">
      <c r="C109" s="8"/>
      <c r="D109" s="9"/>
      <c r="E109" s="6"/>
      <c r="F109" s="6"/>
      <c r="G109" s="8"/>
      <c r="H109" s="8"/>
      <c r="I109" s="8"/>
      <c r="J109" s="8"/>
      <c r="K109" s="8"/>
    </row>
    <row r="110" spans="3:11" ht="26.25" customHeight="1" x14ac:dyDescent="0.25">
      <c r="C110" s="8"/>
      <c r="D110" s="9"/>
      <c r="G110" s="8"/>
      <c r="H110" s="8"/>
      <c r="I110" s="8"/>
      <c r="J110" s="8"/>
      <c r="K110" s="8"/>
    </row>
    <row r="111" spans="3:11" ht="26.25" customHeight="1" x14ac:dyDescent="0.25">
      <c r="C111" s="8"/>
      <c r="D111" s="9"/>
      <c r="E111" s="9"/>
      <c r="G111" s="8"/>
      <c r="H111" s="8"/>
      <c r="I111" s="8"/>
      <c r="J111" s="8"/>
      <c r="K111" s="8"/>
    </row>
    <row r="112" spans="3:11" ht="26.25" customHeight="1" x14ac:dyDescent="0.25">
      <c r="C112" s="8"/>
      <c r="D112" s="9"/>
      <c r="E112" s="9"/>
      <c r="F112" s="11"/>
      <c r="G112" s="8"/>
      <c r="H112" s="8"/>
      <c r="I112" s="8"/>
      <c r="J112" s="8"/>
      <c r="K112" s="8"/>
    </row>
    <row r="113" spans="3:11" ht="26.25" customHeight="1" x14ac:dyDescent="0.25">
      <c r="C113" s="8"/>
      <c r="F113" s="9"/>
      <c r="G113" s="8"/>
      <c r="H113" s="8"/>
      <c r="I113" s="8"/>
      <c r="J113" s="8"/>
      <c r="K113" s="8"/>
    </row>
    <row r="114" spans="3:11" ht="26.25" customHeight="1" x14ac:dyDescent="0.25">
      <c r="C114" s="8"/>
      <c r="D114" s="9"/>
      <c r="E114" s="9"/>
      <c r="F114" s="9"/>
      <c r="G114" s="8"/>
      <c r="H114" s="8"/>
      <c r="I114" s="8"/>
      <c r="J114" s="8"/>
      <c r="K114" s="8"/>
    </row>
    <row r="115" spans="3:11" ht="26.25" customHeight="1" x14ac:dyDescent="0.25">
      <c r="C115" s="8"/>
      <c r="D115" s="9"/>
      <c r="E115" s="9"/>
      <c r="F115" s="8"/>
      <c r="G115" s="8"/>
      <c r="H115" s="8"/>
      <c r="I115" s="8"/>
      <c r="J115" s="8"/>
      <c r="K115" s="8"/>
    </row>
    <row r="116" spans="3:11" ht="26.25" customHeight="1" x14ac:dyDescent="0.25">
      <c r="C116" s="8"/>
      <c r="D116" s="9"/>
      <c r="E116" s="9"/>
      <c r="F116" s="8"/>
      <c r="G116" s="8"/>
      <c r="H116" s="8"/>
      <c r="I116" s="8"/>
      <c r="J116" s="8"/>
      <c r="K116" s="8"/>
    </row>
    <row r="117" spans="3:11" ht="26.25" customHeight="1" x14ac:dyDescent="0.25">
      <c r="C117" s="8"/>
      <c r="D117" s="9"/>
      <c r="E117" s="9"/>
      <c r="F117" s="8"/>
      <c r="G117" s="8"/>
      <c r="H117" s="8"/>
      <c r="I117" s="8"/>
      <c r="J117" s="8"/>
      <c r="K117" s="8"/>
    </row>
    <row r="118" spans="3:11" ht="26.25" customHeight="1" x14ac:dyDescent="0.25">
      <c r="C118" s="8"/>
      <c r="D118" s="9"/>
      <c r="E118" s="9"/>
      <c r="F118" s="8"/>
      <c r="G118" s="8"/>
      <c r="H118" s="8"/>
      <c r="I118" s="8"/>
      <c r="J118" s="8"/>
      <c r="K118" s="8"/>
    </row>
    <row r="119" spans="3:11" ht="26.25" customHeight="1" x14ac:dyDescent="0.25">
      <c r="C119" s="8"/>
      <c r="D119" s="9"/>
      <c r="E119" s="9"/>
      <c r="F119" s="8"/>
      <c r="G119" s="8"/>
      <c r="H119" s="8"/>
      <c r="I119" s="8"/>
      <c r="J119" s="8"/>
      <c r="K119" s="8"/>
    </row>
    <row r="120" spans="3:11" ht="26.25" customHeight="1" x14ac:dyDescent="0.25">
      <c r="C120" s="8"/>
      <c r="D120" s="9"/>
      <c r="E120" s="9"/>
      <c r="F120" s="8"/>
      <c r="G120" s="8"/>
      <c r="H120" s="8"/>
      <c r="I120" s="8"/>
      <c r="J120" s="8"/>
      <c r="K120" s="8"/>
    </row>
    <row r="121" spans="3:11" ht="26.25" customHeight="1" x14ac:dyDescent="0.25">
      <c r="C121" s="8"/>
      <c r="D121" s="11"/>
      <c r="E121" s="11"/>
      <c r="F121" s="8"/>
      <c r="G121" s="8"/>
      <c r="H121" s="8"/>
      <c r="I121" s="8"/>
      <c r="J121" s="8"/>
      <c r="K121" s="8"/>
    </row>
    <row r="122" spans="3:11" ht="26.25" customHeight="1" x14ac:dyDescent="0.25">
      <c r="C122" s="10"/>
      <c r="E122" s="10"/>
      <c r="F122" s="10"/>
      <c r="G122" s="28"/>
      <c r="H122" s="28"/>
      <c r="I122" s="28"/>
      <c r="J122" s="28"/>
      <c r="K122" s="28"/>
    </row>
    <row r="123" spans="3:11" ht="26.25" customHeight="1" x14ac:dyDescent="0.25">
      <c r="E123" s="8"/>
      <c r="F123" s="8"/>
    </row>
    <row r="124" spans="3:11" ht="26.25" customHeight="1" x14ac:dyDescent="0.25">
      <c r="E124" s="10"/>
      <c r="F124" s="10"/>
    </row>
    <row r="125" spans="3:11" ht="26.25" customHeight="1" x14ac:dyDescent="0.25">
      <c r="E125" s="8"/>
      <c r="F125" s="8"/>
    </row>
    <row r="126" spans="3:11" ht="26.25" customHeight="1" x14ac:dyDescent="0.25">
      <c r="E126" s="10"/>
      <c r="F126" s="10"/>
    </row>
    <row r="127" spans="3:11" ht="26.25" customHeight="1" x14ac:dyDescent="0.25">
      <c r="E127" s="8"/>
      <c r="F127" s="8"/>
    </row>
    <row r="128" spans="3:11" ht="26.25" customHeight="1" x14ac:dyDescent="0.25">
      <c r="E128" s="10"/>
      <c r="F128" s="10"/>
    </row>
    <row r="129" spans="5:6" ht="26.25" customHeight="1" x14ac:dyDescent="0.25">
      <c r="E129" s="8"/>
      <c r="F129" s="8"/>
    </row>
    <row r="130" spans="5:6" ht="26.25" customHeight="1" x14ac:dyDescent="0.25">
      <c r="E130" s="10"/>
      <c r="F130" s="10"/>
    </row>
    <row r="131" spans="5:6" ht="26.25" customHeight="1" x14ac:dyDescent="0.25">
      <c r="E131" s="8"/>
      <c r="F131" s="8"/>
    </row>
    <row r="132" spans="5:6" ht="26.25" customHeight="1" x14ac:dyDescent="0.25">
      <c r="E132" s="28"/>
      <c r="F132" s="10"/>
    </row>
    <row r="133" spans="5:6" ht="26.25" customHeight="1" x14ac:dyDescent="0.25">
      <c r="F133" s="8"/>
    </row>
    <row r="134" spans="5:6" ht="26.25" customHeight="1" x14ac:dyDescent="0.25">
      <c r="F134" s="10"/>
    </row>
    <row r="135" spans="5:6" ht="26.25" customHeight="1" x14ac:dyDescent="0.25">
      <c r="F135" s="8"/>
    </row>
    <row r="136" spans="5:6" ht="26.25" customHeight="1" x14ac:dyDescent="0.25">
      <c r="F136" s="10"/>
    </row>
    <row r="137" spans="5:6" ht="26.25" customHeight="1" x14ac:dyDescent="0.25">
      <c r="F137" s="8"/>
    </row>
    <row r="138" spans="5:6" ht="26.25" customHeight="1" x14ac:dyDescent="0.25">
      <c r="F138" s="10"/>
    </row>
    <row r="139" spans="5:6" ht="26.25" customHeight="1" x14ac:dyDescent="0.25">
      <c r="F139" s="8"/>
    </row>
    <row r="140" spans="5:6" ht="26.25" customHeight="1" x14ac:dyDescent="0.25">
      <c r="F140" s="10"/>
    </row>
    <row r="141" spans="5:6" ht="26.25" customHeight="1" x14ac:dyDescent="0.25">
      <c r="F141" s="8"/>
    </row>
    <row r="142" spans="5:6" ht="26.25" customHeight="1" x14ac:dyDescent="0.25">
      <c r="F142" s="10"/>
    </row>
    <row r="143" spans="5:6" ht="26.25" customHeight="1" x14ac:dyDescent="0.25">
      <c r="F143" s="8"/>
    </row>
    <row r="144" spans="5:6" ht="26.25" customHeight="1" x14ac:dyDescent="0.25">
      <c r="F144" s="28"/>
    </row>
  </sheetData>
  <sortState ref="A2:K144">
    <sortCondition sortBy="cellColor" ref="A2:A144" dxfId="4"/>
    <sortCondition ref="A2:A144"/>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50"/>
  <sheetViews>
    <sheetView workbookViewId="0">
      <selection sqref="A1:XFD1048576"/>
    </sheetView>
  </sheetViews>
  <sheetFormatPr defaultRowHeight="12.5" x14ac:dyDescent="0.25"/>
  <cols>
    <col min="1" max="1" width="85.54296875" customWidth="1"/>
    <col min="2" max="4" width="12.1796875" bestFit="1" customWidth="1"/>
    <col min="5" max="5" width="20.26953125" bestFit="1" customWidth="1"/>
    <col min="6" max="6" width="25.26953125" bestFit="1" customWidth="1"/>
    <col min="9" max="9" width="32.26953125" bestFit="1" customWidth="1"/>
  </cols>
  <sheetData>
    <row r="1" spans="1:9" s="60" customFormat="1" ht="33" customHeight="1" x14ac:dyDescent="0.3">
      <c r="A1" s="60" t="s">
        <v>608</v>
      </c>
      <c r="B1" s="60" t="s">
        <v>614</v>
      </c>
      <c r="C1" s="60" t="s">
        <v>615</v>
      </c>
      <c r="D1" s="60" t="s">
        <v>618</v>
      </c>
      <c r="F1" s="60" t="s">
        <v>610</v>
      </c>
      <c r="I1" s="60" t="s">
        <v>722</v>
      </c>
    </row>
    <row r="2" spans="1:9" x14ac:dyDescent="0.25">
      <c r="A2" s="50" t="s">
        <v>565</v>
      </c>
      <c r="B2" s="49">
        <v>1</v>
      </c>
      <c r="C2" s="49">
        <v>6</v>
      </c>
      <c r="F2" t="s">
        <v>625</v>
      </c>
      <c r="G2">
        <v>0</v>
      </c>
    </row>
    <row r="3" spans="1:9" x14ac:dyDescent="0.25">
      <c r="A3" s="50" t="s">
        <v>566</v>
      </c>
      <c r="B3" s="49">
        <v>1</v>
      </c>
      <c r="C3" s="49">
        <v>5</v>
      </c>
      <c r="F3" s="49" t="s">
        <v>254</v>
      </c>
      <c r="G3" s="49">
        <v>1</v>
      </c>
      <c r="I3" s="49" t="s">
        <v>718</v>
      </c>
    </row>
    <row r="4" spans="1:9" x14ac:dyDescent="0.25">
      <c r="A4" s="50" t="s">
        <v>567</v>
      </c>
      <c r="B4" s="49">
        <v>3</v>
      </c>
      <c r="F4" s="46" t="s">
        <v>609</v>
      </c>
      <c r="G4" s="46">
        <v>2</v>
      </c>
      <c r="I4" s="57" t="s">
        <v>719</v>
      </c>
    </row>
    <row r="5" spans="1:9" x14ac:dyDescent="0.25">
      <c r="A5" s="50" t="s">
        <v>568</v>
      </c>
      <c r="B5" s="49">
        <v>3</v>
      </c>
      <c r="C5" s="49">
        <v>1</v>
      </c>
      <c r="F5" s="49" t="s">
        <v>272</v>
      </c>
      <c r="G5" s="49">
        <v>3</v>
      </c>
      <c r="I5" s="45" t="s">
        <v>720</v>
      </c>
    </row>
    <row r="6" spans="1:9" ht="13.5" customHeight="1" x14ac:dyDescent="0.25">
      <c r="A6" s="50" t="s">
        <v>205</v>
      </c>
      <c r="B6" s="49">
        <v>1</v>
      </c>
      <c r="C6" s="57">
        <v>7</v>
      </c>
      <c r="F6" s="57" t="s">
        <v>611</v>
      </c>
      <c r="G6" s="57">
        <v>4</v>
      </c>
      <c r="I6" s="46" t="s">
        <v>721</v>
      </c>
    </row>
    <row r="7" spans="1:9" x14ac:dyDescent="0.25">
      <c r="A7" s="50" t="s">
        <v>569</v>
      </c>
      <c r="B7" s="49">
        <v>1</v>
      </c>
      <c r="C7" s="57">
        <v>7</v>
      </c>
      <c r="D7">
        <v>8</v>
      </c>
      <c r="F7" s="49" t="s">
        <v>612</v>
      </c>
      <c r="G7" s="49">
        <v>5</v>
      </c>
    </row>
    <row r="8" spans="1:9" x14ac:dyDescent="0.25">
      <c r="A8" s="50" t="s">
        <v>570</v>
      </c>
      <c r="B8" s="49">
        <v>10</v>
      </c>
      <c r="C8" s="49">
        <v>11</v>
      </c>
      <c r="F8" s="49" t="s">
        <v>613</v>
      </c>
      <c r="G8" s="49">
        <v>6</v>
      </c>
    </row>
    <row r="9" spans="1:9" x14ac:dyDescent="0.25">
      <c r="A9" s="50" t="s">
        <v>571</v>
      </c>
      <c r="B9">
        <v>8</v>
      </c>
      <c r="F9" s="57" t="s">
        <v>616</v>
      </c>
      <c r="G9" s="57">
        <v>7</v>
      </c>
    </row>
    <row r="10" spans="1:9" x14ac:dyDescent="0.25">
      <c r="A10" s="50" t="s">
        <v>211</v>
      </c>
      <c r="B10" s="59">
        <v>12</v>
      </c>
      <c r="C10" s="58">
        <v>2</v>
      </c>
      <c r="F10" t="s">
        <v>617</v>
      </c>
      <c r="G10">
        <v>8</v>
      </c>
    </row>
    <row r="11" spans="1:9" x14ac:dyDescent="0.25">
      <c r="A11" s="50" t="s">
        <v>217</v>
      </c>
      <c r="B11" s="57">
        <v>13</v>
      </c>
      <c r="C11" s="49">
        <v>9</v>
      </c>
      <c r="F11" s="49" t="s">
        <v>619</v>
      </c>
      <c r="G11" s="49">
        <v>9</v>
      </c>
    </row>
    <row r="12" spans="1:9" x14ac:dyDescent="0.25">
      <c r="A12" s="50" t="s">
        <v>572</v>
      </c>
      <c r="B12" s="49">
        <v>1</v>
      </c>
      <c r="C12" s="49">
        <v>9</v>
      </c>
      <c r="D12" s="49">
        <v>23</v>
      </c>
      <c r="F12" s="49" t="s">
        <v>620</v>
      </c>
      <c r="G12" s="49">
        <v>10</v>
      </c>
    </row>
    <row r="13" spans="1:9" x14ac:dyDescent="0.25">
      <c r="A13" s="50" t="s">
        <v>573</v>
      </c>
      <c r="B13" s="49">
        <v>9</v>
      </c>
      <c r="F13" s="49" t="s">
        <v>621</v>
      </c>
      <c r="G13" s="49">
        <v>11</v>
      </c>
    </row>
    <row r="14" spans="1:9" x14ac:dyDescent="0.25">
      <c r="A14" s="50" t="s">
        <v>563</v>
      </c>
      <c r="B14" s="49">
        <v>1</v>
      </c>
      <c r="C14" s="49">
        <v>10</v>
      </c>
      <c r="F14" s="45" t="s">
        <v>622</v>
      </c>
      <c r="G14" s="45">
        <v>12</v>
      </c>
    </row>
    <row r="15" spans="1:9" x14ac:dyDescent="0.25">
      <c r="A15" s="50" t="s">
        <v>229</v>
      </c>
      <c r="B15" s="59">
        <v>15</v>
      </c>
      <c r="C15" s="58">
        <v>2</v>
      </c>
      <c r="F15" s="57" t="s">
        <v>623</v>
      </c>
      <c r="G15" s="57">
        <v>13</v>
      </c>
    </row>
    <row r="16" spans="1:9" x14ac:dyDescent="0.25">
      <c r="A16" s="50" t="s">
        <v>579</v>
      </c>
      <c r="B16" s="59">
        <v>12</v>
      </c>
      <c r="C16" s="58">
        <v>2</v>
      </c>
      <c r="D16">
        <v>8</v>
      </c>
      <c r="F16" s="57" t="s">
        <v>624</v>
      </c>
      <c r="G16" s="57">
        <v>14</v>
      </c>
    </row>
    <row r="17" spans="1:7" x14ac:dyDescent="0.25">
      <c r="A17" s="50" t="s">
        <v>469</v>
      </c>
      <c r="B17" s="59">
        <v>16</v>
      </c>
      <c r="F17" s="45" t="s">
        <v>267</v>
      </c>
      <c r="G17" s="45">
        <v>15</v>
      </c>
    </row>
    <row r="18" spans="1:7" x14ac:dyDescent="0.25">
      <c r="A18" s="50" t="s">
        <v>472</v>
      </c>
      <c r="B18" s="57">
        <v>17</v>
      </c>
      <c r="C18">
        <v>8</v>
      </c>
      <c r="F18" s="45" t="s">
        <v>469</v>
      </c>
      <c r="G18" s="45">
        <v>16</v>
      </c>
    </row>
    <row r="19" spans="1:7" x14ac:dyDescent="0.25">
      <c r="A19" s="50" t="s">
        <v>469</v>
      </c>
      <c r="B19" s="59">
        <v>16</v>
      </c>
      <c r="F19" s="57" t="s">
        <v>471</v>
      </c>
      <c r="G19" s="57">
        <v>17</v>
      </c>
    </row>
    <row r="20" spans="1:7" x14ac:dyDescent="0.25">
      <c r="A20" s="50" t="s">
        <v>478</v>
      </c>
      <c r="B20">
        <v>0</v>
      </c>
      <c r="F20" s="45" t="s">
        <v>626</v>
      </c>
      <c r="G20" s="45">
        <v>18</v>
      </c>
    </row>
    <row r="21" spans="1:7" x14ac:dyDescent="0.25">
      <c r="A21" s="50" t="s">
        <v>481</v>
      </c>
      <c r="B21" s="59">
        <v>18</v>
      </c>
      <c r="F21" s="57" t="s">
        <v>627</v>
      </c>
      <c r="G21" s="57">
        <v>19</v>
      </c>
    </row>
    <row r="22" spans="1:7" x14ac:dyDescent="0.25">
      <c r="A22" s="50" t="s">
        <v>469</v>
      </c>
      <c r="B22" s="59">
        <v>16</v>
      </c>
      <c r="F22" t="s">
        <v>628</v>
      </c>
      <c r="G22">
        <v>20</v>
      </c>
    </row>
    <row r="23" spans="1:7" x14ac:dyDescent="0.25">
      <c r="A23" s="50" t="s">
        <v>574</v>
      </c>
      <c r="B23" s="59">
        <v>15</v>
      </c>
      <c r="C23" s="58">
        <v>2</v>
      </c>
      <c r="F23" s="45" t="s">
        <v>629</v>
      </c>
      <c r="G23" s="45">
        <v>21</v>
      </c>
    </row>
    <row r="24" spans="1:7" x14ac:dyDescent="0.25">
      <c r="A24" s="50" t="s">
        <v>487</v>
      </c>
      <c r="B24">
        <v>0</v>
      </c>
      <c r="F24" s="45" t="s">
        <v>630</v>
      </c>
      <c r="G24" s="45">
        <v>22</v>
      </c>
    </row>
    <row r="25" spans="1:7" x14ac:dyDescent="0.25">
      <c r="A25" s="50" t="s">
        <v>490</v>
      </c>
      <c r="B25" s="49">
        <v>3</v>
      </c>
      <c r="F25" s="49" t="s">
        <v>631</v>
      </c>
      <c r="G25" s="49">
        <v>23</v>
      </c>
    </row>
    <row r="26" spans="1:7" x14ac:dyDescent="0.25">
      <c r="A26" s="50" t="s">
        <v>493</v>
      </c>
      <c r="B26" s="57">
        <v>19</v>
      </c>
      <c r="F26" s="46" t="s">
        <v>632</v>
      </c>
      <c r="G26" s="46">
        <v>24</v>
      </c>
    </row>
    <row r="27" spans="1:7" x14ac:dyDescent="0.25">
      <c r="A27" s="50" t="s">
        <v>496</v>
      </c>
      <c r="B27" s="59">
        <v>15</v>
      </c>
      <c r="C27" s="58">
        <v>2</v>
      </c>
      <c r="F27" s="57" t="s">
        <v>633</v>
      </c>
      <c r="G27" s="57">
        <v>25</v>
      </c>
    </row>
    <row r="28" spans="1:7" x14ac:dyDescent="0.25">
      <c r="A28" s="50" t="s">
        <v>496</v>
      </c>
      <c r="B28" s="59">
        <v>15</v>
      </c>
      <c r="C28" s="58">
        <v>2</v>
      </c>
      <c r="F28" s="45" t="s">
        <v>634</v>
      </c>
      <c r="G28" s="45">
        <v>26</v>
      </c>
    </row>
    <row r="29" spans="1:7" x14ac:dyDescent="0.25">
      <c r="A29" s="50" t="s">
        <v>500</v>
      </c>
      <c r="B29" s="59">
        <v>15</v>
      </c>
      <c r="C29" s="58">
        <v>2</v>
      </c>
      <c r="F29" t="s">
        <v>635</v>
      </c>
      <c r="G29">
        <v>27</v>
      </c>
    </row>
    <row r="30" spans="1:7" x14ac:dyDescent="0.25">
      <c r="A30" s="50" t="s">
        <v>503</v>
      </c>
      <c r="B30" s="59">
        <v>16</v>
      </c>
      <c r="F30" s="49" t="s">
        <v>636</v>
      </c>
      <c r="G30" s="49">
        <v>28</v>
      </c>
    </row>
    <row r="31" spans="1:7" x14ac:dyDescent="0.25">
      <c r="A31" s="50" t="s">
        <v>506</v>
      </c>
      <c r="B31" s="49">
        <v>9</v>
      </c>
      <c r="C31" s="49">
        <v>10</v>
      </c>
      <c r="F31" s="49" t="s">
        <v>637</v>
      </c>
      <c r="G31" s="49">
        <v>29</v>
      </c>
    </row>
    <row r="32" spans="1:7" x14ac:dyDescent="0.25">
      <c r="A32" s="50" t="s">
        <v>509</v>
      </c>
      <c r="B32" s="49">
        <v>1</v>
      </c>
      <c r="C32" s="49">
        <v>5</v>
      </c>
      <c r="F32" s="57" t="s">
        <v>499</v>
      </c>
      <c r="G32" s="57">
        <v>30</v>
      </c>
    </row>
    <row r="33" spans="1:3" x14ac:dyDescent="0.25">
      <c r="A33" s="50" t="s">
        <v>50</v>
      </c>
      <c r="B33">
        <v>20</v>
      </c>
    </row>
    <row r="34" spans="1:3" x14ac:dyDescent="0.25">
      <c r="A34" s="50" t="s">
        <v>575</v>
      </c>
      <c r="B34" s="49">
        <v>1</v>
      </c>
      <c r="C34" s="49">
        <v>6</v>
      </c>
    </row>
    <row r="35" spans="1:3" x14ac:dyDescent="0.25">
      <c r="A35" s="50" t="s">
        <v>566</v>
      </c>
      <c r="B35" s="49">
        <v>1</v>
      </c>
      <c r="C35" s="49">
        <v>5</v>
      </c>
    </row>
    <row r="36" spans="1:3" x14ac:dyDescent="0.25">
      <c r="A36" s="50" t="s">
        <v>576</v>
      </c>
      <c r="B36" s="49">
        <v>3</v>
      </c>
    </row>
    <row r="37" spans="1:3" x14ac:dyDescent="0.25">
      <c r="A37" s="50" t="s">
        <v>603</v>
      </c>
      <c r="B37" s="49">
        <v>1</v>
      </c>
      <c r="C37" s="59">
        <v>21</v>
      </c>
    </row>
    <row r="38" spans="1:3" x14ac:dyDescent="0.25">
      <c r="A38" s="50" t="s">
        <v>517</v>
      </c>
      <c r="B38" s="59">
        <v>15</v>
      </c>
      <c r="C38" s="49">
        <v>3</v>
      </c>
    </row>
    <row r="39" spans="1:3" x14ac:dyDescent="0.25">
      <c r="A39" s="50" t="s">
        <v>521</v>
      </c>
      <c r="B39" s="57">
        <v>13</v>
      </c>
      <c r="C39" s="58">
        <v>24</v>
      </c>
    </row>
    <row r="40" spans="1:3" x14ac:dyDescent="0.25">
      <c r="A40" s="50" t="s">
        <v>523</v>
      </c>
      <c r="B40">
        <v>8</v>
      </c>
      <c r="C40" s="59">
        <v>12</v>
      </c>
    </row>
    <row r="41" spans="1:3" x14ac:dyDescent="0.25">
      <c r="A41" s="50" t="s">
        <v>525</v>
      </c>
      <c r="B41" s="59">
        <v>22</v>
      </c>
    </row>
    <row r="42" spans="1:3" ht="15" customHeight="1" x14ac:dyDescent="0.25">
      <c r="A42" s="50" t="s">
        <v>528</v>
      </c>
      <c r="B42" s="49">
        <v>3</v>
      </c>
    </row>
    <row r="43" spans="1:3" x14ac:dyDescent="0.25">
      <c r="A43" s="50" t="s">
        <v>509</v>
      </c>
      <c r="B43" s="49">
        <v>1</v>
      </c>
      <c r="C43" s="49">
        <v>5</v>
      </c>
    </row>
    <row r="44" spans="1:3" x14ac:dyDescent="0.25">
      <c r="A44" s="50" t="s">
        <v>577</v>
      </c>
      <c r="B44" s="49">
        <v>1</v>
      </c>
      <c r="C44" s="49">
        <v>6</v>
      </c>
    </row>
    <row r="45" spans="1:3" x14ac:dyDescent="0.25">
      <c r="A45" s="50" t="s">
        <v>578</v>
      </c>
      <c r="B45" s="49">
        <v>11</v>
      </c>
      <c r="C45" s="49">
        <v>23</v>
      </c>
    </row>
    <row r="46" spans="1:3" x14ac:dyDescent="0.25">
      <c r="A46" s="50" t="s">
        <v>533</v>
      </c>
      <c r="B46" s="57">
        <v>13</v>
      </c>
      <c r="C46" s="58">
        <v>24</v>
      </c>
    </row>
    <row r="47" spans="1:3" x14ac:dyDescent="0.25">
      <c r="A47" s="50" t="s">
        <v>537</v>
      </c>
      <c r="B47" s="24">
        <v>0</v>
      </c>
    </row>
    <row r="48" spans="1:3" x14ac:dyDescent="0.25">
      <c r="A48" s="50" t="s">
        <v>540</v>
      </c>
      <c r="B48" s="49">
        <v>10</v>
      </c>
    </row>
    <row r="49" spans="1:4" x14ac:dyDescent="0.25">
      <c r="A49" s="50" t="s">
        <v>543</v>
      </c>
      <c r="B49">
        <v>0</v>
      </c>
    </row>
    <row r="50" spans="1:4" x14ac:dyDescent="0.25">
      <c r="A50" s="50" t="s">
        <v>74</v>
      </c>
      <c r="B50" s="59">
        <v>15</v>
      </c>
      <c r="C50" s="58">
        <v>2</v>
      </c>
    </row>
    <row r="51" spans="1:4" ht="15.75" customHeight="1" x14ac:dyDescent="0.25">
      <c r="A51" s="50" t="s">
        <v>548</v>
      </c>
      <c r="B51" s="49">
        <v>9</v>
      </c>
      <c r="C51">
        <v>27</v>
      </c>
    </row>
    <row r="52" spans="1:4" x14ac:dyDescent="0.25">
      <c r="A52" s="50" t="s">
        <v>74</v>
      </c>
      <c r="B52" s="59">
        <v>15</v>
      </c>
      <c r="C52" s="58">
        <v>2</v>
      </c>
    </row>
    <row r="53" spans="1:4" x14ac:dyDescent="0.25">
      <c r="A53" s="51" t="s">
        <v>553</v>
      </c>
      <c r="B53" s="58">
        <v>2</v>
      </c>
      <c r="C53" s="57">
        <v>25</v>
      </c>
    </row>
    <row r="54" spans="1:4" x14ac:dyDescent="0.25">
      <c r="A54" s="50" t="s">
        <v>585</v>
      </c>
      <c r="B54" s="49">
        <v>1</v>
      </c>
      <c r="C54" s="59">
        <v>15</v>
      </c>
    </row>
    <row r="55" spans="1:4" x14ac:dyDescent="0.25">
      <c r="A55" s="50" t="s">
        <v>586</v>
      </c>
      <c r="B55" s="59">
        <v>26</v>
      </c>
    </row>
    <row r="56" spans="1:4" x14ac:dyDescent="0.25">
      <c r="A56" s="50" t="s">
        <v>589</v>
      </c>
      <c r="B56" s="57">
        <v>4</v>
      </c>
    </row>
    <row r="57" spans="1:4" x14ac:dyDescent="0.25">
      <c r="A57" s="50" t="s">
        <v>568</v>
      </c>
      <c r="B57" s="57">
        <v>4</v>
      </c>
    </row>
    <row r="58" spans="1:4" x14ac:dyDescent="0.25">
      <c r="A58" s="50" t="s">
        <v>558</v>
      </c>
      <c r="B58">
        <v>8</v>
      </c>
      <c r="C58" s="49">
        <v>23</v>
      </c>
    </row>
    <row r="59" spans="1:4" x14ac:dyDescent="0.25">
      <c r="A59" s="50" t="s">
        <v>212</v>
      </c>
      <c r="B59">
        <v>20</v>
      </c>
    </row>
    <row r="60" spans="1:4" x14ac:dyDescent="0.25">
      <c r="A60" s="50" t="s">
        <v>559</v>
      </c>
      <c r="B60" s="58">
        <v>2</v>
      </c>
    </row>
    <row r="61" spans="1:4" x14ac:dyDescent="0.25">
      <c r="A61" s="50" t="s">
        <v>227</v>
      </c>
      <c r="B61" s="59">
        <v>15</v>
      </c>
      <c r="C61" s="49">
        <v>1</v>
      </c>
      <c r="D61" s="58">
        <v>2</v>
      </c>
    </row>
    <row r="62" spans="1:4" x14ac:dyDescent="0.25">
      <c r="A62" s="50" t="s">
        <v>575</v>
      </c>
      <c r="B62" s="49">
        <v>1</v>
      </c>
      <c r="C62" s="49">
        <v>6</v>
      </c>
    </row>
    <row r="63" spans="1:4" x14ac:dyDescent="0.25">
      <c r="A63" s="50" t="s">
        <v>590</v>
      </c>
      <c r="B63" s="59">
        <v>21</v>
      </c>
    </row>
    <row r="64" spans="1:4" x14ac:dyDescent="0.25">
      <c r="A64" s="50" t="s">
        <v>593</v>
      </c>
      <c r="B64" s="49">
        <v>1</v>
      </c>
      <c r="C64" s="49">
        <v>6</v>
      </c>
      <c r="D64" s="49">
        <v>5</v>
      </c>
    </row>
    <row r="65" spans="1:4" x14ac:dyDescent="0.25">
      <c r="A65" s="50" t="s">
        <v>594</v>
      </c>
      <c r="B65">
        <v>20</v>
      </c>
    </row>
    <row r="66" spans="1:4" x14ac:dyDescent="0.25">
      <c r="A66" s="50" t="s">
        <v>471</v>
      </c>
      <c r="B66" s="57">
        <v>17</v>
      </c>
    </row>
    <row r="67" spans="1:4" x14ac:dyDescent="0.25">
      <c r="A67" s="50" t="s">
        <v>473</v>
      </c>
      <c r="B67" s="49">
        <v>1</v>
      </c>
      <c r="C67" s="57">
        <v>7</v>
      </c>
    </row>
    <row r="68" spans="1:4" x14ac:dyDescent="0.25">
      <c r="A68" s="50" t="s">
        <v>229</v>
      </c>
      <c r="B68" s="59">
        <v>15</v>
      </c>
      <c r="C68" s="58">
        <v>2</v>
      </c>
    </row>
    <row r="69" spans="1:4" x14ac:dyDescent="0.25">
      <c r="A69" s="50" t="s">
        <v>599</v>
      </c>
      <c r="B69" s="59">
        <v>26</v>
      </c>
      <c r="C69" s="58">
        <v>2</v>
      </c>
    </row>
    <row r="70" spans="1:4" x14ac:dyDescent="0.25">
      <c r="A70" s="50" t="s">
        <v>479</v>
      </c>
      <c r="B70" s="59">
        <v>18</v>
      </c>
    </row>
    <row r="71" spans="1:4" x14ac:dyDescent="0.25">
      <c r="A71" s="50" t="s">
        <v>482</v>
      </c>
      <c r="B71" s="57">
        <v>19</v>
      </c>
    </row>
    <row r="72" spans="1:4" x14ac:dyDescent="0.25">
      <c r="A72" s="50" t="s">
        <v>484</v>
      </c>
      <c r="B72" s="58">
        <v>2</v>
      </c>
      <c r="C72" s="57">
        <v>7</v>
      </c>
      <c r="D72" s="59">
        <v>12</v>
      </c>
    </row>
    <row r="73" spans="1:4" x14ac:dyDescent="0.25">
      <c r="A73" s="50" t="s">
        <v>488</v>
      </c>
      <c r="B73" s="59">
        <v>12</v>
      </c>
    </row>
    <row r="74" spans="1:4" x14ac:dyDescent="0.25">
      <c r="A74" s="50" t="s">
        <v>491</v>
      </c>
      <c r="B74" s="58">
        <v>24</v>
      </c>
    </row>
    <row r="75" spans="1:4" x14ac:dyDescent="0.25">
      <c r="A75" s="50" t="s">
        <v>494</v>
      </c>
      <c r="B75" s="59">
        <v>16</v>
      </c>
      <c r="C75" s="59">
        <v>26</v>
      </c>
    </row>
    <row r="76" spans="1:4" x14ac:dyDescent="0.25">
      <c r="A76" s="50" t="s">
        <v>497</v>
      </c>
      <c r="B76" s="49">
        <v>3</v>
      </c>
      <c r="C76">
        <v>27</v>
      </c>
    </row>
    <row r="77" spans="1:4" x14ac:dyDescent="0.25">
      <c r="A77" s="50" t="s">
        <v>581</v>
      </c>
      <c r="B77" s="57">
        <v>17</v>
      </c>
      <c r="C77" s="49">
        <v>9</v>
      </c>
    </row>
    <row r="78" spans="1:4" x14ac:dyDescent="0.25">
      <c r="A78" s="50" t="s">
        <v>504</v>
      </c>
      <c r="B78" s="49">
        <v>1</v>
      </c>
      <c r="C78" s="49">
        <v>3</v>
      </c>
    </row>
    <row r="79" spans="1:4" x14ac:dyDescent="0.25">
      <c r="A79" s="50" t="s">
        <v>507</v>
      </c>
      <c r="B79" s="49">
        <v>23</v>
      </c>
    </row>
    <row r="80" spans="1:4" x14ac:dyDescent="0.25">
      <c r="A80" s="50" t="s">
        <v>585</v>
      </c>
      <c r="B80" s="49">
        <v>1</v>
      </c>
      <c r="C80" s="59">
        <v>15</v>
      </c>
    </row>
    <row r="81" spans="1:4" x14ac:dyDescent="0.25">
      <c r="A81" s="50" t="s">
        <v>512</v>
      </c>
      <c r="B81" s="49">
        <v>10</v>
      </c>
    </row>
    <row r="82" spans="1:4" x14ac:dyDescent="0.25">
      <c r="A82" s="50" t="s">
        <v>583</v>
      </c>
      <c r="B82" s="58">
        <v>2</v>
      </c>
    </row>
    <row r="83" spans="1:4" x14ac:dyDescent="0.25">
      <c r="A83" s="50" t="s">
        <v>518</v>
      </c>
      <c r="B83" s="49">
        <v>9</v>
      </c>
      <c r="C83" s="49">
        <v>10</v>
      </c>
      <c r="D83" s="49">
        <v>11</v>
      </c>
    </row>
    <row r="84" spans="1:4" x14ac:dyDescent="0.25">
      <c r="A84" s="50" t="s">
        <v>522</v>
      </c>
      <c r="B84" s="58">
        <v>24</v>
      </c>
    </row>
    <row r="85" spans="1:4" x14ac:dyDescent="0.25">
      <c r="A85" s="50" t="s">
        <v>524</v>
      </c>
      <c r="B85" s="59">
        <v>12</v>
      </c>
    </row>
    <row r="86" spans="1:4" x14ac:dyDescent="0.25">
      <c r="A86" s="50" t="s">
        <v>526</v>
      </c>
      <c r="B86" s="59">
        <v>15</v>
      </c>
      <c r="C86" s="49">
        <v>3</v>
      </c>
      <c r="D86" s="49">
        <v>28</v>
      </c>
    </row>
    <row r="87" spans="1:4" x14ac:dyDescent="0.25">
      <c r="A87" s="50" t="s">
        <v>529</v>
      </c>
      <c r="B87" s="57">
        <v>4</v>
      </c>
      <c r="C87">
        <v>8</v>
      </c>
    </row>
    <row r="88" spans="1:4" x14ac:dyDescent="0.25">
      <c r="A88" s="50" t="s">
        <v>534</v>
      </c>
      <c r="B88" s="58">
        <v>24</v>
      </c>
      <c r="C88" s="49">
        <v>23</v>
      </c>
      <c r="D88" s="57">
        <v>13</v>
      </c>
    </row>
    <row r="89" spans="1:4" x14ac:dyDescent="0.25">
      <c r="A89" s="50" t="s">
        <v>538</v>
      </c>
      <c r="B89" s="58">
        <v>24</v>
      </c>
    </row>
    <row r="90" spans="1:4" x14ac:dyDescent="0.25">
      <c r="A90" s="50" t="s">
        <v>541</v>
      </c>
      <c r="B90">
        <v>0</v>
      </c>
    </row>
    <row r="91" spans="1:4" x14ac:dyDescent="0.25">
      <c r="A91" s="50" t="s">
        <v>544</v>
      </c>
      <c r="B91" s="57">
        <v>14</v>
      </c>
    </row>
    <row r="92" spans="1:4" x14ac:dyDescent="0.25">
      <c r="A92" s="50" t="s">
        <v>546</v>
      </c>
      <c r="B92">
        <v>0</v>
      </c>
    </row>
    <row r="93" spans="1:4" x14ac:dyDescent="0.25">
      <c r="A93" s="50" t="s">
        <v>549</v>
      </c>
      <c r="B93" s="59">
        <v>12</v>
      </c>
    </row>
    <row r="94" spans="1:4" x14ac:dyDescent="0.25">
      <c r="A94" s="50" t="s">
        <v>551</v>
      </c>
      <c r="B94" s="57">
        <v>17</v>
      </c>
      <c r="C94">
        <v>8</v>
      </c>
    </row>
    <row r="95" spans="1:4" x14ac:dyDescent="0.25">
      <c r="A95" s="52" t="s">
        <v>554</v>
      </c>
      <c r="B95" s="57">
        <v>13</v>
      </c>
    </row>
    <row r="96" spans="1:4" x14ac:dyDescent="0.25">
      <c r="A96" s="50" t="s">
        <v>587</v>
      </c>
      <c r="B96" s="49">
        <v>3</v>
      </c>
      <c r="C96" s="49">
        <v>28</v>
      </c>
    </row>
    <row r="97" spans="1:3" x14ac:dyDescent="0.25">
      <c r="A97" s="50" t="s">
        <v>588</v>
      </c>
      <c r="B97" s="58">
        <v>2</v>
      </c>
    </row>
    <row r="98" spans="1:3" x14ac:dyDescent="0.25">
      <c r="A98" s="50" t="s">
        <v>203</v>
      </c>
      <c r="B98" s="57">
        <v>7</v>
      </c>
      <c r="C98" s="57">
        <v>4</v>
      </c>
    </row>
    <row r="99" spans="1:3" x14ac:dyDescent="0.25">
      <c r="A99" s="50" t="s">
        <v>207</v>
      </c>
      <c r="B99" s="58">
        <v>2</v>
      </c>
      <c r="C99" s="59">
        <v>15</v>
      </c>
    </row>
    <row r="100" spans="1:3" x14ac:dyDescent="0.25">
      <c r="A100" s="50" t="s">
        <v>210</v>
      </c>
      <c r="B100">
        <v>8</v>
      </c>
      <c r="C100" s="57">
        <v>13</v>
      </c>
    </row>
    <row r="101" spans="1:3" x14ac:dyDescent="0.25">
      <c r="A101" s="50" t="s">
        <v>213</v>
      </c>
      <c r="B101" s="59">
        <v>16</v>
      </c>
    </row>
    <row r="102" spans="1:3" x14ac:dyDescent="0.25">
      <c r="A102" s="50" t="s">
        <v>561</v>
      </c>
      <c r="B102" s="49">
        <v>11</v>
      </c>
      <c r="C102" s="49">
        <v>23</v>
      </c>
    </row>
    <row r="103" spans="1:3" x14ac:dyDescent="0.25">
      <c r="A103" s="50" t="s">
        <v>564</v>
      </c>
      <c r="B103" s="59">
        <v>15</v>
      </c>
      <c r="C103" s="59">
        <v>12</v>
      </c>
    </row>
    <row r="104" spans="1:3" x14ac:dyDescent="0.25">
      <c r="A104" s="50" t="s">
        <v>464</v>
      </c>
      <c r="B104" s="49">
        <v>3</v>
      </c>
      <c r="C104" s="49">
        <v>28</v>
      </c>
    </row>
    <row r="105" spans="1:3" x14ac:dyDescent="0.25">
      <c r="A105" s="50" t="s">
        <v>595</v>
      </c>
      <c r="B105">
        <v>27</v>
      </c>
    </row>
    <row r="106" spans="1:3" x14ac:dyDescent="0.25">
      <c r="A106" s="50" t="s">
        <v>596</v>
      </c>
      <c r="B106">
        <v>27</v>
      </c>
    </row>
    <row r="107" spans="1:3" x14ac:dyDescent="0.25">
      <c r="A107" s="50" t="s">
        <v>597</v>
      </c>
      <c r="B107" s="49">
        <v>1</v>
      </c>
      <c r="C107" s="57">
        <v>7</v>
      </c>
    </row>
    <row r="108" spans="1:3" x14ac:dyDescent="0.25">
      <c r="A108" s="50" t="s">
        <v>598</v>
      </c>
      <c r="B108" s="58">
        <v>2</v>
      </c>
      <c r="C108" s="57">
        <v>7</v>
      </c>
    </row>
    <row r="109" spans="1:3" x14ac:dyDescent="0.25">
      <c r="A109" s="50" t="s">
        <v>474</v>
      </c>
      <c r="B109" s="49">
        <v>3</v>
      </c>
      <c r="C109" s="49">
        <v>28</v>
      </c>
    </row>
    <row r="110" spans="1:3" x14ac:dyDescent="0.25">
      <c r="A110" s="50" t="s">
        <v>477</v>
      </c>
      <c r="B110" s="59">
        <v>12</v>
      </c>
      <c r="C110" s="58">
        <v>2</v>
      </c>
    </row>
    <row r="111" spans="1:3" x14ac:dyDescent="0.25">
      <c r="A111" s="50" t="s">
        <v>480</v>
      </c>
      <c r="B111" s="57">
        <v>19</v>
      </c>
    </row>
    <row r="112" spans="1:3" x14ac:dyDescent="0.25">
      <c r="A112" s="50" t="s">
        <v>485</v>
      </c>
      <c r="B112" s="59">
        <v>12</v>
      </c>
    </row>
    <row r="113" spans="1:3" x14ac:dyDescent="0.25">
      <c r="A113" s="50" t="s">
        <v>489</v>
      </c>
      <c r="B113" s="59">
        <v>12</v>
      </c>
    </row>
    <row r="114" spans="1:3" x14ac:dyDescent="0.25">
      <c r="A114" s="50" t="s">
        <v>492</v>
      </c>
      <c r="B114" s="49">
        <v>3</v>
      </c>
    </row>
    <row r="115" spans="1:3" x14ac:dyDescent="0.25">
      <c r="A115" s="50" t="s">
        <v>495</v>
      </c>
      <c r="B115" s="58">
        <v>2</v>
      </c>
      <c r="C115" s="49">
        <v>28</v>
      </c>
    </row>
    <row r="116" spans="1:3" x14ac:dyDescent="0.25">
      <c r="A116" s="50" t="s">
        <v>498</v>
      </c>
      <c r="B116" s="57">
        <v>19</v>
      </c>
    </row>
    <row r="117" spans="1:3" x14ac:dyDescent="0.25">
      <c r="A117" s="50" t="s">
        <v>502</v>
      </c>
      <c r="B117">
        <v>8</v>
      </c>
      <c r="C117">
        <v>0</v>
      </c>
    </row>
    <row r="118" spans="1:3" x14ac:dyDescent="0.25">
      <c r="A118" s="50" t="s">
        <v>505</v>
      </c>
      <c r="B118" s="49">
        <v>3</v>
      </c>
      <c r="C118" s="49">
        <v>28</v>
      </c>
    </row>
    <row r="119" spans="1:3" x14ac:dyDescent="0.25">
      <c r="A119" s="50" t="s">
        <v>511</v>
      </c>
      <c r="B119" s="59">
        <v>22</v>
      </c>
    </row>
    <row r="120" spans="1:3" x14ac:dyDescent="0.25">
      <c r="A120" s="50" t="s">
        <v>138</v>
      </c>
      <c r="B120" s="49">
        <v>3</v>
      </c>
    </row>
    <row r="121" spans="1:3" x14ac:dyDescent="0.25">
      <c r="A121" s="50" t="s">
        <v>515</v>
      </c>
      <c r="B121" s="59">
        <v>12</v>
      </c>
    </row>
    <row r="122" spans="1:3" x14ac:dyDescent="0.25">
      <c r="A122" s="50" t="s">
        <v>519</v>
      </c>
      <c r="B122" s="59">
        <v>12</v>
      </c>
    </row>
    <row r="123" spans="1:3" x14ac:dyDescent="0.25">
      <c r="A123" s="50" t="s">
        <v>527</v>
      </c>
      <c r="B123" s="59">
        <v>22</v>
      </c>
      <c r="C123">
        <v>8</v>
      </c>
    </row>
    <row r="124" spans="1:3" x14ac:dyDescent="0.25">
      <c r="A124" s="50" t="s">
        <v>493</v>
      </c>
      <c r="B124" s="57">
        <v>19</v>
      </c>
    </row>
    <row r="125" spans="1:3" x14ac:dyDescent="0.25">
      <c r="A125" s="50" t="s">
        <v>604</v>
      </c>
      <c r="B125" s="57">
        <v>14</v>
      </c>
    </row>
    <row r="126" spans="1:3" x14ac:dyDescent="0.25">
      <c r="A126" s="50" t="s">
        <v>535</v>
      </c>
      <c r="B126" s="49">
        <v>3</v>
      </c>
      <c r="C126" s="49">
        <v>29</v>
      </c>
    </row>
    <row r="127" spans="1:3" x14ac:dyDescent="0.25">
      <c r="A127" s="50" t="s">
        <v>539</v>
      </c>
      <c r="B127" s="58">
        <v>2</v>
      </c>
      <c r="C127" s="57">
        <v>25</v>
      </c>
    </row>
    <row r="128" spans="1:3" x14ac:dyDescent="0.25">
      <c r="A128" s="50" t="s">
        <v>542</v>
      </c>
      <c r="B128" s="49">
        <v>3</v>
      </c>
      <c r="C128" s="49">
        <v>28</v>
      </c>
    </row>
    <row r="129" spans="1:4" x14ac:dyDescent="0.25">
      <c r="A129" s="50" t="s">
        <v>545</v>
      </c>
      <c r="B129" s="49">
        <v>3</v>
      </c>
    </row>
    <row r="130" spans="1:4" x14ac:dyDescent="0.25">
      <c r="A130" s="50" t="s">
        <v>547</v>
      </c>
      <c r="B130" s="58">
        <v>2</v>
      </c>
      <c r="C130" s="59">
        <v>12</v>
      </c>
    </row>
    <row r="131" spans="1:4" x14ac:dyDescent="0.25">
      <c r="A131" s="50" t="s">
        <v>605</v>
      </c>
      <c r="B131" s="57">
        <v>13</v>
      </c>
    </row>
    <row r="132" spans="1:4" x14ac:dyDescent="0.25">
      <c r="A132" s="50" t="s">
        <v>606</v>
      </c>
      <c r="B132" s="57">
        <v>14</v>
      </c>
    </row>
    <row r="133" spans="1:4" x14ac:dyDescent="0.25">
      <c r="A133" s="50" t="s">
        <v>607</v>
      </c>
      <c r="B133" s="57">
        <v>4</v>
      </c>
    </row>
    <row r="134" spans="1:4" x14ac:dyDescent="0.25">
      <c r="A134" s="50" t="s">
        <v>584</v>
      </c>
      <c r="B134" s="57">
        <v>14</v>
      </c>
      <c r="C134" s="59">
        <v>12</v>
      </c>
    </row>
    <row r="135" spans="1:4" x14ac:dyDescent="0.25">
      <c r="A135" s="52" t="s">
        <v>555</v>
      </c>
      <c r="B135" s="57">
        <v>13</v>
      </c>
    </row>
    <row r="136" spans="1:4" x14ac:dyDescent="0.25">
      <c r="A136" s="50" t="s">
        <v>204</v>
      </c>
      <c r="B136" s="57">
        <v>7</v>
      </c>
      <c r="C136" s="59">
        <v>12</v>
      </c>
    </row>
    <row r="137" spans="1:4" x14ac:dyDescent="0.25">
      <c r="A137" s="50" t="s">
        <v>208</v>
      </c>
      <c r="B137" s="57">
        <v>17</v>
      </c>
      <c r="C137">
        <v>8</v>
      </c>
      <c r="D137" s="57">
        <v>13</v>
      </c>
    </row>
    <row r="138" spans="1:4" x14ac:dyDescent="0.25">
      <c r="A138" s="50" t="s">
        <v>214</v>
      </c>
      <c r="B138">
        <v>0</v>
      </c>
    </row>
    <row r="139" spans="1:4" x14ac:dyDescent="0.25">
      <c r="A139" s="50" t="s">
        <v>591</v>
      </c>
      <c r="B139" s="49">
        <v>3</v>
      </c>
      <c r="C139" s="49">
        <v>28</v>
      </c>
      <c r="D139" s="49">
        <v>29</v>
      </c>
    </row>
    <row r="140" spans="1:4" x14ac:dyDescent="0.25">
      <c r="A140" s="50" t="s">
        <v>592</v>
      </c>
      <c r="B140" s="49">
        <v>29</v>
      </c>
      <c r="C140" s="58">
        <v>2</v>
      </c>
    </row>
    <row r="141" spans="1:4" x14ac:dyDescent="0.25">
      <c r="A141" s="50" t="s">
        <v>476</v>
      </c>
      <c r="B141" s="59">
        <v>18</v>
      </c>
    </row>
    <row r="142" spans="1:4" x14ac:dyDescent="0.25">
      <c r="A142" s="50" t="s">
        <v>600</v>
      </c>
      <c r="B142" s="59">
        <v>15</v>
      </c>
      <c r="C142" s="49">
        <v>1</v>
      </c>
    </row>
    <row r="143" spans="1:4" x14ac:dyDescent="0.25">
      <c r="A143" s="50" t="s">
        <v>601</v>
      </c>
      <c r="B143" s="59">
        <v>12</v>
      </c>
      <c r="C143" s="57">
        <v>13</v>
      </c>
    </row>
    <row r="144" spans="1:4" x14ac:dyDescent="0.25">
      <c r="A144" s="50" t="s">
        <v>602</v>
      </c>
      <c r="B144" s="59">
        <v>12</v>
      </c>
    </row>
    <row r="145" spans="1:3" x14ac:dyDescent="0.25">
      <c r="A145" s="50" t="s">
        <v>499</v>
      </c>
      <c r="B145" s="57">
        <v>30</v>
      </c>
    </row>
    <row r="146" spans="1:3" x14ac:dyDescent="0.25">
      <c r="A146" s="50" t="s">
        <v>508</v>
      </c>
      <c r="B146" s="49">
        <v>29</v>
      </c>
    </row>
    <row r="147" spans="1:3" x14ac:dyDescent="0.25">
      <c r="A147" s="50" t="s">
        <v>516</v>
      </c>
      <c r="B147" s="59">
        <v>12</v>
      </c>
      <c r="C147" s="58">
        <v>2</v>
      </c>
    </row>
    <row r="148" spans="1:3" x14ac:dyDescent="0.25">
      <c r="A148" s="50" t="s">
        <v>520</v>
      </c>
      <c r="B148" s="49">
        <v>3</v>
      </c>
    </row>
    <row r="149" spans="1:3" x14ac:dyDescent="0.25">
      <c r="A149" s="50" t="s">
        <v>532</v>
      </c>
      <c r="B149" s="57">
        <v>30</v>
      </c>
      <c r="C149" s="57">
        <v>7</v>
      </c>
    </row>
    <row r="150" spans="1:3" x14ac:dyDescent="0.25">
      <c r="A150" s="50" t="s">
        <v>536</v>
      </c>
      <c r="B150" s="57">
        <v>13</v>
      </c>
    </row>
  </sheetData>
  <autoFilter ref="A1:D150" xr:uid="{00000000-0009-0000-0000-000008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Responses</vt:lpstr>
      <vt:lpstr>Country</vt:lpstr>
      <vt:lpstr>Job roles</vt:lpstr>
      <vt:lpstr>Tools used</vt:lpstr>
      <vt:lpstr>Institutions</vt:lpstr>
      <vt:lpstr>Responses coded Cycle 1</vt:lpstr>
      <vt:lpstr>Word frequency</vt:lpstr>
      <vt:lpstr>Responses coded Cycle 2</vt:lpstr>
      <vt:lpstr>Codes with themes</vt:lpstr>
      <vt:lpstr>Themes</vt:lpstr>
      <vt:lpstr>Responses by primary theme</vt:lpstr>
      <vt:lpstr>Pivot table of themes</vt:lpstr>
      <vt:lpstr>High-level themes #mentions</vt:lpstr>
      <vt:lpstr>Pivot table combined themes</vt:lpstr>
      <vt:lpstr>Combined themes #mentions</vt:lpstr>
      <vt:lpstr>Primary messages</vt:lpstr>
    </vt:vector>
  </TitlesOfParts>
  <Company>Loughborough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Staff/Research Student</dc:creator>
  <cp:lastModifiedBy>Elizabeth Gadd</cp:lastModifiedBy>
  <dcterms:created xsi:type="dcterms:W3CDTF">2018-03-28T13:04:41Z</dcterms:created>
  <dcterms:modified xsi:type="dcterms:W3CDTF">2018-08-30T13:34:57Z</dcterms:modified>
</cp:coreProperties>
</file>