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VSendo_miRNA_expression_all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<sst xmlns="http://schemas.openxmlformats.org/spreadsheetml/2006/main" count="498" uniqueCount="498">
  <si>
    <t xml:space="preserve">miRNAsymbol</t>
  </si>
  <si>
    <t xml:space="preserve">em_d10</t>
  </si>
  <si>
    <t xml:space="preserve">endo_d10</t>
  </si>
  <si>
    <t xml:space="preserve">endo_d12</t>
  </si>
  <si>
    <t xml:space="preserve">endo_only</t>
  </si>
  <si>
    <t xml:space="preserve">endoVSendo</t>
  </si>
  <si>
    <t xml:space="preserve">em_only</t>
  </si>
  <si>
    <t xml:space="preserve">endo_sd</t>
  </si>
  <si>
    <t xml:space="preserve">em_endo_d10_sd</t>
  </si>
  <si>
    <t xml:space="preserve">em_endo_d12_sd</t>
  </si>
  <si>
    <t xml:space="preserve">emVSendo</t>
  </si>
  <si>
    <t xml:space="preserve">endo_specific</t>
  </si>
  <si>
    <t xml:space="preserve">top_endo</t>
  </si>
  <si>
    <t xml:space="preserve">top_embryo</t>
  </si>
  <si>
    <t xml:space="preserve">mir-371-5p</t>
  </si>
  <si>
    <t xml:space="preserve">mir-302b</t>
  </si>
  <si>
    <t xml:space="preserve">mir-378</t>
  </si>
  <si>
    <t xml:space="preserve">mir-7</t>
  </si>
  <si>
    <t xml:space="preserve">mir-200b</t>
  </si>
  <si>
    <t xml:space="preserve">mir-30d</t>
  </si>
  <si>
    <t xml:space="preserve">mir-20a</t>
  </si>
  <si>
    <t xml:space="preserve">mir-302d</t>
  </si>
  <si>
    <t xml:space="preserve">mir-92a</t>
  </si>
  <si>
    <t xml:space="preserve">mir-302a</t>
  </si>
  <si>
    <t xml:space="preserve">mir-302a-5p</t>
  </si>
  <si>
    <t xml:space="preserve">mir-148a-3p</t>
  </si>
  <si>
    <t xml:space="preserve">let-7i</t>
  </si>
  <si>
    <t xml:space="preserve">mir-30a-5p</t>
  </si>
  <si>
    <t xml:space="preserve">let-7g</t>
  </si>
  <si>
    <t xml:space="preserve">mir-143-3p</t>
  </si>
  <si>
    <t xml:space="preserve">mir-26a</t>
  </si>
  <si>
    <t xml:space="preserve">mir-10a-5p</t>
  </si>
  <si>
    <t xml:space="preserve">mir-10b</t>
  </si>
  <si>
    <t xml:space="preserve">let-7a</t>
  </si>
  <si>
    <t xml:space="preserve">mir-99a</t>
  </si>
  <si>
    <t xml:space="preserve">let-7f</t>
  </si>
  <si>
    <t xml:space="preserve">mir-27b-3p</t>
  </si>
  <si>
    <t xml:space="preserve">let-7b</t>
  </si>
  <si>
    <t xml:space="preserve">mir-10a</t>
  </si>
  <si>
    <t xml:space="preserve">mir-21</t>
  </si>
  <si>
    <t xml:space="preserve">mir-128</t>
  </si>
  <si>
    <t xml:space="preserve">mir-200a</t>
  </si>
  <si>
    <t xml:space="preserve">mir-203a-3p</t>
  </si>
  <si>
    <t xml:space="preserve">mir-22-3p</t>
  </si>
  <si>
    <t xml:space="preserve">mir-1307</t>
  </si>
  <si>
    <t xml:space="preserve">mir-423-3p</t>
  </si>
  <si>
    <t xml:space="preserve">mir-191</t>
  </si>
  <si>
    <t xml:space="preserve">mir-30e-5p</t>
  </si>
  <si>
    <t xml:space="preserve">mir-7-1</t>
  </si>
  <si>
    <t xml:space="preserve">mir-1285</t>
  </si>
  <si>
    <t xml:space="preserve">mir-183</t>
  </si>
  <si>
    <t xml:space="preserve">mir-200c</t>
  </si>
  <si>
    <t xml:space="preserve">mir-122</t>
  </si>
  <si>
    <t xml:space="preserve">mir-21-5p</t>
  </si>
  <si>
    <t xml:space="preserve">mir-34c</t>
  </si>
  <si>
    <t xml:space="preserve">mir-200b-3p</t>
  </si>
  <si>
    <t xml:space="preserve">mir-532-5p</t>
  </si>
  <si>
    <t xml:space="preserve">mir-151-3p</t>
  </si>
  <si>
    <t xml:space="preserve">mir-378b-3p</t>
  </si>
  <si>
    <t xml:space="preserve">mir-182</t>
  </si>
  <si>
    <t xml:space="preserve">mir-429</t>
  </si>
  <si>
    <t xml:space="preserve">mir-423-5p</t>
  </si>
  <si>
    <t xml:space="preserve">mir-200a-3p</t>
  </si>
  <si>
    <t xml:space="preserve">mir-17-5p</t>
  </si>
  <si>
    <t xml:space="preserve">mir-320</t>
  </si>
  <si>
    <t xml:space="preserve">mir-30c-5p</t>
  </si>
  <si>
    <t xml:space="preserve">mir-200a-5p</t>
  </si>
  <si>
    <t xml:space="preserve">mir-302c</t>
  </si>
  <si>
    <t xml:space="preserve">mir-423</t>
  </si>
  <si>
    <t xml:space="preserve">mir-101</t>
  </si>
  <si>
    <t xml:space="preserve">mir-99b</t>
  </si>
  <si>
    <t xml:space="preserve">mir-7641-2</t>
  </si>
  <si>
    <t xml:space="preserve">mir-25</t>
  </si>
  <si>
    <t xml:space="preserve">mir-103</t>
  </si>
  <si>
    <t xml:space="preserve">mir-7857-3p</t>
  </si>
  <si>
    <t xml:space="preserve">mir-7134-3p</t>
  </si>
  <si>
    <t xml:space="preserve">mir-92b-3p</t>
  </si>
  <si>
    <t xml:space="preserve">mir-371a-5p</t>
  </si>
  <si>
    <t xml:space="preserve">mir-378d</t>
  </si>
  <si>
    <t xml:space="preserve">mir-503</t>
  </si>
  <si>
    <t xml:space="preserve">mir-26b</t>
  </si>
  <si>
    <t xml:space="preserve">ENSSSCG00000025162</t>
  </si>
  <si>
    <t xml:space="preserve">mir-296-3p</t>
  </si>
  <si>
    <t xml:space="preserve">mir-93</t>
  </si>
  <si>
    <t xml:space="preserve">mir-1246</t>
  </si>
  <si>
    <t xml:space="preserve">mir-148b-3p</t>
  </si>
  <si>
    <t xml:space="preserve">mir-744</t>
  </si>
  <si>
    <t xml:space="preserve">mir-1271</t>
  </si>
  <si>
    <t xml:space="preserve">mir-371</t>
  </si>
  <si>
    <t xml:space="preserve">mir-185</t>
  </si>
  <si>
    <t xml:space="preserve">mir-186</t>
  </si>
  <si>
    <t xml:space="preserve">mir-24-3p</t>
  </si>
  <si>
    <t xml:space="preserve">mir-28-3p</t>
  </si>
  <si>
    <t xml:space="preserve">mir-27a</t>
  </si>
  <si>
    <t xml:space="preserve">mir-140-3p</t>
  </si>
  <si>
    <t xml:space="preserve">mir-28-5p</t>
  </si>
  <si>
    <t xml:space="preserve">mir-130b-5p</t>
  </si>
  <si>
    <t xml:space="preserve">mir-200b-5p</t>
  </si>
  <si>
    <t xml:space="preserve">mir-374b-5p</t>
  </si>
  <si>
    <t xml:space="preserve">ENSSSCG00000027451</t>
  </si>
  <si>
    <t xml:space="preserve">mir-484</t>
  </si>
  <si>
    <t xml:space="preserve">mir-106a</t>
  </si>
  <si>
    <t xml:space="preserve">mir-2478</t>
  </si>
  <si>
    <t xml:space="preserve">mir-125a</t>
  </si>
  <si>
    <t xml:space="preserve">mir-6529a</t>
  </si>
  <si>
    <t xml:space="preserve">mir-425-5p</t>
  </si>
  <si>
    <t xml:space="preserve">mir-424-3p</t>
  </si>
  <si>
    <t xml:space="preserve">mir-340</t>
  </si>
  <si>
    <t xml:space="preserve">mir-18a</t>
  </si>
  <si>
    <t xml:space="preserve">mir-92a-1-5p</t>
  </si>
  <si>
    <t xml:space="preserve">mir-193a-5p</t>
  </si>
  <si>
    <t xml:space="preserve">mir-30e-3p</t>
  </si>
  <si>
    <t xml:space="preserve">mir-3607-3p</t>
  </si>
  <si>
    <t xml:space="preserve">mir-3607-5p</t>
  </si>
  <si>
    <t xml:space="preserve">mir-330</t>
  </si>
  <si>
    <t xml:space="preserve">let-7c</t>
  </si>
  <si>
    <t xml:space="preserve">mir-7134-5p</t>
  </si>
  <si>
    <t xml:space="preserve">mir-96-5p</t>
  </si>
  <si>
    <t xml:space="preserve">mir-210</t>
  </si>
  <si>
    <t xml:space="preserve">mir-152</t>
  </si>
  <si>
    <t xml:space="preserve">let-7d-5p</t>
  </si>
  <si>
    <t xml:space="preserve">mir-222</t>
  </si>
  <si>
    <t xml:space="preserve">mir-140-5p</t>
  </si>
  <si>
    <t xml:space="preserve">mir-449a</t>
  </si>
  <si>
    <t xml:space="preserve">mir-30a-3p</t>
  </si>
  <si>
    <t xml:space="preserve">mir-7641</t>
  </si>
  <si>
    <t xml:space="preserve">mir-1291</t>
  </si>
  <si>
    <t xml:space="preserve">mir-7857</t>
  </si>
  <si>
    <t xml:space="preserve">mir-339-5p</t>
  </si>
  <si>
    <t xml:space="preserve">mir-375</t>
  </si>
  <si>
    <t xml:space="preserve">mir-378a-5p</t>
  </si>
  <si>
    <t xml:space="preserve">mir-34c-3p</t>
  </si>
  <si>
    <t xml:space="preserve">mir-499-5p</t>
  </si>
  <si>
    <t xml:space="preserve">mir-455-5p</t>
  </si>
  <si>
    <t xml:space="preserve">mir-32</t>
  </si>
  <si>
    <t xml:space="preserve">mir-181a</t>
  </si>
  <si>
    <t xml:space="preserve">mir-29a</t>
  </si>
  <si>
    <t xml:space="preserve">mir-9</t>
  </si>
  <si>
    <t xml:space="preserve">mir-302e</t>
  </si>
  <si>
    <t xml:space="preserve">mir-125b</t>
  </si>
  <si>
    <t xml:space="preserve">mir-361-3p</t>
  </si>
  <si>
    <t xml:space="preserve">let-7e</t>
  </si>
  <si>
    <t xml:space="preserve">mir-335-3p</t>
  </si>
  <si>
    <t xml:space="preserve">mir-19a</t>
  </si>
  <si>
    <t xml:space="preserve">mir-1343</t>
  </si>
  <si>
    <t xml:space="preserve">mir-23b</t>
  </si>
  <si>
    <t xml:space="preserve">mir-421-3p</t>
  </si>
  <si>
    <t xml:space="preserve">mir-107</t>
  </si>
  <si>
    <t xml:space="preserve">mir-149</t>
  </si>
  <si>
    <t xml:space="preserve">mir-93-5p</t>
  </si>
  <si>
    <t xml:space="preserve">mir-106b-3p</t>
  </si>
  <si>
    <t xml:space="preserve">mir-378e</t>
  </si>
  <si>
    <t xml:space="preserve">mir-1</t>
  </si>
  <si>
    <t xml:space="preserve">mir-378g</t>
  </si>
  <si>
    <t xml:space="preserve">mir-769-5p</t>
  </si>
  <si>
    <t xml:space="preserve">mir-16</t>
  </si>
  <si>
    <t xml:space="preserve">mir-361-5p</t>
  </si>
  <si>
    <t xml:space="preserve">mir-19b</t>
  </si>
  <si>
    <t xml:space="preserve">mir-374a-3p</t>
  </si>
  <si>
    <t xml:space="preserve">mir-30b-5p</t>
  </si>
  <si>
    <t xml:space="preserve">mir-450c-5p</t>
  </si>
  <si>
    <t xml:space="preserve">mir-203a</t>
  </si>
  <si>
    <t xml:space="preserve">mir-7142-3p</t>
  </si>
  <si>
    <t xml:space="preserve">mir-378f</t>
  </si>
  <si>
    <t xml:space="preserve">mir-205</t>
  </si>
  <si>
    <t xml:space="preserve">mir-196a</t>
  </si>
  <si>
    <t xml:space="preserve">mir-204</t>
  </si>
  <si>
    <t xml:space="preserve">mir-34b</t>
  </si>
  <si>
    <t xml:space="preserve">mir-424-5p</t>
  </si>
  <si>
    <t xml:space="preserve">ENSSSCG00000018952</t>
  </si>
  <si>
    <t xml:space="preserve">mir-98</t>
  </si>
  <si>
    <t xml:space="preserve">mir-7-5p</t>
  </si>
  <si>
    <t xml:space="preserve">mir-148a-5p</t>
  </si>
  <si>
    <t xml:space="preserve">ENSSSCG00000020115</t>
  </si>
  <si>
    <t xml:space="preserve">mir-1306-3p</t>
  </si>
  <si>
    <t xml:space="preserve">mir-221-3p</t>
  </si>
  <si>
    <t xml:space="preserve">mir-25-5p</t>
  </si>
  <si>
    <t xml:space="preserve">mir-106b</t>
  </si>
  <si>
    <t xml:space="preserve">mir-374a-5p</t>
  </si>
  <si>
    <t xml:space="preserve">mir-9-1</t>
  </si>
  <si>
    <t xml:space="preserve">mir-2320-3p</t>
  </si>
  <si>
    <t xml:space="preserve">mir-184</t>
  </si>
  <si>
    <t xml:space="preserve">mir-1307-5p</t>
  </si>
  <si>
    <t xml:space="preserve">mir-3653-3p</t>
  </si>
  <si>
    <t xml:space="preserve">mir-100</t>
  </si>
  <si>
    <t xml:space="preserve">mir-4335</t>
  </si>
  <si>
    <t xml:space="preserve">mir-5100</t>
  </si>
  <si>
    <t xml:space="preserve">mir-1306-5p</t>
  </si>
  <si>
    <t xml:space="preserve">mir-146b</t>
  </si>
  <si>
    <t xml:space="preserve">ENSSSCG00000026244</t>
  </si>
  <si>
    <t xml:space="preserve">mir-362</t>
  </si>
  <si>
    <t xml:space="preserve">ENSSSCG00000018677</t>
  </si>
  <si>
    <t xml:space="preserve">mir-23a</t>
  </si>
  <si>
    <t xml:space="preserve">mir-151-5p</t>
  </si>
  <si>
    <t xml:space="preserve">mir-192</t>
  </si>
  <si>
    <t xml:space="preserve">mir-505</t>
  </si>
  <si>
    <t xml:space="preserve">mir-22-5p</t>
  </si>
  <si>
    <t xml:space="preserve">ENSSSCG00000020534</t>
  </si>
  <si>
    <t xml:space="preserve">mir-367</t>
  </si>
  <si>
    <t xml:space="preserve">mir-500</t>
  </si>
  <si>
    <t xml:space="preserve">mir-660-5p</t>
  </si>
  <si>
    <t xml:space="preserve">mir-1249</t>
  </si>
  <si>
    <t xml:space="preserve">mir-1248</t>
  </si>
  <si>
    <t xml:space="preserve">mir-150</t>
  </si>
  <si>
    <t xml:space="preserve">mir-6782</t>
  </si>
  <si>
    <t xml:space="preserve">mir-126-3p</t>
  </si>
  <si>
    <t xml:space="preserve">mir-365-3p</t>
  </si>
  <si>
    <t xml:space="preserve">mir-590-3p</t>
  </si>
  <si>
    <t xml:space="preserve">mir-141</t>
  </si>
  <si>
    <t xml:space="preserve">mir-15b</t>
  </si>
  <si>
    <t xml:space="preserve">mir-451</t>
  </si>
  <si>
    <t xml:space="preserve">mir-10a-3p</t>
  </si>
  <si>
    <t xml:space="preserve">mir-381</t>
  </si>
  <si>
    <t xml:space="preserve">mir-378i</t>
  </si>
  <si>
    <t xml:space="preserve">mir-7-2</t>
  </si>
  <si>
    <t xml:space="preserve">mir-3607</t>
  </si>
  <si>
    <t xml:space="preserve">mir-6782-3p</t>
  </si>
  <si>
    <t xml:space="preserve">mir-652</t>
  </si>
  <si>
    <t xml:space="preserve">ENSSSCG00000024853</t>
  </si>
  <si>
    <t xml:space="preserve">mir-1434-5p</t>
  </si>
  <si>
    <t xml:space="preserve">mir-363</t>
  </si>
  <si>
    <t xml:space="preserve">mir-301a-5p</t>
  </si>
  <si>
    <t xml:space="preserve">ENSSSCG00000026843</t>
  </si>
  <si>
    <t xml:space="preserve">mir-1298</t>
  </si>
  <si>
    <t xml:space="preserve">mir-676-3p</t>
  </si>
  <si>
    <t xml:space="preserve">mir-302a-3p</t>
  </si>
  <si>
    <t xml:space="preserve">mir-130a</t>
  </si>
  <si>
    <t xml:space="preserve">ENSSSCG00000021117</t>
  </si>
  <si>
    <t xml:space="preserve">mir-190b</t>
  </si>
  <si>
    <t xml:space="preserve">mir-2424</t>
  </si>
  <si>
    <t xml:space="preserve">mir-4331</t>
  </si>
  <si>
    <t xml:space="preserve">mir-31</t>
  </si>
  <si>
    <t xml:space="preserve">mir-30d-5p</t>
  </si>
  <si>
    <t xml:space="preserve">mir-6087</t>
  </si>
  <si>
    <t xml:space="preserve">mir-128-1</t>
  </si>
  <si>
    <t xml:space="preserve">mir-1468</t>
  </si>
  <si>
    <t xml:space="preserve">mir-219a</t>
  </si>
  <si>
    <t xml:space="preserve">ENSSSCG00000028255</t>
  </si>
  <si>
    <t xml:space="preserve">mir-4497</t>
  </si>
  <si>
    <t xml:space="preserve">mir-365-5p</t>
  </si>
  <si>
    <t xml:space="preserve">mir-449b</t>
  </si>
  <si>
    <t xml:space="preserve">mir-185-3p</t>
  </si>
  <si>
    <t xml:space="preserve">mir-3178</t>
  </si>
  <si>
    <t xml:space="preserve">mir-19b-1</t>
  </si>
  <si>
    <t xml:space="preserve">mir-18a-3p</t>
  </si>
  <si>
    <t xml:space="preserve">mir-190a</t>
  </si>
  <si>
    <t xml:space="preserve">mir-15b-3p</t>
  </si>
  <si>
    <t xml:space="preserve">mir-99b-3p</t>
  </si>
  <si>
    <t xml:space="preserve">mir-129b</t>
  </si>
  <si>
    <t xml:space="preserve">mir-455</t>
  </si>
  <si>
    <t xml:space="preserve">mir-29b</t>
  </si>
  <si>
    <t xml:space="preserve">mir-181d-5p</t>
  </si>
  <si>
    <t xml:space="preserve">mir-455-3p</t>
  </si>
  <si>
    <t xml:space="preserve">ENSSSCG00000025302</t>
  </si>
  <si>
    <t xml:space="preserve">mir-101-2</t>
  </si>
  <si>
    <t xml:space="preserve">mir-32-3p</t>
  </si>
  <si>
    <t xml:space="preserve">mir-330-5p</t>
  </si>
  <si>
    <t xml:space="preserve">mir-4334-3p</t>
  </si>
  <si>
    <t xml:space="preserve">mir-345-3p</t>
  </si>
  <si>
    <t xml:space="preserve">mir-139-5p</t>
  </si>
  <si>
    <t xml:space="preserve">mir-10b-3p</t>
  </si>
  <si>
    <t xml:space="preserve">mir-425-3p</t>
  </si>
  <si>
    <t xml:space="preserve">mir-339-1</t>
  </si>
  <si>
    <t xml:space="preserve">mir-23b-3p</t>
  </si>
  <si>
    <t xml:space="preserve">mir-30e</t>
  </si>
  <si>
    <t xml:space="preserve">mir-127</t>
  </si>
  <si>
    <t xml:space="preserve">mir-339</t>
  </si>
  <si>
    <t xml:space="preserve">mir-135</t>
  </si>
  <si>
    <t xml:space="preserve">let-7d-3p</t>
  </si>
  <si>
    <t xml:space="preserve">let-7a-3p</t>
  </si>
  <si>
    <t xml:space="preserve">mir-29b-2</t>
  </si>
  <si>
    <t xml:space="preserve">mir-128-2</t>
  </si>
  <si>
    <t xml:space="preserve">mir-148b</t>
  </si>
  <si>
    <t xml:space="preserve">mir-1277-5p</t>
  </si>
  <si>
    <t xml:space="preserve">mir-505-5p</t>
  </si>
  <si>
    <t xml:space="preserve">mir-34a</t>
  </si>
  <si>
    <t xml:space="preserve">mir-148b-5p</t>
  </si>
  <si>
    <t xml:space="preserve">mir-181b</t>
  </si>
  <si>
    <t xml:space="preserve">mir-374b-3p</t>
  </si>
  <si>
    <t xml:space="preserve">mir-450a</t>
  </si>
  <si>
    <t xml:space="preserve">let-7b-3p</t>
  </si>
  <si>
    <t xml:space="preserve">mir-2320-5p</t>
  </si>
  <si>
    <t xml:space="preserve">mir-503-5p</t>
  </si>
  <si>
    <t xml:space="preserve">mir-92b-5p</t>
  </si>
  <si>
    <t xml:space="preserve">mir-30c-3p</t>
  </si>
  <si>
    <t xml:space="preserve">mir-454</t>
  </si>
  <si>
    <t xml:space="preserve">mir-320c</t>
  </si>
  <si>
    <t xml:space="preserve">mir-532-3p</t>
  </si>
  <si>
    <t xml:space="preserve">mir-7137</t>
  </si>
  <si>
    <t xml:space="preserve">mir-677</t>
  </si>
  <si>
    <t xml:space="preserve">mir-1296-5p</t>
  </si>
  <si>
    <t xml:space="preserve">mir-20b</t>
  </si>
  <si>
    <t xml:space="preserve">mir-3195</t>
  </si>
  <si>
    <t xml:space="preserve">mir-218b</t>
  </si>
  <si>
    <t xml:space="preserve">mir-296-5p</t>
  </si>
  <si>
    <t xml:space="preserve">mir-199a-5p</t>
  </si>
  <si>
    <t xml:space="preserve">mir-199a-3p</t>
  </si>
  <si>
    <t xml:space="preserve">mir-199b-5p</t>
  </si>
  <si>
    <t xml:space="preserve">mir-199b-3p</t>
  </si>
  <si>
    <t xml:space="preserve">mir-145-5p</t>
  </si>
  <si>
    <t xml:space="preserve">mir-27a-3p</t>
  </si>
  <si>
    <t xml:space="preserve">mir-140</t>
  </si>
  <si>
    <t xml:space="preserve">mir-199c</t>
  </si>
  <si>
    <t xml:space="preserve">mir-99a-5p</t>
  </si>
  <si>
    <t xml:space="preserve">mir-196b-5p</t>
  </si>
  <si>
    <t xml:space="preserve">mir-542-3p</t>
  </si>
  <si>
    <t xml:space="preserve">mir-195</t>
  </si>
  <si>
    <t xml:space="preserve">mir-320a</t>
  </si>
  <si>
    <t xml:space="preserve">mir-214</t>
  </si>
  <si>
    <t xml:space="preserve">mir-450b-5p</t>
  </si>
  <si>
    <t xml:space="preserve">mir-145</t>
  </si>
  <si>
    <t xml:space="preserve">mir-411a</t>
  </si>
  <si>
    <t xml:space="preserve">mir-126-5p</t>
  </si>
  <si>
    <t xml:space="preserve">mir-299</t>
  </si>
  <si>
    <t xml:space="preserve">mir-145-3p</t>
  </si>
  <si>
    <t xml:space="preserve">mir-574</t>
  </si>
  <si>
    <t xml:space="preserve">mir-143-5p</t>
  </si>
  <si>
    <t xml:space="preserve">mir-26b-5p</t>
  </si>
  <si>
    <t xml:space="preserve">mir-328</t>
  </si>
  <si>
    <t xml:space="preserve">mir-504</t>
  </si>
  <si>
    <t xml:space="preserve">mir-34c-2</t>
  </si>
  <si>
    <t xml:space="preserve">mir-199b</t>
  </si>
  <si>
    <t xml:space="preserve">mir-126</t>
  </si>
  <si>
    <t xml:space="preserve">mir-181c</t>
  </si>
  <si>
    <t xml:space="preserve">mir-29a-3p</t>
  </si>
  <si>
    <t xml:space="preserve">mir-143</t>
  </si>
  <si>
    <t xml:space="preserve">mir-125b-2</t>
  </si>
  <si>
    <t xml:space="preserve">mir-146a-5p</t>
  </si>
  <si>
    <t xml:space="preserve">mir-409-3p</t>
  </si>
  <si>
    <t xml:space="preserve">mir-497</t>
  </si>
  <si>
    <t xml:space="preserve">mir-758</t>
  </si>
  <si>
    <t xml:space="preserve">mir-223</t>
  </si>
  <si>
    <t xml:space="preserve">mir-142</t>
  </si>
  <si>
    <t xml:space="preserve">mir-29c</t>
  </si>
  <si>
    <t xml:space="preserve">mir-370</t>
  </si>
  <si>
    <t xml:space="preserve">mir-99a-3p</t>
  </si>
  <si>
    <t xml:space="preserve">mir-136-3p</t>
  </si>
  <si>
    <t xml:space="preserve">let-7i-3p</t>
  </si>
  <si>
    <t xml:space="preserve">mir-342</t>
  </si>
  <si>
    <t xml:space="preserve">mir-144</t>
  </si>
  <si>
    <t xml:space="preserve">mir-214-5p</t>
  </si>
  <si>
    <t xml:space="preserve">mir-486</t>
  </si>
  <si>
    <t xml:space="preserve">mir-142-3p</t>
  </si>
  <si>
    <t xml:space="preserve">mir-494</t>
  </si>
  <si>
    <t xml:space="preserve">mir-142-5p</t>
  </si>
  <si>
    <t xml:space="preserve">mir-708-5p</t>
  </si>
  <si>
    <t xml:space="preserve">mir-133a-3p</t>
  </si>
  <si>
    <t xml:space="preserve">mir-221-5p</t>
  </si>
  <si>
    <t xml:space="preserve">mir-125b-1-3p</t>
  </si>
  <si>
    <t xml:space="preserve">mir-378-2</t>
  </si>
  <si>
    <t xml:space="preserve">mir-181a-3p</t>
  </si>
  <si>
    <t xml:space="preserve">mir-95</t>
  </si>
  <si>
    <t xml:space="preserve">mir-542</t>
  </si>
  <si>
    <t xml:space="preserve">mir-411</t>
  </si>
  <si>
    <t xml:space="preserve">mir-154c</t>
  </si>
  <si>
    <t xml:space="preserve">mir-331-3p</t>
  </si>
  <si>
    <t xml:space="preserve">mir-181c-3p</t>
  </si>
  <si>
    <t xml:space="preserve">mir-409a</t>
  </si>
  <si>
    <t xml:space="preserve">mir-125b-2-3p</t>
  </si>
  <si>
    <t xml:space="preserve">mir-24-2</t>
  </si>
  <si>
    <t xml:space="preserve">let-7a-2</t>
  </si>
  <si>
    <t xml:space="preserve">mir-155-5p</t>
  </si>
  <si>
    <t xml:space="preserve">mir-16b</t>
  </si>
  <si>
    <t xml:space="preserve">mir-490-3p</t>
  </si>
  <si>
    <t xml:space="preserve">mir-708-3p</t>
  </si>
  <si>
    <t xml:space="preserve">mir-181a-2</t>
  </si>
  <si>
    <t xml:space="preserve">mir-543</t>
  </si>
  <si>
    <t xml:space="preserve">mir-15a</t>
  </si>
  <si>
    <t xml:space="preserve">mir-27b</t>
  </si>
  <si>
    <t xml:space="preserve">mir-1343-3p</t>
  </si>
  <si>
    <t xml:space="preserve">mir-127-5p</t>
  </si>
  <si>
    <t xml:space="preserve">mir-151b</t>
  </si>
  <si>
    <t xml:space="preserve">mir-425</t>
  </si>
  <si>
    <t xml:space="preserve">mir-9843-3p</t>
  </si>
  <si>
    <t xml:space="preserve">mir-24-1-5p</t>
  </si>
  <si>
    <t xml:space="preserve">mir-132</t>
  </si>
  <si>
    <t xml:space="preserve">let-7a-3</t>
  </si>
  <si>
    <t xml:space="preserve">mir-3613</t>
  </si>
  <si>
    <t xml:space="preserve">mir-656</t>
  </si>
  <si>
    <t xml:space="preserve">mir-144-5p</t>
  </si>
  <si>
    <t xml:space="preserve">mir-495</t>
  </si>
  <si>
    <t xml:space="preserve">mir-382-3p</t>
  </si>
  <si>
    <t xml:space="preserve">mir-369</t>
  </si>
  <si>
    <t xml:space="preserve">mir-194a</t>
  </si>
  <si>
    <t xml:space="preserve">mir-152-5p</t>
  </si>
  <si>
    <t xml:space="preserve">mir-31-3p</t>
  </si>
  <si>
    <t xml:space="preserve">mir-345-5p</t>
  </si>
  <si>
    <t xml:space="preserve">mir-671-3p</t>
  </si>
  <si>
    <t xml:space="preserve">mir-378c</t>
  </si>
  <si>
    <t xml:space="preserve">mir-874</t>
  </si>
  <si>
    <t xml:space="preserve">mir-2904</t>
  </si>
  <si>
    <t xml:space="preserve">mir-181a-5p</t>
  </si>
  <si>
    <t xml:space="preserve">mir-27a-5p</t>
  </si>
  <si>
    <t xml:space="preserve">mir-17-3p</t>
  </si>
  <si>
    <t xml:space="preserve">mir-29d-5p</t>
  </si>
  <si>
    <t xml:space="preserve">mir-664-3p</t>
  </si>
  <si>
    <t xml:space="preserve">mir-504-5p</t>
  </si>
  <si>
    <t xml:space="preserve">mir-323</t>
  </si>
  <si>
    <t xml:space="preserve">mir-151</t>
  </si>
  <si>
    <t xml:space="preserve">mir-450b</t>
  </si>
  <si>
    <t xml:space="preserve">mir-181b-5p</t>
  </si>
  <si>
    <t xml:space="preserve">let-7e-3p</t>
  </si>
  <si>
    <t xml:space="preserve">mir-485-3p</t>
  </si>
  <si>
    <t xml:space="preserve">mir-769-3p</t>
  </si>
  <si>
    <t xml:space="preserve">mir-30d-3p</t>
  </si>
  <si>
    <t xml:space="preserve">let-7f-1</t>
  </si>
  <si>
    <t xml:space="preserve">mir-30a</t>
  </si>
  <si>
    <t xml:space="preserve">mir-329-3p</t>
  </si>
  <si>
    <t xml:space="preserve">mir-378b</t>
  </si>
  <si>
    <t xml:space="preserve">mir-193b</t>
  </si>
  <si>
    <t xml:space="preserve">mir-135-2</t>
  </si>
  <si>
    <t xml:space="preserve">mir-135b</t>
  </si>
  <si>
    <t xml:space="preserve">mir-24-1</t>
  </si>
  <si>
    <t xml:space="preserve">mir-92a-1</t>
  </si>
  <si>
    <t xml:space="preserve">mir-24-2-5p</t>
  </si>
  <si>
    <t xml:space="preserve">mir-411-5p</t>
  </si>
  <si>
    <t xml:space="preserve">mir-181d</t>
  </si>
  <si>
    <t xml:space="preserve">mir-487b</t>
  </si>
  <si>
    <t xml:space="preserve">mir-4286</t>
  </si>
  <si>
    <t xml:space="preserve">mir-28</t>
  </si>
  <si>
    <t xml:space="preserve">mir-383</t>
  </si>
  <si>
    <t xml:space="preserve">mir-16a</t>
  </si>
  <si>
    <t xml:space="preserve">ENSSSCG00000025147</t>
  </si>
  <si>
    <t xml:space="preserve">mir-30b-3p</t>
  </si>
  <si>
    <t xml:space="preserve">mir-3596</t>
  </si>
  <si>
    <t xml:space="preserve">let-7f-2-3p</t>
  </si>
  <si>
    <t xml:space="preserve">mir-485</t>
  </si>
  <si>
    <t xml:space="preserve">mir-26b-3p</t>
  </si>
  <si>
    <t xml:space="preserve">mir-493-5p</t>
  </si>
  <si>
    <t xml:space="preserve">mir-9-3p</t>
  </si>
  <si>
    <t xml:space="preserve">mir-331-5p</t>
  </si>
  <si>
    <t xml:space="preserve">mir-204-3p</t>
  </si>
  <si>
    <t xml:space="preserve">mir-9-3</t>
  </si>
  <si>
    <t xml:space="preserve">mir-411c-5p</t>
  </si>
  <si>
    <t xml:space="preserve">mir-93-3p</t>
  </si>
  <si>
    <t xml:space="preserve">mir-183-5p</t>
  </si>
  <si>
    <t xml:space="preserve">mir-376c-3p</t>
  </si>
  <si>
    <t xml:space="preserve">mir-582</t>
  </si>
  <si>
    <t xml:space="preserve">mir-382</t>
  </si>
  <si>
    <t xml:space="preserve">mir-139-3p</t>
  </si>
  <si>
    <t xml:space="preserve">mir-125a-3p</t>
  </si>
  <si>
    <t xml:space="preserve">mir-320b</t>
  </si>
  <si>
    <t xml:space="preserve">mir-219a-5p</t>
  </si>
  <si>
    <t xml:space="preserve">ENSSSCG00000023424</t>
  </si>
  <si>
    <t xml:space="preserve">mir-363-3p</t>
  </si>
  <si>
    <t xml:space="preserve">mir-129a-3p</t>
  </si>
  <si>
    <t xml:space="preserve">mir-146a</t>
  </si>
  <si>
    <t xml:space="preserve">mir-450c-3p</t>
  </si>
  <si>
    <t xml:space="preserve">mir-7134</t>
  </si>
  <si>
    <t xml:space="preserve">mir-132-5p</t>
  </si>
  <si>
    <t xml:space="preserve">mir-3591-5p</t>
  </si>
  <si>
    <t xml:space="preserve">mir-671-5p</t>
  </si>
  <si>
    <t xml:space="preserve">mir-369-5p</t>
  </si>
  <si>
    <t xml:space="preserve">mir-212</t>
  </si>
  <si>
    <t xml:space="preserve">mir-1197</t>
  </si>
  <si>
    <t xml:space="preserve">mir-29b-2-5p</t>
  </si>
  <si>
    <t xml:space="preserve">mir-324</t>
  </si>
  <si>
    <t xml:space="preserve">mir-136</t>
  </si>
  <si>
    <t xml:space="preserve">mir-655-3p</t>
  </si>
  <si>
    <t xml:space="preserve">mir-7-1-3p</t>
  </si>
  <si>
    <t xml:space="preserve">mir-4443</t>
  </si>
  <si>
    <t xml:space="preserve">mir-326</t>
  </si>
  <si>
    <t xml:space="preserve">mir-30f</t>
  </si>
  <si>
    <t xml:space="preserve">mir-377</t>
  </si>
  <si>
    <t xml:space="preserve">mir-6516-3p</t>
  </si>
  <si>
    <t xml:space="preserve">mir-491</t>
  </si>
  <si>
    <t xml:space="preserve">mir-664b</t>
  </si>
  <si>
    <t xml:space="preserve">ENSSSCG00000024128</t>
  </si>
  <si>
    <t xml:space="preserve">mir-23b-5p</t>
  </si>
  <si>
    <t xml:space="preserve">mir-30c-1-3p</t>
  </si>
  <si>
    <t xml:space="preserve">mir-27b-5p</t>
  </si>
  <si>
    <t xml:space="preserve">let-7c-3p</t>
  </si>
  <si>
    <t xml:space="preserve">mir-664-5p</t>
  </si>
  <si>
    <t xml:space="preserve">mir-1260b</t>
  </si>
  <si>
    <t xml:space="preserve">mir-324-3p</t>
  </si>
  <si>
    <t xml:space="preserve">mir-379-3p</t>
  </si>
  <si>
    <t xml:space="preserve">mir-7135-3p</t>
  </si>
  <si>
    <t xml:space="preserve">mir-376d</t>
  </si>
  <si>
    <t xml:space="preserve">mir-133a-5p</t>
  </si>
  <si>
    <t xml:space="preserve">mir-452</t>
  </si>
  <si>
    <t xml:space="preserve">mir-151a</t>
  </si>
  <si>
    <t xml:space="preserve">let7b</t>
  </si>
  <si>
    <t xml:space="preserve">mir-135a2</t>
  </si>
  <si>
    <t xml:space="preserve">let7e</t>
  </si>
  <si>
    <t xml:space="preserve">mir-203b-3p</t>
  </si>
  <si>
    <t xml:space="preserve">mir-4291</t>
  </si>
  <si>
    <t xml:space="preserve">let7g-3p</t>
  </si>
  <si>
    <t xml:space="preserve">mir-409</t>
  </si>
  <si>
    <t xml:space="preserve">mir-135-a1</t>
  </si>
  <si>
    <t xml:space="preserve">let7g</t>
  </si>
  <si>
    <t xml:space="preserve">let7i-3p</t>
  </si>
  <si>
    <t xml:space="preserve">mir-411c-3p</t>
  </si>
  <si>
    <t xml:space="preserve">mir-378a</t>
  </si>
  <si>
    <t xml:space="preserve">mir-7136-5p</t>
  </si>
  <si>
    <t xml:space="preserve">mir-206</t>
  </si>
  <si>
    <t xml:space="preserve">mir-3142</t>
  </si>
  <si>
    <t xml:space="preserve">mir-500b-5p</t>
  </si>
  <si>
    <t xml:space="preserve">mir-212-3p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</si>
</sst>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CC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97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E15" activeCellId="0" sqref="E15"/>
    </sheetView>
  </sheetViews>
  <sheetFormatPr defaultRowHeight="12.8" zeroHeight="false" outlineLevelRow="0" outlineLevelCol="0"/>
  <cols>
    <col collapsed="false" customWidth="true" hidden="false" outlineLevel="0" max="1" min="1" style="1" width="12.37"/>
    <col collapsed="false" customWidth="true" hidden="false" outlineLevel="0" max="2" min="2" style="1" width="7.91"/>
    <col collapsed="false" customWidth="true" hidden="false" outlineLevel="0" max="4" min="3" style="1" width="9.47"/>
    <col collapsed="false" customWidth="false" hidden="false" outlineLevel="0" max="1025" min="5" style="1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2.8" hidden="false" customHeight="false" outlineLevel="0" collapsed="false">
      <c r="A2" s="2" t="s">
        <v>14</v>
      </c>
      <c r="B2" s="2" t="n">
        <v>16.6437</v>
      </c>
      <c r="C2" s="1" t="n">
        <v>0</v>
      </c>
      <c r="D2" s="1" t="n">
        <v>0</v>
      </c>
      <c r="E2" s="1" t="n">
        <f aca="false">IF(B2, 0, 1)</f>
        <v>0</v>
      </c>
      <c r="F2" s="3" t="n">
        <f aca="false">OR(IF(C2,0,1), IF(D2,0,1))</f>
        <v>1</v>
      </c>
      <c r="G2" s="3" t="n">
        <f aca="false">AND(IF(C2,0,1), IF(D2,0,1))</f>
        <v>1</v>
      </c>
      <c r="H2" s="1" t="n">
        <f aca="false">STDEV(C2:D2)</f>
        <v>0</v>
      </c>
      <c r="I2" s="1" t="n">
        <f aca="false">STDEV(B2:C2)</f>
        <v>11.7688731340345</v>
      </c>
      <c r="J2" s="1" t="n">
        <f aca="false">STDEV(D2,B2)</f>
        <v>11.7688731340345</v>
      </c>
      <c r="K2" s="3" t="n">
        <f aca="false">AND(IF(B2&lt;&gt;0,TRUE()), OR(IF(H2&gt;I2, 1),IF(H2&gt;J2,1)))</f>
        <v>0</v>
      </c>
      <c r="L2" s="3" t="n">
        <f aca="false">OR(C2&gt;(2*B2),D2&gt;(2*B2))</f>
        <v>0</v>
      </c>
      <c r="M2" s="1" t="n">
        <v>0</v>
      </c>
      <c r="N2" s="1" t="n">
        <v>1</v>
      </c>
    </row>
    <row r="3" customFormat="false" ht="12.8" hidden="false" customHeight="false" outlineLevel="0" collapsed="false">
      <c r="A3" s="2" t="s">
        <v>15</v>
      </c>
      <c r="B3" s="2" t="n">
        <v>7.26</v>
      </c>
      <c r="C3" s="1" t="n">
        <v>0</v>
      </c>
      <c r="D3" s="1" t="n">
        <v>0</v>
      </c>
      <c r="E3" s="1" t="n">
        <f aca="false">IF(B3, 0, 1)</f>
        <v>0</v>
      </c>
      <c r="F3" s="3" t="n">
        <f aca="false">OR(IF(C3,0,1), IF(D3,0,1))</f>
        <v>1</v>
      </c>
      <c r="G3" s="3" t="n">
        <f aca="false">AND(IF(C3,0,1), IF(D3,0,1))</f>
        <v>1</v>
      </c>
      <c r="H3" s="1" t="n">
        <f aca="false">STDEV(C3:D3)</f>
        <v>0</v>
      </c>
      <c r="I3" s="1" t="n">
        <f aca="false">STDEV(B3:C3)</f>
        <v>5.13359523141434</v>
      </c>
      <c r="J3" s="1" t="n">
        <f aca="false">STDEV(D3,B3)</f>
        <v>5.13359523141434</v>
      </c>
      <c r="K3" s="3" t="n">
        <f aca="false">AND(IF(B3&lt;&gt;0,TRUE()), OR(IF(H3&gt;I3, 1),IF(H3&gt;J3,1)))</f>
        <v>0</v>
      </c>
      <c r="L3" s="3" t="n">
        <f aca="false">OR(C3&gt;(2*B3),D3&gt;(2*B3))</f>
        <v>0</v>
      </c>
      <c r="M3" s="1" t="n">
        <v>0</v>
      </c>
      <c r="N3" s="1" t="n">
        <v>1</v>
      </c>
    </row>
    <row r="4" customFormat="false" ht="12.8" hidden="false" customHeight="false" outlineLevel="0" collapsed="false">
      <c r="A4" s="2" t="s">
        <v>16</v>
      </c>
      <c r="B4" s="2" t="n">
        <v>5.3772</v>
      </c>
      <c r="C4" s="1" t="n">
        <v>0.1922</v>
      </c>
      <c r="D4" s="1" t="n">
        <v>0.0226</v>
      </c>
      <c r="E4" s="1" t="n">
        <f aca="false">IF(B4, 0, 1)</f>
        <v>0</v>
      </c>
      <c r="F4" s="3" t="n">
        <f aca="false">OR(IF(C4,0,1), IF(D4,0,1))</f>
        <v>0</v>
      </c>
      <c r="G4" s="3" t="n">
        <f aca="false">AND(IF(C4,0,1), IF(D4,0,1))</f>
        <v>0</v>
      </c>
      <c r="H4" s="1" t="n">
        <f aca="false">STDEV(C4:D4)</f>
        <v>0.119925310089238</v>
      </c>
      <c r="I4" s="1" t="n">
        <f aca="false">STDEV(B4:C4)</f>
        <v>3.66634866045225</v>
      </c>
      <c r="J4" s="1" t="n">
        <f aca="false">STDEV(D4,B4)</f>
        <v>3.78627397054149</v>
      </c>
      <c r="K4" s="3" t="n">
        <f aca="false">AND(IF(B4&lt;&gt;0,TRUE()), OR(IF(H4&gt;I4, 1),IF(H4&gt;J4,1)))</f>
        <v>0</v>
      </c>
      <c r="L4" s="3" t="n">
        <f aca="false">OR(C4&gt;(2*B4),D4&gt;(2*B4))</f>
        <v>0</v>
      </c>
      <c r="M4" s="1" t="n">
        <v>0</v>
      </c>
      <c r="N4" s="1" t="n">
        <v>1</v>
      </c>
    </row>
    <row r="5" customFormat="false" ht="12.8" hidden="false" customHeight="false" outlineLevel="0" collapsed="false">
      <c r="A5" s="2" t="s">
        <v>17</v>
      </c>
      <c r="B5" s="2" t="n">
        <v>3.268</v>
      </c>
      <c r="C5" s="1" t="n">
        <v>0.1244</v>
      </c>
      <c r="D5" s="1" t="n">
        <v>0.464</v>
      </c>
      <c r="E5" s="1" t="n">
        <f aca="false">IF(B5, 0, 1)</f>
        <v>0</v>
      </c>
      <c r="F5" s="3" t="n">
        <f aca="false">OR(IF(C5,0,1), IF(D5,0,1))</f>
        <v>0</v>
      </c>
      <c r="G5" s="3" t="n">
        <f aca="false">AND(IF(C5,0,1), IF(D5,0,1))</f>
        <v>0</v>
      </c>
      <c r="H5" s="1" t="n">
        <f aca="false">STDEV(C5:D5)</f>
        <v>0.240133462890952</v>
      </c>
      <c r="I5" s="1" t="n">
        <f aca="false">STDEV(B5:C5)</f>
        <v>2.22286087733803</v>
      </c>
      <c r="J5" s="1" t="n">
        <f aca="false">STDEV(D5,B5)</f>
        <v>1.98272741444708</v>
      </c>
      <c r="K5" s="3" t="n">
        <f aca="false">AND(IF(B5&lt;&gt;0,TRUE()), OR(IF(H5&gt;I5, 1),IF(H5&gt;J5,1)))</f>
        <v>0</v>
      </c>
      <c r="L5" s="3" t="n">
        <f aca="false">OR(C5&gt;(2*B5),D5&gt;(2*B5))</f>
        <v>0</v>
      </c>
      <c r="M5" s="1" t="n">
        <v>0</v>
      </c>
      <c r="N5" s="1" t="n">
        <v>1</v>
      </c>
    </row>
    <row r="6" customFormat="false" ht="12.8" hidden="false" customHeight="false" outlineLevel="0" collapsed="false">
      <c r="A6" s="4" t="s">
        <v>18</v>
      </c>
      <c r="B6" s="4" t="n">
        <v>2.8209</v>
      </c>
      <c r="C6" s="1" t="n">
        <v>1.5822</v>
      </c>
      <c r="D6" s="1" t="n">
        <v>0.0007</v>
      </c>
      <c r="E6" s="1" t="n">
        <f aca="false">IF(B6, 0, 1)</f>
        <v>0</v>
      </c>
      <c r="F6" s="3" t="n">
        <f aca="false">OR(IF(C6,0,1), IF(D6,0,1))</f>
        <v>0</v>
      </c>
      <c r="G6" s="3" t="n">
        <f aca="false">AND(IF(C6,0,1), IF(D6,0,1))</f>
        <v>0</v>
      </c>
      <c r="H6" s="1" t="n">
        <f aca="false">STDEV(C6:D6)</f>
        <v>1.11828937444653</v>
      </c>
      <c r="I6" s="1" t="n">
        <f aca="false">STDEV(B6:C6)</f>
        <v>0.875893169855776</v>
      </c>
      <c r="J6" s="1" t="n">
        <f aca="false">STDEV(D6,B6)</f>
        <v>1.9941825443023</v>
      </c>
      <c r="K6" s="3" t="n">
        <f aca="false">AND(IF(B6&lt;&gt;0,TRUE()), OR(IF(H6&gt;I6, 1),IF(H6&gt;J6,1)))</f>
        <v>1</v>
      </c>
      <c r="L6" s="0" t="n">
        <f aca="false">OR(C6&gt;(2*B6),D6&gt;(2*B6))</f>
        <v>0</v>
      </c>
      <c r="M6" s="1" t="n">
        <v>0</v>
      </c>
      <c r="N6" s="1" t="n">
        <v>1</v>
      </c>
    </row>
    <row r="7" customFormat="false" ht="12.8" hidden="false" customHeight="false" outlineLevel="0" collapsed="false">
      <c r="A7" s="4" t="s">
        <v>19</v>
      </c>
      <c r="B7" s="4" t="n">
        <v>2.7989</v>
      </c>
      <c r="C7" s="1" t="n">
        <v>1.5225</v>
      </c>
      <c r="D7" s="1" t="n">
        <v>1.0348</v>
      </c>
      <c r="E7" s="1" t="n">
        <f aca="false">IF(B7, 0, 1)</f>
        <v>0</v>
      </c>
      <c r="F7" s="3" t="n">
        <f aca="false">OR(IF(C7,0,1), IF(D7,0,1))</f>
        <v>0</v>
      </c>
      <c r="G7" s="3" t="n">
        <f aca="false">AND(IF(C7,0,1), IF(D7,0,1))</f>
        <v>0</v>
      </c>
      <c r="H7" s="1" t="n">
        <f aca="false">STDEV(C7:D7)</f>
        <v>0.344855977184679</v>
      </c>
      <c r="I7" s="1" t="n">
        <f aca="false">STDEV(B7:C7)</f>
        <v>0.902551095506509</v>
      </c>
      <c r="J7" s="1" t="n">
        <f aca="false">STDEV(D7,B7)</f>
        <v>1.24740707269119</v>
      </c>
      <c r="K7" s="3" t="n">
        <f aca="false">AND(IF(B7&lt;&gt;0,TRUE()), OR(IF(H7&gt;I7, 1),IF(H7&gt;J7,1)))</f>
        <v>0</v>
      </c>
      <c r="L7" s="3" t="n">
        <f aca="false">OR(C7&gt;(2*B7),D7&gt;(2*B7))</f>
        <v>0</v>
      </c>
      <c r="M7" s="1" t="n">
        <v>0</v>
      </c>
      <c r="N7" s="1" t="n">
        <v>1</v>
      </c>
    </row>
    <row r="8" customFormat="false" ht="12.8" hidden="false" customHeight="false" outlineLevel="0" collapsed="false">
      <c r="A8" s="2" t="s">
        <v>20</v>
      </c>
      <c r="B8" s="2" t="n">
        <v>2.7565</v>
      </c>
      <c r="C8" s="1" t="n">
        <v>0.2345</v>
      </c>
      <c r="D8" s="1" t="n">
        <v>0.064</v>
      </c>
      <c r="E8" s="1" t="n">
        <f aca="false">IF(B8, 0, 1)</f>
        <v>0</v>
      </c>
      <c r="F8" s="3" t="n">
        <f aca="false">OR(IF(C8,0,1), IF(D8,0,1))</f>
        <v>0</v>
      </c>
      <c r="G8" s="3" t="n">
        <f aca="false">AND(IF(C8,0,1), IF(D8,0,1))</f>
        <v>0</v>
      </c>
      <c r="H8" s="1" t="n">
        <f aca="false">STDEV(C8:D8)</f>
        <v>0.120561706192306</v>
      </c>
      <c r="I8" s="1" t="n">
        <f aca="false">STDEV(B8:C8)</f>
        <v>1.78332330215247</v>
      </c>
      <c r="J8" s="1" t="n">
        <f aca="false">STDEV(D8,B8)</f>
        <v>1.90388500834478</v>
      </c>
      <c r="K8" s="3" t="n">
        <f aca="false">AND(IF(B8&lt;&gt;0,TRUE()), OR(IF(H8&gt;I8, 1),IF(H8&gt;J8,1)))</f>
        <v>0</v>
      </c>
      <c r="L8" s="3" t="n">
        <f aca="false">OR(C8&gt;(2*B8),D8&gt;(2*B8))</f>
        <v>0</v>
      </c>
      <c r="M8" s="1" t="n">
        <v>0</v>
      </c>
      <c r="N8" s="1" t="n">
        <v>1</v>
      </c>
    </row>
    <row r="9" customFormat="false" ht="12.8" hidden="false" customHeight="false" outlineLevel="0" collapsed="false">
      <c r="A9" s="2" t="s">
        <v>21</v>
      </c>
      <c r="B9" s="2" t="n">
        <v>2.6327</v>
      </c>
      <c r="C9" s="1" t="n">
        <v>0</v>
      </c>
      <c r="D9" s="1" t="n">
        <v>0</v>
      </c>
      <c r="E9" s="1" t="n">
        <f aca="false">IF(B9, 0, 1)</f>
        <v>0</v>
      </c>
      <c r="F9" s="3" t="n">
        <f aca="false">OR(IF(C9,0,1), IF(D9,0,1))</f>
        <v>1</v>
      </c>
      <c r="G9" s="3" t="n">
        <f aca="false">AND(IF(C9,0,1), IF(D9,0,1))</f>
        <v>1</v>
      </c>
      <c r="H9" s="1" t="n">
        <f aca="false">STDEV(C9:D9)</f>
        <v>0</v>
      </c>
      <c r="I9" s="1" t="n">
        <f aca="false">STDEV(B9:C9)</f>
        <v>1.86160002282982</v>
      </c>
      <c r="J9" s="1" t="n">
        <f aca="false">STDEV(D9,B9)</f>
        <v>1.86160002282982</v>
      </c>
      <c r="K9" s="3" t="n">
        <f aca="false">AND(IF(B9&lt;&gt;0,TRUE()), OR(IF(H9&gt;I9, 1),IF(H9&gt;J9,1)))</f>
        <v>0</v>
      </c>
      <c r="L9" s="3" t="n">
        <f aca="false">OR(C9&gt;(2*B9),D9&gt;(2*B9))</f>
        <v>0</v>
      </c>
      <c r="M9" s="1" t="n">
        <v>0</v>
      </c>
      <c r="N9" s="1" t="n">
        <v>1</v>
      </c>
    </row>
    <row r="10" customFormat="false" ht="12.8" hidden="false" customHeight="false" outlineLevel="0" collapsed="false">
      <c r="A10" s="2" t="s">
        <v>22</v>
      </c>
      <c r="B10" s="2" t="n">
        <v>2.4363</v>
      </c>
      <c r="C10" s="1" t="n">
        <v>0.5388</v>
      </c>
      <c r="D10" s="1" t="n">
        <v>0.1375</v>
      </c>
      <c r="E10" s="1" t="n">
        <f aca="false">IF(B10, 0, 1)</f>
        <v>0</v>
      </c>
      <c r="F10" s="3" t="n">
        <f aca="false">OR(IF(C10,0,1), IF(D10,0,1))</f>
        <v>0</v>
      </c>
      <c r="G10" s="3" t="n">
        <f aca="false">AND(IF(C10,0,1), IF(D10,0,1))</f>
        <v>0</v>
      </c>
      <c r="H10" s="1" t="n">
        <f aca="false">STDEV(C10:D10)</f>
        <v>0.283761951290161</v>
      </c>
      <c r="I10" s="1" t="n">
        <f aca="false">STDEV(B10:C10)</f>
        <v>1.34173511730147</v>
      </c>
      <c r="J10" s="1" t="n">
        <f aca="false">STDEV(D10,B10)</f>
        <v>1.62549706859164</v>
      </c>
      <c r="K10" s="3" t="n">
        <f aca="false">AND(IF(B10&lt;&gt;0,TRUE()), OR(IF(H10&gt;I10, 1),IF(H10&gt;J10,1)))</f>
        <v>0</v>
      </c>
      <c r="L10" s="3" t="n">
        <f aca="false">OR(C10&gt;(2*B10),D10&gt;(2*B10))</f>
        <v>0</v>
      </c>
      <c r="M10" s="1" t="n">
        <v>0</v>
      </c>
      <c r="N10" s="1" t="n">
        <v>1</v>
      </c>
    </row>
    <row r="11" customFormat="false" ht="12.8" hidden="false" customHeight="false" outlineLevel="0" collapsed="false">
      <c r="A11" s="2" t="s">
        <v>23</v>
      </c>
      <c r="B11" s="2" t="n">
        <v>2.2594</v>
      </c>
      <c r="C11" s="1" t="n">
        <v>0</v>
      </c>
      <c r="D11" s="1" t="n">
        <v>0</v>
      </c>
      <c r="E11" s="1" t="n">
        <f aca="false">IF(B11, 0, 1)</f>
        <v>0</v>
      </c>
      <c r="F11" s="3" t="n">
        <f aca="false">OR(IF(C11,0,1), IF(D11,0,1))</f>
        <v>1</v>
      </c>
      <c r="G11" s="3" t="n">
        <f aca="false">AND(IF(C11,0,1), IF(D11,0,1))</f>
        <v>1</v>
      </c>
      <c r="H11" s="1" t="n">
        <f aca="false">STDEV(C11:D11)</f>
        <v>0</v>
      </c>
      <c r="I11" s="1" t="n">
        <f aca="false">STDEV(B11:C11)</f>
        <v>1.59763706141289</v>
      </c>
      <c r="J11" s="1" t="n">
        <f aca="false">STDEV(D11,B11)</f>
        <v>1.59763706141289</v>
      </c>
      <c r="K11" s="3" t="n">
        <f aca="false">AND(IF(B11&lt;&gt;0,TRUE()), OR(IF(H11&gt;I11, 1),IF(H11&gt;J11,1)))</f>
        <v>0</v>
      </c>
      <c r="L11" s="3" t="n">
        <f aca="false">OR(C11&gt;(2*B11),D11&gt;(2*B11))</f>
        <v>0</v>
      </c>
      <c r="M11" s="1" t="n">
        <v>0</v>
      </c>
      <c r="N11" s="1" t="n">
        <v>1</v>
      </c>
    </row>
    <row r="12" customFormat="false" ht="12.8" hidden="false" customHeight="false" outlineLevel="0" collapsed="false">
      <c r="A12" s="2" t="s">
        <v>24</v>
      </c>
      <c r="B12" s="2" t="n">
        <v>1.0316</v>
      </c>
      <c r="C12" s="1" t="n">
        <v>0</v>
      </c>
      <c r="D12" s="1" t="n">
        <v>0</v>
      </c>
      <c r="E12" s="1" t="n">
        <f aca="false">IF(B12, 0, 1)</f>
        <v>0</v>
      </c>
      <c r="F12" s="3" t="n">
        <f aca="false">OR(IF(C12,0,1), IF(D12,0,1))</f>
        <v>1</v>
      </c>
      <c r="G12" s="3" t="n">
        <f aca="false">AND(IF(C12,0,1), IF(D12,0,1))</f>
        <v>1</v>
      </c>
      <c r="H12" s="1" t="n">
        <f aca="false">STDEV(C12:D12)</f>
        <v>0</v>
      </c>
      <c r="I12" s="1" t="n">
        <f aca="false">STDEV(B12:C12)</f>
        <v>0.729451355472042</v>
      </c>
      <c r="J12" s="1" t="n">
        <f aca="false">STDEV(D12,B12)</f>
        <v>0.729451355472042</v>
      </c>
      <c r="K12" s="3" t="n">
        <f aca="false">AND(IF(B12&lt;&gt;0,TRUE()), OR(IF(H12&gt;I12, 1),IF(H12&gt;J12,1)))</f>
        <v>0</v>
      </c>
      <c r="L12" s="3" t="n">
        <f aca="false">OR(C12&gt;(2*B12),D12&gt;(2*B12))</f>
        <v>0</v>
      </c>
      <c r="M12" s="1" t="n">
        <v>0</v>
      </c>
      <c r="N12" s="1" t="n">
        <v>1</v>
      </c>
    </row>
    <row r="13" customFormat="false" ht="12.8" hidden="false" customHeight="false" outlineLevel="0" collapsed="false">
      <c r="A13" s="5" t="s">
        <v>25</v>
      </c>
      <c r="B13" s="1" t="n">
        <v>1.2367</v>
      </c>
      <c r="C13" s="5" t="n">
        <v>3.0087</v>
      </c>
      <c r="D13" s="5" t="n">
        <v>4.5871</v>
      </c>
      <c r="E13" s="1" t="n">
        <f aca="false">IF(B13, 0, 1)</f>
        <v>0</v>
      </c>
      <c r="F13" s="3" t="n">
        <f aca="false">OR(IF(C13,0,1), IF(D13,0,1))</f>
        <v>0</v>
      </c>
      <c r="G13" s="3" t="n">
        <f aca="false">AND(IF(C13,0,1), IF(D13,0,1))</f>
        <v>0</v>
      </c>
      <c r="H13" s="1" t="n">
        <f aca="false">STDEV(C13:D13)</f>
        <v>1.11609734342485</v>
      </c>
      <c r="I13" s="1" t="n">
        <f aca="false">STDEV(B13:C13)</f>
        <v>1.25299321626256</v>
      </c>
      <c r="J13" s="1" t="n">
        <f aca="false">STDEV(D13,B13)</f>
        <v>2.36909055968741</v>
      </c>
      <c r="K13" s="3" t="n">
        <f aca="false">AND(IF(B13&lt;&gt;0,TRUE()), OR(IF(H13&gt;I13, 1),IF(H13&gt;J13,1)))</f>
        <v>0</v>
      </c>
      <c r="L13" s="3" t="n">
        <f aca="false">OR(C13&gt;(2*B13),D13&gt;(2*B13))</f>
        <v>1</v>
      </c>
      <c r="M13" s="0" t="n">
        <v>2</v>
      </c>
      <c r="N13" s="1" t="n">
        <v>0</v>
      </c>
    </row>
    <row r="14" customFormat="false" ht="12.8" hidden="false" customHeight="false" outlineLevel="0" collapsed="false">
      <c r="A14" s="5" t="s">
        <v>26</v>
      </c>
      <c r="B14" s="1" t="n">
        <v>0.7827</v>
      </c>
      <c r="C14" s="5" t="n">
        <v>5.0438</v>
      </c>
      <c r="D14" s="5" t="n">
        <v>4.2178</v>
      </c>
      <c r="E14" s="1" t="n">
        <f aca="false">IF(B14, 0, 1)</f>
        <v>0</v>
      </c>
      <c r="F14" s="3" t="n">
        <f aca="false">OR(IF(C14,0,1), IF(D14,0,1))</f>
        <v>0</v>
      </c>
      <c r="G14" s="3" t="n">
        <f aca="false">AND(IF(C14,0,1), IF(D14,0,1))</f>
        <v>0</v>
      </c>
      <c r="H14" s="1" t="n">
        <f aca="false">STDEV(C14:D14)</f>
        <v>0.584070201260088</v>
      </c>
      <c r="I14" s="1" t="n">
        <f aca="false">STDEV(B14:C14)</f>
        <v>3.013052705314</v>
      </c>
      <c r="J14" s="1" t="n">
        <f aca="false">STDEV(D14,B14)</f>
        <v>2.42898250405391</v>
      </c>
      <c r="K14" s="3" t="n">
        <f aca="false">AND(IF(B14&lt;&gt;0,TRUE()), OR(IF(H14&gt;I14, 1),IF(H14&gt;J14,1)))</f>
        <v>0</v>
      </c>
      <c r="L14" s="3" t="n">
        <f aca="false">OR(C14&gt;(2*B14),D14&gt;(2*B14))</f>
        <v>1</v>
      </c>
      <c r="M14" s="0" t="n">
        <v>2</v>
      </c>
      <c r="N14" s="1" t="n">
        <v>0</v>
      </c>
    </row>
    <row r="15" customFormat="false" ht="12.8" hidden="false" customHeight="false" outlineLevel="0" collapsed="false">
      <c r="A15" s="6" t="s">
        <v>27</v>
      </c>
      <c r="B15" s="1" t="n">
        <v>0.5114</v>
      </c>
      <c r="C15" s="6" t="n">
        <v>2.559</v>
      </c>
      <c r="D15" s="6" t="n">
        <v>2.5754</v>
      </c>
      <c r="E15" s="1" t="n">
        <f aca="false">IF(B15, 0, 1)</f>
        <v>0</v>
      </c>
      <c r="F15" s="3" t="n">
        <f aca="false">OR(IF(C15,0,1), IF(D15,0,1))</f>
        <v>0</v>
      </c>
      <c r="G15" s="3" t="n">
        <f aca="false">AND(IF(C15,0,1), IF(D15,0,1))</f>
        <v>0</v>
      </c>
      <c r="H15" s="1" t="n">
        <f aca="false">STDEV(C15:D15)</f>
        <v>0.0115965512114594</v>
      </c>
      <c r="I15" s="1" t="n">
        <f aca="false">STDEV(B15:C15)</f>
        <v>1.44787184515757</v>
      </c>
      <c r="J15" s="1" t="n">
        <f aca="false">STDEV(D15,B15)</f>
        <v>1.45946839636903</v>
      </c>
      <c r="K15" s="3" t="n">
        <f aca="false">AND(IF(B15&lt;&gt;0,TRUE()), OR(IF(H15&gt;I15, 1),IF(H15&gt;J15,1)))</f>
        <v>0</v>
      </c>
      <c r="L15" s="3" t="n">
        <f aca="false">OR(C15&gt;(2*B15),D15&gt;(2*B15))</f>
        <v>1</v>
      </c>
      <c r="M15" s="0" t="n">
        <v>2</v>
      </c>
      <c r="N15" s="1" t="n">
        <v>0</v>
      </c>
    </row>
    <row r="16" customFormat="false" ht="12.8" hidden="false" customHeight="false" outlineLevel="0" collapsed="false">
      <c r="A16" s="5" t="s">
        <v>28</v>
      </c>
      <c r="B16" s="1" t="n">
        <v>0.2032</v>
      </c>
      <c r="C16" s="5" t="n">
        <v>2.2231</v>
      </c>
      <c r="D16" s="5" t="n">
        <v>3.1077</v>
      </c>
      <c r="E16" s="1" t="n">
        <f aca="false">IF(B16, 0, 1)</f>
        <v>0</v>
      </c>
      <c r="F16" s="3" t="n">
        <f aca="false">OR(IF(C16,0,1), IF(D16,0,1))</f>
        <v>0</v>
      </c>
      <c r="G16" s="3" t="n">
        <f aca="false">AND(IF(C16,0,1), IF(D16,0,1))</f>
        <v>0</v>
      </c>
      <c r="H16" s="1" t="n">
        <f aca="false">STDEV(C16:D16)</f>
        <v>0.62550665863762</v>
      </c>
      <c r="I16" s="1" t="n">
        <f aca="false">STDEV(B16:C16)</f>
        <v>1.42828498731871</v>
      </c>
      <c r="J16" s="1" t="n">
        <f aca="false">STDEV(D16,B16)</f>
        <v>2.05379164595633</v>
      </c>
      <c r="K16" s="3" t="n">
        <f aca="false">AND(IF(B16&lt;&gt;0,TRUE()), OR(IF(H16&gt;I16, 1),IF(H16&gt;J16,1)))</f>
        <v>0</v>
      </c>
      <c r="L16" s="3" t="n">
        <f aca="false">OR(C16&gt;(2*B16),D16&gt;(2*B16))</f>
        <v>1</v>
      </c>
      <c r="M16" s="0" t="n">
        <v>2</v>
      </c>
      <c r="N16" s="1" t="n">
        <v>0</v>
      </c>
    </row>
    <row r="17" customFormat="false" ht="12.8" hidden="false" customHeight="false" outlineLevel="0" collapsed="false">
      <c r="A17" s="5" t="s">
        <v>29</v>
      </c>
      <c r="B17" s="1" t="n">
        <v>0.0298</v>
      </c>
      <c r="C17" s="5" t="n">
        <v>8.7969</v>
      </c>
      <c r="D17" s="5" t="n">
        <v>14.7662</v>
      </c>
      <c r="E17" s="1" t="n">
        <f aca="false">IF(B17, 0, 1)</f>
        <v>0</v>
      </c>
      <c r="F17" s="3" t="n">
        <f aca="false">OR(IF(C17,0,1), IF(D17,0,1))</f>
        <v>0</v>
      </c>
      <c r="G17" s="3" t="n">
        <f aca="false">AND(IF(C17,0,1), IF(D17,0,1))</f>
        <v>0</v>
      </c>
      <c r="H17" s="1" t="n">
        <f aca="false">STDEV(C17:D17)</f>
        <v>4.22093250893686</v>
      </c>
      <c r="I17" s="1" t="n">
        <f aca="false">STDEV(B17:C17)</f>
        <v>6.19927586134058</v>
      </c>
      <c r="J17" s="1" t="n">
        <f aca="false">STDEV(D17,B17)</f>
        <v>10.4202083702774</v>
      </c>
      <c r="K17" s="3" t="n">
        <f aca="false">AND(IF(B17&lt;&gt;0,TRUE()), OR(IF(H17&gt;I17, 1),IF(H17&gt;J17,1)))</f>
        <v>0</v>
      </c>
      <c r="L17" s="3" t="n">
        <f aca="false">OR(C17&gt;(2*B17),D17&gt;(2*B17))</f>
        <v>1</v>
      </c>
      <c r="M17" s="0" t="n">
        <v>2</v>
      </c>
      <c r="N17" s="1" t="n">
        <v>0</v>
      </c>
    </row>
    <row r="18" customFormat="false" ht="12.8" hidden="false" customHeight="false" outlineLevel="0" collapsed="false">
      <c r="A18" s="6" t="s">
        <v>30</v>
      </c>
      <c r="B18" s="1" t="n">
        <v>1.0965</v>
      </c>
      <c r="C18" s="6" t="n">
        <v>2.4526</v>
      </c>
      <c r="D18" s="1" t="n">
        <v>0.3289</v>
      </c>
      <c r="E18" s="1" t="n">
        <f aca="false">IF(B18, 0, 1)</f>
        <v>0</v>
      </c>
      <c r="F18" s="3" t="n">
        <f aca="false">OR(IF(C18,0,1), IF(D18,0,1))</f>
        <v>0</v>
      </c>
      <c r="G18" s="3" t="n">
        <f aca="false">AND(IF(C18,0,1), IF(D18,0,1))</f>
        <v>0</v>
      </c>
      <c r="H18" s="1" t="n">
        <f aca="false">STDEV(C18:D18)</f>
        <v>1.50168267120587</v>
      </c>
      <c r="I18" s="1" t="n">
        <f aca="false">STDEV(B18:C18)</f>
        <v>0.958907505967077</v>
      </c>
      <c r="J18" s="1" t="n">
        <f aca="false">STDEV(D18,B18)</f>
        <v>0.542775165238794</v>
      </c>
      <c r="K18" s="3" t="n">
        <f aca="false">AND(IF(B18&lt;&gt;0,TRUE()), OR(IF(H18&gt;I18, 1),IF(H18&gt;J18,1)))</f>
        <v>1</v>
      </c>
      <c r="L18" s="0" t="n">
        <f aca="false">OR(C18&gt;(2*B18),D18&gt;(2*B18))</f>
        <v>1</v>
      </c>
      <c r="M18" s="0" t="n">
        <v>1</v>
      </c>
      <c r="N18" s="1" t="n">
        <v>0</v>
      </c>
    </row>
    <row r="19" customFormat="false" ht="12.8" hidden="false" customHeight="false" outlineLevel="0" collapsed="false">
      <c r="A19" s="5" t="s">
        <v>31</v>
      </c>
      <c r="B19" s="1" t="n">
        <v>0.9307</v>
      </c>
      <c r="C19" s="5" t="n">
        <v>3.563</v>
      </c>
      <c r="D19" s="1" t="n">
        <v>0.0013</v>
      </c>
      <c r="E19" s="1" t="n">
        <f aca="false">IF(B19, 0, 1)</f>
        <v>0</v>
      </c>
      <c r="F19" s="3" t="n">
        <f aca="false">OR(IF(C19,0,1), IF(D19,0,1))</f>
        <v>0</v>
      </c>
      <c r="G19" s="3" t="n">
        <f aca="false">AND(IF(C19,0,1), IF(D19,0,1))</f>
        <v>0</v>
      </c>
      <c r="H19" s="1" t="n">
        <f aca="false">STDEV(C19:D19)</f>
        <v>2.51850222255213</v>
      </c>
      <c r="I19" s="1" t="n">
        <f aca="false">STDEV(B19:C19)</f>
        <v>1.86131718011735</v>
      </c>
      <c r="J19" s="1" t="n">
        <f aca="false">STDEV(D19,B19)</f>
        <v>0.657185042434777</v>
      </c>
      <c r="K19" s="3" t="n">
        <f aca="false">AND(IF(B19&lt;&gt;0,TRUE()), OR(IF(H19&gt;I19, 1),IF(H19&gt;J19,1)))</f>
        <v>1</v>
      </c>
      <c r="L19" s="3" t="n">
        <f aca="false">OR(C19&gt;(2*B19),D19&gt;(2*B19))</f>
        <v>1</v>
      </c>
      <c r="M19" s="0" t="n">
        <v>1</v>
      </c>
      <c r="N19" s="1" t="n">
        <v>0</v>
      </c>
    </row>
    <row r="20" customFormat="false" ht="12.8" hidden="false" customHeight="false" outlineLevel="0" collapsed="false">
      <c r="A20" s="5" t="s">
        <v>32</v>
      </c>
      <c r="B20" s="1" t="n">
        <v>0.7759</v>
      </c>
      <c r="C20" s="5" t="n">
        <v>5.3373</v>
      </c>
      <c r="D20" s="1" t="n">
        <v>0.0257</v>
      </c>
      <c r="E20" s="1" t="n">
        <f aca="false">IF(B20, 0, 1)</f>
        <v>0</v>
      </c>
      <c r="F20" s="3" t="n">
        <f aca="false">OR(IF(C20,0,1), IF(D20,0,1))</f>
        <v>0</v>
      </c>
      <c r="G20" s="3" t="n">
        <f aca="false">AND(IF(C20,0,1), IF(D20,0,1))</f>
        <v>0</v>
      </c>
      <c r="H20" s="1" t="n">
        <f aca="false">STDEV(C20:D20)</f>
        <v>3.75586837895047</v>
      </c>
      <c r="I20" s="1" t="n">
        <f aca="false">STDEV(B20:C20)</f>
        <v>3.22539687170432</v>
      </c>
      <c r="J20" s="1" t="n">
        <f aca="false">STDEV(D20,B20)</f>
        <v>0.530471507246148</v>
      </c>
      <c r="K20" s="3" t="n">
        <f aca="false">AND(IF(B20&lt;&gt;0,TRUE()), OR(IF(H20&gt;I20, 1),IF(H20&gt;J20,1)))</f>
        <v>1</v>
      </c>
      <c r="L20" s="3" t="n">
        <f aca="false">OR(C20&gt;(2*B20),D20&gt;(2*B20))</f>
        <v>1</v>
      </c>
      <c r="M20" s="0" t="n">
        <v>1</v>
      </c>
      <c r="N20" s="1" t="n">
        <v>0</v>
      </c>
    </row>
    <row r="21" customFormat="false" ht="12.8" hidden="false" customHeight="false" outlineLevel="0" collapsed="false">
      <c r="A21" s="5" t="s">
        <v>33</v>
      </c>
      <c r="B21" s="1" t="n">
        <v>0.4951</v>
      </c>
      <c r="C21" s="5" t="n">
        <v>3.4792</v>
      </c>
      <c r="D21" s="1" t="n">
        <v>1.191</v>
      </c>
      <c r="E21" s="1" t="n">
        <f aca="false">IF(B21, 0, 1)</f>
        <v>0</v>
      </c>
      <c r="F21" s="3" t="n">
        <f aca="false">OR(IF(C21,0,1), IF(D21,0,1))</f>
        <v>0</v>
      </c>
      <c r="G21" s="3" t="n">
        <f aca="false">AND(IF(C21,0,1), IF(D21,0,1))</f>
        <v>0</v>
      </c>
      <c r="H21" s="1" t="n">
        <f aca="false">STDEV(C21:D21)</f>
        <v>1.61800173671106</v>
      </c>
      <c r="I21" s="1" t="n">
        <f aca="false">STDEV(B21:C21)</f>
        <v>2.11007734573878</v>
      </c>
      <c r="J21" s="1" t="n">
        <f aca="false">STDEV(D21,B21)</f>
        <v>0.492075609027718</v>
      </c>
      <c r="K21" s="3" t="n">
        <f aca="false">AND(IF(B21&lt;&gt;0,TRUE()), OR(IF(H21&gt;I21, 1),IF(H21&gt;J21,1)))</f>
        <v>1</v>
      </c>
      <c r="L21" s="3" t="n">
        <f aca="false">OR(C21&gt;(2*B21),D21&gt;(2*B21))</f>
        <v>1</v>
      </c>
      <c r="M21" s="0" t="n">
        <v>1</v>
      </c>
      <c r="N21" s="1" t="n">
        <v>0</v>
      </c>
    </row>
    <row r="22" customFormat="false" ht="12.8" hidden="false" customHeight="false" outlineLevel="0" collapsed="false">
      <c r="A22" s="5" t="s">
        <v>34</v>
      </c>
      <c r="B22" s="1" t="n">
        <v>0.4887</v>
      </c>
      <c r="C22" s="5" t="n">
        <v>2.7394</v>
      </c>
      <c r="D22" s="1" t="n">
        <v>1.2554</v>
      </c>
      <c r="E22" s="1" t="n">
        <f aca="false">IF(B22, 0, 1)</f>
        <v>0</v>
      </c>
      <c r="F22" s="3" t="n">
        <f aca="false">OR(IF(C22,0,1), IF(D22,0,1))</f>
        <v>0</v>
      </c>
      <c r="G22" s="3" t="n">
        <f aca="false">AND(IF(C22,0,1), IF(D22,0,1))</f>
        <v>0</v>
      </c>
      <c r="H22" s="1" t="n">
        <f aca="false">STDEV(C22:D22)</f>
        <v>1.04934646328084</v>
      </c>
      <c r="I22" s="1" t="n">
        <f aca="false">STDEV(B22:C22)</f>
        <v>1.59148523241656</v>
      </c>
      <c r="J22" s="1" t="n">
        <f aca="false">STDEV(D22,B22)</f>
        <v>0.542138769135726</v>
      </c>
      <c r="K22" s="3" t="n">
        <f aca="false">AND(IF(B22&lt;&gt;0,TRUE()), OR(IF(H22&gt;I22, 1),IF(H22&gt;J22,1)))</f>
        <v>1</v>
      </c>
      <c r="L22" s="3" t="n">
        <f aca="false">OR(C22&gt;(2*B22),D22&gt;(2*B22))</f>
        <v>1</v>
      </c>
      <c r="M22" s="0" t="n">
        <v>1</v>
      </c>
      <c r="N22" s="1" t="n">
        <v>0</v>
      </c>
    </row>
    <row r="23" customFormat="false" ht="12.8" hidden="false" customHeight="false" outlineLevel="0" collapsed="false">
      <c r="A23" s="5" t="s">
        <v>35</v>
      </c>
      <c r="B23" s="1" t="n">
        <v>0.282</v>
      </c>
      <c r="C23" s="1" t="n">
        <v>1.8478</v>
      </c>
      <c r="D23" s="5" t="n">
        <v>7.0352</v>
      </c>
      <c r="E23" s="1" t="n">
        <f aca="false">IF(B23, 0, 1)</f>
        <v>0</v>
      </c>
      <c r="F23" s="3" t="n">
        <f aca="false">OR(IF(C23,0,1), IF(D23,0,1))</f>
        <v>0</v>
      </c>
      <c r="G23" s="3" t="n">
        <f aca="false">AND(IF(C23,0,1), IF(D23,0,1))</f>
        <v>0</v>
      </c>
      <c r="H23" s="1" t="n">
        <f aca="false">STDEV(C23:D23)</f>
        <v>3.6680457167271</v>
      </c>
      <c r="I23" s="1" t="n">
        <f aca="false">STDEV(B23:C23)</f>
        <v>1.1071877979819</v>
      </c>
      <c r="J23" s="1" t="n">
        <f aca="false">STDEV(D23,B23)</f>
        <v>4.77523351470899</v>
      </c>
      <c r="K23" s="3" t="n">
        <f aca="false">AND(IF(B23&lt;&gt;0,TRUE()), OR(IF(H23&gt;I23, 1),IF(H23&gt;J23,1)))</f>
        <v>1</v>
      </c>
      <c r="L23" s="3" t="n">
        <f aca="false">OR(C23&gt;(2*B23),D23&gt;(2*B23))</f>
        <v>1</v>
      </c>
      <c r="M23" s="1" t="n">
        <v>1</v>
      </c>
      <c r="N23" s="1" t="n">
        <v>0</v>
      </c>
    </row>
    <row r="24" customFormat="false" ht="12.8" hidden="false" customHeight="false" outlineLevel="0" collapsed="false">
      <c r="A24" s="5" t="s">
        <v>36</v>
      </c>
      <c r="B24" s="1" t="n">
        <v>0.2506</v>
      </c>
      <c r="C24" s="5" t="n">
        <v>2.6207</v>
      </c>
      <c r="D24" s="1" t="n">
        <v>0.9154</v>
      </c>
      <c r="E24" s="1" t="n">
        <f aca="false">IF(B24, 0, 1)</f>
        <v>0</v>
      </c>
      <c r="F24" s="3" t="n">
        <f aca="false">OR(IF(C24,0,1), IF(D24,0,1))</f>
        <v>0</v>
      </c>
      <c r="G24" s="3" t="n">
        <f aca="false">AND(IF(C24,0,1), IF(D24,0,1))</f>
        <v>0</v>
      </c>
      <c r="H24" s="1" t="n">
        <f aca="false">STDEV(C24:D24)</f>
        <v>1.20582919395742</v>
      </c>
      <c r="I24" s="1" t="n">
        <f aca="false">STDEV(B24:C24)</f>
        <v>1.67591378209024</v>
      </c>
      <c r="J24" s="1" t="n">
        <f aca="false">STDEV(D24,B24)</f>
        <v>0.470084588132817</v>
      </c>
      <c r="K24" s="3" t="n">
        <f aca="false">AND(IF(B24&lt;&gt;0,TRUE()), OR(IF(H24&gt;I24, 1),IF(H24&gt;J24,1)))</f>
        <v>1</v>
      </c>
      <c r="L24" s="3" t="n">
        <f aca="false">OR(C24&gt;(2*B24),D24&gt;(2*B24))</f>
        <v>1</v>
      </c>
      <c r="M24" s="0" t="n">
        <v>1</v>
      </c>
      <c r="N24" s="1" t="n">
        <v>0</v>
      </c>
    </row>
    <row r="25" customFormat="false" ht="12.8" hidden="false" customHeight="false" outlineLevel="0" collapsed="false">
      <c r="A25" s="5" t="s">
        <v>37</v>
      </c>
      <c r="B25" s="1" t="n">
        <v>0.1746</v>
      </c>
      <c r="C25" s="5" t="n">
        <v>1.9569</v>
      </c>
      <c r="D25" s="1" t="n">
        <v>0</v>
      </c>
      <c r="E25" s="1" t="n">
        <f aca="false">IF(B25, 0, 1)</f>
        <v>0</v>
      </c>
      <c r="F25" s="3" t="n">
        <f aca="false">OR(IF(C25,0,1), IF(D25,0,1))</f>
        <v>1</v>
      </c>
      <c r="G25" s="3" t="n">
        <f aca="false">AND(IF(C25,0,1), IF(D25,0,1))</f>
        <v>0</v>
      </c>
      <c r="H25" s="1" t="n">
        <f aca="false">STDEV(C25:D25)</f>
        <v>1.38373726010395</v>
      </c>
      <c r="I25" s="1" t="n">
        <f aca="false">STDEV(B25:C25)</f>
        <v>1.26027641610878</v>
      </c>
      <c r="J25" s="1" t="n">
        <f aca="false">STDEV(D25,B25)</f>
        <v>0.123460843995171</v>
      </c>
      <c r="K25" s="3" t="n">
        <f aca="false">AND(IF(B25&lt;&gt;0,TRUE()), OR(IF(H25&gt;I25, 1),IF(H25&gt;J25,1)))</f>
        <v>1</v>
      </c>
      <c r="L25" s="3" t="n">
        <f aca="false">OR(C25&gt;(2*B25),D25&gt;(2*B25))</f>
        <v>1</v>
      </c>
      <c r="M25" s="0" t="n">
        <v>1</v>
      </c>
      <c r="N25" s="1" t="n">
        <v>0</v>
      </c>
    </row>
    <row r="26" customFormat="false" ht="12.8" hidden="false" customHeight="false" outlineLevel="0" collapsed="false">
      <c r="A26" s="5" t="s">
        <v>38</v>
      </c>
      <c r="B26" s="1" t="n">
        <v>0.0552</v>
      </c>
      <c r="C26" s="1" t="n">
        <v>0.4463</v>
      </c>
      <c r="D26" s="5" t="n">
        <v>5.8262</v>
      </c>
      <c r="E26" s="1" t="n">
        <f aca="false">IF(B26, 0, 1)</f>
        <v>0</v>
      </c>
      <c r="F26" s="3" t="n">
        <f aca="false">OR(IF(C26,0,1), IF(D26,0,1))</f>
        <v>0</v>
      </c>
      <c r="G26" s="3" t="n">
        <f aca="false">AND(IF(C26,0,1), IF(D26,0,1))</f>
        <v>0</v>
      </c>
      <c r="H26" s="1" t="n">
        <f aca="false">STDEV(C26:D26)</f>
        <v>3.80416377210551</v>
      </c>
      <c r="I26" s="1" t="n">
        <f aca="false">STDEV(B26:C26)</f>
        <v>0.276549462122059</v>
      </c>
      <c r="J26" s="1" t="n">
        <f aca="false">STDEV(D26,B26)</f>
        <v>4.08071323422757</v>
      </c>
      <c r="K26" s="3" t="n">
        <f aca="false">AND(IF(B26&lt;&gt;0,TRUE()), OR(IF(H26&gt;I26, 1),IF(H26&gt;J26,1)))</f>
        <v>1</v>
      </c>
      <c r="L26" s="3" t="n">
        <f aca="false">OR(C26&gt;(2*B26),D26&gt;(2*B26))</f>
        <v>1</v>
      </c>
      <c r="M26" s="1" t="n">
        <v>1</v>
      </c>
      <c r="N26" s="1" t="n">
        <v>0</v>
      </c>
    </row>
    <row r="27" customFormat="false" ht="12.8" hidden="false" customHeight="false" outlineLevel="0" collapsed="false">
      <c r="A27" s="1" t="s">
        <v>39</v>
      </c>
      <c r="B27" s="1" t="n">
        <v>22.1764</v>
      </c>
      <c r="C27" s="1" t="n">
        <v>17.8438</v>
      </c>
      <c r="D27" s="1" t="n">
        <v>38.8152</v>
      </c>
      <c r="E27" s="1" t="n">
        <f aca="false">IF(B27, 0, 1)</f>
        <v>0</v>
      </c>
      <c r="F27" s="3" t="n">
        <f aca="false">OR(IF(C27,0,1), IF(D27,0,1))</f>
        <v>0</v>
      </c>
      <c r="G27" s="3" t="n">
        <f aca="false">AND(IF(C27,0,1), IF(D27,0,1))</f>
        <v>0</v>
      </c>
      <c r="H27" s="1" t="n">
        <f aca="false">STDEV(C27:D27)</f>
        <v>14.8290191509756</v>
      </c>
      <c r="I27" s="1" t="n">
        <f aca="false">STDEV(B27:C27)</f>
        <v>3.06361084016883</v>
      </c>
      <c r="J27" s="1" t="n">
        <f aca="false">STDEV(D27,B27)</f>
        <v>11.7654083108067</v>
      </c>
      <c r="K27" s="3" t="n">
        <f aca="false">AND(IF(B27&lt;&gt;0,TRUE()), OR(IF(H27&gt;I27, 1),IF(H27&gt;J27,1)))</f>
        <v>1</v>
      </c>
      <c r="L27" s="0" t="n">
        <f aca="false">OR(C27&gt;(2*B27),D27&gt;(2*B27))</f>
        <v>0</v>
      </c>
      <c r="M27" s="1" t="n">
        <v>0</v>
      </c>
      <c r="N27" s="1" t="n">
        <v>0</v>
      </c>
    </row>
    <row r="28" customFormat="false" ht="12.8" hidden="false" customHeight="false" outlineLevel="0" collapsed="false">
      <c r="A28" s="1" t="s">
        <v>40</v>
      </c>
      <c r="B28" s="1" t="n">
        <v>1.8582</v>
      </c>
      <c r="C28" s="1" t="n">
        <v>0.2747</v>
      </c>
      <c r="D28" s="1" t="n">
        <v>0.0027</v>
      </c>
      <c r="E28" s="1" t="n">
        <f aca="false">IF(B28, 0, 1)</f>
        <v>0</v>
      </c>
      <c r="F28" s="3" t="n">
        <f aca="false">OR(IF(C28,0,1), IF(D28,0,1))</f>
        <v>0</v>
      </c>
      <c r="G28" s="3" t="n">
        <f aca="false">AND(IF(C28,0,1), IF(D28,0,1))</f>
        <v>0</v>
      </c>
      <c r="H28" s="1" t="n">
        <f aca="false">STDEV(C28:D28)</f>
        <v>0.192333044482741</v>
      </c>
      <c r="I28" s="1" t="n">
        <f aca="false">STDEV(B28:C28)</f>
        <v>1.1197035880089</v>
      </c>
      <c r="J28" s="1" t="n">
        <f aca="false">STDEV(D28,B28)</f>
        <v>1.31203663249164</v>
      </c>
      <c r="K28" s="3" t="n">
        <f aca="false">AND(IF(B28&lt;&gt;0,TRUE()), OR(IF(H28&gt;I28, 1),IF(H28&gt;J28,1)))</f>
        <v>0</v>
      </c>
      <c r="L28" s="3" t="n">
        <f aca="false">OR(C28&gt;(2*B28),D28&gt;(2*B28))</f>
        <v>0</v>
      </c>
      <c r="M28" s="1" t="n">
        <v>0</v>
      </c>
      <c r="N28" s="1" t="n">
        <v>0</v>
      </c>
    </row>
    <row r="29" customFormat="false" ht="12.8" hidden="false" customHeight="false" outlineLevel="0" collapsed="false">
      <c r="A29" s="1" t="s">
        <v>41</v>
      </c>
      <c r="B29" s="1" t="n">
        <v>1.6015</v>
      </c>
      <c r="C29" s="1" t="n">
        <v>1.6574</v>
      </c>
      <c r="D29" s="1" t="n">
        <v>0</v>
      </c>
      <c r="E29" s="1" t="n">
        <f aca="false">IF(B29, 0, 1)</f>
        <v>0</v>
      </c>
      <c r="F29" s="3" t="n">
        <f aca="false">OR(IF(C29,0,1), IF(D29,0,1))</f>
        <v>1</v>
      </c>
      <c r="G29" s="3" t="n">
        <f aca="false">AND(IF(C29,0,1), IF(D29,0,1))</f>
        <v>0</v>
      </c>
      <c r="H29" s="1" t="n">
        <f aca="false">STDEV(C29:D29)</f>
        <v>1.17195877913858</v>
      </c>
      <c r="I29" s="1" t="n">
        <f aca="false">STDEV(B29:C29)</f>
        <v>0.0395272690683279</v>
      </c>
      <c r="J29" s="1" t="n">
        <f aca="false">STDEV(D29,B29)</f>
        <v>1.13243151007026</v>
      </c>
      <c r="K29" s="3" t="n">
        <f aca="false">AND(IF(B29&lt;&gt;0,TRUE()), OR(IF(H29&gt;I29, 1),IF(H29&gt;J29,1)))</f>
        <v>1</v>
      </c>
      <c r="L29" s="0" t="n">
        <f aca="false">OR(C29&gt;(2*B29),D29&gt;(2*B29))</f>
        <v>0</v>
      </c>
      <c r="M29" s="1" t="n">
        <v>0</v>
      </c>
      <c r="N29" s="1" t="n">
        <v>0</v>
      </c>
    </row>
    <row r="30" customFormat="false" ht="12.8" hidden="false" customHeight="false" outlineLevel="0" collapsed="false">
      <c r="A30" s="1" t="s">
        <v>42</v>
      </c>
      <c r="B30" s="1" t="n">
        <v>1.4164</v>
      </c>
      <c r="C30" s="1" t="n">
        <v>0.169</v>
      </c>
      <c r="D30" s="1" t="n">
        <v>0.2677</v>
      </c>
      <c r="E30" s="1" t="n">
        <f aca="false">IF(B30, 0, 1)</f>
        <v>0</v>
      </c>
      <c r="F30" s="3" t="n">
        <f aca="false">OR(IF(C30,0,1), IF(D30,0,1))</f>
        <v>0</v>
      </c>
      <c r="G30" s="3" t="n">
        <f aca="false">AND(IF(C30,0,1), IF(D30,0,1))</f>
        <v>0</v>
      </c>
      <c r="H30" s="1" t="n">
        <f aca="false">STDEV(C30:D30)</f>
        <v>0.0697914393031122</v>
      </c>
      <c r="I30" s="1" t="n">
        <f aca="false">STDEV(B30:C30)</f>
        <v>0.882044998852099</v>
      </c>
      <c r="J30" s="1" t="n">
        <f aca="false">STDEV(D30,B30)</f>
        <v>0.812253559548987</v>
      </c>
      <c r="K30" s="3" t="n">
        <f aca="false">AND(IF(B30&lt;&gt;0,TRUE()), OR(IF(H30&gt;I30, 1),IF(H30&gt;J30,1)))</f>
        <v>0</v>
      </c>
      <c r="L30" s="3" t="n">
        <f aca="false">OR(C30&gt;(2*B30),D30&gt;(2*B30))</f>
        <v>0</v>
      </c>
      <c r="M30" s="1" t="n">
        <v>0</v>
      </c>
      <c r="N30" s="1" t="n">
        <v>0</v>
      </c>
    </row>
    <row r="31" customFormat="false" ht="12.8" hidden="false" customHeight="false" outlineLevel="0" collapsed="false">
      <c r="A31" s="1" t="s">
        <v>43</v>
      </c>
      <c r="B31" s="1" t="n">
        <v>0.9479</v>
      </c>
      <c r="C31" s="1" t="n">
        <v>0.4835</v>
      </c>
      <c r="D31" s="1" t="n">
        <v>0.0069</v>
      </c>
      <c r="E31" s="1" t="n">
        <f aca="false">IF(B31, 0, 1)</f>
        <v>0</v>
      </c>
      <c r="F31" s="3" t="n">
        <f aca="false">OR(IF(C31,0,1), IF(D31,0,1))</f>
        <v>0</v>
      </c>
      <c r="G31" s="3" t="n">
        <f aca="false">AND(IF(C31,0,1), IF(D31,0,1))</f>
        <v>0</v>
      </c>
      <c r="H31" s="1" t="n">
        <f aca="false">STDEV(C31:D31)</f>
        <v>0.337007091913509</v>
      </c>
      <c r="I31" s="1" t="n">
        <f aca="false">STDEV(B31:C31)</f>
        <v>0.328380389183033</v>
      </c>
      <c r="J31" s="1" t="n">
        <f aca="false">STDEV(D31,B31)</f>
        <v>0.665387481096541</v>
      </c>
      <c r="K31" s="3" t="n">
        <f aca="false">AND(IF(B31&lt;&gt;0,TRUE()), OR(IF(H31&gt;I31, 1),IF(H31&gt;J31,1)))</f>
        <v>1</v>
      </c>
      <c r="L31" s="0" t="n">
        <f aca="false">OR(C31&gt;(2*B31),D31&gt;(2*B31))</f>
        <v>0</v>
      </c>
      <c r="M31" s="1" t="n">
        <v>0</v>
      </c>
      <c r="N31" s="1" t="n">
        <v>0</v>
      </c>
    </row>
    <row r="32" customFormat="false" ht="12.8" hidden="false" customHeight="false" outlineLevel="0" collapsed="false">
      <c r="A32" s="1" t="s">
        <v>44</v>
      </c>
      <c r="B32" s="1" t="n">
        <v>0.9175</v>
      </c>
      <c r="C32" s="1" t="n">
        <v>0.0408</v>
      </c>
      <c r="D32" s="1" t="n">
        <v>0</v>
      </c>
      <c r="E32" s="1" t="n">
        <f aca="false">IF(B32, 0, 1)</f>
        <v>0</v>
      </c>
      <c r="F32" s="3" t="n">
        <f aca="false">OR(IF(C32,0,1), IF(D32,0,1))</f>
        <v>1</v>
      </c>
      <c r="G32" s="3" t="n">
        <f aca="false">AND(IF(C32,0,1), IF(D32,0,1))</f>
        <v>0</v>
      </c>
      <c r="H32" s="1" t="n">
        <f aca="false">STDEV(C32:D32)</f>
        <v>0.0288499566724111</v>
      </c>
      <c r="I32" s="1" t="n">
        <f aca="false">STDEV(B32:C32)</f>
        <v>0.619920515066246</v>
      </c>
      <c r="J32" s="1" t="n">
        <f aca="false">STDEV(D32,B32)</f>
        <v>0.648770471738657</v>
      </c>
      <c r="K32" s="3" t="n">
        <f aca="false">AND(IF(B32&lt;&gt;0,TRUE()), OR(IF(H32&gt;I32, 1),IF(H32&gt;J32,1)))</f>
        <v>0</v>
      </c>
      <c r="L32" s="3" t="n">
        <f aca="false">OR(C32&gt;(2*B32),D32&gt;(2*B32))</f>
        <v>0</v>
      </c>
      <c r="M32" s="1" t="n">
        <v>0</v>
      </c>
      <c r="N32" s="1" t="n">
        <v>0</v>
      </c>
    </row>
    <row r="33" customFormat="false" ht="12.8" hidden="false" customHeight="false" outlineLevel="0" collapsed="false">
      <c r="A33" s="1" t="s">
        <v>45</v>
      </c>
      <c r="B33" s="1" t="n">
        <v>0.9155</v>
      </c>
      <c r="C33" s="1" t="n">
        <v>0.3021</v>
      </c>
      <c r="D33" s="1" t="n">
        <v>0.0061</v>
      </c>
      <c r="E33" s="1" t="n">
        <f aca="false">IF(B33, 0, 1)</f>
        <v>0</v>
      </c>
      <c r="F33" s="3" t="n">
        <f aca="false">OR(IF(C33,0,1), IF(D33,0,1))</f>
        <v>0</v>
      </c>
      <c r="G33" s="3" t="n">
        <f aca="false">AND(IF(C33,0,1), IF(D33,0,1))</f>
        <v>0</v>
      </c>
      <c r="H33" s="1" t="n">
        <f aca="false">STDEV(C33:D33)</f>
        <v>0.209303607231218</v>
      </c>
      <c r="I33" s="1" t="n">
        <f aca="false">STDEV(B33:C33)</f>
        <v>0.433739299579828</v>
      </c>
      <c r="J33" s="1" t="n">
        <f aca="false">STDEV(D33,B33)</f>
        <v>0.643042906811046</v>
      </c>
      <c r="K33" s="3" t="n">
        <f aca="false">AND(IF(B33&lt;&gt;0,TRUE()), OR(IF(H33&gt;I33, 1),IF(H33&gt;J33,1)))</f>
        <v>0</v>
      </c>
      <c r="L33" s="3" t="n">
        <f aca="false">OR(C33&gt;(2*B33),D33&gt;(2*B33))</f>
        <v>0</v>
      </c>
      <c r="M33" s="1" t="n">
        <v>0</v>
      </c>
      <c r="N33" s="1" t="n">
        <v>0</v>
      </c>
    </row>
    <row r="34" customFormat="false" ht="12.8" hidden="false" customHeight="false" outlineLevel="0" collapsed="false">
      <c r="A34" s="1" t="s">
        <v>46</v>
      </c>
      <c r="B34" s="1" t="n">
        <v>0.8656</v>
      </c>
      <c r="C34" s="1" t="n">
        <v>0.5293</v>
      </c>
      <c r="D34" s="1" t="n">
        <v>0.0574</v>
      </c>
      <c r="E34" s="1" t="n">
        <f aca="false">IF(B34, 0, 1)</f>
        <v>0</v>
      </c>
      <c r="F34" s="3" t="n">
        <f aca="false">OR(IF(C34,0,1), IF(D34,0,1))</f>
        <v>0</v>
      </c>
      <c r="G34" s="3" t="n">
        <f aca="false">AND(IF(C34,0,1), IF(D34,0,1))</f>
        <v>0</v>
      </c>
      <c r="H34" s="1" t="n">
        <f aca="false">STDEV(C34:D34)</f>
        <v>0.333683690041932</v>
      </c>
      <c r="I34" s="1" t="n">
        <f aca="false">STDEV(B34:C34)</f>
        <v>0.237800010513036</v>
      </c>
      <c r="J34" s="1" t="n">
        <f aca="false">STDEV(D34,B34)</f>
        <v>0.571483700554968</v>
      </c>
      <c r="K34" s="3" t="n">
        <f aca="false">AND(IF(B34&lt;&gt;0,TRUE()), OR(IF(H34&gt;I34, 1),IF(H34&gt;J34,1)))</f>
        <v>1</v>
      </c>
      <c r="L34" s="3" t="n">
        <f aca="false">OR(C34&gt;(2*B34),D34&gt;(2*B34))</f>
        <v>0</v>
      </c>
      <c r="M34" s="1" t="n">
        <v>0</v>
      </c>
      <c r="N34" s="1" t="n">
        <v>0</v>
      </c>
    </row>
    <row r="35" customFormat="false" ht="12.8" hidden="false" customHeight="false" outlineLevel="0" collapsed="false">
      <c r="A35" s="1" t="s">
        <v>47</v>
      </c>
      <c r="B35" s="1" t="n">
        <v>0.7978</v>
      </c>
      <c r="C35" s="1" t="n">
        <v>0.9779</v>
      </c>
      <c r="D35" s="1" t="n">
        <v>0.1342</v>
      </c>
      <c r="E35" s="1" t="n">
        <f aca="false">IF(B35, 0, 1)</f>
        <v>0</v>
      </c>
      <c r="F35" s="3" t="n">
        <f aca="false">OR(IF(C35,0,1), IF(D35,0,1))</f>
        <v>0</v>
      </c>
      <c r="G35" s="3" t="n">
        <f aca="false">AND(IF(C35,0,1), IF(D35,0,1))</f>
        <v>0</v>
      </c>
      <c r="H35" s="1" t="n">
        <f aca="false">STDEV(C35:D35)</f>
        <v>0.59658599128709</v>
      </c>
      <c r="I35" s="1" t="n">
        <f aca="false">STDEV(B35:C35)</f>
        <v>0.127349931291697</v>
      </c>
      <c r="J35" s="1" t="n">
        <f aca="false">STDEV(D35,B35)</f>
        <v>0.469236059995393</v>
      </c>
      <c r="K35" s="3" t="n">
        <f aca="false">AND(IF(B35&lt;&gt;0,TRUE()), OR(IF(H35&gt;I35, 1),IF(H35&gt;J35,1)))</f>
        <v>1</v>
      </c>
      <c r="L35" s="3" t="n">
        <f aca="false">OR(C35&gt;(2*B35),D35&gt;(2*B35))</f>
        <v>0</v>
      </c>
      <c r="M35" s="1" t="n">
        <v>0</v>
      </c>
      <c r="N35" s="1" t="n">
        <v>0</v>
      </c>
    </row>
    <row r="36" customFormat="false" ht="12.8" hidden="false" customHeight="false" outlineLevel="0" collapsed="false">
      <c r="A36" s="1" t="s">
        <v>48</v>
      </c>
      <c r="B36" s="1" t="n">
        <v>0.7298</v>
      </c>
      <c r="C36" s="1" t="n">
        <v>0</v>
      </c>
      <c r="D36" s="1" t="n">
        <v>0</v>
      </c>
      <c r="E36" s="1" t="n">
        <f aca="false">IF(B36, 0, 1)</f>
        <v>0</v>
      </c>
      <c r="F36" s="3" t="n">
        <f aca="false">OR(IF(C36,0,1), IF(D36,0,1))</f>
        <v>1</v>
      </c>
      <c r="G36" s="3" t="n">
        <f aca="false">AND(IF(C36,0,1), IF(D36,0,1))</f>
        <v>1</v>
      </c>
      <c r="H36" s="1" t="n">
        <f aca="false">STDEV(C36:D36)</f>
        <v>0</v>
      </c>
      <c r="I36" s="1" t="n">
        <f aca="false">STDEV(B36:C36)</f>
        <v>0.516046528909942</v>
      </c>
      <c r="J36" s="1" t="n">
        <f aca="false">STDEV(D36,B36)</f>
        <v>0.516046528909942</v>
      </c>
      <c r="K36" s="3" t="n">
        <f aca="false">AND(IF(B36&lt;&gt;0,TRUE()), OR(IF(H36&gt;I36, 1),IF(H36&gt;J36,1)))</f>
        <v>0</v>
      </c>
      <c r="L36" s="3" t="n">
        <f aca="false">OR(C36&gt;(2*B36),D36&gt;(2*B36))</f>
        <v>0</v>
      </c>
      <c r="M36" s="1" t="n">
        <v>0</v>
      </c>
      <c r="N36" s="1" t="n">
        <v>0</v>
      </c>
    </row>
    <row r="37" customFormat="false" ht="12.8" hidden="false" customHeight="false" outlineLevel="0" collapsed="false">
      <c r="A37" s="1" t="s">
        <v>49</v>
      </c>
      <c r="B37" s="1" t="n">
        <v>0.5246</v>
      </c>
      <c r="C37" s="1" t="n">
        <v>0.1808</v>
      </c>
      <c r="D37" s="1" t="n">
        <v>0</v>
      </c>
      <c r="E37" s="1" t="n">
        <f aca="false">IF(B37, 0, 1)</f>
        <v>0</v>
      </c>
      <c r="F37" s="3" t="n">
        <f aca="false">OR(IF(C37,0,1), IF(D37,0,1))</f>
        <v>1</v>
      </c>
      <c r="G37" s="3" t="n">
        <f aca="false">AND(IF(C37,0,1), IF(D37,0,1))</f>
        <v>0</v>
      </c>
      <c r="H37" s="1" t="n">
        <f aca="false">STDEV(C37:D37)</f>
        <v>0.127844906038528</v>
      </c>
      <c r="I37" s="1" t="n">
        <f aca="false">STDEV(B37:C37)</f>
        <v>0.243103311371935</v>
      </c>
      <c r="J37" s="1" t="n">
        <f aca="false">STDEV(D37,B37)</f>
        <v>0.370948217410463</v>
      </c>
      <c r="K37" s="3" t="n">
        <f aca="false">AND(IF(B37&lt;&gt;0,TRUE()), OR(IF(H37&gt;I37, 1),IF(H37&gt;J37,1)))</f>
        <v>0</v>
      </c>
      <c r="L37" s="3" t="n">
        <f aca="false">OR(C37&gt;(2*B37),D37&gt;(2*B37))</f>
        <v>0</v>
      </c>
      <c r="M37" s="1" t="n">
        <v>0</v>
      </c>
      <c r="N37" s="1" t="n">
        <v>0</v>
      </c>
    </row>
    <row r="38" customFormat="false" ht="12.8" hidden="false" customHeight="false" outlineLevel="0" collapsed="false">
      <c r="A38" s="1" t="s">
        <v>50</v>
      </c>
      <c r="B38" s="1" t="n">
        <v>0.459</v>
      </c>
      <c r="C38" s="1" t="n">
        <v>0.1143</v>
      </c>
      <c r="D38" s="1" t="n">
        <v>0.0548</v>
      </c>
      <c r="E38" s="1" t="n">
        <f aca="false">IF(B38, 0, 1)</f>
        <v>0</v>
      </c>
      <c r="F38" s="3" t="n">
        <f aca="false">OR(IF(C38,0,1), IF(D38,0,1))</f>
        <v>0</v>
      </c>
      <c r="G38" s="3" t="n">
        <f aca="false">AND(IF(C38,0,1), IF(D38,0,1))</f>
        <v>0</v>
      </c>
      <c r="H38" s="1" t="n">
        <f aca="false">STDEV(C38:D38)</f>
        <v>0.0420728534805996</v>
      </c>
      <c r="I38" s="1" t="n">
        <f aca="false">STDEV(B38:C38)</f>
        <v>0.243739707475003</v>
      </c>
      <c r="J38" s="1" t="n">
        <f aca="false">STDEV(D38,B38)</f>
        <v>0.285812560955602</v>
      </c>
      <c r="K38" s="3" t="n">
        <f aca="false">AND(IF(B38&lt;&gt;0,TRUE()), OR(IF(H38&gt;I38, 1),IF(H38&gt;J38,1)))</f>
        <v>0</v>
      </c>
      <c r="L38" s="3" t="n">
        <f aca="false">OR(C38&gt;(2*B38),D38&gt;(2*B38))</f>
        <v>0</v>
      </c>
      <c r="M38" s="1" t="n">
        <v>0</v>
      </c>
      <c r="N38" s="1" t="n">
        <v>0</v>
      </c>
    </row>
    <row r="39" customFormat="false" ht="12.8" hidden="false" customHeight="false" outlineLevel="0" collapsed="false">
      <c r="A39" s="1" t="s">
        <v>51</v>
      </c>
      <c r="B39" s="1" t="n">
        <v>0.4179</v>
      </c>
      <c r="C39" s="1" t="n">
        <v>0.9682</v>
      </c>
      <c r="D39" s="1" t="n">
        <v>0.6869</v>
      </c>
      <c r="E39" s="1" t="n">
        <f aca="false">IF(B39, 0, 1)</f>
        <v>0</v>
      </c>
      <c r="F39" s="3" t="n">
        <f aca="false">OR(IF(C39,0,1), IF(D39,0,1))</f>
        <v>0</v>
      </c>
      <c r="G39" s="3" t="n">
        <f aca="false">AND(IF(C39,0,1), IF(D39,0,1))</f>
        <v>0</v>
      </c>
      <c r="H39" s="1" t="n">
        <f aca="false">STDEV(C39:D39)</f>
        <v>0.198909137547776</v>
      </c>
      <c r="I39" s="1" t="n">
        <f aca="false">STDEV(B39:C39)</f>
        <v>0.389120861686957</v>
      </c>
      <c r="J39" s="1" t="n">
        <f aca="false">STDEV(D39,B39)</f>
        <v>0.190211724139181</v>
      </c>
      <c r="K39" s="3" t="n">
        <f aca="false">AND(IF(B39&lt;&gt;0,TRUE()), OR(IF(H39&gt;I39, 1),IF(H39&gt;J39,1)))</f>
        <v>1</v>
      </c>
      <c r="L39" s="3" t="n">
        <f aca="false">OR(C39&gt;(2*B39),D39&gt;(2*B39))</f>
        <v>1</v>
      </c>
      <c r="M39" s="1" t="n">
        <v>0</v>
      </c>
      <c r="N39" s="1" t="n">
        <v>0</v>
      </c>
    </row>
    <row r="40" customFormat="false" ht="12.8" hidden="false" customHeight="false" outlineLevel="0" collapsed="false">
      <c r="A40" s="1" t="s">
        <v>52</v>
      </c>
      <c r="B40" s="1" t="n">
        <v>0.4178</v>
      </c>
      <c r="C40" s="1" t="n">
        <v>0.0029</v>
      </c>
      <c r="D40" s="1" t="n">
        <v>0</v>
      </c>
      <c r="E40" s="1" t="n">
        <f aca="false">IF(B40, 0, 1)</f>
        <v>0</v>
      </c>
      <c r="F40" s="3" t="n">
        <f aca="false">OR(IF(C40,0,1), IF(D40,0,1))</f>
        <v>1</v>
      </c>
      <c r="G40" s="3" t="n">
        <f aca="false">AND(IF(C40,0,1), IF(D40,0,1))</f>
        <v>0</v>
      </c>
      <c r="H40" s="1" t="n">
        <f aca="false">STDEV(C40:D40)</f>
        <v>0.00205060966544099</v>
      </c>
      <c r="I40" s="1" t="n">
        <f aca="false">STDEV(B40:C40)</f>
        <v>0.293378603514299</v>
      </c>
      <c r="J40" s="1" t="n">
        <f aca="false">STDEV(D40,B40)</f>
        <v>0.295429213179739</v>
      </c>
      <c r="K40" s="3" t="n">
        <f aca="false">AND(IF(B40&lt;&gt;0,TRUE()), OR(IF(H40&gt;I40, 1),IF(H40&gt;J40,1)))</f>
        <v>0</v>
      </c>
      <c r="L40" s="3" t="n">
        <f aca="false">OR(C40&gt;(2*B40),D40&gt;(2*B40))</f>
        <v>0</v>
      </c>
      <c r="M40" s="1" t="n">
        <v>0</v>
      </c>
      <c r="N40" s="1" t="n">
        <v>0</v>
      </c>
    </row>
    <row r="41" customFormat="false" ht="12.8" hidden="false" customHeight="false" outlineLevel="0" collapsed="false">
      <c r="A41" s="1" t="s">
        <v>53</v>
      </c>
      <c r="B41" s="1" t="n">
        <v>0.4052</v>
      </c>
      <c r="C41" s="1" t="n">
        <v>0.1793</v>
      </c>
      <c r="D41" s="1" t="n">
        <v>0.0026</v>
      </c>
      <c r="E41" s="1" t="n">
        <f aca="false">IF(B41, 0, 1)</f>
        <v>0</v>
      </c>
      <c r="F41" s="3" t="n">
        <f aca="false">OR(IF(C41,0,1), IF(D41,0,1))</f>
        <v>0</v>
      </c>
      <c r="G41" s="3" t="n">
        <f aca="false">AND(IF(C41,0,1), IF(D41,0,1))</f>
        <v>0</v>
      </c>
      <c r="H41" s="1" t="n">
        <f aca="false">STDEV(C41:D41)</f>
        <v>0.124945768235663</v>
      </c>
      <c r="I41" s="1" t="n">
        <f aca="false">STDEV(B41:C41)</f>
        <v>0.159735421870041</v>
      </c>
      <c r="J41" s="1" t="n">
        <f aca="false">STDEV(D41,B41)</f>
        <v>0.284681190105704</v>
      </c>
      <c r="K41" s="3" t="n">
        <f aca="false">AND(IF(B41&lt;&gt;0,TRUE()), OR(IF(H41&gt;I41, 1),IF(H41&gt;J41,1)))</f>
        <v>0</v>
      </c>
      <c r="L41" s="3" t="n">
        <f aca="false">OR(C41&gt;(2*B41),D41&gt;(2*B41))</f>
        <v>0</v>
      </c>
      <c r="M41" s="1" t="n">
        <v>0</v>
      </c>
      <c r="N41" s="1" t="n">
        <v>0</v>
      </c>
    </row>
    <row r="42" customFormat="false" ht="12.8" hidden="false" customHeight="false" outlineLevel="0" collapsed="false">
      <c r="A42" s="1" t="s">
        <v>54</v>
      </c>
      <c r="B42" s="1" t="n">
        <v>0.3906</v>
      </c>
      <c r="C42" s="1" t="n">
        <v>1.4438</v>
      </c>
      <c r="D42" s="1" t="n">
        <v>0.8374</v>
      </c>
      <c r="E42" s="1" t="n">
        <f aca="false">IF(B42, 0, 1)</f>
        <v>0</v>
      </c>
      <c r="F42" s="3" t="n">
        <f aca="false">OR(IF(C42,0,1), IF(D42,0,1))</f>
        <v>0</v>
      </c>
      <c r="G42" s="3" t="n">
        <f aca="false">AND(IF(C42,0,1), IF(D42,0,1))</f>
        <v>0</v>
      </c>
      <c r="H42" s="1" t="n">
        <f aca="false">STDEV(C42:D42)</f>
        <v>0.428789552111522</v>
      </c>
      <c r="I42" s="1" t="n">
        <f aca="false">STDEV(B42:C42)</f>
        <v>0.744724861945672</v>
      </c>
      <c r="J42" s="1" t="n">
        <f aca="false">STDEV(D42,B42)</f>
        <v>0.315935309834149</v>
      </c>
      <c r="K42" s="3" t="n">
        <f aca="false">AND(IF(B42&lt;&gt;0,TRUE()), OR(IF(H42&gt;I42, 1),IF(H42&gt;J42,1)))</f>
        <v>1</v>
      </c>
      <c r="L42" s="3" t="n">
        <f aca="false">OR(C42&gt;(2*B42),D42&gt;(2*B42))</f>
        <v>1</v>
      </c>
      <c r="M42" s="1" t="n">
        <v>0</v>
      </c>
      <c r="N42" s="1" t="n">
        <v>0</v>
      </c>
    </row>
    <row r="43" customFormat="false" ht="12.8" hidden="false" customHeight="false" outlineLevel="0" collapsed="false">
      <c r="A43" s="1" t="s">
        <v>55</v>
      </c>
      <c r="B43" s="1" t="n">
        <v>0.3888</v>
      </c>
      <c r="C43" s="1" t="n">
        <v>0.0037</v>
      </c>
      <c r="D43" s="1" t="n">
        <v>0.6856</v>
      </c>
      <c r="E43" s="1" t="n">
        <f aca="false">IF(B43, 0, 1)</f>
        <v>0</v>
      </c>
      <c r="F43" s="3" t="n">
        <f aca="false">OR(IF(C43,0,1), IF(D43,0,1))</f>
        <v>0</v>
      </c>
      <c r="G43" s="3" t="n">
        <f aca="false">AND(IF(C43,0,1), IF(D43,0,1))</f>
        <v>0</v>
      </c>
      <c r="H43" s="1" t="n">
        <f aca="false">STDEV(C43:D43)</f>
        <v>0.482176114091107</v>
      </c>
      <c r="I43" s="1" t="n">
        <f aca="false">STDEV(B43:C43)</f>
        <v>0.272306821434939</v>
      </c>
      <c r="J43" s="1" t="n">
        <f aca="false">STDEV(D43,B43)</f>
        <v>0.209869292656167</v>
      </c>
      <c r="K43" s="3" t="n">
        <f aca="false">AND(IF(B43&lt;&gt;0,TRUE()), OR(IF(H43&gt;I43, 1),IF(H43&gt;J43,1)))</f>
        <v>1</v>
      </c>
      <c r="L43" s="3" t="n">
        <f aca="false">OR(C43&gt;(2*B43),D43&gt;(2*B43))</f>
        <v>0</v>
      </c>
      <c r="M43" s="1" t="n">
        <v>0</v>
      </c>
      <c r="N43" s="1" t="n">
        <v>0</v>
      </c>
    </row>
    <row r="44" customFormat="false" ht="12.8" hidden="false" customHeight="false" outlineLevel="0" collapsed="false">
      <c r="A44" s="1" t="s">
        <v>56</v>
      </c>
      <c r="B44" s="1" t="n">
        <v>0.3356</v>
      </c>
      <c r="C44" s="1" t="n">
        <v>0.199</v>
      </c>
      <c r="D44" s="1" t="n">
        <v>0.1385</v>
      </c>
      <c r="E44" s="1" t="n">
        <f aca="false">IF(B44, 0, 1)</f>
        <v>0</v>
      </c>
      <c r="F44" s="3" t="n">
        <f aca="false">OR(IF(C44,0,1), IF(D44,0,1))</f>
        <v>0</v>
      </c>
      <c r="G44" s="3" t="n">
        <f aca="false">AND(IF(C44,0,1), IF(D44,0,1))</f>
        <v>0</v>
      </c>
      <c r="H44" s="1" t="n">
        <f aca="false">STDEV(C44:D44)</f>
        <v>0.0427799602617861</v>
      </c>
      <c r="I44" s="1" t="n">
        <f aca="false">STDEV(B44:C44)</f>
        <v>0.0965907863100824</v>
      </c>
      <c r="J44" s="1" t="n">
        <f aca="false">STDEV(D44,B44)</f>
        <v>0.139370746571869</v>
      </c>
      <c r="K44" s="3" t="n">
        <f aca="false">AND(IF(B44&lt;&gt;0,TRUE()), OR(IF(H44&gt;I44, 1),IF(H44&gt;J44,1)))</f>
        <v>0</v>
      </c>
      <c r="L44" s="3" t="n">
        <f aca="false">OR(C44&gt;(2*B44),D44&gt;(2*B44))</f>
        <v>0</v>
      </c>
      <c r="M44" s="1" t="n">
        <v>0</v>
      </c>
      <c r="N44" s="1" t="n">
        <v>0</v>
      </c>
    </row>
    <row r="45" customFormat="false" ht="12.8" hidden="false" customHeight="false" outlineLevel="0" collapsed="false">
      <c r="A45" s="1" t="s">
        <v>57</v>
      </c>
      <c r="B45" s="1" t="n">
        <v>0.2789</v>
      </c>
      <c r="C45" s="1" t="n">
        <v>0.3606</v>
      </c>
      <c r="D45" s="1" t="n">
        <v>0.2838</v>
      </c>
      <c r="E45" s="1" t="n">
        <f aca="false">IF(B45, 0, 1)</f>
        <v>0</v>
      </c>
      <c r="F45" s="3" t="n">
        <f aca="false">OR(IF(C45,0,1), IF(D45,0,1))</f>
        <v>0</v>
      </c>
      <c r="G45" s="3" t="n">
        <f aca="false">AND(IF(C45,0,1), IF(D45,0,1))</f>
        <v>0</v>
      </c>
      <c r="H45" s="1" t="n">
        <f aca="false">STDEV(C45:D45)</f>
        <v>0.0543058007951269</v>
      </c>
      <c r="I45" s="1" t="n">
        <f aca="false">STDEV(B45:C45)</f>
        <v>0.0577706240229409</v>
      </c>
      <c r="J45" s="1" t="n">
        <f aca="false">STDEV(D45,B45)</f>
        <v>0.00346482322781405</v>
      </c>
      <c r="K45" s="3" t="n">
        <f aca="false">AND(IF(B45&lt;&gt;0,TRUE()), OR(IF(H45&gt;I45, 1),IF(H45&gt;J45,1)))</f>
        <v>1</v>
      </c>
      <c r="L45" s="3" t="n">
        <f aca="false">OR(C45&gt;(2*B45),D45&gt;(2*B45))</f>
        <v>0</v>
      </c>
      <c r="M45" s="1" t="n">
        <v>0</v>
      </c>
      <c r="N45" s="1" t="n">
        <v>0</v>
      </c>
    </row>
    <row r="46" customFormat="false" ht="12.8" hidden="false" customHeight="false" outlineLevel="0" collapsed="false">
      <c r="A46" s="1" t="s">
        <v>58</v>
      </c>
      <c r="B46" s="1" t="n">
        <v>0.2661</v>
      </c>
      <c r="C46" s="1" t="n">
        <v>0.0231</v>
      </c>
      <c r="D46" s="1" t="n">
        <v>0.0007</v>
      </c>
      <c r="E46" s="1" t="n">
        <f aca="false">IF(B46, 0, 1)</f>
        <v>0</v>
      </c>
      <c r="F46" s="3" t="n">
        <f aca="false">OR(IF(C46,0,1), IF(D46,0,1))</f>
        <v>0</v>
      </c>
      <c r="G46" s="3" t="n">
        <f aca="false">AND(IF(C46,0,1), IF(D46,0,1))</f>
        <v>0</v>
      </c>
      <c r="H46" s="1" t="n">
        <f aca="false">STDEV(C46:D46)</f>
        <v>0.0158391918985787</v>
      </c>
      <c r="I46" s="1" t="n">
        <f aca="false">STDEV(B46:C46)</f>
        <v>0.171826947828331</v>
      </c>
      <c r="J46" s="1" t="n">
        <f aca="false">STDEV(D46,B46)</f>
        <v>0.18766613972691</v>
      </c>
      <c r="K46" s="3" t="n">
        <f aca="false">AND(IF(B46&lt;&gt;0,TRUE()), OR(IF(H46&gt;I46, 1),IF(H46&gt;J46,1)))</f>
        <v>0</v>
      </c>
      <c r="L46" s="3" t="n">
        <f aca="false">OR(C46&gt;(2*B46),D46&gt;(2*B46))</f>
        <v>0</v>
      </c>
      <c r="M46" s="1" t="n">
        <v>0</v>
      </c>
      <c r="N46" s="1" t="n">
        <v>0</v>
      </c>
    </row>
    <row r="47" customFormat="false" ht="12.8" hidden="false" customHeight="false" outlineLevel="0" collapsed="false">
      <c r="A47" s="1" t="s">
        <v>59</v>
      </c>
      <c r="B47" s="1" t="n">
        <v>0.2584</v>
      </c>
      <c r="C47" s="1" t="n">
        <v>0.1924</v>
      </c>
      <c r="D47" s="1" t="n">
        <v>0.6965</v>
      </c>
      <c r="E47" s="1" t="n">
        <f aca="false">IF(B47, 0, 1)</f>
        <v>0</v>
      </c>
      <c r="F47" s="3" t="n">
        <f aca="false">OR(IF(C47,0,1), IF(D47,0,1))</f>
        <v>0</v>
      </c>
      <c r="G47" s="3" t="n">
        <f aca="false">AND(IF(C47,0,1), IF(D47,0,1))</f>
        <v>0</v>
      </c>
      <c r="H47" s="1" t="n">
        <f aca="false">STDEV(C47:D47)</f>
        <v>0.356452528396139</v>
      </c>
      <c r="I47" s="1" t="n">
        <f aca="false">STDEV(B47:C47)</f>
        <v>0.0466690475583121</v>
      </c>
      <c r="J47" s="1" t="n">
        <f aca="false">STDEV(D47,B47)</f>
        <v>0.309783480837826</v>
      </c>
      <c r="K47" s="3" t="n">
        <f aca="false">AND(IF(B47&lt;&gt;0,TRUE()), OR(IF(H47&gt;I47, 1),IF(H47&gt;J47,1)))</f>
        <v>1</v>
      </c>
      <c r="L47" s="3" t="n">
        <f aca="false">OR(C47&gt;(2*B47),D47&gt;(2*B47))</f>
        <v>1</v>
      </c>
      <c r="M47" s="1" t="n">
        <v>0</v>
      </c>
      <c r="N47" s="1" t="n">
        <v>0</v>
      </c>
    </row>
    <row r="48" customFormat="false" ht="12.8" hidden="false" customHeight="false" outlineLevel="0" collapsed="false">
      <c r="A48" s="1" t="s">
        <v>60</v>
      </c>
      <c r="B48" s="1" t="n">
        <v>0.2425</v>
      </c>
      <c r="C48" s="1" t="n">
        <v>0.0799</v>
      </c>
      <c r="D48" s="1" t="n">
        <v>0.0053</v>
      </c>
      <c r="E48" s="1" t="n">
        <f aca="false">IF(B48, 0, 1)</f>
        <v>0</v>
      </c>
      <c r="F48" s="3" t="n">
        <f aca="false">OR(IF(C48,0,1), IF(D48,0,1))</f>
        <v>0</v>
      </c>
      <c r="G48" s="3" t="n">
        <f aca="false">AND(IF(C48,0,1), IF(D48,0,1))</f>
        <v>0</v>
      </c>
      <c r="H48" s="1" t="n">
        <f aca="false">STDEV(C48:D48)</f>
        <v>0.0527501658765164</v>
      </c>
      <c r="I48" s="1" t="n">
        <f aca="false">STDEV(B48:C48)</f>
        <v>0.114975562620933</v>
      </c>
      <c r="J48" s="1" t="n">
        <f aca="false">STDEV(D48,B48)</f>
        <v>0.167725728497449</v>
      </c>
      <c r="K48" s="3" t="n">
        <f aca="false">AND(IF(B48&lt;&gt;0,TRUE()), OR(IF(H48&gt;I48, 1),IF(H48&gt;J48,1)))</f>
        <v>0</v>
      </c>
      <c r="L48" s="3" t="n">
        <f aca="false">OR(C48&gt;(2*B48),D48&gt;(2*B48))</f>
        <v>0</v>
      </c>
      <c r="M48" s="1" t="n">
        <v>0</v>
      </c>
      <c r="N48" s="1" t="n">
        <v>0</v>
      </c>
    </row>
    <row r="49" customFormat="false" ht="12.8" hidden="false" customHeight="false" outlineLevel="0" collapsed="false">
      <c r="A49" s="1" t="s">
        <v>61</v>
      </c>
      <c r="B49" s="1" t="n">
        <v>0.2344</v>
      </c>
      <c r="C49" s="1" t="n">
        <v>0.1159</v>
      </c>
      <c r="D49" s="1" t="n">
        <v>0.0177</v>
      </c>
      <c r="E49" s="1" t="n">
        <f aca="false">IF(B49, 0, 1)</f>
        <v>0</v>
      </c>
      <c r="F49" s="3" t="n">
        <f aca="false">OR(IF(C49,0,1), IF(D49,0,1))</f>
        <v>0</v>
      </c>
      <c r="G49" s="3" t="n">
        <f aca="false">AND(IF(C49,0,1), IF(D49,0,1))</f>
        <v>0</v>
      </c>
      <c r="H49" s="1" t="n">
        <f aca="false">STDEV(C49:D49)</f>
        <v>0.069437885912519</v>
      </c>
      <c r="I49" s="1" t="n">
        <f aca="false">STDEV(B49:C49)</f>
        <v>0.0837921535706059</v>
      </c>
      <c r="J49" s="1" t="n">
        <f aca="false">STDEV(D49,B49)</f>
        <v>0.153230039483125</v>
      </c>
      <c r="K49" s="3" t="n">
        <f aca="false">AND(IF(B49&lt;&gt;0,TRUE()), OR(IF(H49&gt;I49, 1),IF(H49&gt;J49,1)))</f>
        <v>0</v>
      </c>
      <c r="L49" s="3" t="n">
        <f aca="false">OR(C49&gt;(2*B49),D49&gt;(2*B49))</f>
        <v>0</v>
      </c>
      <c r="M49" s="1" t="n">
        <v>0</v>
      </c>
      <c r="N49" s="1" t="n">
        <v>0</v>
      </c>
    </row>
    <row r="50" customFormat="false" ht="12.8" hidden="false" customHeight="false" outlineLevel="0" collapsed="false">
      <c r="A50" s="1" t="s">
        <v>62</v>
      </c>
      <c r="B50" s="1" t="n">
        <v>0.2107</v>
      </c>
      <c r="C50" s="1" t="n">
        <v>0.1169</v>
      </c>
      <c r="D50" s="1" t="n">
        <v>0.0173</v>
      </c>
      <c r="E50" s="1" t="n">
        <f aca="false">IF(B50, 0, 1)</f>
        <v>0</v>
      </c>
      <c r="F50" s="3" t="n">
        <f aca="false">OR(IF(C50,0,1), IF(D50,0,1))</f>
        <v>0</v>
      </c>
      <c r="G50" s="3" t="n">
        <f aca="false">AND(IF(C50,0,1), IF(D50,0,1))</f>
        <v>0</v>
      </c>
      <c r="H50" s="1" t="n">
        <f aca="false">STDEV(C50:D50)</f>
        <v>0.0704278354061801</v>
      </c>
      <c r="I50" s="1" t="n">
        <f aca="false">STDEV(B50:C50)</f>
        <v>0.0663266160752982</v>
      </c>
      <c r="J50" s="1" t="n">
        <f aca="false">STDEV(D50,B50)</f>
        <v>0.136754451481478</v>
      </c>
      <c r="K50" s="3" t="n">
        <f aca="false">AND(IF(B50&lt;&gt;0,TRUE()), OR(IF(H50&gt;I50, 1),IF(H50&gt;J50,1)))</f>
        <v>1</v>
      </c>
      <c r="L50" s="3" t="n">
        <f aca="false">OR(C50&gt;(2*B50),D50&gt;(2*B50))</f>
        <v>0</v>
      </c>
      <c r="M50" s="1" t="n">
        <v>0</v>
      </c>
      <c r="N50" s="1" t="n">
        <v>0</v>
      </c>
    </row>
    <row r="51" customFormat="false" ht="12.8" hidden="false" customHeight="false" outlineLevel="0" collapsed="false">
      <c r="A51" s="1" t="s">
        <v>63</v>
      </c>
      <c r="B51" s="1" t="n">
        <v>0.2041</v>
      </c>
      <c r="C51" s="1" t="n">
        <v>0.0351</v>
      </c>
      <c r="D51" s="1" t="n">
        <v>0.0072</v>
      </c>
      <c r="E51" s="1" t="n">
        <f aca="false">IF(B51, 0, 1)</f>
        <v>0</v>
      </c>
      <c r="F51" s="3" t="n">
        <f aca="false">OR(IF(C51,0,1), IF(D51,0,1))</f>
        <v>0</v>
      </c>
      <c r="G51" s="3" t="n">
        <f aca="false">AND(IF(C51,0,1), IF(D51,0,1))</f>
        <v>0</v>
      </c>
      <c r="H51" s="1" t="n">
        <f aca="false">STDEV(C51:D51)</f>
        <v>0.0197282791951047</v>
      </c>
      <c r="I51" s="1" t="n">
        <f aca="false">STDEV(B51:C51)</f>
        <v>0.119501046020527</v>
      </c>
      <c r="J51" s="1" t="n">
        <f aca="false">STDEV(D51,B51)</f>
        <v>0.139229325215631</v>
      </c>
      <c r="K51" s="3" t="n">
        <f aca="false">AND(IF(B51&lt;&gt;0,TRUE()), OR(IF(H51&gt;I51, 1),IF(H51&gt;J51,1)))</f>
        <v>0</v>
      </c>
      <c r="L51" s="3" t="n">
        <f aca="false">OR(C51&gt;(2*B51),D51&gt;(2*B51))</f>
        <v>0</v>
      </c>
      <c r="M51" s="1" t="n">
        <v>0</v>
      </c>
      <c r="N51" s="1" t="n">
        <v>0</v>
      </c>
    </row>
    <row r="52" customFormat="false" ht="12.8" hidden="false" customHeight="false" outlineLevel="0" collapsed="false">
      <c r="A52" s="1" t="s">
        <v>64</v>
      </c>
      <c r="B52" s="1" t="n">
        <v>0.2004</v>
      </c>
      <c r="C52" s="1" t="n">
        <v>0.1018</v>
      </c>
      <c r="D52" s="1" t="n">
        <v>0.106</v>
      </c>
      <c r="E52" s="1" t="n">
        <f aca="false">IF(B52, 0, 1)</f>
        <v>0</v>
      </c>
      <c r="F52" s="3" t="n">
        <f aca="false">OR(IF(C52,0,1), IF(D52,0,1))</f>
        <v>0</v>
      </c>
      <c r="G52" s="3" t="n">
        <f aca="false">AND(IF(C52,0,1), IF(D52,0,1))</f>
        <v>0</v>
      </c>
      <c r="H52" s="1" t="n">
        <f aca="false">STDEV(C52:D52)</f>
        <v>0.0029698484809835</v>
      </c>
      <c r="I52" s="1" t="n">
        <f aca="false">STDEV(B52:C52)</f>
        <v>0.0697207286249936</v>
      </c>
      <c r="J52" s="1" t="n">
        <f aca="false">STDEV(D52,B52)</f>
        <v>0.0667508801440101</v>
      </c>
      <c r="K52" s="3" t="n">
        <f aca="false">AND(IF(B52&lt;&gt;0,TRUE()), OR(IF(H52&gt;I52, 1),IF(H52&gt;J52,1)))</f>
        <v>0</v>
      </c>
      <c r="L52" s="3" t="n">
        <f aca="false">OR(C52&gt;(2*B52),D52&gt;(2*B52))</f>
        <v>0</v>
      </c>
      <c r="M52" s="1" t="n">
        <v>0</v>
      </c>
      <c r="N52" s="1" t="n">
        <v>0</v>
      </c>
    </row>
    <row r="53" customFormat="false" ht="12.8" hidden="false" customHeight="false" outlineLevel="0" collapsed="false">
      <c r="A53" s="1" t="s">
        <v>65</v>
      </c>
      <c r="B53" s="1" t="n">
        <v>0.1936</v>
      </c>
      <c r="C53" s="1" t="n">
        <v>0.4638</v>
      </c>
      <c r="D53" s="1" t="n">
        <v>0.08</v>
      </c>
      <c r="E53" s="1" t="n">
        <f aca="false">IF(B53, 0, 1)</f>
        <v>0</v>
      </c>
      <c r="F53" s="3" t="n">
        <f aca="false">OR(IF(C53,0,1), IF(D53,0,1))</f>
        <v>0</v>
      </c>
      <c r="G53" s="3" t="n">
        <f aca="false">AND(IF(C53,0,1), IF(D53,0,1))</f>
        <v>0</v>
      </c>
      <c r="H53" s="1" t="n">
        <f aca="false">STDEV(C53:D53)</f>
        <v>0.271387582619397</v>
      </c>
      <c r="I53" s="1" t="n">
        <f aca="false">STDEV(B53:C53)</f>
        <v>0.191060252276605</v>
      </c>
      <c r="J53" s="1" t="n">
        <f aca="false">STDEV(D53,B53)</f>
        <v>0.0803273303427918</v>
      </c>
      <c r="K53" s="3" t="n">
        <f aca="false">AND(IF(B53&lt;&gt;0,TRUE()), OR(IF(H53&gt;I53, 1),IF(H53&gt;J53,1)))</f>
        <v>1</v>
      </c>
      <c r="L53" s="3" t="n">
        <f aca="false">OR(C53&gt;(2*B53),D53&gt;(2*B53))</f>
        <v>1</v>
      </c>
      <c r="M53" s="1" t="n">
        <v>0</v>
      </c>
      <c r="N53" s="1" t="n">
        <v>0</v>
      </c>
    </row>
    <row r="54" customFormat="false" ht="12.8" hidden="false" customHeight="false" outlineLevel="0" collapsed="false">
      <c r="A54" s="1" t="s">
        <v>66</v>
      </c>
      <c r="B54" s="1" t="n">
        <v>0.191</v>
      </c>
      <c r="C54" s="1" t="n">
        <v>0.0336</v>
      </c>
      <c r="D54" s="1" t="n">
        <v>0.0087</v>
      </c>
      <c r="E54" s="1" t="n">
        <f aca="false">IF(B54, 0, 1)</f>
        <v>0</v>
      </c>
      <c r="F54" s="3" t="n">
        <f aca="false">OR(IF(C54,0,1), IF(D54,0,1))</f>
        <v>0</v>
      </c>
      <c r="G54" s="3" t="n">
        <f aca="false">AND(IF(C54,0,1), IF(D54,0,1))</f>
        <v>0</v>
      </c>
      <c r="H54" s="1" t="n">
        <f aca="false">STDEV(C54:D54)</f>
        <v>0.017606958851545</v>
      </c>
      <c r="I54" s="1" t="n">
        <f aca="false">STDEV(B54:C54)</f>
        <v>0.111298607358763</v>
      </c>
      <c r="J54" s="1" t="n">
        <f aca="false">STDEV(D54,B54)</f>
        <v>0.128905566210308</v>
      </c>
      <c r="K54" s="3" t="n">
        <f aca="false">AND(IF(B54&lt;&gt;0,TRUE()), OR(IF(H54&gt;I54, 1),IF(H54&gt;J54,1)))</f>
        <v>0</v>
      </c>
      <c r="L54" s="3" t="n">
        <f aca="false">OR(C54&gt;(2*B54),D54&gt;(2*B54))</f>
        <v>0</v>
      </c>
      <c r="M54" s="1" t="n">
        <v>0</v>
      </c>
      <c r="N54" s="1" t="n">
        <v>0</v>
      </c>
    </row>
    <row r="55" customFormat="false" ht="12.8" hidden="false" customHeight="false" outlineLevel="0" collapsed="false">
      <c r="A55" s="1" t="s">
        <v>67</v>
      </c>
      <c r="B55" s="1" t="n">
        <v>0.182</v>
      </c>
      <c r="C55" s="1" t="n">
        <v>0</v>
      </c>
      <c r="D55" s="1" t="n">
        <v>0</v>
      </c>
      <c r="E55" s="1" t="n">
        <f aca="false">IF(B55, 0, 1)</f>
        <v>0</v>
      </c>
      <c r="F55" s="3" t="n">
        <f aca="false">OR(IF(C55,0,1), IF(D55,0,1))</f>
        <v>1</v>
      </c>
      <c r="G55" s="3" t="n">
        <f aca="false">AND(IF(C55,0,1), IF(D55,0,1))</f>
        <v>1</v>
      </c>
      <c r="H55" s="1" t="n">
        <f aca="false">STDEV(C55:D55)</f>
        <v>0</v>
      </c>
      <c r="I55" s="1" t="n">
        <f aca="false">STDEV(B55:C55)</f>
        <v>0.128693434175952</v>
      </c>
      <c r="J55" s="1" t="n">
        <f aca="false">STDEV(D55,B55)</f>
        <v>0.128693434175952</v>
      </c>
      <c r="K55" s="3" t="n">
        <f aca="false">AND(IF(B55&lt;&gt;0,TRUE()), OR(IF(H55&gt;I55, 1),IF(H55&gt;J55,1)))</f>
        <v>0</v>
      </c>
      <c r="L55" s="3" t="n">
        <f aca="false">OR(C55&gt;(2*B55),D55&gt;(2*B55))</f>
        <v>0</v>
      </c>
      <c r="M55" s="1" t="n">
        <v>0</v>
      </c>
      <c r="N55" s="1" t="n">
        <v>0</v>
      </c>
    </row>
    <row r="56" customFormat="false" ht="12.8" hidden="false" customHeight="false" outlineLevel="0" collapsed="false">
      <c r="A56" s="1" t="s">
        <v>68</v>
      </c>
      <c r="B56" s="1" t="n">
        <v>0.173</v>
      </c>
      <c r="C56" s="1" t="n">
        <v>0</v>
      </c>
      <c r="D56" s="1" t="n">
        <v>0</v>
      </c>
      <c r="E56" s="1" t="n">
        <f aca="false">IF(B56, 0, 1)</f>
        <v>0</v>
      </c>
      <c r="F56" s="3" t="n">
        <f aca="false">OR(IF(C56,0,1), IF(D56,0,1))</f>
        <v>1</v>
      </c>
      <c r="G56" s="3" t="n">
        <f aca="false">AND(IF(C56,0,1), IF(D56,0,1))</f>
        <v>1</v>
      </c>
      <c r="H56" s="1" t="n">
        <f aca="false">STDEV(C56:D56)</f>
        <v>0</v>
      </c>
      <c r="I56" s="1" t="n">
        <f aca="false">STDEV(B56:C56)</f>
        <v>0.122329473145273</v>
      </c>
      <c r="J56" s="1" t="n">
        <f aca="false">STDEV(D56,B56)</f>
        <v>0.122329473145273</v>
      </c>
      <c r="K56" s="3" t="n">
        <f aca="false">AND(IF(B56&lt;&gt;0,TRUE()), OR(IF(H56&gt;I56, 1),IF(H56&gt;J56,1)))</f>
        <v>0</v>
      </c>
      <c r="L56" s="3" t="n">
        <f aca="false">OR(C56&gt;(2*B56),D56&gt;(2*B56))</f>
        <v>0</v>
      </c>
      <c r="M56" s="1" t="n">
        <v>0</v>
      </c>
      <c r="N56" s="1" t="n">
        <v>0</v>
      </c>
    </row>
    <row r="57" customFormat="false" ht="12.8" hidden="false" customHeight="false" outlineLevel="0" collapsed="false">
      <c r="A57" s="1" t="s">
        <v>69</v>
      </c>
      <c r="B57" s="1" t="n">
        <v>0.1638</v>
      </c>
      <c r="C57" s="1" t="n">
        <v>0.9838</v>
      </c>
      <c r="D57" s="1" t="n">
        <v>0.6707</v>
      </c>
      <c r="E57" s="1" t="n">
        <f aca="false">IF(B57, 0, 1)</f>
        <v>0</v>
      </c>
      <c r="F57" s="3" t="n">
        <f aca="false">OR(IF(C57,0,1), IF(D57,0,1))</f>
        <v>0</v>
      </c>
      <c r="G57" s="3" t="n">
        <f aca="false">AND(IF(C57,0,1), IF(D57,0,1))</f>
        <v>0</v>
      </c>
      <c r="H57" s="1" t="n">
        <f aca="false">STDEV(C57:D57)</f>
        <v>0.221395133189508</v>
      </c>
      <c r="I57" s="1" t="n">
        <f aca="false">STDEV(B57:C57)</f>
        <v>0.579827560572969</v>
      </c>
      <c r="J57" s="1" t="n">
        <f aca="false">STDEV(D57,B57)</f>
        <v>0.358432427383461</v>
      </c>
      <c r="K57" s="3" t="n">
        <f aca="false">AND(IF(B57&lt;&gt;0,TRUE()), OR(IF(H57&gt;I57, 1),IF(H57&gt;J57,1)))</f>
        <v>0</v>
      </c>
      <c r="L57" s="3" t="n">
        <f aca="false">OR(C57&gt;(2*B57),D57&gt;(2*B57))</f>
        <v>1</v>
      </c>
      <c r="M57" s="1" t="n">
        <v>0</v>
      </c>
      <c r="N57" s="1" t="n">
        <v>0</v>
      </c>
    </row>
    <row r="58" customFormat="false" ht="12.8" hidden="false" customHeight="false" outlineLevel="0" collapsed="false">
      <c r="A58" s="1" t="s">
        <v>70</v>
      </c>
      <c r="B58" s="1" t="n">
        <v>0.135</v>
      </c>
      <c r="C58" s="1" t="n">
        <v>0.267</v>
      </c>
      <c r="D58" s="1" t="n">
        <v>0.5758</v>
      </c>
      <c r="E58" s="1" t="n">
        <f aca="false">IF(B58, 0, 1)</f>
        <v>0</v>
      </c>
      <c r="F58" s="3" t="n">
        <f aca="false">OR(IF(C58,0,1), IF(D58,0,1))</f>
        <v>0</v>
      </c>
      <c r="G58" s="3" t="n">
        <f aca="false">AND(IF(C58,0,1), IF(D58,0,1))</f>
        <v>0</v>
      </c>
      <c r="H58" s="1" t="n">
        <f aca="false">STDEV(C58:D58)</f>
        <v>0.218354574030406</v>
      </c>
      <c r="I58" s="1" t="n">
        <f aca="false">STDEV(B58:C58)</f>
        <v>0.0933380951166243</v>
      </c>
      <c r="J58" s="1" t="n">
        <f aca="false">STDEV(D58,B58)</f>
        <v>0.31169266914703</v>
      </c>
      <c r="K58" s="3" t="n">
        <f aca="false">AND(IF(B58&lt;&gt;0,TRUE()), OR(IF(H58&gt;I58, 1),IF(H58&gt;J58,1)))</f>
        <v>1</v>
      </c>
      <c r="L58" s="3" t="n">
        <f aca="false">OR(C58&gt;(2*B58),D58&gt;(2*B58))</f>
        <v>1</v>
      </c>
      <c r="M58" s="1" t="n">
        <v>0</v>
      </c>
      <c r="N58" s="1" t="n">
        <v>0</v>
      </c>
    </row>
    <row r="59" customFormat="false" ht="12.8" hidden="false" customHeight="false" outlineLevel="0" collapsed="false">
      <c r="A59" s="1" t="s">
        <v>71</v>
      </c>
      <c r="B59" s="1" t="n">
        <v>0.1312</v>
      </c>
      <c r="C59" s="1" t="n">
        <v>0.0956</v>
      </c>
      <c r="D59" s="1" t="n">
        <v>0</v>
      </c>
      <c r="E59" s="1" t="n">
        <f aca="false">IF(B59, 0, 1)</f>
        <v>0</v>
      </c>
      <c r="F59" s="3" t="n">
        <f aca="false">OR(IF(C59,0,1), IF(D59,0,1))</f>
        <v>1</v>
      </c>
      <c r="G59" s="3" t="n">
        <f aca="false">AND(IF(C59,0,1), IF(D59,0,1))</f>
        <v>0</v>
      </c>
      <c r="H59" s="1" t="n">
        <f aca="false">STDEV(C59:D59)</f>
        <v>0.0675994082814339</v>
      </c>
      <c r="I59" s="1" t="n">
        <f aca="false">STDEV(B59:C59)</f>
        <v>0.0251730014102411</v>
      </c>
      <c r="J59" s="1" t="n">
        <f aca="false">STDEV(D59,B59)</f>
        <v>0.092772409691675</v>
      </c>
      <c r="K59" s="3" t="n">
        <f aca="false">AND(IF(B59&lt;&gt;0,TRUE()), OR(IF(H59&gt;I59, 1),IF(H59&gt;J59,1)))</f>
        <v>1</v>
      </c>
      <c r="L59" s="3" t="n">
        <f aca="false">OR(C59&gt;(2*B59),D59&gt;(2*B59))</f>
        <v>0</v>
      </c>
      <c r="M59" s="1" t="n">
        <v>0</v>
      </c>
      <c r="N59" s="1" t="n">
        <v>0</v>
      </c>
    </row>
    <row r="60" customFormat="false" ht="12.8" hidden="false" customHeight="false" outlineLevel="0" collapsed="false">
      <c r="A60" s="1" t="s">
        <v>72</v>
      </c>
      <c r="B60" s="1" t="n">
        <v>0.1308</v>
      </c>
      <c r="C60" s="1" t="n">
        <v>0.239</v>
      </c>
      <c r="D60" s="1" t="n">
        <v>0.0978</v>
      </c>
      <c r="E60" s="1" t="n">
        <f aca="false">IF(B60, 0, 1)</f>
        <v>0</v>
      </c>
      <c r="F60" s="3" t="n">
        <f aca="false">OR(IF(C60,0,1), IF(D60,0,1))</f>
        <v>0</v>
      </c>
      <c r="G60" s="3" t="n">
        <f aca="false">AND(IF(C60,0,1), IF(D60,0,1))</f>
        <v>0</v>
      </c>
      <c r="H60" s="1" t="n">
        <f aca="false">STDEV(C60:D60)</f>
        <v>0.0998434775035405</v>
      </c>
      <c r="I60" s="1" t="n">
        <f aca="false">STDEV(B60:C60)</f>
        <v>0.0765089537243845</v>
      </c>
      <c r="J60" s="1" t="n">
        <f aca="false">STDEV(D60,B60)</f>
        <v>0.0233345237791561</v>
      </c>
      <c r="K60" s="3" t="n">
        <f aca="false">AND(IF(B60&lt;&gt;0,TRUE()), OR(IF(H60&gt;I60, 1),IF(H60&gt;J60,1)))</f>
        <v>1</v>
      </c>
      <c r="L60" s="3" t="n">
        <f aca="false">OR(C60&gt;(2*B60),D60&gt;(2*B60))</f>
        <v>0</v>
      </c>
      <c r="M60" s="1" t="n">
        <v>0</v>
      </c>
      <c r="N60" s="1" t="n">
        <v>0</v>
      </c>
    </row>
    <row r="61" customFormat="false" ht="12.8" hidden="false" customHeight="false" outlineLevel="0" collapsed="false">
      <c r="A61" s="1" t="s">
        <v>73</v>
      </c>
      <c r="B61" s="1" t="n">
        <v>0.127</v>
      </c>
      <c r="C61" s="1" t="n">
        <v>0.4457</v>
      </c>
      <c r="D61" s="1" t="n">
        <v>0.3691</v>
      </c>
      <c r="E61" s="1" t="n">
        <f aca="false">IF(B61, 0, 1)</f>
        <v>0</v>
      </c>
      <c r="F61" s="3" t="n">
        <f aca="false">OR(IF(C61,0,1), IF(D61,0,1))</f>
        <v>0</v>
      </c>
      <c r="G61" s="3" t="n">
        <f aca="false">AND(IF(C61,0,1), IF(D61,0,1))</f>
        <v>0</v>
      </c>
      <c r="H61" s="1" t="n">
        <f aca="false">STDEV(C61:D61)</f>
        <v>0.0541643794388895</v>
      </c>
      <c r="I61" s="1" t="n">
        <f aca="false">STDEV(B61:C61)</f>
        <v>0.225354931164153</v>
      </c>
      <c r="J61" s="1" t="n">
        <f aca="false">STDEV(D61,B61)</f>
        <v>0.171190551725263</v>
      </c>
      <c r="K61" s="3" t="n">
        <f aca="false">AND(IF(B61&lt;&gt;0,TRUE()), OR(IF(H61&gt;I61, 1),IF(H61&gt;J61,1)))</f>
        <v>0</v>
      </c>
      <c r="L61" s="3" t="n">
        <f aca="false">OR(C61&gt;(2*B61),D61&gt;(2*B61))</f>
        <v>1</v>
      </c>
      <c r="M61" s="1" t="n">
        <v>0</v>
      </c>
      <c r="N61" s="1" t="n">
        <v>0</v>
      </c>
    </row>
    <row r="62" customFormat="false" ht="12.8" hidden="false" customHeight="false" outlineLevel="0" collapsed="false">
      <c r="A62" s="1" t="s">
        <v>74</v>
      </c>
      <c r="B62" s="1" t="n">
        <v>0.1268</v>
      </c>
      <c r="C62" s="1" t="n">
        <v>0</v>
      </c>
      <c r="D62" s="1" t="n">
        <v>0</v>
      </c>
      <c r="E62" s="1" t="n">
        <f aca="false">IF(B62, 0, 1)</f>
        <v>0</v>
      </c>
      <c r="F62" s="3" t="n">
        <f aca="false">OR(IF(C62,0,1), IF(D62,0,1))</f>
        <v>1</v>
      </c>
      <c r="G62" s="3" t="n">
        <f aca="false">AND(IF(C62,0,1), IF(D62,0,1))</f>
        <v>1</v>
      </c>
      <c r="H62" s="1" t="n">
        <f aca="false">STDEV(C62:D62)</f>
        <v>0</v>
      </c>
      <c r="I62" s="1" t="n">
        <f aca="false">STDEV(B62:C62)</f>
        <v>0.0896611398544542</v>
      </c>
      <c r="J62" s="1" t="n">
        <f aca="false">STDEV(D62,B62)</f>
        <v>0.0896611398544542</v>
      </c>
      <c r="K62" s="3" t="n">
        <f aca="false">AND(IF(B62&lt;&gt;0,TRUE()), OR(IF(H62&gt;I62, 1),IF(H62&gt;J62,1)))</f>
        <v>0</v>
      </c>
      <c r="L62" s="3" t="n">
        <f aca="false">OR(C62&gt;(2*B62),D62&gt;(2*B62))</f>
        <v>0</v>
      </c>
      <c r="M62" s="1" t="n">
        <v>0</v>
      </c>
      <c r="N62" s="1" t="n">
        <v>0</v>
      </c>
    </row>
    <row r="63" customFormat="false" ht="12.8" hidden="false" customHeight="false" outlineLevel="0" collapsed="false">
      <c r="A63" s="1" t="s">
        <v>75</v>
      </c>
      <c r="B63" s="1" t="n">
        <v>0.1216</v>
      </c>
      <c r="C63" s="1" t="n">
        <v>0.0829</v>
      </c>
      <c r="D63" s="1" t="n">
        <v>0.01</v>
      </c>
      <c r="E63" s="1" t="n">
        <f aca="false">IF(B63, 0, 1)</f>
        <v>0</v>
      </c>
      <c r="F63" s="3" t="n">
        <f aca="false">OR(IF(C63,0,1), IF(D63,0,1))</f>
        <v>0</v>
      </c>
      <c r="G63" s="3" t="n">
        <f aca="false">AND(IF(C63,0,1), IF(D63,0,1))</f>
        <v>0</v>
      </c>
      <c r="H63" s="1" t="n">
        <f aca="false">STDEV(C63:D63)</f>
        <v>0.0515480843484993</v>
      </c>
      <c r="I63" s="1" t="n">
        <f aca="false">STDEV(B63:C63)</f>
        <v>0.0273650324319194</v>
      </c>
      <c r="J63" s="1" t="n">
        <f aca="false">STDEV(D63,B63)</f>
        <v>0.0789131167804187</v>
      </c>
      <c r="K63" s="3" t="n">
        <f aca="false">AND(IF(B63&lt;&gt;0,TRUE()), OR(IF(H63&gt;I63, 1),IF(H63&gt;J63,1)))</f>
        <v>1</v>
      </c>
      <c r="L63" s="3" t="n">
        <f aca="false">OR(C63&gt;(2*B63),D63&gt;(2*B63))</f>
        <v>0</v>
      </c>
      <c r="M63" s="1" t="n">
        <v>0</v>
      </c>
      <c r="N63" s="1" t="n">
        <v>0</v>
      </c>
    </row>
    <row r="64" customFormat="false" ht="12.8" hidden="false" customHeight="false" outlineLevel="0" collapsed="false">
      <c r="A64" s="1" t="s">
        <v>76</v>
      </c>
      <c r="B64" s="1" t="n">
        <v>0.1173</v>
      </c>
      <c r="C64" s="1" t="n">
        <v>0.0785</v>
      </c>
      <c r="D64" s="1" t="n">
        <v>0.0333</v>
      </c>
      <c r="E64" s="1" t="n">
        <f aca="false">IF(B64, 0, 1)</f>
        <v>0</v>
      </c>
      <c r="F64" s="3" t="n">
        <f aca="false">OR(IF(C64,0,1), IF(D64,0,1))</f>
        <v>0</v>
      </c>
      <c r="G64" s="3" t="n">
        <f aca="false">AND(IF(C64,0,1), IF(D64,0,1))</f>
        <v>0</v>
      </c>
      <c r="H64" s="1" t="n">
        <f aca="false">STDEV(C64:D64)</f>
        <v>0.0319612265096319</v>
      </c>
      <c r="I64" s="1" t="n">
        <f aca="false">STDEV(B64:C64)</f>
        <v>0.027435743110038</v>
      </c>
      <c r="J64" s="1" t="n">
        <f aca="false">STDEV(D64,B64)</f>
        <v>0.05939696961967</v>
      </c>
      <c r="K64" s="3" t="n">
        <f aca="false">AND(IF(B64&lt;&gt;0,TRUE()), OR(IF(H64&gt;I64, 1),IF(H64&gt;J64,1)))</f>
        <v>1</v>
      </c>
      <c r="L64" s="3" t="n">
        <f aca="false">OR(C64&gt;(2*B64),D64&gt;(2*B64))</f>
        <v>0</v>
      </c>
      <c r="M64" s="1" t="n">
        <v>0</v>
      </c>
      <c r="N64" s="1" t="n">
        <v>0</v>
      </c>
    </row>
    <row r="65" customFormat="false" ht="12.8" hidden="false" customHeight="false" outlineLevel="0" collapsed="false">
      <c r="A65" s="1" t="s">
        <v>77</v>
      </c>
      <c r="B65" s="1" t="n">
        <v>0.1101</v>
      </c>
      <c r="C65" s="1" t="n">
        <v>0</v>
      </c>
      <c r="D65" s="1" t="n">
        <v>0</v>
      </c>
      <c r="E65" s="1" t="n">
        <f aca="false">IF(B65, 0, 1)</f>
        <v>0</v>
      </c>
      <c r="F65" s="3" t="n">
        <f aca="false">OR(IF(C65,0,1), IF(D65,0,1))</f>
        <v>1</v>
      </c>
      <c r="G65" s="3" t="n">
        <f aca="false">AND(IF(C65,0,1), IF(D65,0,1))</f>
        <v>1</v>
      </c>
      <c r="H65" s="1" t="n">
        <f aca="false">STDEV(C65:D65)</f>
        <v>0</v>
      </c>
      <c r="I65" s="1" t="n">
        <f aca="false">STDEV(B65:C65)</f>
        <v>0.0778524566086389</v>
      </c>
      <c r="J65" s="1" t="n">
        <f aca="false">STDEV(D65,B65)</f>
        <v>0.0778524566086389</v>
      </c>
      <c r="K65" s="3" t="n">
        <f aca="false">AND(IF(B65&lt;&gt;0,TRUE()), OR(IF(H65&gt;I65, 1),IF(H65&gt;J65,1)))</f>
        <v>0</v>
      </c>
      <c r="L65" s="3" t="n">
        <f aca="false">OR(C65&gt;(2*B65),D65&gt;(2*B65))</f>
        <v>0</v>
      </c>
      <c r="M65" s="1" t="n">
        <v>0</v>
      </c>
      <c r="N65" s="1" t="n">
        <v>0</v>
      </c>
    </row>
    <row r="66" customFormat="false" ht="12.8" hidden="false" customHeight="false" outlineLevel="0" collapsed="false">
      <c r="A66" s="1" t="s">
        <v>78</v>
      </c>
      <c r="B66" s="1" t="n">
        <v>0.1096</v>
      </c>
      <c r="C66" s="1" t="n">
        <v>0.0007</v>
      </c>
      <c r="D66" s="1" t="n">
        <v>0</v>
      </c>
      <c r="E66" s="1" t="n">
        <f aca="false">IF(B66, 0, 1)</f>
        <v>0</v>
      </c>
      <c r="F66" s="3" t="n">
        <f aca="false">OR(IF(C66,0,1), IF(D66,0,1))</f>
        <v>1</v>
      </c>
      <c r="G66" s="3" t="n">
        <f aca="false">AND(IF(C66,0,1), IF(D66,0,1))</f>
        <v>0</v>
      </c>
      <c r="H66" s="1" t="n">
        <f aca="false">STDEV(C66:D66)</f>
        <v>0.000494974746830583</v>
      </c>
      <c r="I66" s="1" t="n">
        <f aca="false">STDEV(B66:C66)</f>
        <v>0.077003928471215</v>
      </c>
      <c r="J66" s="1" t="n">
        <f aca="false">STDEV(D66,B66)</f>
        <v>0.0774989032180456</v>
      </c>
      <c r="K66" s="3" t="n">
        <f aca="false">AND(IF(B66&lt;&gt;0,TRUE()), OR(IF(H66&gt;I66, 1),IF(H66&gt;J66,1)))</f>
        <v>0</v>
      </c>
      <c r="L66" s="3" t="n">
        <f aca="false">OR(C66&gt;(2*B66),D66&gt;(2*B66))</f>
        <v>0</v>
      </c>
      <c r="M66" s="1" t="n">
        <v>0</v>
      </c>
      <c r="N66" s="1" t="n">
        <v>0</v>
      </c>
    </row>
    <row r="67" customFormat="false" ht="12.8" hidden="false" customHeight="false" outlineLevel="0" collapsed="false">
      <c r="A67" s="1" t="s">
        <v>79</v>
      </c>
      <c r="B67" s="1" t="n">
        <v>0.1024</v>
      </c>
      <c r="C67" s="1" t="n">
        <v>0.0031</v>
      </c>
      <c r="D67" s="1" t="n">
        <v>0</v>
      </c>
      <c r="E67" s="1" t="n">
        <f aca="false">IF(B67, 0, 1)</f>
        <v>0</v>
      </c>
      <c r="F67" s="3" t="n">
        <f aca="false">OR(IF(C67,0,1), IF(D67,0,1))</f>
        <v>1</v>
      </c>
      <c r="G67" s="3" t="n">
        <f aca="false">AND(IF(C67,0,1), IF(D67,0,1))</f>
        <v>0</v>
      </c>
      <c r="H67" s="1" t="n">
        <f aca="false">STDEV(C67:D67)</f>
        <v>0.0021920310216783</v>
      </c>
      <c r="I67" s="1" t="n">
        <f aca="false">STDEV(B67:C67)</f>
        <v>0.0702157033718242</v>
      </c>
      <c r="J67" s="1" t="n">
        <f aca="false">STDEV(D67,B67)</f>
        <v>0.0724077343935025</v>
      </c>
      <c r="K67" s="3" t="n">
        <f aca="false">AND(IF(B67&lt;&gt;0,TRUE()), OR(IF(H67&gt;I67, 1),IF(H67&gt;J67,1)))</f>
        <v>0</v>
      </c>
      <c r="L67" s="3" t="n">
        <f aca="false">OR(C67&gt;(2*B67),D67&gt;(2*B67))</f>
        <v>0</v>
      </c>
      <c r="M67" s="1" t="n">
        <v>0</v>
      </c>
      <c r="N67" s="1" t="n">
        <v>0</v>
      </c>
    </row>
    <row r="68" customFormat="false" ht="12.8" hidden="false" customHeight="false" outlineLevel="0" collapsed="false">
      <c r="A68" s="1" t="s">
        <v>80</v>
      </c>
      <c r="B68" s="1" t="n">
        <v>0.1003</v>
      </c>
      <c r="C68" s="1" t="n">
        <v>0.3023</v>
      </c>
      <c r="D68" s="1" t="n">
        <v>0</v>
      </c>
      <c r="E68" s="1" t="n">
        <f aca="false">IF(B68, 0, 1)</f>
        <v>0</v>
      </c>
      <c r="F68" s="3" t="n">
        <f aca="false">OR(IF(C68,0,1), IF(D68,0,1))</f>
        <v>1</v>
      </c>
      <c r="G68" s="3" t="n">
        <f aca="false">AND(IF(C68,0,1), IF(D68,0,1))</f>
        <v>0</v>
      </c>
      <c r="H68" s="1" t="n">
        <f aca="false">STDEV(C68:D68)</f>
        <v>0.213758379952693</v>
      </c>
      <c r="I68" s="1" t="n">
        <f aca="false">STDEV(B68:C68)</f>
        <v>0.142835569799683</v>
      </c>
      <c r="J68" s="1" t="n">
        <f aca="false">STDEV(D68,B68)</f>
        <v>0.0709228101530107</v>
      </c>
      <c r="K68" s="3" t="n">
        <f aca="false">AND(IF(B68&lt;&gt;0,TRUE()), OR(IF(H68&gt;I68, 1),IF(H68&gt;J68,1)))</f>
        <v>1</v>
      </c>
      <c r="L68" s="3" t="n">
        <f aca="false">OR(C68&gt;(2*B68),D68&gt;(2*B68))</f>
        <v>1</v>
      </c>
      <c r="M68" s="1" t="n">
        <v>0</v>
      </c>
      <c r="N68" s="1" t="n">
        <v>0</v>
      </c>
    </row>
    <row r="69" customFormat="false" ht="12.8" hidden="false" customHeight="false" outlineLevel="0" collapsed="false">
      <c r="A69" s="1" t="s">
        <v>81</v>
      </c>
      <c r="B69" s="1" t="n">
        <v>0.0999</v>
      </c>
      <c r="C69" s="1" t="n">
        <v>0.0097</v>
      </c>
      <c r="D69" s="1" t="n">
        <v>0</v>
      </c>
      <c r="E69" s="1" t="n">
        <f aca="false">IF(B69, 0, 1)</f>
        <v>0</v>
      </c>
      <c r="F69" s="3" t="n">
        <f aca="false">OR(IF(C69,0,1), IF(D69,0,1))</f>
        <v>1</v>
      </c>
      <c r="G69" s="3" t="n">
        <f aca="false">AND(IF(C69,0,1), IF(D69,0,1))</f>
        <v>0</v>
      </c>
      <c r="H69" s="1" t="n">
        <f aca="false">STDEV(C69:D69)</f>
        <v>0.00685893577750951</v>
      </c>
      <c r="I69" s="1" t="n">
        <f aca="false">STDEV(B69:C69)</f>
        <v>0.0637810316630266</v>
      </c>
      <c r="J69" s="1" t="n">
        <f aca="false">STDEV(D69,B69)</f>
        <v>0.0706399674405361</v>
      </c>
      <c r="K69" s="3" t="n">
        <f aca="false">AND(IF(B69&lt;&gt;0,TRUE()), OR(IF(H69&gt;I69, 1),IF(H69&gt;J69,1)))</f>
        <v>0</v>
      </c>
      <c r="L69" s="3" t="n">
        <f aca="false">OR(C69&gt;(2*B69),D69&gt;(2*B69))</f>
        <v>0</v>
      </c>
      <c r="M69" s="1" t="n">
        <v>0</v>
      </c>
      <c r="N69" s="1" t="n">
        <v>0</v>
      </c>
    </row>
    <row r="70" customFormat="false" ht="12.8" hidden="false" customHeight="false" outlineLevel="0" collapsed="false">
      <c r="A70" s="1" t="s">
        <v>82</v>
      </c>
      <c r="B70" s="1" t="n">
        <v>0.0995</v>
      </c>
      <c r="C70" s="1" t="n">
        <v>0.0139</v>
      </c>
      <c r="D70" s="1" t="n">
        <v>0.0005</v>
      </c>
      <c r="E70" s="1" t="n">
        <f aca="false">IF(B70, 0, 1)</f>
        <v>0</v>
      </c>
      <c r="F70" s="3" t="n">
        <f aca="false">OR(IF(C70,0,1), IF(D70,0,1))</f>
        <v>0</v>
      </c>
      <c r="G70" s="3" t="n">
        <f aca="false">AND(IF(C70,0,1), IF(D70,0,1))</f>
        <v>0</v>
      </c>
      <c r="H70" s="1" t="n">
        <f aca="false">STDEV(C70:D70)</f>
        <v>0.00947523086789974</v>
      </c>
      <c r="I70" s="1" t="n">
        <f aca="false">STDEV(B70:C70)</f>
        <v>0.0605283404695685</v>
      </c>
      <c r="J70" s="1" t="n">
        <f aca="false">STDEV(D70,B70)</f>
        <v>0.0700035713374682</v>
      </c>
      <c r="K70" s="3" t="n">
        <f aca="false">AND(IF(B70&lt;&gt;0,TRUE()), OR(IF(H70&gt;I70, 1),IF(H70&gt;J70,1)))</f>
        <v>0</v>
      </c>
      <c r="L70" s="3" t="n">
        <f aca="false">OR(C70&gt;(2*B70),D70&gt;(2*B70))</f>
        <v>0</v>
      </c>
      <c r="M70" s="1" t="n">
        <v>0</v>
      </c>
      <c r="N70" s="1" t="n">
        <v>0</v>
      </c>
    </row>
    <row r="71" customFormat="false" ht="12.8" hidden="false" customHeight="false" outlineLevel="0" collapsed="false">
      <c r="A71" s="1" t="s">
        <v>83</v>
      </c>
      <c r="B71" s="1" t="n">
        <v>0.0938</v>
      </c>
      <c r="C71" s="1" t="n">
        <v>0.0612</v>
      </c>
      <c r="D71" s="1" t="n">
        <v>0</v>
      </c>
      <c r="E71" s="1" t="n">
        <f aca="false">IF(B71, 0, 1)</f>
        <v>0</v>
      </c>
      <c r="F71" s="3" t="n">
        <f aca="false">OR(IF(C71,0,1), IF(D71,0,1))</f>
        <v>1</v>
      </c>
      <c r="G71" s="3" t="n">
        <f aca="false">AND(IF(C71,0,1), IF(D71,0,1))</f>
        <v>0</v>
      </c>
      <c r="H71" s="1" t="n">
        <f aca="false">STDEV(C71:D71)</f>
        <v>0.0432749350086167</v>
      </c>
      <c r="I71" s="1" t="n">
        <f aca="false">STDEV(B71:C71)</f>
        <v>0.0230516810666814</v>
      </c>
      <c r="J71" s="1" t="n">
        <f aca="false">STDEV(D71,B71)</f>
        <v>0.0663266160752982</v>
      </c>
      <c r="K71" s="3" t="n">
        <f aca="false">AND(IF(B71&lt;&gt;0,TRUE()), OR(IF(H71&gt;I71, 1),IF(H71&gt;J71,1)))</f>
        <v>1</v>
      </c>
      <c r="L71" s="3" t="n">
        <f aca="false">OR(C71&gt;(2*B71),D71&gt;(2*B71))</f>
        <v>0</v>
      </c>
      <c r="M71" s="1" t="n">
        <v>0</v>
      </c>
      <c r="N71" s="1" t="n">
        <v>0</v>
      </c>
    </row>
    <row r="72" customFormat="false" ht="12.8" hidden="false" customHeight="false" outlineLevel="0" collapsed="false">
      <c r="A72" s="1" t="s">
        <v>84</v>
      </c>
      <c r="B72" s="1" t="n">
        <v>0.0916</v>
      </c>
      <c r="C72" s="1" t="n">
        <v>0.0498</v>
      </c>
      <c r="D72" s="1" t="n">
        <v>0</v>
      </c>
      <c r="E72" s="1" t="n">
        <f aca="false">IF(B72, 0, 1)</f>
        <v>0</v>
      </c>
      <c r="F72" s="3" t="n">
        <f aca="false">OR(IF(C72,0,1), IF(D72,0,1))</f>
        <v>1</v>
      </c>
      <c r="G72" s="3" t="n">
        <f aca="false">AND(IF(C72,0,1), IF(D72,0,1))</f>
        <v>0</v>
      </c>
      <c r="H72" s="1" t="n">
        <f aca="false">STDEV(C72:D72)</f>
        <v>0.0352139177030901</v>
      </c>
      <c r="I72" s="1" t="n">
        <f aca="false">STDEV(B72:C72)</f>
        <v>0.0295570634535977</v>
      </c>
      <c r="J72" s="1" t="n">
        <f aca="false">STDEV(D72,B72)</f>
        <v>0.0647709811566878</v>
      </c>
      <c r="K72" s="3" t="n">
        <f aca="false">AND(IF(B72&lt;&gt;0,TRUE()), OR(IF(H72&gt;I72, 1),IF(H72&gt;J72,1)))</f>
        <v>1</v>
      </c>
      <c r="L72" s="3" t="n">
        <f aca="false">OR(C72&gt;(2*B72),D72&gt;(2*B72))</f>
        <v>0</v>
      </c>
      <c r="M72" s="1" t="n">
        <v>0</v>
      </c>
      <c r="N72" s="1" t="n">
        <v>0</v>
      </c>
    </row>
    <row r="73" customFormat="false" ht="12.8" hidden="false" customHeight="false" outlineLevel="0" collapsed="false">
      <c r="A73" s="1" t="s">
        <v>85</v>
      </c>
      <c r="B73" s="1" t="n">
        <v>0.0908</v>
      </c>
      <c r="C73" s="1" t="n">
        <v>0.2447</v>
      </c>
      <c r="D73" s="1" t="n">
        <v>1.0123</v>
      </c>
      <c r="E73" s="1" t="n">
        <f aca="false">IF(B73, 0, 1)</f>
        <v>0</v>
      </c>
      <c r="F73" s="3" t="n">
        <f aca="false">OR(IF(C73,0,1), IF(D73,0,1))</f>
        <v>0</v>
      </c>
      <c r="G73" s="3" t="n">
        <f aca="false">AND(IF(C73,0,1), IF(D73,0,1))</f>
        <v>0</v>
      </c>
      <c r="H73" s="1" t="n">
        <f aca="false">STDEV(C73:D73)</f>
        <v>0.542775165238794</v>
      </c>
      <c r="I73" s="1" t="n">
        <f aca="false">STDEV(B73:C73)</f>
        <v>0.10882373362461</v>
      </c>
      <c r="J73" s="1" t="n">
        <f aca="false">STDEV(D73,B73)</f>
        <v>0.651598898863403</v>
      </c>
      <c r="K73" s="3" t="n">
        <f aca="false">AND(IF(B73&lt;&gt;0,TRUE()), OR(IF(H73&gt;I73, 1),IF(H73&gt;J73,1)))</f>
        <v>1</v>
      </c>
      <c r="L73" s="3" t="n">
        <f aca="false">OR(C73&gt;(2*B73),D73&gt;(2*B73))</f>
        <v>1</v>
      </c>
      <c r="M73" s="1" t="n">
        <v>0</v>
      </c>
      <c r="N73" s="1" t="n">
        <v>0</v>
      </c>
    </row>
    <row r="74" customFormat="false" ht="12.8" hidden="false" customHeight="false" outlineLevel="0" collapsed="false">
      <c r="A74" s="1" t="s">
        <v>86</v>
      </c>
      <c r="B74" s="1" t="n">
        <v>0.0799</v>
      </c>
      <c r="C74" s="1" t="n">
        <v>0.0362</v>
      </c>
      <c r="D74" s="1" t="n">
        <v>0.002</v>
      </c>
      <c r="E74" s="1" t="n">
        <f aca="false">IF(B74, 0, 1)</f>
        <v>0</v>
      </c>
      <c r="F74" s="3" t="n">
        <f aca="false">OR(IF(C74,0,1), IF(D74,0,1))</f>
        <v>0</v>
      </c>
      <c r="G74" s="3" t="n">
        <f aca="false">AND(IF(C74,0,1), IF(D74,0,1))</f>
        <v>0</v>
      </c>
      <c r="H74" s="1" t="n">
        <f aca="false">STDEV(C74:D74)</f>
        <v>0.0241830519165799</v>
      </c>
      <c r="I74" s="1" t="n">
        <f aca="false">STDEV(B74:C74)</f>
        <v>0.0309005663378521</v>
      </c>
      <c r="J74" s="1" t="n">
        <f aca="false">STDEV(D74,B74)</f>
        <v>0.0550836182544321</v>
      </c>
      <c r="K74" s="3" t="n">
        <f aca="false">AND(IF(B74&lt;&gt;0,TRUE()), OR(IF(H74&gt;I74, 1),IF(H74&gt;J74,1)))</f>
        <v>0</v>
      </c>
      <c r="L74" s="3" t="n">
        <f aca="false">OR(C74&gt;(2*B74),D74&gt;(2*B74))</f>
        <v>0</v>
      </c>
      <c r="M74" s="1" t="n">
        <v>0</v>
      </c>
      <c r="N74" s="1" t="n">
        <v>0</v>
      </c>
    </row>
    <row r="75" customFormat="false" ht="12.8" hidden="false" customHeight="false" outlineLevel="0" collapsed="false">
      <c r="A75" s="1" t="s">
        <v>87</v>
      </c>
      <c r="B75" s="1" t="n">
        <v>0.0795</v>
      </c>
      <c r="C75" s="1" t="n">
        <v>0.0511</v>
      </c>
      <c r="D75" s="1" t="n">
        <v>0</v>
      </c>
      <c r="E75" s="1" t="n">
        <f aca="false">IF(B75, 0, 1)</f>
        <v>0</v>
      </c>
      <c r="F75" s="3" t="n">
        <f aca="false">OR(IF(C75,0,1), IF(D75,0,1))</f>
        <v>1</v>
      </c>
      <c r="G75" s="3" t="n">
        <f aca="false">AND(IF(C75,0,1), IF(D75,0,1))</f>
        <v>0</v>
      </c>
      <c r="H75" s="1" t="n">
        <f aca="false">STDEV(C75:D75)</f>
        <v>0.0361331565186326</v>
      </c>
      <c r="I75" s="1" t="n">
        <f aca="false">STDEV(B75:C75)</f>
        <v>0.0200818325856979</v>
      </c>
      <c r="J75" s="1" t="n">
        <f aca="false">STDEV(D75,B75)</f>
        <v>0.0562149891043305</v>
      </c>
      <c r="K75" s="3" t="n">
        <f aca="false">AND(IF(B75&lt;&gt;0,TRUE()), OR(IF(H75&gt;I75, 1),IF(H75&gt;J75,1)))</f>
        <v>1</v>
      </c>
      <c r="L75" s="3" t="n">
        <f aca="false">OR(C75&gt;(2*B75),D75&gt;(2*B75))</f>
        <v>0</v>
      </c>
      <c r="M75" s="1" t="n">
        <v>0</v>
      </c>
      <c r="N75" s="1" t="n">
        <v>0</v>
      </c>
    </row>
    <row r="76" customFormat="false" ht="12.8" hidden="false" customHeight="false" outlineLevel="0" collapsed="false">
      <c r="A76" s="1" t="s">
        <v>88</v>
      </c>
      <c r="B76" s="1" t="n">
        <v>0.0794</v>
      </c>
      <c r="C76" s="1" t="n">
        <v>0</v>
      </c>
      <c r="D76" s="1" t="n">
        <v>0</v>
      </c>
      <c r="E76" s="1" t="n">
        <f aca="false">IF(B76, 0, 1)</f>
        <v>0</v>
      </c>
      <c r="F76" s="3" t="n">
        <f aca="false">OR(IF(C76,0,1), IF(D76,0,1))</f>
        <v>1</v>
      </c>
      <c r="G76" s="3" t="n">
        <f aca="false">AND(IF(C76,0,1), IF(D76,0,1))</f>
        <v>1</v>
      </c>
      <c r="H76" s="1" t="n">
        <f aca="false">STDEV(C76:D76)</f>
        <v>0</v>
      </c>
      <c r="I76" s="1" t="n">
        <f aca="false">STDEV(B76:C76)</f>
        <v>0.0561442784262119</v>
      </c>
      <c r="J76" s="1" t="n">
        <f aca="false">STDEV(D76,B76)</f>
        <v>0.0561442784262119</v>
      </c>
      <c r="K76" s="3" t="n">
        <f aca="false">AND(IF(B76&lt;&gt;0,TRUE()), OR(IF(H76&gt;I76, 1),IF(H76&gt;J76,1)))</f>
        <v>0</v>
      </c>
      <c r="L76" s="3" t="n">
        <f aca="false">OR(C76&gt;(2*B76),D76&gt;(2*B76))</f>
        <v>0</v>
      </c>
      <c r="M76" s="1" t="n">
        <v>0</v>
      </c>
      <c r="N76" s="1" t="n">
        <v>0</v>
      </c>
    </row>
    <row r="77" customFormat="false" ht="12.8" hidden="false" customHeight="false" outlineLevel="0" collapsed="false">
      <c r="A77" s="1" t="s">
        <v>89</v>
      </c>
      <c r="B77" s="1" t="n">
        <v>0.0791</v>
      </c>
      <c r="C77" s="1" t="n">
        <v>0.1045</v>
      </c>
      <c r="D77" s="1" t="n">
        <v>0.0503</v>
      </c>
      <c r="E77" s="1" t="n">
        <f aca="false">IF(B77, 0, 1)</f>
        <v>0</v>
      </c>
      <c r="F77" s="3" t="n">
        <f aca="false">OR(IF(C77,0,1), IF(D77,0,1))</f>
        <v>0</v>
      </c>
      <c r="G77" s="3" t="n">
        <f aca="false">AND(IF(C77,0,1), IF(D77,0,1))</f>
        <v>0</v>
      </c>
      <c r="H77" s="1" t="n">
        <f aca="false">STDEV(C77:D77)</f>
        <v>0.0383251875403109</v>
      </c>
      <c r="I77" s="1" t="n">
        <f aca="false">STDEV(B77:C77)</f>
        <v>0.0179605122421383</v>
      </c>
      <c r="J77" s="1" t="n">
        <f aca="false">STDEV(D77,B77)</f>
        <v>0.0203646752981726</v>
      </c>
      <c r="K77" s="3" t="n">
        <f aca="false">AND(IF(B77&lt;&gt;0,TRUE()), OR(IF(H77&gt;I77, 1),IF(H77&gt;J77,1)))</f>
        <v>1</v>
      </c>
      <c r="L77" s="3" t="n">
        <f aca="false">OR(C77&gt;(2*B77),D77&gt;(2*B77))</f>
        <v>0</v>
      </c>
      <c r="M77" s="1" t="n">
        <v>0</v>
      </c>
      <c r="N77" s="1" t="n">
        <v>0</v>
      </c>
    </row>
    <row r="78" customFormat="false" ht="12.8" hidden="false" customHeight="false" outlineLevel="0" collapsed="false">
      <c r="A78" s="1" t="s">
        <v>90</v>
      </c>
      <c r="B78" s="1" t="n">
        <v>0.0743</v>
      </c>
      <c r="C78" s="1" t="n">
        <v>0.1364</v>
      </c>
      <c r="D78" s="1" t="n">
        <v>0.0321</v>
      </c>
      <c r="E78" s="1" t="n">
        <f aca="false">IF(B78, 0, 1)</f>
        <v>0</v>
      </c>
      <c r="F78" s="3" t="n">
        <f aca="false">OR(IF(C78,0,1), IF(D78,0,1))</f>
        <v>0</v>
      </c>
      <c r="G78" s="3" t="n">
        <f aca="false">AND(IF(C78,0,1), IF(D78,0,1))</f>
        <v>0</v>
      </c>
      <c r="H78" s="1" t="n">
        <f aca="false">STDEV(C78:D78)</f>
        <v>0.0737512372777569</v>
      </c>
      <c r="I78" s="1" t="n">
        <f aca="false">STDEV(B78:C78)</f>
        <v>0.0439113311116846</v>
      </c>
      <c r="J78" s="1" t="n">
        <f aca="false">STDEV(D78,B78)</f>
        <v>0.0298399061660723</v>
      </c>
      <c r="K78" s="3" t="n">
        <f aca="false">AND(IF(B78&lt;&gt;0,TRUE()), OR(IF(H78&gt;I78, 1),IF(H78&gt;J78,1)))</f>
        <v>1</v>
      </c>
      <c r="L78" s="3" t="n">
        <f aca="false">OR(C78&gt;(2*B78),D78&gt;(2*B78))</f>
        <v>0</v>
      </c>
      <c r="M78" s="1" t="n">
        <v>0</v>
      </c>
      <c r="N78" s="1" t="n">
        <v>0</v>
      </c>
    </row>
    <row r="79" customFormat="false" ht="12.8" hidden="false" customHeight="false" outlineLevel="0" collapsed="false">
      <c r="A79" s="1" t="s">
        <v>91</v>
      </c>
      <c r="B79" s="1" t="n">
        <v>0.0692</v>
      </c>
      <c r="C79" s="1" t="n">
        <v>0.5577</v>
      </c>
      <c r="D79" s="1" t="n">
        <v>0.0747</v>
      </c>
      <c r="E79" s="1" t="n">
        <f aca="false">IF(B79, 0, 1)</f>
        <v>0</v>
      </c>
      <c r="F79" s="3" t="n">
        <f aca="false">OR(IF(C79,0,1), IF(D79,0,1))</f>
        <v>0</v>
      </c>
      <c r="G79" s="3" t="n">
        <f aca="false">AND(IF(C79,0,1), IF(D79,0,1))</f>
        <v>0</v>
      </c>
      <c r="H79" s="1" t="n">
        <f aca="false">STDEV(C79:D79)</f>
        <v>0.341532575313102</v>
      </c>
      <c r="I79" s="1" t="n">
        <f aca="false">STDEV(B79:C79)</f>
        <v>0.345421662609628</v>
      </c>
      <c r="J79" s="1" t="n">
        <f aca="false">STDEV(D79,B79)</f>
        <v>0.00388908729652601</v>
      </c>
      <c r="K79" s="3" t="n">
        <f aca="false">AND(IF(B79&lt;&gt;0,TRUE()), OR(IF(H79&gt;I79, 1),IF(H79&gt;J79,1)))</f>
        <v>1</v>
      </c>
      <c r="L79" s="3" t="n">
        <f aca="false">OR(C79&gt;(2*B79),D79&gt;(2*B79))</f>
        <v>1</v>
      </c>
      <c r="M79" s="1" t="n">
        <v>0</v>
      </c>
      <c r="N79" s="1" t="n">
        <v>0</v>
      </c>
    </row>
    <row r="80" customFormat="false" ht="12.8" hidden="false" customHeight="false" outlineLevel="0" collapsed="false">
      <c r="A80" s="1" t="s">
        <v>92</v>
      </c>
      <c r="B80" s="1" t="n">
        <v>0.0659</v>
      </c>
      <c r="C80" s="1" t="n">
        <v>0.0997</v>
      </c>
      <c r="D80" s="1" t="n">
        <v>0.0663</v>
      </c>
      <c r="E80" s="1" t="n">
        <f aca="false">IF(B80, 0, 1)</f>
        <v>0</v>
      </c>
      <c r="F80" s="3" t="n">
        <f aca="false">OR(IF(C80,0,1), IF(D80,0,1))</f>
        <v>0</v>
      </c>
      <c r="G80" s="3" t="n">
        <f aca="false">AND(IF(C80,0,1), IF(D80,0,1))</f>
        <v>0</v>
      </c>
      <c r="H80" s="1" t="n">
        <f aca="false">STDEV(C80:D80)</f>
        <v>0.0236173664916307</v>
      </c>
      <c r="I80" s="1" t="n">
        <f aca="false">STDEV(B80:C80)</f>
        <v>0.0239002092041053</v>
      </c>
      <c r="J80" s="1" t="n">
        <f aca="false">STDEV(D80,B80)</f>
        <v>0.000282842712474617</v>
      </c>
      <c r="K80" s="3" t="n">
        <f aca="false">AND(IF(B80&lt;&gt;0,TRUE()), OR(IF(H80&gt;I80, 1),IF(H80&gt;J80,1)))</f>
        <v>1</v>
      </c>
      <c r="L80" s="3" t="n">
        <f aca="false">OR(C80&gt;(2*B80),D80&gt;(2*B80))</f>
        <v>0</v>
      </c>
      <c r="M80" s="1" t="n">
        <v>0</v>
      </c>
      <c r="N80" s="1" t="n">
        <v>0</v>
      </c>
    </row>
    <row r="81" customFormat="false" ht="12.8" hidden="false" customHeight="false" outlineLevel="0" collapsed="false">
      <c r="A81" s="1" t="s">
        <v>93</v>
      </c>
      <c r="B81" s="1" t="n">
        <v>0.061</v>
      </c>
      <c r="C81" s="1" t="n">
        <v>0.2612</v>
      </c>
      <c r="D81" s="1" t="n">
        <v>0.0385</v>
      </c>
      <c r="E81" s="1" t="n">
        <f aca="false">IF(B81, 0, 1)</f>
        <v>0</v>
      </c>
      <c r="F81" s="3" t="n">
        <f aca="false">OR(IF(C81,0,1), IF(D81,0,1))</f>
        <v>0</v>
      </c>
      <c r="G81" s="3" t="n">
        <f aca="false">AND(IF(C81,0,1), IF(D81,0,1))</f>
        <v>0</v>
      </c>
      <c r="H81" s="1" t="n">
        <f aca="false">STDEV(C81:D81)</f>
        <v>0.157472680170244</v>
      </c>
      <c r="I81" s="1" t="n">
        <f aca="false">STDEV(B81:C81)</f>
        <v>0.141562777593547</v>
      </c>
      <c r="J81" s="1" t="n">
        <f aca="false">STDEV(D81,B81)</f>
        <v>0.0159099025766973</v>
      </c>
      <c r="K81" s="3" t="n">
        <f aca="false">AND(IF(B81&lt;&gt;0,TRUE()), OR(IF(H81&gt;I81, 1),IF(H81&gt;J81,1)))</f>
        <v>1</v>
      </c>
      <c r="L81" s="3" t="n">
        <f aca="false">OR(C81&gt;(2*B81),D81&gt;(2*B81))</f>
        <v>1</v>
      </c>
      <c r="M81" s="1" t="n">
        <v>0</v>
      </c>
      <c r="N81" s="1" t="n">
        <v>0</v>
      </c>
    </row>
    <row r="82" customFormat="false" ht="12.8" hidden="false" customHeight="false" outlineLevel="0" collapsed="false">
      <c r="A82" s="1" t="s">
        <v>94</v>
      </c>
      <c r="B82" s="1" t="n">
        <v>0.0606</v>
      </c>
      <c r="C82" s="1" t="n">
        <v>0.6036</v>
      </c>
      <c r="D82" s="1" t="n">
        <v>0.9996</v>
      </c>
      <c r="E82" s="1" t="n">
        <f aca="false">IF(B82, 0, 1)</f>
        <v>0</v>
      </c>
      <c r="F82" s="3" t="n">
        <f aca="false">OR(IF(C82,0,1), IF(D82,0,1))</f>
        <v>0</v>
      </c>
      <c r="G82" s="3" t="n">
        <f aca="false">AND(IF(C82,0,1), IF(D82,0,1))</f>
        <v>0</v>
      </c>
      <c r="H82" s="1" t="n">
        <f aca="false">STDEV(C82:D82)</f>
        <v>0.280014285349873</v>
      </c>
      <c r="I82" s="1" t="n">
        <f aca="false">STDEV(B82:C82)</f>
        <v>0.383958982184295</v>
      </c>
      <c r="J82" s="1" t="n">
        <f aca="false">STDEV(D82,B82)</f>
        <v>0.663973267534168</v>
      </c>
      <c r="K82" s="3" t="n">
        <f aca="false">AND(IF(B82&lt;&gt;0,TRUE()), OR(IF(H82&gt;I82, 1),IF(H82&gt;J82,1)))</f>
        <v>0</v>
      </c>
      <c r="L82" s="3" t="n">
        <f aca="false">OR(C82&gt;(2*B82),D82&gt;(2*B82))</f>
        <v>1</v>
      </c>
      <c r="M82" s="1" t="n">
        <v>0</v>
      </c>
      <c r="N82" s="1" t="n">
        <v>0</v>
      </c>
    </row>
    <row r="83" customFormat="false" ht="12.8" hidden="false" customHeight="false" outlineLevel="0" collapsed="false">
      <c r="A83" s="1" t="s">
        <v>95</v>
      </c>
      <c r="B83" s="1" t="n">
        <v>0.0593</v>
      </c>
      <c r="C83" s="1" t="n">
        <v>0.0192</v>
      </c>
      <c r="D83" s="1" t="n">
        <v>0.017</v>
      </c>
      <c r="E83" s="1" t="n">
        <f aca="false">IF(B83, 0, 1)</f>
        <v>0</v>
      </c>
      <c r="F83" s="3" t="n">
        <f aca="false">OR(IF(C83,0,1), IF(D83,0,1))</f>
        <v>0</v>
      </c>
      <c r="G83" s="3" t="n">
        <f aca="false">AND(IF(C83,0,1), IF(D83,0,1))</f>
        <v>0</v>
      </c>
      <c r="H83" s="1" t="n">
        <f aca="false">STDEV(C83:D83)</f>
        <v>0.0015556349186104</v>
      </c>
      <c r="I83" s="1" t="n">
        <f aca="false">STDEV(B83:C83)</f>
        <v>0.0283549819255806</v>
      </c>
      <c r="J83" s="1" t="n">
        <f aca="false">STDEV(D83,B83)</f>
        <v>0.029910616844191</v>
      </c>
      <c r="K83" s="3" t="n">
        <f aca="false">AND(IF(B83&lt;&gt;0,TRUE()), OR(IF(H83&gt;I83, 1),IF(H83&gt;J83,1)))</f>
        <v>0</v>
      </c>
      <c r="L83" s="3" t="n">
        <f aca="false">OR(C83&gt;(2*B83),D83&gt;(2*B83))</f>
        <v>0</v>
      </c>
      <c r="M83" s="1" t="n">
        <v>0</v>
      </c>
      <c r="N83" s="1" t="n">
        <v>0</v>
      </c>
    </row>
    <row r="84" customFormat="false" ht="12.8" hidden="false" customHeight="false" outlineLevel="0" collapsed="false">
      <c r="A84" s="1" t="s">
        <v>96</v>
      </c>
      <c r="B84" s="1" t="n">
        <v>0.0589</v>
      </c>
      <c r="C84" s="1" t="n">
        <v>0.0085</v>
      </c>
      <c r="D84" s="1" t="n">
        <v>0</v>
      </c>
      <c r="E84" s="1" t="n">
        <f aca="false">IF(B84, 0, 1)</f>
        <v>0</v>
      </c>
      <c r="F84" s="3" t="n">
        <f aca="false">OR(IF(C84,0,1), IF(D84,0,1))</f>
        <v>1</v>
      </c>
      <c r="G84" s="3" t="n">
        <f aca="false">AND(IF(C84,0,1), IF(D84,0,1))</f>
        <v>0</v>
      </c>
      <c r="H84" s="1" t="n">
        <f aca="false">STDEV(C84:D84)</f>
        <v>0.00601040764008565</v>
      </c>
      <c r="I84" s="1" t="n">
        <f aca="false">STDEV(B84:C84)</f>
        <v>0.035638181771802</v>
      </c>
      <c r="J84" s="1" t="n">
        <f aca="false">STDEV(D84,B84)</f>
        <v>0.0416485894118877</v>
      </c>
      <c r="K84" s="3" t="n">
        <f aca="false">AND(IF(B84&lt;&gt;0,TRUE()), OR(IF(H84&gt;I84, 1),IF(H84&gt;J84,1)))</f>
        <v>0</v>
      </c>
      <c r="L84" s="3" t="n">
        <f aca="false">OR(C84&gt;(2*B84),D84&gt;(2*B84))</f>
        <v>0</v>
      </c>
      <c r="M84" s="1" t="n">
        <v>0</v>
      </c>
      <c r="N84" s="1" t="n">
        <v>0</v>
      </c>
    </row>
    <row r="85" customFormat="false" ht="12.8" hidden="false" customHeight="false" outlineLevel="0" collapsed="false">
      <c r="A85" s="1" t="s">
        <v>97</v>
      </c>
      <c r="B85" s="1" t="n">
        <v>0.0577</v>
      </c>
      <c r="C85" s="1" t="n">
        <v>0.009</v>
      </c>
      <c r="D85" s="1" t="n">
        <v>0.0086</v>
      </c>
      <c r="E85" s="1" t="n">
        <f aca="false">IF(B85, 0, 1)</f>
        <v>0</v>
      </c>
      <c r="F85" s="3" t="n">
        <f aca="false">OR(IF(C85,0,1), IF(D85,0,1))</f>
        <v>0</v>
      </c>
      <c r="G85" s="3" t="n">
        <f aca="false">AND(IF(C85,0,1), IF(D85,0,1))</f>
        <v>0</v>
      </c>
      <c r="H85" s="1" t="n">
        <f aca="false">STDEV(C85:D85)</f>
        <v>0.00028284271247462</v>
      </c>
      <c r="I85" s="1" t="n">
        <f aca="false">STDEV(B85:C85)</f>
        <v>0.0344361002437849</v>
      </c>
      <c r="J85" s="1" t="n">
        <f aca="false">STDEV(D85,B85)</f>
        <v>0.0347189429562595</v>
      </c>
      <c r="K85" s="3" t="n">
        <f aca="false">AND(IF(B85&lt;&gt;0,TRUE()), OR(IF(H85&gt;I85, 1),IF(H85&gt;J85,1)))</f>
        <v>0</v>
      </c>
      <c r="L85" s="3" t="n">
        <f aca="false">OR(C85&gt;(2*B85),D85&gt;(2*B85))</f>
        <v>0</v>
      </c>
      <c r="M85" s="1" t="n">
        <v>0</v>
      </c>
      <c r="N85" s="1" t="n">
        <v>0</v>
      </c>
    </row>
    <row r="86" customFormat="false" ht="12.8" hidden="false" customHeight="false" outlineLevel="0" collapsed="false">
      <c r="A86" s="1" t="s">
        <v>98</v>
      </c>
      <c r="B86" s="1" t="n">
        <v>0.0535</v>
      </c>
      <c r="C86" s="1" t="n">
        <v>0.0249</v>
      </c>
      <c r="D86" s="1" t="n">
        <v>0.0011</v>
      </c>
      <c r="E86" s="1" t="n">
        <f aca="false">IF(B86, 0, 1)</f>
        <v>0</v>
      </c>
      <c r="F86" s="3" t="n">
        <f aca="false">OR(IF(C86,0,1), IF(D86,0,1))</f>
        <v>0</v>
      </c>
      <c r="G86" s="3" t="n">
        <f aca="false">AND(IF(C86,0,1), IF(D86,0,1))</f>
        <v>0</v>
      </c>
      <c r="H86" s="1" t="n">
        <f aca="false">STDEV(C86:D86)</f>
        <v>0.0168291413922398</v>
      </c>
      <c r="I86" s="1" t="n">
        <f aca="false">STDEV(B86:C86)</f>
        <v>0.0202232539419353</v>
      </c>
      <c r="J86" s="1" t="n">
        <f aca="false">STDEV(D86,B86)</f>
        <v>0.0370523953341751</v>
      </c>
      <c r="K86" s="3" t="n">
        <f aca="false">AND(IF(B86&lt;&gt;0,TRUE()), OR(IF(H86&gt;I86, 1),IF(H86&gt;J86,1)))</f>
        <v>0</v>
      </c>
      <c r="L86" s="3" t="n">
        <f aca="false">OR(C86&gt;(2*B86),D86&gt;(2*B86))</f>
        <v>0</v>
      </c>
      <c r="M86" s="1" t="n">
        <v>0</v>
      </c>
      <c r="N86" s="1" t="n">
        <v>0</v>
      </c>
    </row>
    <row r="87" customFormat="false" ht="12.8" hidden="false" customHeight="false" outlineLevel="0" collapsed="false">
      <c r="A87" s="1" t="s">
        <v>99</v>
      </c>
      <c r="B87" s="1" t="n">
        <v>0.0531</v>
      </c>
      <c r="C87" s="1" t="n">
        <v>0.0435</v>
      </c>
      <c r="D87" s="1" t="n">
        <v>0</v>
      </c>
      <c r="E87" s="1" t="n">
        <f aca="false">IF(B87, 0, 1)</f>
        <v>0</v>
      </c>
      <c r="F87" s="3" t="n">
        <f aca="false">OR(IF(C87,0,1), IF(D87,0,1))</f>
        <v>1</v>
      </c>
      <c r="G87" s="3" t="n">
        <f aca="false">AND(IF(C87,0,1), IF(D87,0,1))</f>
        <v>0</v>
      </c>
      <c r="H87" s="1" t="n">
        <f aca="false">STDEV(C87:D87)</f>
        <v>0.0307591449816148</v>
      </c>
      <c r="I87" s="1" t="n">
        <f aca="false">STDEV(B87:C87)</f>
        <v>0.00678822509939085</v>
      </c>
      <c r="J87" s="1" t="n">
        <f aca="false">STDEV(D87,B87)</f>
        <v>0.0375473700810057</v>
      </c>
      <c r="K87" s="3" t="n">
        <f aca="false">AND(IF(B87&lt;&gt;0,TRUE()), OR(IF(H87&gt;I87, 1),IF(H87&gt;J87,1)))</f>
        <v>1</v>
      </c>
      <c r="L87" s="3" t="n">
        <f aca="false">OR(C87&gt;(2*B87),D87&gt;(2*B87))</f>
        <v>0</v>
      </c>
      <c r="M87" s="1" t="n">
        <v>0</v>
      </c>
      <c r="N87" s="1" t="n">
        <v>0</v>
      </c>
    </row>
    <row r="88" customFormat="false" ht="12.8" hidden="false" customHeight="false" outlineLevel="0" collapsed="false">
      <c r="A88" s="1" t="s">
        <v>100</v>
      </c>
      <c r="B88" s="1" t="n">
        <v>0.0514</v>
      </c>
      <c r="C88" s="1" t="n">
        <v>0.0361</v>
      </c>
      <c r="D88" s="1" t="n">
        <v>0</v>
      </c>
      <c r="E88" s="1" t="n">
        <f aca="false">IF(B88, 0, 1)</f>
        <v>0</v>
      </c>
      <c r="F88" s="3" t="n">
        <f aca="false">OR(IF(C88,0,1), IF(D88,0,1))</f>
        <v>1</v>
      </c>
      <c r="G88" s="3" t="n">
        <f aca="false">AND(IF(C88,0,1), IF(D88,0,1))</f>
        <v>0</v>
      </c>
      <c r="H88" s="1" t="n">
        <f aca="false">STDEV(C88:D88)</f>
        <v>0.0255265548008344</v>
      </c>
      <c r="I88" s="1" t="n">
        <f aca="false">STDEV(B88:C88)</f>
        <v>0.0108187337521542</v>
      </c>
      <c r="J88" s="1" t="n">
        <f aca="false">STDEV(D88,B88)</f>
        <v>0.0363452885529885</v>
      </c>
      <c r="K88" s="3" t="n">
        <f aca="false">AND(IF(B88&lt;&gt;0,TRUE()), OR(IF(H88&gt;I88, 1),IF(H88&gt;J88,1)))</f>
        <v>1</v>
      </c>
      <c r="L88" s="3" t="n">
        <f aca="false">OR(C88&gt;(2*B88),D88&gt;(2*B88))</f>
        <v>0</v>
      </c>
      <c r="M88" s="1" t="n">
        <v>0</v>
      </c>
      <c r="N88" s="1" t="n">
        <v>0</v>
      </c>
    </row>
    <row r="89" customFormat="false" ht="12.8" hidden="false" customHeight="false" outlineLevel="0" collapsed="false">
      <c r="A89" s="1" t="s">
        <v>101</v>
      </c>
      <c r="B89" s="1" t="n">
        <v>0.0512</v>
      </c>
      <c r="C89" s="1" t="n">
        <v>0.0005</v>
      </c>
      <c r="D89" s="1" t="n">
        <v>0</v>
      </c>
      <c r="E89" s="1" t="n">
        <f aca="false">IF(B89, 0, 1)</f>
        <v>0</v>
      </c>
      <c r="F89" s="3" t="n">
        <f aca="false">OR(IF(C89,0,1), IF(D89,0,1))</f>
        <v>1</v>
      </c>
      <c r="G89" s="3" t="n">
        <f aca="false">AND(IF(C89,0,1), IF(D89,0,1))</f>
        <v>0</v>
      </c>
      <c r="H89" s="1" t="n">
        <f aca="false">STDEV(C89:D89)</f>
        <v>0.000353553390593274</v>
      </c>
      <c r="I89" s="1" t="n">
        <f aca="false">STDEV(B89:C89)</f>
        <v>0.035850313806158</v>
      </c>
      <c r="J89" s="1" t="n">
        <f aca="false">STDEV(D89,B89)</f>
        <v>0.0362038671967512</v>
      </c>
      <c r="K89" s="3" t="n">
        <f aca="false">AND(IF(B89&lt;&gt;0,TRUE()), OR(IF(H89&gt;I89, 1),IF(H89&gt;J89,1)))</f>
        <v>0</v>
      </c>
      <c r="L89" s="3" t="n">
        <f aca="false">OR(C89&gt;(2*B89),D89&gt;(2*B89))</f>
        <v>0</v>
      </c>
      <c r="M89" s="1" t="n">
        <v>0</v>
      </c>
      <c r="N89" s="1" t="n">
        <v>0</v>
      </c>
    </row>
    <row r="90" customFormat="false" ht="12.8" hidden="false" customHeight="false" outlineLevel="0" collapsed="false">
      <c r="A90" s="1" t="s">
        <v>102</v>
      </c>
      <c r="B90" s="1" t="n">
        <v>0.0509</v>
      </c>
      <c r="C90" s="1" t="n">
        <v>0.0549</v>
      </c>
      <c r="D90" s="1" t="n">
        <v>0</v>
      </c>
      <c r="E90" s="1" t="n">
        <f aca="false">IF(B90, 0, 1)</f>
        <v>0</v>
      </c>
      <c r="F90" s="3" t="n">
        <f aca="false">OR(IF(C90,0,1), IF(D90,0,1))</f>
        <v>1</v>
      </c>
      <c r="G90" s="3" t="n">
        <f aca="false">AND(IF(C90,0,1), IF(D90,0,1))</f>
        <v>0</v>
      </c>
      <c r="H90" s="1" t="n">
        <f aca="false">STDEV(C90:D90)</f>
        <v>0.0388201622871415</v>
      </c>
      <c r="I90" s="1" t="n">
        <f aca="false">STDEV(B90:C90)</f>
        <v>0.00282842712474619</v>
      </c>
      <c r="J90" s="1" t="n">
        <f aca="false">STDEV(D90,B90)</f>
        <v>0.0359917351623953</v>
      </c>
      <c r="K90" s="3" t="n">
        <f aca="false">AND(IF(B90&lt;&gt;0,TRUE()), OR(IF(H90&gt;I90, 1),IF(H90&gt;J90,1)))</f>
        <v>1</v>
      </c>
      <c r="L90" s="3" t="n">
        <f aca="false">OR(C90&gt;(2*B90),D90&gt;(2*B90))</f>
        <v>0</v>
      </c>
      <c r="M90" s="1" t="n">
        <v>0</v>
      </c>
      <c r="N90" s="1" t="n">
        <v>0</v>
      </c>
    </row>
    <row r="91" customFormat="false" ht="12.8" hidden="false" customHeight="false" outlineLevel="0" collapsed="false">
      <c r="A91" s="1" t="s">
        <v>103</v>
      </c>
      <c r="B91" s="1" t="n">
        <v>0.0507</v>
      </c>
      <c r="C91" s="1" t="n">
        <v>0.9045</v>
      </c>
      <c r="D91" s="1" t="n">
        <v>0.0181</v>
      </c>
      <c r="E91" s="1" t="n">
        <f aca="false">IF(B91, 0, 1)</f>
        <v>0</v>
      </c>
      <c r="F91" s="3" t="n">
        <f aca="false">OR(IF(C91,0,1), IF(D91,0,1))</f>
        <v>0</v>
      </c>
      <c r="G91" s="3" t="n">
        <f aca="false">AND(IF(C91,0,1), IF(D91,0,1))</f>
        <v>0</v>
      </c>
      <c r="H91" s="1" t="n">
        <f aca="false">STDEV(C91:D91)</f>
        <v>0.626779450843756</v>
      </c>
      <c r="I91" s="1" t="n">
        <f aca="false">STDEV(B91:C91)</f>
        <v>0.603727769777074</v>
      </c>
      <c r="J91" s="1" t="n">
        <f aca="false">STDEV(D91,B91)</f>
        <v>0.0230516810666814</v>
      </c>
      <c r="K91" s="3" t="n">
        <f aca="false">AND(IF(B91&lt;&gt;0,TRUE()), OR(IF(H91&gt;I91, 1),IF(H91&gt;J91,1)))</f>
        <v>1</v>
      </c>
      <c r="L91" s="3" t="n">
        <f aca="false">OR(C91&gt;(2*B91),D91&gt;(2*B91))</f>
        <v>1</v>
      </c>
      <c r="M91" s="1" t="n">
        <v>0</v>
      </c>
      <c r="N91" s="1" t="n">
        <v>0</v>
      </c>
    </row>
    <row r="92" customFormat="false" ht="12.8" hidden="false" customHeight="false" outlineLevel="0" collapsed="false">
      <c r="A92" s="1" t="s">
        <v>104</v>
      </c>
      <c r="B92" s="1" t="n">
        <v>0.0502</v>
      </c>
      <c r="C92" s="1" t="n">
        <v>0.0035</v>
      </c>
      <c r="D92" s="1" t="n">
        <v>0</v>
      </c>
      <c r="E92" s="1" t="n">
        <f aca="false">IF(B92, 0, 1)</f>
        <v>0</v>
      </c>
      <c r="F92" s="3" t="n">
        <f aca="false">OR(IF(C92,0,1), IF(D92,0,1))</f>
        <v>1</v>
      </c>
      <c r="G92" s="3" t="n">
        <f aca="false">AND(IF(C92,0,1), IF(D92,0,1))</f>
        <v>0</v>
      </c>
      <c r="H92" s="1" t="n">
        <f aca="false">STDEV(C92:D92)</f>
        <v>0.00247487373415292</v>
      </c>
      <c r="I92" s="1" t="n">
        <f aca="false">STDEV(B92:C92)</f>
        <v>0.0330218866814118</v>
      </c>
      <c r="J92" s="1" t="n">
        <f aca="false">STDEV(D92,B92)</f>
        <v>0.0354967604155647</v>
      </c>
      <c r="K92" s="3" t="n">
        <f aca="false">AND(IF(B92&lt;&gt;0,TRUE()), OR(IF(H92&gt;I92, 1),IF(H92&gt;J92,1)))</f>
        <v>0</v>
      </c>
      <c r="L92" s="3" t="n">
        <f aca="false">OR(C92&gt;(2*B92),D92&gt;(2*B92))</f>
        <v>0</v>
      </c>
      <c r="M92" s="1" t="n">
        <v>0</v>
      </c>
      <c r="N92" s="1" t="n">
        <v>0</v>
      </c>
    </row>
    <row r="93" customFormat="false" ht="12.8" hidden="false" customHeight="false" outlineLevel="0" collapsed="false">
      <c r="A93" s="1" t="s">
        <v>105</v>
      </c>
      <c r="B93" s="1" t="n">
        <v>0.0486</v>
      </c>
      <c r="C93" s="1" t="n">
        <v>0.0227</v>
      </c>
      <c r="D93" s="1" t="n">
        <v>0.0011</v>
      </c>
      <c r="E93" s="1" t="n">
        <f aca="false">IF(B93, 0, 1)</f>
        <v>0</v>
      </c>
      <c r="F93" s="3" t="n">
        <f aca="false">OR(IF(C93,0,1), IF(D93,0,1))</f>
        <v>0</v>
      </c>
      <c r="G93" s="3" t="n">
        <f aca="false">AND(IF(C93,0,1), IF(D93,0,1))</f>
        <v>0</v>
      </c>
      <c r="H93" s="1" t="n">
        <f aca="false">STDEV(C93:D93)</f>
        <v>0.0152735064736294</v>
      </c>
      <c r="I93" s="1" t="n">
        <f aca="false">STDEV(B93:C93)</f>
        <v>0.0183140656327316</v>
      </c>
      <c r="J93" s="1" t="n">
        <f aca="false">STDEV(D93,B93)</f>
        <v>0.033587572106361</v>
      </c>
      <c r="K93" s="3" t="n">
        <f aca="false">AND(IF(B93&lt;&gt;0,TRUE()), OR(IF(H93&gt;I93, 1),IF(H93&gt;J93,1)))</f>
        <v>0</v>
      </c>
      <c r="L93" s="3" t="n">
        <f aca="false">OR(C93&gt;(2*B93),D93&gt;(2*B93))</f>
        <v>0</v>
      </c>
      <c r="M93" s="1" t="n">
        <v>0</v>
      </c>
      <c r="N93" s="1" t="n">
        <v>0</v>
      </c>
    </row>
    <row r="94" customFormat="false" ht="12.8" hidden="false" customHeight="false" outlineLevel="0" collapsed="false">
      <c r="A94" s="1" t="s">
        <v>106</v>
      </c>
      <c r="B94" s="1" t="n">
        <v>0.0485</v>
      </c>
      <c r="C94" s="1" t="n">
        <v>0.0055</v>
      </c>
      <c r="D94" s="1" t="n">
        <v>0</v>
      </c>
      <c r="E94" s="1" t="n">
        <f aca="false">IF(B94, 0, 1)</f>
        <v>0</v>
      </c>
      <c r="F94" s="3" t="n">
        <f aca="false">OR(IF(C94,0,1), IF(D94,0,1))</f>
        <v>1</v>
      </c>
      <c r="G94" s="3" t="n">
        <f aca="false">AND(IF(C94,0,1), IF(D94,0,1))</f>
        <v>0</v>
      </c>
      <c r="H94" s="1" t="n">
        <f aca="false">STDEV(C94:D94)</f>
        <v>0.00388908729652601</v>
      </c>
      <c r="I94" s="1" t="n">
        <f aca="false">STDEV(B94:C94)</f>
        <v>0.0304055915910215</v>
      </c>
      <c r="J94" s="1" t="n">
        <f aca="false">STDEV(D94,B94)</f>
        <v>0.0342946788875476</v>
      </c>
      <c r="K94" s="3" t="n">
        <f aca="false">AND(IF(B94&lt;&gt;0,TRUE()), OR(IF(H94&gt;I94, 1),IF(H94&gt;J94,1)))</f>
        <v>0</v>
      </c>
      <c r="L94" s="3" t="n">
        <f aca="false">OR(C94&gt;(2*B94),D94&gt;(2*B94))</f>
        <v>0</v>
      </c>
      <c r="M94" s="1" t="n">
        <v>0</v>
      </c>
      <c r="N94" s="1" t="n">
        <v>0</v>
      </c>
    </row>
    <row r="95" customFormat="false" ht="12.8" hidden="false" customHeight="false" outlineLevel="0" collapsed="false">
      <c r="A95" s="1" t="s">
        <v>107</v>
      </c>
      <c r="B95" s="1" t="n">
        <v>0.0464</v>
      </c>
      <c r="C95" s="1" t="n">
        <v>0.0955</v>
      </c>
      <c r="D95" s="1" t="n">
        <v>0.0098</v>
      </c>
      <c r="E95" s="1" t="n">
        <f aca="false">IF(B95, 0, 1)</f>
        <v>0</v>
      </c>
      <c r="F95" s="3" t="n">
        <f aca="false">OR(IF(C95,0,1), IF(D95,0,1))</f>
        <v>0</v>
      </c>
      <c r="G95" s="3" t="n">
        <f aca="false">AND(IF(C95,0,1), IF(D95,0,1))</f>
        <v>0</v>
      </c>
      <c r="H95" s="1" t="n">
        <f aca="false">STDEV(C95:D95)</f>
        <v>0.0605990511476871</v>
      </c>
      <c r="I95" s="1" t="n">
        <f aca="false">STDEV(B95:C95)</f>
        <v>0.0347189429562595</v>
      </c>
      <c r="J95" s="1" t="n">
        <f aca="false">STDEV(D95,B95)</f>
        <v>0.0258801081914276</v>
      </c>
      <c r="K95" s="3" t="n">
        <f aca="false">AND(IF(B95&lt;&gt;0,TRUE()), OR(IF(H95&gt;I95, 1),IF(H95&gt;J95,1)))</f>
        <v>1</v>
      </c>
      <c r="L95" s="3" t="n">
        <f aca="false">OR(C95&gt;(2*B95),D95&gt;(2*B95))</f>
        <v>1</v>
      </c>
      <c r="M95" s="1" t="n">
        <v>0</v>
      </c>
      <c r="N95" s="1" t="n">
        <v>0</v>
      </c>
    </row>
    <row r="96" customFormat="false" ht="12.8" hidden="false" customHeight="false" outlineLevel="0" collapsed="false">
      <c r="A96" s="1" t="s">
        <v>108</v>
      </c>
      <c r="B96" s="1" t="n">
        <v>0.0414</v>
      </c>
      <c r="C96" s="1" t="n">
        <v>0.0028</v>
      </c>
      <c r="D96" s="1" t="n">
        <v>0</v>
      </c>
      <c r="E96" s="1" t="n">
        <f aca="false">IF(B96, 0, 1)</f>
        <v>0</v>
      </c>
      <c r="F96" s="3" t="n">
        <f aca="false">OR(IF(C96,0,1), IF(D96,0,1))</f>
        <v>1</v>
      </c>
      <c r="G96" s="3" t="n">
        <f aca="false">AND(IF(C96,0,1), IF(D96,0,1))</f>
        <v>0</v>
      </c>
      <c r="H96" s="1" t="n">
        <f aca="false">STDEV(C96:D96)</f>
        <v>0.00197989898732233</v>
      </c>
      <c r="I96" s="1" t="n">
        <f aca="false">STDEV(B96:C96)</f>
        <v>0.0272943217538007</v>
      </c>
      <c r="J96" s="1" t="n">
        <f aca="false">STDEV(D96,B96)</f>
        <v>0.0292742207411231</v>
      </c>
      <c r="K96" s="3" t="n">
        <f aca="false">AND(IF(B96&lt;&gt;0,TRUE()), OR(IF(H96&gt;I96, 1),IF(H96&gt;J96,1)))</f>
        <v>0</v>
      </c>
      <c r="L96" s="3" t="n">
        <f aca="false">OR(C96&gt;(2*B96),D96&gt;(2*B96))</f>
        <v>0</v>
      </c>
      <c r="M96" s="1" t="n">
        <v>0</v>
      </c>
      <c r="N96" s="1" t="n">
        <v>0</v>
      </c>
    </row>
    <row r="97" customFormat="false" ht="12.8" hidden="false" customHeight="false" outlineLevel="0" collapsed="false">
      <c r="A97" s="1" t="s">
        <v>109</v>
      </c>
      <c r="B97" s="1" t="n">
        <v>0.0399</v>
      </c>
      <c r="C97" s="1" t="n">
        <v>0</v>
      </c>
      <c r="D97" s="1" t="n">
        <v>0</v>
      </c>
      <c r="E97" s="1" t="n">
        <f aca="false">IF(B97, 0, 1)</f>
        <v>0</v>
      </c>
      <c r="F97" s="3" t="n">
        <f aca="false">OR(IF(C97,0,1), IF(D97,0,1))</f>
        <v>1</v>
      </c>
      <c r="G97" s="3" t="n">
        <f aca="false">AND(IF(C97,0,1), IF(D97,0,1))</f>
        <v>1</v>
      </c>
      <c r="H97" s="1" t="n">
        <f aca="false">STDEV(C97:D97)</f>
        <v>0</v>
      </c>
      <c r="I97" s="1" t="n">
        <f aca="false">STDEV(B97:C97)</f>
        <v>0.0282135605693432</v>
      </c>
      <c r="J97" s="1" t="n">
        <f aca="false">STDEV(D97,B97)</f>
        <v>0.0282135605693432</v>
      </c>
      <c r="K97" s="3" t="n">
        <f aca="false">AND(IF(B97&lt;&gt;0,TRUE()), OR(IF(H97&gt;I97, 1),IF(H97&gt;J97,1)))</f>
        <v>0</v>
      </c>
      <c r="L97" s="3" t="n">
        <f aca="false">OR(C97&gt;(2*B97),D97&gt;(2*B97))</f>
        <v>0</v>
      </c>
      <c r="M97" s="1" t="n">
        <v>0</v>
      </c>
      <c r="N97" s="1" t="n">
        <v>0</v>
      </c>
    </row>
    <row r="98" customFormat="false" ht="12.8" hidden="false" customHeight="false" outlineLevel="0" collapsed="false">
      <c r="A98" s="1" t="s">
        <v>110</v>
      </c>
      <c r="B98" s="1" t="n">
        <v>0.0398</v>
      </c>
      <c r="C98" s="1" t="n">
        <v>0.0096</v>
      </c>
      <c r="D98" s="1" t="n">
        <v>0</v>
      </c>
      <c r="E98" s="1" t="n">
        <f aca="false">IF(B98, 0, 1)</f>
        <v>0</v>
      </c>
      <c r="F98" s="3" t="n">
        <f aca="false">OR(IF(C98,0,1), IF(D98,0,1))</f>
        <v>1</v>
      </c>
      <c r="G98" s="3" t="n">
        <f aca="false">AND(IF(C98,0,1), IF(D98,0,1))</f>
        <v>0</v>
      </c>
      <c r="H98" s="1" t="n">
        <f aca="false">STDEV(C98:D98)</f>
        <v>0.00678822509939086</v>
      </c>
      <c r="I98" s="1" t="n">
        <f aca="false">STDEV(B98:C98)</f>
        <v>0.0213546247918337</v>
      </c>
      <c r="J98" s="1" t="n">
        <f aca="false">STDEV(D98,B98)</f>
        <v>0.0281428498912246</v>
      </c>
      <c r="K98" s="3" t="n">
        <f aca="false">AND(IF(B98&lt;&gt;0,TRUE()), OR(IF(H98&gt;I98, 1),IF(H98&gt;J98,1)))</f>
        <v>0</v>
      </c>
      <c r="L98" s="3" t="n">
        <f aca="false">OR(C98&gt;(2*B98),D98&gt;(2*B98))</f>
        <v>0</v>
      </c>
      <c r="M98" s="1" t="n">
        <v>0</v>
      </c>
      <c r="N98" s="1" t="n">
        <v>0</v>
      </c>
    </row>
    <row r="99" customFormat="false" ht="12.8" hidden="false" customHeight="false" outlineLevel="0" collapsed="false">
      <c r="A99" s="1" t="s">
        <v>111</v>
      </c>
      <c r="B99" s="1" t="n">
        <v>0.0397</v>
      </c>
      <c r="C99" s="1" t="n">
        <v>0.0249</v>
      </c>
      <c r="D99" s="1" t="n">
        <v>0.0641</v>
      </c>
      <c r="E99" s="1" t="n">
        <f aca="false">IF(B99, 0, 1)</f>
        <v>0</v>
      </c>
      <c r="F99" s="3" t="n">
        <f aca="false">OR(IF(C99,0,1), IF(D99,0,1))</f>
        <v>0</v>
      </c>
      <c r="G99" s="3" t="n">
        <f aca="false">AND(IF(C99,0,1), IF(D99,0,1))</f>
        <v>0</v>
      </c>
      <c r="H99" s="1" t="n">
        <f aca="false">STDEV(C99:D99)</f>
        <v>0.0277185858225127</v>
      </c>
      <c r="I99" s="1" t="n">
        <f aca="false">STDEV(B99:C99)</f>
        <v>0.0104651803615609</v>
      </c>
      <c r="J99" s="1" t="n">
        <f aca="false">STDEV(D99,B99)</f>
        <v>0.0172534054609518</v>
      </c>
      <c r="K99" s="3" t="n">
        <f aca="false">AND(IF(B99&lt;&gt;0,TRUE()), OR(IF(H99&gt;I99, 1),IF(H99&gt;J99,1)))</f>
        <v>1</v>
      </c>
      <c r="L99" s="3" t="n">
        <f aca="false">OR(C99&gt;(2*B99),D99&gt;(2*B99))</f>
        <v>0</v>
      </c>
      <c r="M99" s="1" t="n">
        <v>0</v>
      </c>
      <c r="N99" s="1" t="n">
        <v>0</v>
      </c>
    </row>
    <row r="100" customFormat="false" ht="12.8" hidden="false" customHeight="false" outlineLevel="0" collapsed="false">
      <c r="A100" s="1" t="s">
        <v>112</v>
      </c>
      <c r="B100" s="1" t="n">
        <v>0.0386</v>
      </c>
      <c r="C100" s="1" t="n">
        <v>0.033</v>
      </c>
      <c r="D100" s="1" t="n">
        <v>0</v>
      </c>
      <c r="E100" s="1" t="n">
        <f aca="false">IF(B100, 0, 1)</f>
        <v>0</v>
      </c>
      <c r="F100" s="3" t="n">
        <f aca="false">OR(IF(C100,0,1), IF(D100,0,1))</f>
        <v>1</v>
      </c>
      <c r="G100" s="3" t="n">
        <f aca="false">AND(IF(C100,0,1), IF(D100,0,1))</f>
        <v>0</v>
      </c>
      <c r="H100" s="1" t="n">
        <f aca="false">STDEV(C100:D100)</f>
        <v>0.0233345237791561</v>
      </c>
      <c r="I100" s="1" t="n">
        <f aca="false">STDEV(B100:C100)</f>
        <v>0.00395979797464467</v>
      </c>
      <c r="J100" s="1" t="n">
        <f aca="false">STDEV(D100,B100)</f>
        <v>0.0272943217538007</v>
      </c>
      <c r="K100" s="3" t="n">
        <f aca="false">AND(IF(B100&lt;&gt;0,TRUE()), OR(IF(H100&gt;I100, 1),IF(H100&gt;J100,1)))</f>
        <v>1</v>
      </c>
      <c r="L100" s="3" t="n">
        <f aca="false">OR(C100&gt;(2*B100),D100&gt;(2*B100))</f>
        <v>0</v>
      </c>
      <c r="M100" s="1" t="n">
        <v>0</v>
      </c>
      <c r="N100" s="1" t="n">
        <v>0</v>
      </c>
    </row>
    <row r="101" customFormat="false" ht="12.8" hidden="false" customHeight="false" outlineLevel="0" collapsed="false">
      <c r="A101" s="1" t="s">
        <v>113</v>
      </c>
      <c r="B101" s="1" t="n">
        <v>0.0377</v>
      </c>
      <c r="C101" s="1" t="n">
        <v>0.0013</v>
      </c>
      <c r="D101" s="1" t="n">
        <v>0</v>
      </c>
      <c r="E101" s="1" t="n">
        <f aca="false">IF(B101, 0, 1)</f>
        <v>0</v>
      </c>
      <c r="F101" s="3" t="n">
        <f aca="false">OR(IF(C101,0,1), IF(D101,0,1))</f>
        <v>1</v>
      </c>
      <c r="G101" s="3" t="n">
        <f aca="false">AND(IF(C101,0,1), IF(D101,0,1))</f>
        <v>0</v>
      </c>
      <c r="H101" s="1" t="n">
        <f aca="false">STDEV(C101:D101)</f>
        <v>0.000919238815542512</v>
      </c>
      <c r="I101" s="1" t="n">
        <f aca="false">STDEV(B101:C101)</f>
        <v>0.0257386868351903</v>
      </c>
      <c r="J101" s="1" t="n">
        <f aca="false">STDEV(D101,B101)</f>
        <v>0.0266579256507328</v>
      </c>
      <c r="K101" s="3" t="n">
        <f aca="false">AND(IF(B101&lt;&gt;0,TRUE()), OR(IF(H101&gt;I101, 1),IF(H101&gt;J101,1)))</f>
        <v>0</v>
      </c>
      <c r="L101" s="3" t="n">
        <f aca="false">OR(C101&gt;(2*B101),D101&gt;(2*B101))</f>
        <v>0</v>
      </c>
      <c r="M101" s="1" t="n">
        <v>0</v>
      </c>
      <c r="N101" s="1" t="n">
        <v>0</v>
      </c>
    </row>
    <row r="102" customFormat="false" ht="12.8" hidden="false" customHeight="false" outlineLevel="0" collapsed="false">
      <c r="A102" s="1" t="s">
        <v>114</v>
      </c>
      <c r="B102" s="1" t="n">
        <v>0.037</v>
      </c>
      <c r="C102" s="1" t="n">
        <v>0.0046</v>
      </c>
      <c r="D102" s="1" t="n">
        <v>0.0008</v>
      </c>
      <c r="E102" s="1" t="n">
        <f aca="false">IF(B102, 0, 1)</f>
        <v>0</v>
      </c>
      <c r="F102" s="3" t="n">
        <f aca="false">OR(IF(C102,0,1), IF(D102,0,1))</f>
        <v>0</v>
      </c>
      <c r="G102" s="3" t="n">
        <f aca="false">AND(IF(C102,0,1), IF(D102,0,1))</f>
        <v>0</v>
      </c>
      <c r="H102" s="1" t="n">
        <f aca="false">STDEV(C102:D102)</f>
        <v>0.00268700576850888</v>
      </c>
      <c r="I102" s="1" t="n">
        <f aca="false">STDEV(B102:C102)</f>
        <v>0.0229102597104441</v>
      </c>
      <c r="J102" s="1" t="n">
        <f aca="false">STDEV(D102,B102)</f>
        <v>0.025597265478953</v>
      </c>
      <c r="K102" s="3" t="n">
        <f aca="false">AND(IF(B102&lt;&gt;0,TRUE()), OR(IF(H102&gt;I102, 1),IF(H102&gt;J102,1)))</f>
        <v>0</v>
      </c>
      <c r="L102" s="3" t="n">
        <f aca="false">OR(C102&gt;(2*B102),D102&gt;(2*B102))</f>
        <v>0</v>
      </c>
      <c r="M102" s="1" t="n">
        <v>0</v>
      </c>
      <c r="N102" s="1" t="n">
        <v>0</v>
      </c>
    </row>
    <row r="103" customFormat="false" ht="12.8" hidden="false" customHeight="false" outlineLevel="0" collapsed="false">
      <c r="A103" s="1" t="s">
        <v>115</v>
      </c>
      <c r="B103" s="1" t="n">
        <v>0.0353</v>
      </c>
      <c r="C103" s="1" t="n">
        <v>0.3975</v>
      </c>
      <c r="D103" s="1" t="n">
        <v>0.0431</v>
      </c>
      <c r="E103" s="1" t="n">
        <f aca="false">IF(B103, 0, 1)</f>
        <v>0</v>
      </c>
      <c r="F103" s="3" t="n">
        <f aca="false">OR(IF(C103,0,1), IF(D103,0,1))</f>
        <v>0</v>
      </c>
      <c r="G103" s="3" t="n">
        <f aca="false">AND(IF(C103,0,1), IF(D103,0,1))</f>
        <v>0</v>
      </c>
      <c r="H103" s="1" t="n">
        <f aca="false">STDEV(C103:D103)</f>
        <v>0.250598643252512</v>
      </c>
      <c r="I103" s="1" t="n">
        <f aca="false">STDEV(B103:C103)</f>
        <v>0.256114076145767</v>
      </c>
      <c r="J103" s="1" t="n">
        <f aca="false">STDEV(D103,B103)</f>
        <v>0.00551543289325507</v>
      </c>
      <c r="K103" s="3" t="n">
        <f aca="false">AND(IF(B103&lt;&gt;0,TRUE()), OR(IF(H103&gt;I103, 1),IF(H103&gt;J103,1)))</f>
        <v>1</v>
      </c>
      <c r="L103" s="3" t="n">
        <f aca="false">OR(C103&gt;(2*B103),D103&gt;(2*B103))</f>
        <v>1</v>
      </c>
      <c r="M103" s="1" t="n">
        <v>0</v>
      </c>
      <c r="N103" s="1" t="n">
        <v>0</v>
      </c>
    </row>
    <row r="104" customFormat="false" ht="12.8" hidden="false" customHeight="false" outlineLevel="0" collapsed="false">
      <c r="A104" s="1" t="s">
        <v>116</v>
      </c>
      <c r="B104" s="1" t="n">
        <v>0.0327</v>
      </c>
      <c r="C104" s="1" t="n">
        <v>0.0125</v>
      </c>
      <c r="D104" s="1" t="n">
        <v>0.0048</v>
      </c>
      <c r="E104" s="1" t="n">
        <f aca="false">IF(B104, 0, 1)</f>
        <v>0</v>
      </c>
      <c r="F104" s="3" t="n">
        <f aca="false">OR(IF(C104,0,1), IF(D104,0,1))</f>
        <v>0</v>
      </c>
      <c r="G104" s="3" t="n">
        <f aca="false">AND(IF(C104,0,1), IF(D104,0,1))</f>
        <v>0</v>
      </c>
      <c r="H104" s="1" t="n">
        <f aca="false">STDEV(C104:D104)</f>
        <v>0.00544472221513642</v>
      </c>
      <c r="I104" s="1" t="n">
        <f aca="false">STDEV(B104:C104)</f>
        <v>0.0142835569799683</v>
      </c>
      <c r="J104" s="1" t="n">
        <f aca="false">STDEV(D104,B104)</f>
        <v>0.0197282791951047</v>
      </c>
      <c r="K104" s="3" t="n">
        <f aca="false">AND(IF(B104&lt;&gt;0,TRUE()), OR(IF(H104&gt;I104, 1),IF(H104&gt;J104,1)))</f>
        <v>0</v>
      </c>
      <c r="L104" s="3" t="n">
        <f aca="false">OR(C104&gt;(2*B104),D104&gt;(2*B104))</f>
        <v>0</v>
      </c>
      <c r="M104" s="1" t="n">
        <v>0</v>
      </c>
      <c r="N104" s="1" t="n">
        <v>0</v>
      </c>
    </row>
    <row r="105" customFormat="false" ht="12.8" hidden="false" customHeight="false" outlineLevel="0" collapsed="false">
      <c r="A105" s="1" t="s">
        <v>117</v>
      </c>
      <c r="B105" s="1" t="n">
        <v>0.0317</v>
      </c>
      <c r="C105" s="1" t="n">
        <v>0.0201</v>
      </c>
      <c r="D105" s="1" t="n">
        <v>0.0062</v>
      </c>
      <c r="E105" s="1" t="n">
        <f aca="false">IF(B105, 0, 1)</f>
        <v>0</v>
      </c>
      <c r="F105" s="3" t="n">
        <f aca="false">OR(IF(C105,0,1), IF(D105,0,1))</f>
        <v>0</v>
      </c>
      <c r="G105" s="3" t="n">
        <f aca="false">AND(IF(C105,0,1), IF(D105,0,1))</f>
        <v>0</v>
      </c>
      <c r="H105" s="1" t="n">
        <f aca="false">STDEV(C105:D105)</f>
        <v>0.00982878425849301</v>
      </c>
      <c r="I105" s="1" t="n">
        <f aca="false">STDEV(B105:C105)</f>
        <v>0.00820243866176395</v>
      </c>
      <c r="J105" s="1" t="n">
        <f aca="false">STDEV(D105,B105)</f>
        <v>0.018031222920257</v>
      </c>
      <c r="K105" s="3" t="n">
        <f aca="false">AND(IF(B105&lt;&gt;0,TRUE()), OR(IF(H105&gt;I105, 1),IF(H105&gt;J105,1)))</f>
        <v>1</v>
      </c>
      <c r="L105" s="3" t="n">
        <f aca="false">OR(C105&gt;(2*B105),D105&gt;(2*B105))</f>
        <v>0</v>
      </c>
      <c r="M105" s="1" t="n">
        <v>0</v>
      </c>
      <c r="N105" s="1" t="n">
        <v>0</v>
      </c>
    </row>
    <row r="106" customFormat="false" ht="12.8" hidden="false" customHeight="false" outlineLevel="0" collapsed="false">
      <c r="A106" s="1" t="s">
        <v>118</v>
      </c>
      <c r="B106" s="1" t="n">
        <v>0.0315</v>
      </c>
      <c r="C106" s="1" t="n">
        <v>0.1862</v>
      </c>
      <c r="D106" s="1" t="n">
        <v>0.023</v>
      </c>
      <c r="E106" s="1" t="n">
        <f aca="false">IF(B106, 0, 1)</f>
        <v>0</v>
      </c>
      <c r="F106" s="3" t="n">
        <f aca="false">OR(IF(C106,0,1), IF(D106,0,1))</f>
        <v>0</v>
      </c>
      <c r="G106" s="3" t="n">
        <f aca="false">AND(IF(C106,0,1), IF(D106,0,1))</f>
        <v>0</v>
      </c>
      <c r="H106" s="1" t="n">
        <f aca="false">STDEV(C106:D106)</f>
        <v>0.115399826689645</v>
      </c>
      <c r="I106" s="1" t="n">
        <f aca="false">STDEV(B106:C106)</f>
        <v>0.109389419049559</v>
      </c>
      <c r="J106" s="1" t="n">
        <f aca="false">STDEV(D106,B106)</f>
        <v>0.00601040764008565</v>
      </c>
      <c r="K106" s="3" t="n">
        <f aca="false">AND(IF(B106&lt;&gt;0,TRUE()), OR(IF(H106&gt;I106, 1),IF(H106&gt;J106,1)))</f>
        <v>1</v>
      </c>
      <c r="L106" s="3" t="n">
        <f aca="false">OR(C106&gt;(2*B106),D106&gt;(2*B106))</f>
        <v>1</v>
      </c>
      <c r="M106" s="1" t="n">
        <v>0</v>
      </c>
      <c r="N106" s="1" t="n">
        <v>0</v>
      </c>
    </row>
    <row r="107" customFormat="false" ht="12.8" hidden="false" customHeight="false" outlineLevel="0" collapsed="false">
      <c r="A107" s="1" t="s">
        <v>119</v>
      </c>
      <c r="B107" s="1" t="n">
        <v>0.0292</v>
      </c>
      <c r="C107" s="1" t="n">
        <v>0.3919</v>
      </c>
      <c r="D107" s="1" t="n">
        <v>0.2645</v>
      </c>
      <c r="E107" s="1" t="n">
        <f aca="false">IF(B107, 0, 1)</f>
        <v>0</v>
      </c>
      <c r="F107" s="3" t="n">
        <f aca="false">OR(IF(C107,0,1), IF(D107,0,1))</f>
        <v>0</v>
      </c>
      <c r="G107" s="3" t="n">
        <f aca="false">AND(IF(C107,0,1), IF(D107,0,1))</f>
        <v>0</v>
      </c>
      <c r="H107" s="1" t="n">
        <f aca="false">STDEV(C107:D107)</f>
        <v>0.0900854039231662</v>
      </c>
      <c r="I107" s="1" t="n">
        <f aca="false">STDEV(B107:C107)</f>
        <v>0.256467629536361</v>
      </c>
      <c r="J107" s="1" t="n">
        <f aca="false">STDEV(D107,B107)</f>
        <v>0.166382225613195</v>
      </c>
      <c r="K107" s="3" t="n">
        <f aca="false">AND(IF(B107&lt;&gt;0,TRUE()), OR(IF(H107&gt;I107, 1),IF(H107&gt;J107,1)))</f>
        <v>0</v>
      </c>
      <c r="L107" s="3" t="n">
        <f aca="false">OR(C107&gt;(2*B107),D107&gt;(2*B107))</f>
        <v>1</v>
      </c>
      <c r="M107" s="1" t="n">
        <v>0</v>
      </c>
      <c r="N107" s="1" t="n">
        <v>0</v>
      </c>
    </row>
    <row r="108" customFormat="false" ht="12.8" hidden="false" customHeight="false" outlineLevel="0" collapsed="false">
      <c r="A108" s="1" t="s">
        <v>120</v>
      </c>
      <c r="B108" s="1" t="n">
        <v>0.0289</v>
      </c>
      <c r="C108" s="1" t="n">
        <v>0.0992</v>
      </c>
      <c r="D108" s="1" t="n">
        <v>0.0101</v>
      </c>
      <c r="E108" s="1" t="n">
        <f aca="false">IF(B108, 0, 1)</f>
        <v>0</v>
      </c>
      <c r="F108" s="3" t="n">
        <f aca="false">OR(IF(C108,0,1), IF(D108,0,1))</f>
        <v>0</v>
      </c>
      <c r="G108" s="3" t="n">
        <f aca="false">AND(IF(C108,0,1), IF(D108,0,1))</f>
        <v>0</v>
      </c>
      <c r="H108" s="1" t="n">
        <f aca="false">STDEV(C108:D108)</f>
        <v>0.0630032142037214</v>
      </c>
      <c r="I108" s="1" t="n">
        <f aca="false">STDEV(B108:C108)</f>
        <v>0.0497096067174143</v>
      </c>
      <c r="J108" s="1" t="n">
        <f aca="false">STDEV(D108,B108)</f>
        <v>0.0132936074863071</v>
      </c>
      <c r="K108" s="3" t="n">
        <f aca="false">AND(IF(B108&lt;&gt;0,TRUE()), OR(IF(H108&gt;I108, 1),IF(H108&gt;J108,1)))</f>
        <v>1</v>
      </c>
      <c r="L108" s="3" t="n">
        <f aca="false">OR(C108&gt;(2*B108),D108&gt;(2*B108))</f>
        <v>1</v>
      </c>
      <c r="M108" s="1" t="n">
        <v>0</v>
      </c>
      <c r="N108" s="1" t="n">
        <v>0</v>
      </c>
    </row>
    <row r="109" customFormat="false" ht="12.8" hidden="false" customHeight="false" outlineLevel="0" collapsed="false">
      <c r="A109" s="1" t="s">
        <v>121</v>
      </c>
      <c r="B109" s="1" t="n">
        <v>0.0288</v>
      </c>
      <c r="C109" s="1" t="n">
        <v>0.0408</v>
      </c>
      <c r="D109" s="1" t="n">
        <v>0.0079</v>
      </c>
      <c r="E109" s="1" t="n">
        <f aca="false">IF(B109, 0, 1)</f>
        <v>0</v>
      </c>
      <c r="F109" s="3" t="n">
        <f aca="false">OR(IF(C109,0,1), IF(D109,0,1))</f>
        <v>0</v>
      </c>
      <c r="G109" s="3" t="n">
        <f aca="false">AND(IF(C109,0,1), IF(D109,0,1))</f>
        <v>0</v>
      </c>
      <c r="H109" s="1" t="n">
        <f aca="false">STDEV(C109:D109)</f>
        <v>0.0232638131010374</v>
      </c>
      <c r="I109" s="1" t="n">
        <f aca="false">STDEV(B109:C109)</f>
        <v>0.00848528137423857</v>
      </c>
      <c r="J109" s="1" t="n">
        <f aca="false">STDEV(D109,B109)</f>
        <v>0.0147785317267988</v>
      </c>
      <c r="K109" s="3" t="n">
        <f aca="false">AND(IF(B109&lt;&gt;0,TRUE()), OR(IF(H109&gt;I109, 1),IF(H109&gt;J109,1)))</f>
        <v>1</v>
      </c>
      <c r="L109" s="3" t="n">
        <f aca="false">OR(C109&gt;(2*B109),D109&gt;(2*B109))</f>
        <v>0</v>
      </c>
      <c r="M109" s="1" t="n">
        <v>0</v>
      </c>
      <c r="N109" s="1" t="n">
        <v>0</v>
      </c>
    </row>
    <row r="110" customFormat="false" ht="12.8" hidden="false" customHeight="false" outlineLevel="0" collapsed="false">
      <c r="A110" s="1" t="s">
        <v>122</v>
      </c>
      <c r="B110" s="1" t="n">
        <v>0.0287</v>
      </c>
      <c r="C110" s="1" t="n">
        <v>0.1343</v>
      </c>
      <c r="D110" s="1" t="n">
        <v>0.0098</v>
      </c>
      <c r="E110" s="1" t="n">
        <f aca="false">IF(B110, 0, 1)</f>
        <v>0</v>
      </c>
      <c r="F110" s="3" t="n">
        <f aca="false">OR(IF(C110,0,1), IF(D110,0,1))</f>
        <v>0</v>
      </c>
      <c r="G110" s="3" t="n">
        <f aca="false">AND(IF(C110,0,1), IF(D110,0,1))</f>
        <v>0</v>
      </c>
      <c r="H110" s="1" t="n">
        <f aca="false">STDEV(C110:D110)</f>
        <v>0.0880347942577252</v>
      </c>
      <c r="I110" s="1" t="n">
        <f aca="false">STDEV(B110:C110)</f>
        <v>0.0746704760932994</v>
      </c>
      <c r="J110" s="1" t="n">
        <f aca="false">STDEV(D110,B110)</f>
        <v>0.0133643181644257</v>
      </c>
      <c r="K110" s="3" t="n">
        <f aca="false">AND(IF(B110&lt;&gt;0,TRUE()), OR(IF(H110&gt;I110, 1),IF(H110&gt;J110,1)))</f>
        <v>1</v>
      </c>
      <c r="L110" s="3" t="n">
        <f aca="false">OR(C110&gt;(2*B110),D110&gt;(2*B110))</f>
        <v>1</v>
      </c>
      <c r="M110" s="1" t="n">
        <v>0</v>
      </c>
      <c r="N110" s="1" t="n">
        <v>0</v>
      </c>
    </row>
    <row r="111" customFormat="false" ht="12.8" hidden="false" customHeight="false" outlineLevel="0" collapsed="false">
      <c r="A111" s="1" t="s">
        <v>123</v>
      </c>
      <c r="B111" s="1" t="n">
        <v>0.0284</v>
      </c>
      <c r="C111" s="1" t="n">
        <v>0.0198</v>
      </c>
      <c r="D111" s="1" t="n">
        <v>0.0005</v>
      </c>
      <c r="E111" s="1" t="n">
        <f aca="false">IF(B111, 0, 1)</f>
        <v>0</v>
      </c>
      <c r="F111" s="3" t="n">
        <f aca="false">OR(IF(C111,0,1), IF(D111,0,1))</f>
        <v>0</v>
      </c>
      <c r="G111" s="3" t="n">
        <f aca="false">AND(IF(C111,0,1), IF(D111,0,1))</f>
        <v>0</v>
      </c>
      <c r="H111" s="1" t="n">
        <f aca="false">STDEV(C111:D111)</f>
        <v>0.0136471608769004</v>
      </c>
      <c r="I111" s="1" t="n">
        <f aca="false">STDEV(B111:C111)</f>
        <v>0.00608111831820431</v>
      </c>
      <c r="J111" s="1" t="n">
        <f aca="false">STDEV(D111,B111)</f>
        <v>0.0197282791951047</v>
      </c>
      <c r="K111" s="3" t="n">
        <f aca="false">AND(IF(B111&lt;&gt;0,TRUE()), OR(IF(H111&gt;I111, 1),IF(H111&gt;J111,1)))</f>
        <v>1</v>
      </c>
      <c r="L111" s="3" t="n">
        <f aca="false">OR(C111&gt;(2*B111),D111&gt;(2*B111))</f>
        <v>0</v>
      </c>
      <c r="M111" s="1" t="n">
        <v>0</v>
      </c>
      <c r="N111" s="1" t="n">
        <v>0</v>
      </c>
    </row>
    <row r="112" customFormat="false" ht="12.8" hidden="false" customHeight="false" outlineLevel="0" collapsed="false">
      <c r="A112" s="1" t="s">
        <v>124</v>
      </c>
      <c r="B112" s="1" t="n">
        <v>0.0268</v>
      </c>
      <c r="C112" s="1" t="n">
        <v>0.0339</v>
      </c>
      <c r="D112" s="1" t="n">
        <v>0.0854</v>
      </c>
      <c r="E112" s="1" t="n">
        <f aca="false">IF(B112, 0, 1)</f>
        <v>0</v>
      </c>
      <c r="F112" s="3" t="n">
        <f aca="false">OR(IF(C112,0,1), IF(D112,0,1))</f>
        <v>0</v>
      </c>
      <c r="G112" s="3" t="n">
        <f aca="false">AND(IF(C112,0,1), IF(D112,0,1))</f>
        <v>0</v>
      </c>
      <c r="H112" s="1" t="n">
        <f aca="false">STDEV(C112:D112)</f>
        <v>0.0364159992311072</v>
      </c>
      <c r="I112" s="1" t="n">
        <f aca="false">STDEV(B112:C112)</f>
        <v>0.00502045814642449</v>
      </c>
      <c r="J112" s="1" t="n">
        <f aca="false">STDEV(D112,B112)</f>
        <v>0.0414364573775317</v>
      </c>
      <c r="K112" s="3" t="n">
        <f aca="false">AND(IF(B112&lt;&gt;0,TRUE()), OR(IF(H112&gt;I112, 1),IF(H112&gt;J112,1)))</f>
        <v>1</v>
      </c>
      <c r="L112" s="3" t="n">
        <f aca="false">OR(C112&gt;(2*B112),D112&gt;(2*B112))</f>
        <v>1</v>
      </c>
      <c r="M112" s="1" t="n">
        <v>0</v>
      </c>
      <c r="N112" s="1" t="n">
        <v>0</v>
      </c>
    </row>
    <row r="113" customFormat="false" ht="12.8" hidden="false" customHeight="false" outlineLevel="0" collapsed="false">
      <c r="A113" s="1" t="s">
        <v>125</v>
      </c>
      <c r="B113" s="1" t="n">
        <v>0.0259</v>
      </c>
      <c r="C113" s="1" t="n">
        <v>0</v>
      </c>
      <c r="D113" s="1" t="n">
        <v>0</v>
      </c>
      <c r="E113" s="1" t="n">
        <f aca="false">IF(B113, 0, 1)</f>
        <v>0</v>
      </c>
      <c r="F113" s="3" t="n">
        <f aca="false">OR(IF(C113,0,1), IF(D113,0,1))</f>
        <v>1</v>
      </c>
      <c r="G113" s="3" t="n">
        <f aca="false">AND(IF(C113,0,1), IF(D113,0,1))</f>
        <v>1</v>
      </c>
      <c r="H113" s="1" t="n">
        <f aca="false">STDEV(C113:D113)</f>
        <v>0</v>
      </c>
      <c r="I113" s="1" t="n">
        <f aca="false">STDEV(B113:C113)</f>
        <v>0.0183140656327316</v>
      </c>
      <c r="J113" s="1" t="n">
        <f aca="false">STDEV(D113,B113)</f>
        <v>0.0183140656327316</v>
      </c>
      <c r="K113" s="3" t="n">
        <f aca="false">AND(IF(B113&lt;&gt;0,TRUE()), OR(IF(H113&gt;I113, 1),IF(H113&gt;J113,1)))</f>
        <v>0</v>
      </c>
      <c r="L113" s="3" t="n">
        <f aca="false">OR(C113&gt;(2*B113),D113&gt;(2*B113))</f>
        <v>0</v>
      </c>
      <c r="M113" s="1" t="n">
        <v>0</v>
      </c>
      <c r="N113" s="1" t="n">
        <v>0</v>
      </c>
    </row>
    <row r="114" customFormat="false" ht="12.8" hidden="false" customHeight="false" outlineLevel="0" collapsed="false">
      <c r="A114" s="1" t="s">
        <v>126</v>
      </c>
      <c r="B114" s="1" t="n">
        <v>0.0256</v>
      </c>
      <c r="C114" s="1" t="n">
        <v>0.0033</v>
      </c>
      <c r="D114" s="1" t="n">
        <v>0</v>
      </c>
      <c r="E114" s="1" t="n">
        <f aca="false">IF(B114, 0, 1)</f>
        <v>0</v>
      </c>
      <c r="F114" s="3" t="n">
        <f aca="false">OR(IF(C114,0,1), IF(D114,0,1))</f>
        <v>1</v>
      </c>
      <c r="G114" s="3" t="n">
        <f aca="false">AND(IF(C114,0,1), IF(D114,0,1))</f>
        <v>0</v>
      </c>
      <c r="H114" s="1" t="n">
        <f aca="false">STDEV(C114:D114)</f>
        <v>0.00233345237791561</v>
      </c>
      <c r="I114" s="1" t="n">
        <f aca="false">STDEV(B114:C114)</f>
        <v>0.01576848122046</v>
      </c>
      <c r="J114" s="1" t="n">
        <f aca="false">STDEV(D114,B114)</f>
        <v>0.0181019335983756</v>
      </c>
      <c r="K114" s="3" t="n">
        <f aca="false">AND(IF(B114&lt;&gt;0,TRUE()), OR(IF(H114&gt;I114, 1),IF(H114&gt;J114,1)))</f>
        <v>0</v>
      </c>
      <c r="L114" s="3" t="n">
        <f aca="false">OR(C114&gt;(2*B114),D114&gt;(2*B114))</f>
        <v>0</v>
      </c>
      <c r="M114" s="1" t="n">
        <v>0</v>
      </c>
      <c r="N114" s="1" t="n">
        <v>0</v>
      </c>
    </row>
    <row r="115" customFormat="false" ht="12.8" hidden="false" customHeight="false" outlineLevel="0" collapsed="false">
      <c r="A115" s="1" t="s">
        <v>127</v>
      </c>
      <c r="B115" s="1" t="n">
        <v>0.0255</v>
      </c>
      <c r="C115" s="1" t="n">
        <v>0</v>
      </c>
      <c r="D115" s="1" t="n">
        <v>0</v>
      </c>
      <c r="E115" s="1" t="n">
        <f aca="false">IF(B115, 0, 1)</f>
        <v>0</v>
      </c>
      <c r="F115" s="3" t="n">
        <f aca="false">OR(IF(C115,0,1), IF(D115,0,1))</f>
        <v>1</v>
      </c>
      <c r="G115" s="3" t="n">
        <f aca="false">AND(IF(C115,0,1), IF(D115,0,1))</f>
        <v>1</v>
      </c>
      <c r="H115" s="1" t="n">
        <f aca="false">STDEV(C115:D115)</f>
        <v>0</v>
      </c>
      <c r="I115" s="1" t="n">
        <f aca="false">STDEV(B115:C115)</f>
        <v>0.018031222920257</v>
      </c>
      <c r="J115" s="1" t="n">
        <f aca="false">STDEV(D115,B115)</f>
        <v>0.018031222920257</v>
      </c>
      <c r="K115" s="3" t="n">
        <f aca="false">AND(IF(B115&lt;&gt;0,TRUE()), OR(IF(H115&gt;I115, 1),IF(H115&gt;J115,1)))</f>
        <v>0</v>
      </c>
      <c r="L115" s="3" t="n">
        <f aca="false">OR(C115&gt;(2*B115),D115&gt;(2*B115))</f>
        <v>0</v>
      </c>
      <c r="M115" s="1" t="n">
        <v>0</v>
      </c>
      <c r="N115" s="1" t="n">
        <v>0</v>
      </c>
    </row>
    <row r="116" customFormat="false" ht="12.8" hidden="false" customHeight="false" outlineLevel="0" collapsed="false">
      <c r="A116" s="1" t="s">
        <v>128</v>
      </c>
      <c r="B116" s="1" t="n">
        <v>0.025</v>
      </c>
      <c r="C116" s="1" t="n">
        <v>0.3496</v>
      </c>
      <c r="D116" s="1" t="n">
        <v>0</v>
      </c>
      <c r="E116" s="1" t="n">
        <f aca="false">IF(B116, 0, 1)</f>
        <v>0</v>
      </c>
      <c r="F116" s="3" t="n">
        <f aca="false">OR(IF(C116,0,1), IF(D116,0,1))</f>
        <v>1</v>
      </c>
      <c r="G116" s="3" t="n">
        <f aca="false">AND(IF(C116,0,1), IF(D116,0,1))</f>
        <v>0</v>
      </c>
      <c r="H116" s="1" t="n">
        <f aca="false">STDEV(C116:D116)</f>
        <v>0.247204530702817</v>
      </c>
      <c r="I116" s="1" t="n">
        <f aca="false">STDEV(B116:C116)</f>
        <v>0.229526861173153</v>
      </c>
      <c r="J116" s="1" t="n">
        <f aca="false">STDEV(D116,B116)</f>
        <v>0.0176776695296637</v>
      </c>
      <c r="K116" s="3" t="n">
        <f aca="false">AND(IF(B116&lt;&gt;0,TRUE()), OR(IF(H116&gt;I116, 1),IF(H116&gt;J116,1)))</f>
        <v>1</v>
      </c>
      <c r="L116" s="3" t="n">
        <f aca="false">OR(C116&gt;(2*B116),D116&gt;(2*B116))</f>
        <v>1</v>
      </c>
      <c r="M116" s="1" t="n">
        <v>0</v>
      </c>
      <c r="N116" s="1" t="n">
        <v>0</v>
      </c>
    </row>
    <row r="117" customFormat="false" ht="12.8" hidden="false" customHeight="false" outlineLevel="0" collapsed="false">
      <c r="A117" s="1" t="s">
        <v>129</v>
      </c>
      <c r="B117" s="1" t="n">
        <v>0.0246</v>
      </c>
      <c r="C117" s="1" t="n">
        <v>0.2401</v>
      </c>
      <c r="D117" s="1" t="n">
        <v>0.142</v>
      </c>
      <c r="E117" s="1" t="n">
        <f aca="false">IF(B117, 0, 1)</f>
        <v>0</v>
      </c>
      <c r="F117" s="3" t="n">
        <f aca="false">OR(IF(C117,0,1), IF(D117,0,1))</f>
        <v>0</v>
      </c>
      <c r="G117" s="3" t="n">
        <f aca="false">AND(IF(C117,0,1), IF(D117,0,1))</f>
        <v>0</v>
      </c>
      <c r="H117" s="1" t="n">
        <f aca="false">STDEV(C117:D117)</f>
        <v>0.0693671752344003</v>
      </c>
      <c r="I117" s="1" t="n">
        <f aca="false">STDEV(B117:C117)</f>
        <v>0.152381511345701</v>
      </c>
      <c r="J117" s="1" t="n">
        <f aca="false">STDEV(D117,B117)</f>
        <v>0.0830143361113007</v>
      </c>
      <c r="K117" s="3" t="n">
        <f aca="false">AND(IF(B117&lt;&gt;0,TRUE()), OR(IF(H117&gt;I117, 1),IF(H117&gt;J117,1)))</f>
        <v>0</v>
      </c>
      <c r="L117" s="3" t="n">
        <f aca="false">OR(C117&gt;(2*B117),D117&gt;(2*B117))</f>
        <v>1</v>
      </c>
      <c r="M117" s="1" t="n">
        <v>0</v>
      </c>
      <c r="N117" s="1" t="n">
        <v>0</v>
      </c>
    </row>
    <row r="118" customFormat="false" ht="12.8" hidden="false" customHeight="false" outlineLevel="0" collapsed="false">
      <c r="A118" s="1" t="s">
        <v>130</v>
      </c>
      <c r="B118" s="1" t="n">
        <v>0.0246</v>
      </c>
      <c r="C118" s="1" t="n">
        <v>0.0024</v>
      </c>
      <c r="D118" s="1" t="n">
        <v>0</v>
      </c>
      <c r="E118" s="1" t="n">
        <f aca="false">IF(B118, 0, 1)</f>
        <v>0</v>
      </c>
      <c r="F118" s="3" t="n">
        <f aca="false">OR(IF(C118,0,1), IF(D118,0,1))</f>
        <v>1</v>
      </c>
      <c r="G118" s="3" t="n">
        <f aca="false">AND(IF(C118,0,1), IF(D118,0,1))</f>
        <v>0</v>
      </c>
      <c r="H118" s="1" t="n">
        <f aca="false">STDEV(C118:D118)</f>
        <v>0.00169705627484771</v>
      </c>
      <c r="I118" s="1" t="n">
        <f aca="false">STDEV(B118:C118)</f>
        <v>0.0156977705423414</v>
      </c>
      <c r="J118" s="1" t="n">
        <f aca="false">STDEV(D118,B118)</f>
        <v>0.0173948268171891</v>
      </c>
      <c r="K118" s="3" t="n">
        <f aca="false">AND(IF(B118&lt;&gt;0,TRUE()), OR(IF(H118&gt;I118, 1),IF(H118&gt;J118,1)))</f>
        <v>0</v>
      </c>
      <c r="L118" s="3" t="n">
        <f aca="false">OR(C118&gt;(2*B118),D118&gt;(2*B118))</f>
        <v>0</v>
      </c>
      <c r="M118" s="1" t="n">
        <v>0</v>
      </c>
      <c r="N118" s="1" t="n">
        <v>0</v>
      </c>
    </row>
    <row r="119" customFormat="false" ht="12.8" hidden="false" customHeight="false" outlineLevel="0" collapsed="false">
      <c r="A119" s="1" t="s">
        <v>131</v>
      </c>
      <c r="B119" s="1" t="n">
        <v>0.0245</v>
      </c>
      <c r="C119" s="1" t="n">
        <v>0.0103</v>
      </c>
      <c r="D119" s="1" t="n">
        <v>0.0052</v>
      </c>
      <c r="E119" s="1" t="n">
        <f aca="false">IF(B119, 0, 1)</f>
        <v>0</v>
      </c>
      <c r="F119" s="3" t="n">
        <f aca="false">OR(IF(C119,0,1), IF(D119,0,1))</f>
        <v>0</v>
      </c>
      <c r="G119" s="3" t="n">
        <f aca="false">AND(IF(C119,0,1), IF(D119,0,1))</f>
        <v>0</v>
      </c>
      <c r="H119" s="1" t="n">
        <f aca="false">STDEV(C119:D119)</f>
        <v>0.00360624458405139</v>
      </c>
      <c r="I119" s="1" t="n">
        <f aca="false">STDEV(B119:C119)</f>
        <v>0.010040916292849</v>
      </c>
      <c r="J119" s="1" t="n">
        <f aca="false">STDEV(D119,B119)</f>
        <v>0.0136471608769004</v>
      </c>
      <c r="K119" s="3" t="n">
        <f aca="false">AND(IF(B119&lt;&gt;0,TRUE()), OR(IF(H119&gt;I119, 1),IF(H119&gt;J119,1)))</f>
        <v>0</v>
      </c>
      <c r="L119" s="3" t="n">
        <f aca="false">OR(C119&gt;(2*B119),D119&gt;(2*B119))</f>
        <v>0</v>
      </c>
      <c r="M119" s="1" t="n">
        <v>0</v>
      </c>
      <c r="N119" s="1" t="n">
        <v>0</v>
      </c>
    </row>
    <row r="120" customFormat="false" ht="12.8" hidden="false" customHeight="false" outlineLevel="0" collapsed="false">
      <c r="A120" s="1" t="s">
        <v>132</v>
      </c>
      <c r="B120" s="1" t="n">
        <v>0.0244</v>
      </c>
      <c r="C120" s="1" t="n">
        <v>0.0242</v>
      </c>
      <c r="D120" s="1" t="n">
        <v>0.0021</v>
      </c>
      <c r="E120" s="1" t="n">
        <f aca="false">IF(B120, 0, 1)</f>
        <v>0</v>
      </c>
      <c r="F120" s="3" t="n">
        <f aca="false">OR(IF(C120,0,1), IF(D120,0,1))</f>
        <v>0</v>
      </c>
      <c r="G120" s="3" t="n">
        <f aca="false">AND(IF(C120,0,1), IF(D120,0,1))</f>
        <v>0</v>
      </c>
      <c r="H120" s="1" t="n">
        <f aca="false">STDEV(C120:D120)</f>
        <v>0.0156270598642227</v>
      </c>
      <c r="I120" s="1" t="n">
        <f aca="false">STDEV(B120:C120)</f>
        <v>0.000141421356237309</v>
      </c>
      <c r="J120" s="1" t="n">
        <f aca="false">STDEV(D120,B120)</f>
        <v>0.01576848122046</v>
      </c>
      <c r="K120" s="3" t="n">
        <f aca="false">AND(IF(B120&lt;&gt;0,TRUE()), OR(IF(H120&gt;I120, 1),IF(H120&gt;J120,1)))</f>
        <v>1</v>
      </c>
      <c r="L120" s="3" t="n">
        <f aca="false">OR(C120&gt;(2*B120),D120&gt;(2*B120))</f>
        <v>0</v>
      </c>
      <c r="M120" s="1" t="n">
        <v>0</v>
      </c>
      <c r="N120" s="1" t="n">
        <v>0</v>
      </c>
    </row>
    <row r="121" customFormat="false" ht="12.8" hidden="false" customHeight="false" outlineLevel="0" collapsed="false">
      <c r="A121" s="1" t="s">
        <v>133</v>
      </c>
      <c r="B121" s="1" t="n">
        <v>0.0236</v>
      </c>
      <c r="C121" s="1" t="n">
        <v>0.103</v>
      </c>
      <c r="D121" s="1" t="n">
        <v>0</v>
      </c>
      <c r="E121" s="1" t="n">
        <f aca="false">IF(B121, 0, 1)</f>
        <v>0</v>
      </c>
      <c r="F121" s="3" t="n">
        <f aca="false">OR(IF(C121,0,1), IF(D121,0,1))</f>
        <v>1</v>
      </c>
      <c r="G121" s="3" t="n">
        <f aca="false">AND(IF(C121,0,1), IF(D121,0,1))</f>
        <v>0</v>
      </c>
      <c r="H121" s="1" t="n">
        <f aca="false">STDEV(C121:D121)</f>
        <v>0.0728319984622144</v>
      </c>
      <c r="I121" s="1" t="n">
        <f aca="false">STDEV(B121:C121)</f>
        <v>0.0561442784262119</v>
      </c>
      <c r="J121" s="1" t="n">
        <f aca="false">STDEV(D121,B121)</f>
        <v>0.0166877200360025</v>
      </c>
      <c r="K121" s="3" t="n">
        <f aca="false">AND(IF(B121&lt;&gt;0,TRUE()), OR(IF(H121&gt;I121, 1),IF(H121&gt;J121,1)))</f>
        <v>1</v>
      </c>
      <c r="L121" s="3" t="n">
        <f aca="false">OR(C121&gt;(2*B121),D121&gt;(2*B121))</f>
        <v>1</v>
      </c>
      <c r="M121" s="1" t="n">
        <v>0</v>
      </c>
      <c r="N121" s="1" t="n">
        <v>0</v>
      </c>
    </row>
    <row r="122" customFormat="false" ht="12.8" hidden="false" customHeight="false" outlineLevel="0" collapsed="false">
      <c r="A122" s="1" t="s">
        <v>134</v>
      </c>
      <c r="B122" s="1" t="n">
        <v>0.0232</v>
      </c>
      <c r="C122" s="1" t="n">
        <v>0.0091</v>
      </c>
      <c r="D122" s="1" t="n">
        <v>0</v>
      </c>
      <c r="E122" s="1" t="n">
        <f aca="false">IF(B122, 0, 1)</f>
        <v>0</v>
      </c>
      <c r="F122" s="3" t="n">
        <f aca="false">OR(IF(C122,0,1), IF(D122,0,1))</f>
        <v>1</v>
      </c>
      <c r="G122" s="3" t="n">
        <f aca="false">AND(IF(C122,0,1), IF(D122,0,1))</f>
        <v>0</v>
      </c>
      <c r="H122" s="1" t="n">
        <f aca="false">STDEV(C122:D122)</f>
        <v>0.00643467170879758</v>
      </c>
      <c r="I122" s="1" t="n">
        <f aca="false">STDEV(B122:C122)</f>
        <v>0.00997020561473032</v>
      </c>
      <c r="J122" s="1" t="n">
        <f aca="false">STDEV(D122,B122)</f>
        <v>0.0164048773235279</v>
      </c>
      <c r="K122" s="3" t="n">
        <f aca="false">AND(IF(B122&lt;&gt;0,TRUE()), OR(IF(H122&gt;I122, 1),IF(H122&gt;J122,1)))</f>
        <v>0</v>
      </c>
      <c r="L122" s="3" t="n">
        <f aca="false">OR(C122&gt;(2*B122),D122&gt;(2*B122))</f>
        <v>0</v>
      </c>
      <c r="M122" s="1" t="n">
        <v>0</v>
      </c>
      <c r="N122" s="1" t="n">
        <v>0</v>
      </c>
    </row>
    <row r="123" customFormat="false" ht="12.8" hidden="false" customHeight="false" outlineLevel="0" collapsed="false">
      <c r="A123" s="1" t="s">
        <v>135</v>
      </c>
      <c r="B123" s="1" t="n">
        <v>0.0228</v>
      </c>
      <c r="C123" s="1" t="n">
        <v>0.1974</v>
      </c>
      <c r="D123" s="1" t="n">
        <v>0.0036</v>
      </c>
      <c r="E123" s="1" t="n">
        <f aca="false">IF(B123, 0, 1)</f>
        <v>0</v>
      </c>
      <c r="F123" s="3" t="n">
        <f aca="false">OR(IF(C123,0,1), IF(D123,0,1))</f>
        <v>0</v>
      </c>
      <c r="G123" s="3" t="n">
        <f aca="false">AND(IF(C123,0,1), IF(D123,0,1))</f>
        <v>0</v>
      </c>
      <c r="H123" s="1" t="n">
        <f aca="false">STDEV(C123:D123)</f>
        <v>0.137037294193953</v>
      </c>
      <c r="I123" s="1" t="n">
        <f aca="false">STDEV(B123:C123)</f>
        <v>0.123460843995171</v>
      </c>
      <c r="J123" s="1" t="n">
        <f aca="false">STDEV(D123,B123)</f>
        <v>0.0135764501987817</v>
      </c>
      <c r="K123" s="3" t="n">
        <f aca="false">AND(IF(B123&lt;&gt;0,TRUE()), OR(IF(H123&gt;I123, 1),IF(H123&gt;J123,1)))</f>
        <v>1</v>
      </c>
      <c r="L123" s="3" t="n">
        <f aca="false">OR(C123&gt;(2*B123),D123&gt;(2*B123))</f>
        <v>1</v>
      </c>
      <c r="M123" s="1" t="n">
        <v>0</v>
      </c>
      <c r="N123" s="1" t="n">
        <v>0</v>
      </c>
    </row>
    <row r="124" customFormat="false" ht="12.8" hidden="false" customHeight="false" outlineLevel="0" collapsed="false">
      <c r="A124" s="1" t="s">
        <v>136</v>
      </c>
      <c r="B124" s="1" t="n">
        <v>0.0219</v>
      </c>
      <c r="C124" s="1" t="n">
        <v>0.3108</v>
      </c>
      <c r="D124" s="1" t="n">
        <v>0.0039</v>
      </c>
      <c r="E124" s="1" t="n">
        <f aca="false">IF(B124, 0, 1)</f>
        <v>0</v>
      </c>
      <c r="F124" s="3" t="n">
        <f aca="false">OR(IF(C124,0,1), IF(D124,0,1))</f>
        <v>0</v>
      </c>
      <c r="G124" s="3" t="n">
        <f aca="false">AND(IF(C124,0,1), IF(D124,0,1))</f>
        <v>0</v>
      </c>
      <c r="H124" s="1" t="n">
        <f aca="false">STDEV(C124:D124)</f>
        <v>0.217011071146151</v>
      </c>
      <c r="I124" s="1" t="n">
        <f aca="false">STDEV(B124:C124)</f>
        <v>0.204283149084794</v>
      </c>
      <c r="J124" s="1" t="n">
        <f aca="false">STDEV(D124,B124)</f>
        <v>0.0127279220613579</v>
      </c>
      <c r="K124" s="3" t="n">
        <f aca="false">AND(IF(B124&lt;&gt;0,TRUE()), OR(IF(H124&gt;I124, 1),IF(H124&gt;J124,1)))</f>
        <v>1</v>
      </c>
      <c r="L124" s="3" t="n">
        <f aca="false">OR(C124&gt;(2*B124),D124&gt;(2*B124))</f>
        <v>1</v>
      </c>
      <c r="M124" s="1" t="n">
        <v>0</v>
      </c>
      <c r="N124" s="1" t="n">
        <v>0</v>
      </c>
    </row>
    <row r="125" customFormat="false" ht="12.8" hidden="false" customHeight="false" outlineLevel="0" collapsed="false">
      <c r="A125" s="1" t="s">
        <v>137</v>
      </c>
      <c r="B125" s="1" t="n">
        <v>0.0217</v>
      </c>
      <c r="C125" s="1" t="n">
        <v>0.124</v>
      </c>
      <c r="D125" s="1" t="n">
        <v>0.0254</v>
      </c>
      <c r="E125" s="1" t="n">
        <f aca="false">IF(B125, 0, 1)</f>
        <v>0</v>
      </c>
      <c r="F125" s="3" t="n">
        <f aca="false">OR(IF(C125,0,1), IF(D125,0,1))</f>
        <v>0</v>
      </c>
      <c r="G125" s="3" t="n">
        <f aca="false">AND(IF(C125,0,1), IF(D125,0,1))</f>
        <v>0</v>
      </c>
      <c r="H125" s="1" t="n">
        <f aca="false">STDEV(C125:D125)</f>
        <v>0.0697207286249936</v>
      </c>
      <c r="I125" s="1" t="n">
        <f aca="false">STDEV(B125:C125)</f>
        <v>0.0723370237153838</v>
      </c>
      <c r="J125" s="1" t="n">
        <f aca="false">STDEV(D125,B125)</f>
        <v>0.00261629509039023</v>
      </c>
      <c r="K125" s="3" t="n">
        <f aca="false">AND(IF(B125&lt;&gt;0,TRUE()), OR(IF(H125&gt;I125, 1),IF(H125&gt;J125,1)))</f>
        <v>1</v>
      </c>
      <c r="L125" s="3" t="n">
        <f aca="false">OR(C125&gt;(2*B125),D125&gt;(2*B125))</f>
        <v>1</v>
      </c>
      <c r="M125" s="1" t="n">
        <v>0</v>
      </c>
      <c r="N125" s="1" t="n">
        <v>0</v>
      </c>
    </row>
    <row r="126" customFormat="false" ht="12.8" hidden="false" customHeight="false" outlineLevel="0" collapsed="false">
      <c r="A126" s="1" t="s">
        <v>138</v>
      </c>
      <c r="B126" s="1" t="n">
        <v>0.0214</v>
      </c>
      <c r="C126" s="1" t="n">
        <v>0</v>
      </c>
      <c r="D126" s="1" t="n">
        <v>0</v>
      </c>
      <c r="E126" s="1" t="n">
        <f aca="false">IF(B126, 0, 1)</f>
        <v>0</v>
      </c>
      <c r="F126" s="3" t="n">
        <f aca="false">OR(IF(C126,0,1), IF(D126,0,1))</f>
        <v>1</v>
      </c>
      <c r="G126" s="3" t="n">
        <f aca="false">AND(IF(C126,0,1), IF(D126,0,1))</f>
        <v>1</v>
      </c>
      <c r="H126" s="1" t="n">
        <f aca="false">STDEV(C126:D126)</f>
        <v>0</v>
      </c>
      <c r="I126" s="1" t="n">
        <f aca="false">STDEV(B126:C126)</f>
        <v>0.0151320851173921</v>
      </c>
      <c r="J126" s="1" t="n">
        <f aca="false">STDEV(D126,B126)</f>
        <v>0.0151320851173921</v>
      </c>
      <c r="K126" s="3" t="n">
        <f aca="false">AND(IF(B126&lt;&gt;0,TRUE()), OR(IF(H126&gt;I126, 1),IF(H126&gt;J126,1)))</f>
        <v>0</v>
      </c>
      <c r="L126" s="3" t="n">
        <f aca="false">OR(C126&gt;(2*B126),D126&gt;(2*B126))</f>
        <v>0</v>
      </c>
      <c r="M126" s="1" t="n">
        <v>0</v>
      </c>
      <c r="N126" s="1" t="n">
        <v>0</v>
      </c>
    </row>
    <row r="127" customFormat="false" ht="12.8" hidden="false" customHeight="false" outlineLevel="0" collapsed="false">
      <c r="A127" s="1" t="s">
        <v>139</v>
      </c>
      <c r="B127" s="1" t="n">
        <v>0.0213</v>
      </c>
      <c r="C127" s="1" t="n">
        <v>1.1007</v>
      </c>
      <c r="D127" s="1" t="n">
        <v>0.0403</v>
      </c>
      <c r="E127" s="1" t="n">
        <f aca="false">IF(B127, 0, 1)</f>
        <v>0</v>
      </c>
      <c r="F127" s="3" t="n">
        <f aca="false">OR(IF(C127,0,1), IF(D127,0,1))</f>
        <v>0</v>
      </c>
      <c r="G127" s="3" t="n">
        <f aca="false">AND(IF(C127,0,1), IF(D127,0,1))</f>
        <v>0</v>
      </c>
      <c r="H127" s="1" t="n">
        <f aca="false">STDEV(C127:D127)</f>
        <v>0.749816030770215</v>
      </c>
      <c r="I127" s="1" t="n">
        <f aca="false">STDEV(B127:C127)</f>
        <v>0.763251059612759</v>
      </c>
      <c r="J127" s="1" t="n">
        <f aca="false">STDEV(D127,B127)</f>
        <v>0.0134350288425444</v>
      </c>
      <c r="K127" s="3" t="n">
        <f aca="false">AND(IF(B127&lt;&gt;0,TRUE()), OR(IF(H127&gt;I127, 1),IF(H127&gt;J127,1)))</f>
        <v>1</v>
      </c>
      <c r="L127" s="3" t="n">
        <f aca="false">OR(C127&gt;(2*B127),D127&gt;(2*B127))</f>
        <v>1</v>
      </c>
      <c r="M127" s="1" t="n">
        <v>0</v>
      </c>
      <c r="N127" s="1" t="n">
        <v>0</v>
      </c>
    </row>
    <row r="128" customFormat="false" ht="12.8" hidden="false" customHeight="false" outlineLevel="0" collapsed="false">
      <c r="A128" s="1" t="s">
        <v>140</v>
      </c>
      <c r="B128" s="1" t="n">
        <v>0.0201</v>
      </c>
      <c r="C128" s="1" t="n">
        <v>0.0898</v>
      </c>
      <c r="D128" s="1" t="n">
        <v>0.0009</v>
      </c>
      <c r="E128" s="1" t="n">
        <f aca="false">IF(B128, 0, 1)</f>
        <v>0</v>
      </c>
      <c r="F128" s="3" t="n">
        <f aca="false">OR(IF(C128,0,1), IF(D128,0,1))</f>
        <v>0</v>
      </c>
      <c r="G128" s="3" t="n">
        <f aca="false">AND(IF(C128,0,1), IF(D128,0,1))</f>
        <v>0</v>
      </c>
      <c r="H128" s="1" t="n">
        <f aca="false">STDEV(C128:D128)</f>
        <v>0.0628617928474841</v>
      </c>
      <c r="I128" s="1" t="n">
        <f aca="false">STDEV(B128:C128)</f>
        <v>0.0492853426487024</v>
      </c>
      <c r="J128" s="1" t="n">
        <f aca="false">STDEV(D128,B128)</f>
        <v>0.0135764501987817</v>
      </c>
      <c r="K128" s="3" t="n">
        <f aca="false">AND(IF(B128&lt;&gt;0,TRUE()), OR(IF(H128&gt;I128, 1),IF(H128&gt;J128,1)))</f>
        <v>1</v>
      </c>
      <c r="L128" s="3" t="n">
        <f aca="false">OR(C128&gt;(2*B128),D128&gt;(2*B128))</f>
        <v>1</v>
      </c>
      <c r="M128" s="1" t="n">
        <v>0</v>
      </c>
      <c r="N128" s="1" t="n">
        <v>0</v>
      </c>
    </row>
    <row r="129" customFormat="false" ht="12.8" hidden="false" customHeight="false" outlineLevel="0" collapsed="false">
      <c r="A129" s="1" t="s">
        <v>141</v>
      </c>
      <c r="B129" s="1" t="n">
        <v>0.0188</v>
      </c>
      <c r="C129" s="1" t="n">
        <v>0.2484</v>
      </c>
      <c r="D129" s="1" t="n">
        <v>0.0753</v>
      </c>
      <c r="E129" s="1" t="n">
        <f aca="false">IF(B129, 0, 1)</f>
        <v>0</v>
      </c>
      <c r="F129" s="3" t="n">
        <f aca="false">OR(IF(C129,0,1), IF(D129,0,1))</f>
        <v>0</v>
      </c>
      <c r="G129" s="3" t="n">
        <f aca="false">AND(IF(C129,0,1), IF(D129,0,1))</f>
        <v>0</v>
      </c>
      <c r="H129" s="1" t="n">
        <f aca="false">STDEV(C129:D129)</f>
        <v>0.122400183823391</v>
      </c>
      <c r="I129" s="1" t="n">
        <f aca="false">STDEV(B129:C129)</f>
        <v>0.162351716960431</v>
      </c>
      <c r="J129" s="1" t="n">
        <f aca="false">STDEV(D129,B129)</f>
        <v>0.0399515331370399</v>
      </c>
      <c r="K129" s="3" t="n">
        <f aca="false">AND(IF(B129&lt;&gt;0,TRUE()), OR(IF(H129&gt;I129, 1),IF(H129&gt;J129,1)))</f>
        <v>1</v>
      </c>
      <c r="L129" s="3" t="n">
        <f aca="false">OR(C129&gt;(2*B129),D129&gt;(2*B129))</f>
        <v>1</v>
      </c>
      <c r="M129" s="1" t="n">
        <v>0</v>
      </c>
      <c r="N129" s="1" t="n">
        <v>0</v>
      </c>
    </row>
    <row r="130" customFormat="false" ht="12.8" hidden="false" customHeight="false" outlineLevel="0" collapsed="false">
      <c r="A130" s="1" t="s">
        <v>142</v>
      </c>
      <c r="B130" s="1" t="n">
        <v>0.0173</v>
      </c>
      <c r="C130" s="1" t="n">
        <v>0.0018</v>
      </c>
      <c r="D130" s="1" t="n">
        <v>0.0024</v>
      </c>
      <c r="E130" s="1" t="n">
        <f aca="false">IF(B130, 0, 1)</f>
        <v>0</v>
      </c>
      <c r="F130" s="3" t="n">
        <f aca="false">OR(IF(C130,0,1), IF(D130,0,1))</f>
        <v>0</v>
      </c>
      <c r="G130" s="3" t="n">
        <f aca="false">AND(IF(C130,0,1), IF(D130,0,1))</f>
        <v>0</v>
      </c>
      <c r="H130" s="1" t="n">
        <f aca="false">STDEV(C130:D130)</f>
        <v>0.000424264068711929</v>
      </c>
      <c r="I130" s="1" t="n">
        <f aca="false">STDEV(B130:C130)</f>
        <v>0.0109601551083915</v>
      </c>
      <c r="J130" s="1" t="n">
        <f aca="false">STDEV(D130,B130)</f>
        <v>0.0105358910396796</v>
      </c>
      <c r="K130" s="3" t="n">
        <f aca="false">AND(IF(B130&lt;&gt;0,TRUE()), OR(IF(H130&gt;I130, 1),IF(H130&gt;J130,1)))</f>
        <v>0</v>
      </c>
      <c r="L130" s="3" t="n">
        <f aca="false">OR(C130&gt;(2*B130),D130&gt;(2*B130))</f>
        <v>0</v>
      </c>
      <c r="M130" s="1" t="n">
        <v>0</v>
      </c>
      <c r="N130" s="1" t="n">
        <v>0</v>
      </c>
    </row>
    <row r="131" customFormat="false" ht="12.8" hidden="false" customHeight="false" outlineLevel="0" collapsed="false">
      <c r="A131" s="1" t="s">
        <v>143</v>
      </c>
      <c r="B131" s="1" t="n">
        <v>0.0171</v>
      </c>
      <c r="C131" s="1" t="n">
        <v>0.0034</v>
      </c>
      <c r="D131" s="1" t="n">
        <v>0</v>
      </c>
      <c r="E131" s="1" t="n">
        <f aca="false">IF(B131, 0, 1)</f>
        <v>0</v>
      </c>
      <c r="F131" s="3" t="n">
        <f aca="false">OR(IF(C131,0,1), IF(D131,0,1))</f>
        <v>1</v>
      </c>
      <c r="G131" s="3" t="n">
        <f aca="false">AND(IF(C131,0,1), IF(D131,0,1))</f>
        <v>0</v>
      </c>
      <c r="H131" s="1" t="n">
        <f aca="false">STDEV(C131:D131)</f>
        <v>0.00240416305603426</v>
      </c>
      <c r="I131" s="1" t="n">
        <f aca="false">STDEV(B131:C131)</f>
        <v>0.0096873629022557</v>
      </c>
      <c r="J131" s="1" t="n">
        <f aca="false">STDEV(D131,B131)</f>
        <v>0.01209152595829</v>
      </c>
      <c r="K131" s="3" t="n">
        <f aca="false">AND(IF(B131&lt;&gt;0,TRUE()), OR(IF(H131&gt;I131, 1),IF(H131&gt;J131,1)))</f>
        <v>0</v>
      </c>
      <c r="L131" s="3" t="n">
        <f aca="false">OR(C131&gt;(2*B131),D131&gt;(2*B131))</f>
        <v>0</v>
      </c>
      <c r="M131" s="1" t="n">
        <v>0</v>
      </c>
      <c r="N131" s="1" t="n">
        <v>0</v>
      </c>
    </row>
    <row r="132" customFormat="false" ht="12.8" hidden="false" customHeight="false" outlineLevel="0" collapsed="false">
      <c r="A132" s="1" t="s">
        <v>144</v>
      </c>
      <c r="B132" s="1" t="n">
        <v>0.017</v>
      </c>
      <c r="C132" s="1" t="n">
        <v>0.0206</v>
      </c>
      <c r="D132" s="1" t="n">
        <v>0.0009</v>
      </c>
      <c r="E132" s="1" t="n">
        <f aca="false">IF(B132, 0, 1)</f>
        <v>0</v>
      </c>
      <c r="F132" s="3" t="n">
        <f aca="false">OR(IF(C132,0,1), IF(D132,0,1))</f>
        <v>0</v>
      </c>
      <c r="G132" s="3" t="n">
        <f aca="false">AND(IF(C132,0,1), IF(D132,0,1))</f>
        <v>0</v>
      </c>
      <c r="H132" s="1" t="n">
        <f aca="false">STDEV(C132:D132)</f>
        <v>0.013930003589375</v>
      </c>
      <c r="I132" s="1" t="n">
        <f aca="false">STDEV(B132:C132)</f>
        <v>0.00254558441227157</v>
      </c>
      <c r="J132" s="1" t="n">
        <f aca="false">STDEV(D132,B132)</f>
        <v>0.0113844191771034</v>
      </c>
      <c r="K132" s="3" t="n">
        <f aca="false">AND(IF(B132&lt;&gt;0,TRUE()), OR(IF(H132&gt;I132, 1),IF(H132&gt;J132,1)))</f>
        <v>1</v>
      </c>
      <c r="L132" s="3" t="n">
        <f aca="false">OR(C132&gt;(2*B132),D132&gt;(2*B132))</f>
        <v>0</v>
      </c>
      <c r="M132" s="1" t="n">
        <v>0</v>
      </c>
      <c r="N132" s="1" t="n">
        <v>0</v>
      </c>
    </row>
    <row r="133" customFormat="false" ht="12.8" hidden="false" customHeight="false" outlineLevel="0" collapsed="false">
      <c r="A133" s="1" t="s">
        <v>145</v>
      </c>
      <c r="B133" s="1" t="n">
        <v>0.0169</v>
      </c>
      <c r="C133" s="1" t="n">
        <v>0.2022</v>
      </c>
      <c r="D133" s="1" t="n">
        <v>0.0664</v>
      </c>
      <c r="E133" s="1" t="n">
        <f aca="false">IF(B133, 0, 1)</f>
        <v>0</v>
      </c>
      <c r="F133" s="3" t="n">
        <f aca="false">OR(IF(C133,0,1), IF(D133,0,1))</f>
        <v>0</v>
      </c>
      <c r="G133" s="3" t="n">
        <f aca="false">AND(IF(C133,0,1), IF(D133,0,1))</f>
        <v>0</v>
      </c>
      <c r="H133" s="1" t="n">
        <f aca="false">STDEV(C133:D133)</f>
        <v>0.0960251008851332</v>
      </c>
      <c r="I133" s="1" t="n">
        <f aca="false">STDEV(B133:C133)</f>
        <v>0.131026886553867</v>
      </c>
      <c r="J133" s="1" t="n">
        <f aca="false">STDEV(D133,B133)</f>
        <v>0.0350017856687341</v>
      </c>
      <c r="K133" s="3" t="n">
        <f aca="false">AND(IF(B133&lt;&gt;0,TRUE()), OR(IF(H133&gt;I133, 1),IF(H133&gt;J133,1)))</f>
        <v>1</v>
      </c>
      <c r="L133" s="3" t="n">
        <f aca="false">OR(C133&gt;(2*B133),D133&gt;(2*B133))</f>
        <v>1</v>
      </c>
      <c r="M133" s="1" t="n">
        <v>0</v>
      </c>
      <c r="N133" s="1" t="n">
        <v>0</v>
      </c>
    </row>
    <row r="134" customFormat="false" ht="12.8" hidden="false" customHeight="false" outlineLevel="0" collapsed="false">
      <c r="A134" s="1" t="s">
        <v>146</v>
      </c>
      <c r="B134" s="1" t="n">
        <v>0.0166</v>
      </c>
      <c r="C134" s="1" t="n">
        <v>0.0004</v>
      </c>
      <c r="D134" s="1" t="n">
        <v>0</v>
      </c>
      <c r="E134" s="1" t="n">
        <f aca="false">IF(B134, 0, 1)</f>
        <v>0</v>
      </c>
      <c r="F134" s="3" t="n">
        <f aca="false">OR(IF(C134,0,1), IF(D134,0,1))</f>
        <v>1</v>
      </c>
      <c r="G134" s="3" t="n">
        <f aca="false">AND(IF(C134,0,1), IF(D134,0,1))</f>
        <v>0</v>
      </c>
      <c r="H134" s="1" t="n">
        <f aca="false">STDEV(C134:D134)</f>
        <v>0.000282842712474619</v>
      </c>
      <c r="I134" s="1" t="n">
        <f aca="false">STDEV(B134:C134)</f>
        <v>0.0114551298552221</v>
      </c>
      <c r="J134" s="1" t="n">
        <f aca="false">STDEV(D134,B134)</f>
        <v>0.0117379725676967</v>
      </c>
      <c r="K134" s="3" t="n">
        <f aca="false">AND(IF(B134&lt;&gt;0,TRUE()), OR(IF(H134&gt;I134, 1),IF(H134&gt;J134,1)))</f>
        <v>0</v>
      </c>
      <c r="L134" s="3" t="n">
        <f aca="false">OR(C134&gt;(2*B134),D134&gt;(2*B134))</f>
        <v>0</v>
      </c>
      <c r="M134" s="1" t="n">
        <v>0</v>
      </c>
      <c r="N134" s="1" t="n">
        <v>0</v>
      </c>
    </row>
    <row r="135" customFormat="false" ht="12.8" hidden="false" customHeight="false" outlineLevel="0" collapsed="false">
      <c r="A135" s="1" t="s">
        <v>147</v>
      </c>
      <c r="B135" s="1" t="n">
        <v>0.0164</v>
      </c>
      <c r="C135" s="1" t="n">
        <v>0.0654</v>
      </c>
      <c r="D135" s="1" t="n">
        <v>0.0059</v>
      </c>
      <c r="E135" s="1" t="n">
        <f aca="false">IF(B135, 0, 1)</f>
        <v>0</v>
      </c>
      <c r="F135" s="3" t="n">
        <f aca="false">OR(IF(C135,0,1), IF(D135,0,1))</f>
        <v>0</v>
      </c>
      <c r="G135" s="3" t="n">
        <f aca="false">AND(IF(C135,0,1), IF(D135,0,1))</f>
        <v>0</v>
      </c>
      <c r="H135" s="1" t="n">
        <f aca="false">STDEV(C135:D135)</f>
        <v>0.0420728534805996</v>
      </c>
      <c r="I135" s="1" t="n">
        <f aca="false">STDEV(B135:C135)</f>
        <v>0.0346482322781408</v>
      </c>
      <c r="J135" s="1" t="n">
        <f aca="false">STDEV(D135,B135)</f>
        <v>0.00742462120245875</v>
      </c>
      <c r="K135" s="3" t="n">
        <f aca="false">AND(IF(B135&lt;&gt;0,TRUE()), OR(IF(H135&gt;I135, 1),IF(H135&gt;J135,1)))</f>
        <v>1</v>
      </c>
      <c r="L135" s="3" t="n">
        <f aca="false">OR(C135&gt;(2*B135),D135&gt;(2*B135))</f>
        <v>1</v>
      </c>
      <c r="M135" s="1" t="n">
        <v>0</v>
      </c>
      <c r="N135" s="1" t="n">
        <v>0</v>
      </c>
    </row>
    <row r="136" customFormat="false" ht="12.8" hidden="false" customHeight="false" outlineLevel="0" collapsed="false">
      <c r="A136" s="1" t="s">
        <v>148</v>
      </c>
      <c r="B136" s="1" t="n">
        <v>0.0157</v>
      </c>
      <c r="C136" s="1" t="n">
        <v>0.0066</v>
      </c>
      <c r="D136" s="1" t="n">
        <v>0.0007</v>
      </c>
      <c r="E136" s="1" t="n">
        <f aca="false">IF(B136, 0, 1)</f>
        <v>0</v>
      </c>
      <c r="F136" s="3" t="n">
        <f aca="false">OR(IF(C136,0,1), IF(D136,0,1))</f>
        <v>0</v>
      </c>
      <c r="G136" s="3" t="n">
        <f aca="false">AND(IF(C136,0,1), IF(D136,0,1))</f>
        <v>0</v>
      </c>
      <c r="H136" s="1" t="n">
        <f aca="false">STDEV(C136:D136)</f>
        <v>0.00417193000900063</v>
      </c>
      <c r="I136" s="1" t="n">
        <f aca="false">STDEV(B136:C136)</f>
        <v>0.00643467170879758</v>
      </c>
      <c r="J136" s="1" t="n">
        <f aca="false">STDEV(D136,B136)</f>
        <v>0.0106066017177982</v>
      </c>
      <c r="K136" s="3" t="n">
        <f aca="false">AND(IF(B136&lt;&gt;0,TRUE()), OR(IF(H136&gt;I136, 1),IF(H136&gt;J136,1)))</f>
        <v>0</v>
      </c>
      <c r="L136" s="3" t="n">
        <f aca="false">OR(C136&gt;(2*B136),D136&gt;(2*B136))</f>
        <v>0</v>
      </c>
      <c r="M136" s="1" t="n">
        <v>0</v>
      </c>
      <c r="N136" s="1" t="n">
        <v>0</v>
      </c>
    </row>
    <row r="137" customFormat="false" ht="12.8" hidden="false" customHeight="false" outlineLevel="0" collapsed="false">
      <c r="A137" s="1" t="s">
        <v>149</v>
      </c>
      <c r="B137" s="1" t="n">
        <v>0.0157</v>
      </c>
      <c r="C137" s="1" t="n">
        <v>0.0004</v>
      </c>
      <c r="D137" s="1" t="n">
        <v>0.0098</v>
      </c>
      <c r="E137" s="1" t="n">
        <f aca="false">IF(B137, 0, 1)</f>
        <v>0</v>
      </c>
      <c r="F137" s="3" t="n">
        <f aca="false">OR(IF(C137,0,1), IF(D137,0,1))</f>
        <v>0</v>
      </c>
      <c r="G137" s="3" t="n">
        <f aca="false">AND(IF(C137,0,1), IF(D137,0,1))</f>
        <v>0</v>
      </c>
      <c r="H137" s="1" t="n">
        <f aca="false">STDEV(C137:D137)</f>
        <v>0.00664680374315355</v>
      </c>
      <c r="I137" s="1" t="n">
        <f aca="false">STDEV(B137:C137)</f>
        <v>0.0108187337521542</v>
      </c>
      <c r="J137" s="1" t="n">
        <f aca="false">STDEV(D137,B137)</f>
        <v>0.00417193000900063</v>
      </c>
      <c r="K137" s="3" t="n">
        <f aca="false">AND(IF(B137&lt;&gt;0,TRUE()), OR(IF(H137&gt;I137, 1),IF(H137&gt;J137,1)))</f>
        <v>1</v>
      </c>
      <c r="L137" s="3" t="n">
        <f aca="false">OR(C137&gt;(2*B137),D137&gt;(2*B137))</f>
        <v>0</v>
      </c>
      <c r="M137" s="1" t="n">
        <v>0</v>
      </c>
      <c r="N137" s="1" t="n">
        <v>0</v>
      </c>
    </row>
    <row r="138" customFormat="false" ht="12.8" hidden="false" customHeight="false" outlineLevel="0" collapsed="false">
      <c r="A138" s="1" t="s">
        <v>150</v>
      </c>
      <c r="B138" s="1" t="n">
        <v>0.0155</v>
      </c>
      <c r="C138" s="1" t="n">
        <v>0.0144</v>
      </c>
      <c r="D138" s="1" t="n">
        <v>0.0238</v>
      </c>
      <c r="E138" s="1" t="n">
        <f aca="false">IF(B138, 0, 1)</f>
        <v>0</v>
      </c>
      <c r="F138" s="3" t="n">
        <f aca="false">OR(IF(C138,0,1), IF(D138,0,1))</f>
        <v>0</v>
      </c>
      <c r="G138" s="3" t="n">
        <f aca="false">AND(IF(C138,0,1), IF(D138,0,1))</f>
        <v>0</v>
      </c>
      <c r="H138" s="1" t="n">
        <f aca="false">STDEV(C138:D138)</f>
        <v>0.00664680374315355</v>
      </c>
      <c r="I138" s="1" t="n">
        <f aca="false">STDEV(B138:C138)</f>
        <v>0.000777817459305201</v>
      </c>
      <c r="J138" s="1" t="n">
        <f aca="false">STDEV(D138,B138)</f>
        <v>0.00586898628384835</v>
      </c>
      <c r="K138" s="3" t="n">
        <f aca="false">AND(IF(B138&lt;&gt;0,TRUE()), OR(IF(H138&gt;I138, 1),IF(H138&gt;J138,1)))</f>
        <v>1</v>
      </c>
      <c r="L138" s="3" t="n">
        <f aca="false">OR(C138&gt;(2*B138),D138&gt;(2*B138))</f>
        <v>0</v>
      </c>
      <c r="M138" s="1" t="n">
        <v>0</v>
      </c>
      <c r="N138" s="1" t="n">
        <v>0</v>
      </c>
    </row>
    <row r="139" customFormat="false" ht="12.8" hidden="false" customHeight="false" outlineLevel="0" collapsed="false">
      <c r="A139" s="1" t="s">
        <v>151</v>
      </c>
      <c r="B139" s="1" t="n">
        <v>0.0155</v>
      </c>
      <c r="C139" s="1" t="n">
        <v>0</v>
      </c>
      <c r="D139" s="1" t="n">
        <v>0</v>
      </c>
      <c r="E139" s="1" t="n">
        <f aca="false">IF(B139, 0, 1)</f>
        <v>0</v>
      </c>
      <c r="F139" s="3" t="n">
        <f aca="false">OR(IF(C139,0,1), IF(D139,0,1))</f>
        <v>1</v>
      </c>
      <c r="G139" s="3" t="n">
        <f aca="false">AND(IF(C139,0,1), IF(D139,0,1))</f>
        <v>1</v>
      </c>
      <c r="H139" s="1" t="n">
        <f aca="false">STDEV(C139:D139)</f>
        <v>0</v>
      </c>
      <c r="I139" s="1" t="n">
        <f aca="false">STDEV(B139:C139)</f>
        <v>0.0109601551083915</v>
      </c>
      <c r="J139" s="1" t="n">
        <f aca="false">STDEV(D139,B139)</f>
        <v>0.0109601551083915</v>
      </c>
      <c r="K139" s="3" t="n">
        <f aca="false">AND(IF(B139&lt;&gt;0,TRUE()), OR(IF(H139&gt;I139, 1),IF(H139&gt;J139,1)))</f>
        <v>0</v>
      </c>
      <c r="L139" s="3" t="n">
        <f aca="false">OR(C139&gt;(2*B139),D139&gt;(2*B139))</f>
        <v>0</v>
      </c>
      <c r="M139" s="1" t="n">
        <v>0</v>
      </c>
      <c r="N139" s="1" t="n">
        <v>0</v>
      </c>
    </row>
    <row r="140" customFormat="false" ht="12.8" hidden="false" customHeight="false" outlineLevel="0" collapsed="false">
      <c r="A140" s="1" t="s">
        <v>152</v>
      </c>
      <c r="B140" s="1" t="n">
        <v>0.0152</v>
      </c>
      <c r="C140" s="1" t="n">
        <v>0.0655</v>
      </c>
      <c r="D140" s="1" t="n">
        <v>0.3627</v>
      </c>
      <c r="E140" s="1" t="n">
        <f aca="false">IF(B140, 0, 1)</f>
        <v>0</v>
      </c>
      <c r="F140" s="3" t="n">
        <f aca="false">OR(IF(C140,0,1), IF(D140,0,1))</f>
        <v>0</v>
      </c>
      <c r="G140" s="3" t="n">
        <f aca="false">AND(IF(C140,0,1), IF(D140,0,1))</f>
        <v>0</v>
      </c>
      <c r="H140" s="1" t="n">
        <f aca="false">STDEV(C140:D140)</f>
        <v>0.210152135368642</v>
      </c>
      <c r="I140" s="1" t="n">
        <f aca="false">STDEV(B140:C140)</f>
        <v>0.0355674710936833</v>
      </c>
      <c r="J140" s="1" t="n">
        <f aca="false">STDEV(D140,B140)</f>
        <v>0.245719606462325</v>
      </c>
      <c r="K140" s="3" t="n">
        <f aca="false">AND(IF(B140&lt;&gt;0,TRUE()), OR(IF(H140&gt;I140, 1),IF(H140&gt;J140,1)))</f>
        <v>1</v>
      </c>
      <c r="L140" s="3" t="n">
        <f aca="false">OR(C140&gt;(2*B140),D140&gt;(2*B140))</f>
        <v>1</v>
      </c>
      <c r="M140" s="1" t="n">
        <v>0</v>
      </c>
      <c r="N140" s="1" t="n">
        <v>0</v>
      </c>
    </row>
    <row r="141" customFormat="false" ht="12.8" hidden="false" customHeight="false" outlineLevel="0" collapsed="false">
      <c r="A141" s="1" t="s">
        <v>153</v>
      </c>
      <c r="B141" s="1" t="n">
        <v>0.015</v>
      </c>
      <c r="C141" s="1" t="n">
        <v>0.0004</v>
      </c>
      <c r="D141" s="1" t="n">
        <v>0</v>
      </c>
      <c r="E141" s="1" t="n">
        <f aca="false">IF(B141, 0, 1)</f>
        <v>0</v>
      </c>
      <c r="F141" s="3" t="n">
        <f aca="false">OR(IF(C141,0,1), IF(D141,0,1))</f>
        <v>1</v>
      </c>
      <c r="G141" s="3" t="n">
        <f aca="false">AND(IF(C141,0,1), IF(D141,0,1))</f>
        <v>0</v>
      </c>
      <c r="H141" s="1" t="n">
        <f aca="false">STDEV(C141:D141)</f>
        <v>0.000282842712474619</v>
      </c>
      <c r="I141" s="1" t="n">
        <f aca="false">STDEV(B141:C141)</f>
        <v>0.0103237590053236</v>
      </c>
      <c r="J141" s="1" t="n">
        <f aca="false">STDEV(D141,B141)</f>
        <v>0.0106066017177982</v>
      </c>
      <c r="K141" s="3" t="n">
        <f aca="false">AND(IF(B141&lt;&gt;0,TRUE()), OR(IF(H141&gt;I141, 1),IF(H141&gt;J141,1)))</f>
        <v>0</v>
      </c>
      <c r="L141" s="3" t="n">
        <f aca="false">OR(C141&gt;(2*B141),D141&gt;(2*B141))</f>
        <v>0</v>
      </c>
      <c r="M141" s="1" t="n">
        <v>0</v>
      </c>
      <c r="N141" s="1" t="n">
        <v>0</v>
      </c>
    </row>
    <row r="142" customFormat="false" ht="12.8" hidden="false" customHeight="false" outlineLevel="0" collapsed="false">
      <c r="A142" s="1" t="s">
        <v>154</v>
      </c>
      <c r="B142" s="1" t="n">
        <v>0.0149</v>
      </c>
      <c r="C142" s="1" t="n">
        <v>0.0471</v>
      </c>
      <c r="D142" s="1" t="n">
        <v>0.0335</v>
      </c>
      <c r="E142" s="1" t="n">
        <f aca="false">IF(B142, 0, 1)</f>
        <v>0</v>
      </c>
      <c r="F142" s="3" t="n">
        <f aca="false">OR(IF(C142,0,1), IF(D142,0,1))</f>
        <v>0</v>
      </c>
      <c r="G142" s="3" t="n">
        <f aca="false">AND(IF(C142,0,1), IF(D142,0,1))</f>
        <v>0</v>
      </c>
      <c r="H142" s="1" t="n">
        <f aca="false">STDEV(C142:D142)</f>
        <v>0.00961665222413705</v>
      </c>
      <c r="I142" s="1" t="n">
        <f aca="false">STDEV(B142:C142)</f>
        <v>0.0227688383542068</v>
      </c>
      <c r="J142" s="1" t="n">
        <f aca="false">STDEV(D142,B142)</f>
        <v>0.0131521861300698</v>
      </c>
      <c r="K142" s="3" t="n">
        <f aca="false">AND(IF(B142&lt;&gt;0,TRUE()), OR(IF(H142&gt;I142, 1),IF(H142&gt;J142,1)))</f>
        <v>0</v>
      </c>
      <c r="L142" s="3" t="n">
        <f aca="false">OR(C142&gt;(2*B142),D142&gt;(2*B142))</f>
        <v>1</v>
      </c>
      <c r="M142" s="1" t="n">
        <v>0</v>
      </c>
      <c r="N142" s="1" t="n">
        <v>0</v>
      </c>
    </row>
    <row r="143" customFormat="false" ht="12.8" hidden="false" customHeight="false" outlineLevel="0" collapsed="false">
      <c r="A143" s="1" t="s">
        <v>155</v>
      </c>
      <c r="B143" s="1" t="n">
        <v>0.0148</v>
      </c>
      <c r="C143" s="1" t="n">
        <v>0.0459</v>
      </c>
      <c r="D143" s="1" t="n">
        <v>0.0212</v>
      </c>
      <c r="E143" s="1" t="n">
        <f aca="false">IF(B143, 0, 1)</f>
        <v>0</v>
      </c>
      <c r="F143" s="3" t="n">
        <f aca="false">OR(IF(C143,0,1), IF(D143,0,1))</f>
        <v>0</v>
      </c>
      <c r="G143" s="3" t="n">
        <f aca="false">AND(IF(C143,0,1), IF(D143,0,1))</f>
        <v>0</v>
      </c>
      <c r="H143" s="1" t="n">
        <f aca="false">STDEV(C143:D143)</f>
        <v>0.0174655374953077</v>
      </c>
      <c r="I143" s="1" t="n">
        <f aca="false">STDEV(B143:C143)</f>
        <v>0.0219910208949016</v>
      </c>
      <c r="J143" s="1" t="n">
        <f aca="false">STDEV(D143,B143)</f>
        <v>0.0045254833995939</v>
      </c>
      <c r="K143" s="3" t="n">
        <f aca="false">AND(IF(B143&lt;&gt;0,TRUE()), OR(IF(H143&gt;I143, 1),IF(H143&gt;J143,1)))</f>
        <v>1</v>
      </c>
      <c r="L143" s="3" t="n">
        <f aca="false">OR(C143&gt;(2*B143),D143&gt;(2*B143))</f>
        <v>1</v>
      </c>
      <c r="M143" s="1" t="n">
        <v>0</v>
      </c>
      <c r="N143" s="1" t="n">
        <v>0</v>
      </c>
    </row>
    <row r="144" customFormat="false" ht="12.8" hidden="false" customHeight="false" outlineLevel="0" collapsed="false">
      <c r="A144" s="1" t="s">
        <v>156</v>
      </c>
      <c r="B144" s="1" t="n">
        <v>0.0146</v>
      </c>
      <c r="C144" s="1" t="n">
        <v>0.051</v>
      </c>
      <c r="D144" s="1" t="n">
        <v>0.0108</v>
      </c>
      <c r="E144" s="1" t="n">
        <f aca="false">IF(B144, 0, 1)</f>
        <v>0</v>
      </c>
      <c r="F144" s="3" t="n">
        <f aca="false">OR(IF(C144,0,1), IF(D144,0,1))</f>
        <v>0</v>
      </c>
      <c r="G144" s="3" t="n">
        <f aca="false">AND(IF(C144,0,1), IF(D144,0,1))</f>
        <v>0</v>
      </c>
      <c r="H144" s="1" t="n">
        <f aca="false">STDEV(C144:D144)</f>
        <v>0.0284256926036992</v>
      </c>
      <c r="I144" s="1" t="n">
        <f aca="false">STDEV(B144:C144)</f>
        <v>0.0257386868351903</v>
      </c>
      <c r="J144" s="1" t="n">
        <f aca="false">STDEV(D144,B144)</f>
        <v>0.00268700576850888</v>
      </c>
      <c r="K144" s="3" t="n">
        <f aca="false">AND(IF(B144&lt;&gt;0,TRUE()), OR(IF(H144&gt;I144, 1),IF(H144&gt;J144,1)))</f>
        <v>1</v>
      </c>
      <c r="L144" s="3" t="n">
        <f aca="false">OR(C144&gt;(2*B144),D144&gt;(2*B144))</f>
        <v>1</v>
      </c>
      <c r="M144" s="1" t="n">
        <v>0</v>
      </c>
      <c r="N144" s="1" t="n">
        <v>0</v>
      </c>
    </row>
    <row r="145" customFormat="false" ht="12.8" hidden="false" customHeight="false" outlineLevel="0" collapsed="false">
      <c r="A145" s="1" t="s">
        <v>157</v>
      </c>
      <c r="B145" s="1" t="n">
        <v>0.0146</v>
      </c>
      <c r="C145" s="1" t="n">
        <v>0.0444</v>
      </c>
      <c r="D145" s="1" t="n">
        <v>0.0192</v>
      </c>
      <c r="E145" s="1" t="n">
        <f aca="false">IF(B145, 0, 1)</f>
        <v>0</v>
      </c>
      <c r="F145" s="3" t="n">
        <f aca="false">OR(IF(C145,0,1), IF(D145,0,1))</f>
        <v>0</v>
      </c>
      <c r="G145" s="3" t="n">
        <f aca="false">AND(IF(C145,0,1), IF(D145,0,1))</f>
        <v>0</v>
      </c>
      <c r="H145" s="1" t="n">
        <f aca="false">STDEV(C145:D145)</f>
        <v>0.017819090885901</v>
      </c>
      <c r="I145" s="1" t="n">
        <f aca="false">STDEV(B145:C145)</f>
        <v>0.0210717820793591</v>
      </c>
      <c r="J145" s="1" t="n">
        <f aca="false">STDEV(D145,B145)</f>
        <v>0.00325269119345812</v>
      </c>
      <c r="K145" s="3" t="n">
        <f aca="false">AND(IF(B145&lt;&gt;0,TRUE()), OR(IF(H145&gt;I145, 1),IF(H145&gt;J145,1)))</f>
        <v>1</v>
      </c>
      <c r="L145" s="3" t="n">
        <f aca="false">OR(C145&gt;(2*B145),D145&gt;(2*B145))</f>
        <v>1</v>
      </c>
      <c r="M145" s="1" t="n">
        <v>0</v>
      </c>
      <c r="N145" s="1" t="n">
        <v>0</v>
      </c>
    </row>
    <row r="146" customFormat="false" ht="12.8" hidden="false" customHeight="false" outlineLevel="0" collapsed="false">
      <c r="A146" s="1" t="s">
        <v>158</v>
      </c>
      <c r="B146" s="1" t="n">
        <v>0.0145</v>
      </c>
      <c r="C146" s="1" t="n">
        <v>0.0095</v>
      </c>
      <c r="D146" s="1" t="n">
        <v>0.0507</v>
      </c>
      <c r="E146" s="1" t="n">
        <f aca="false">IF(B146, 0, 1)</f>
        <v>0</v>
      </c>
      <c r="F146" s="3" t="n">
        <f aca="false">OR(IF(C146,0,1), IF(D146,0,1))</f>
        <v>0</v>
      </c>
      <c r="G146" s="3" t="n">
        <f aca="false">AND(IF(C146,0,1), IF(D146,0,1))</f>
        <v>0</v>
      </c>
      <c r="H146" s="1" t="n">
        <f aca="false">STDEV(C146:D146)</f>
        <v>0.0291327993848858</v>
      </c>
      <c r="I146" s="1" t="n">
        <f aca="false">STDEV(B146:C146)</f>
        <v>0.00353553390593274</v>
      </c>
      <c r="J146" s="1" t="n">
        <f aca="false">STDEV(D146,B146)</f>
        <v>0.025597265478953</v>
      </c>
      <c r="K146" s="3" t="n">
        <f aca="false">AND(IF(B146&lt;&gt;0,TRUE()), OR(IF(H146&gt;I146, 1),IF(H146&gt;J146,1)))</f>
        <v>1</v>
      </c>
      <c r="L146" s="3" t="n">
        <f aca="false">OR(C146&gt;(2*B146),D146&gt;(2*B146))</f>
        <v>1</v>
      </c>
      <c r="M146" s="1" t="n">
        <v>0</v>
      </c>
      <c r="N146" s="1" t="n">
        <v>0</v>
      </c>
    </row>
    <row r="147" customFormat="false" ht="12.8" hidden="false" customHeight="false" outlineLevel="0" collapsed="false">
      <c r="A147" s="1" t="s">
        <v>159</v>
      </c>
      <c r="B147" s="1" t="n">
        <v>0.014</v>
      </c>
      <c r="C147" s="1" t="n">
        <v>0.115</v>
      </c>
      <c r="D147" s="1" t="n">
        <v>0.0572</v>
      </c>
      <c r="E147" s="1" t="n">
        <f aca="false">IF(B147, 0, 1)</f>
        <v>0</v>
      </c>
      <c r="F147" s="3" t="n">
        <f aca="false">OR(IF(C147,0,1), IF(D147,0,1))</f>
        <v>0</v>
      </c>
      <c r="G147" s="3" t="n">
        <f aca="false">AND(IF(C147,0,1), IF(D147,0,1))</f>
        <v>0</v>
      </c>
      <c r="H147" s="1" t="n">
        <f aca="false">STDEV(C147:D147)</f>
        <v>0.0408707719525825</v>
      </c>
      <c r="I147" s="1" t="n">
        <f aca="false">STDEV(B147:C147)</f>
        <v>0.0714177848998413</v>
      </c>
      <c r="J147" s="1" t="n">
        <f aca="false">STDEV(D147,B147)</f>
        <v>0.0305470129472589</v>
      </c>
      <c r="K147" s="3" t="n">
        <f aca="false">AND(IF(B147&lt;&gt;0,TRUE()), OR(IF(H147&gt;I147, 1),IF(H147&gt;J147,1)))</f>
        <v>1</v>
      </c>
      <c r="L147" s="3" t="n">
        <f aca="false">OR(C147&gt;(2*B147),D147&gt;(2*B147))</f>
        <v>1</v>
      </c>
      <c r="M147" s="1" t="n">
        <v>0</v>
      </c>
      <c r="N147" s="1" t="n">
        <v>0</v>
      </c>
    </row>
    <row r="148" customFormat="false" ht="12.8" hidden="false" customHeight="false" outlineLevel="0" collapsed="false">
      <c r="A148" s="1" t="s">
        <v>160</v>
      </c>
      <c r="B148" s="1" t="n">
        <v>0.0138</v>
      </c>
      <c r="C148" s="1" t="n">
        <v>0.22</v>
      </c>
      <c r="D148" s="1" t="n">
        <v>0.0118</v>
      </c>
      <c r="E148" s="1" t="n">
        <f aca="false">IF(B148, 0, 1)</f>
        <v>0</v>
      </c>
      <c r="F148" s="3" t="n">
        <f aca="false">OR(IF(C148,0,1), IF(D148,0,1))</f>
        <v>0</v>
      </c>
      <c r="G148" s="3" t="n">
        <f aca="false">AND(IF(C148,0,1), IF(D148,0,1))</f>
        <v>0</v>
      </c>
      <c r="H148" s="1" t="n">
        <f aca="false">STDEV(C148:D148)</f>
        <v>0.147219631843039</v>
      </c>
      <c r="I148" s="1" t="n">
        <f aca="false">STDEV(B148:C148)</f>
        <v>0.145805418280666</v>
      </c>
      <c r="J148" s="1" t="n">
        <f aca="false">STDEV(D148,B148)</f>
        <v>0.0014142135623731</v>
      </c>
      <c r="K148" s="3" t="n">
        <f aca="false">AND(IF(B148&lt;&gt;0,TRUE()), OR(IF(H148&gt;I148, 1),IF(H148&gt;J148,1)))</f>
        <v>1</v>
      </c>
      <c r="L148" s="3" t="n">
        <f aca="false">OR(C148&gt;(2*B148),D148&gt;(2*B148))</f>
        <v>1</v>
      </c>
      <c r="M148" s="1" t="n">
        <v>0</v>
      </c>
      <c r="N148" s="1" t="n">
        <v>0</v>
      </c>
    </row>
    <row r="149" customFormat="false" ht="12.8" hidden="false" customHeight="false" outlineLevel="0" collapsed="false">
      <c r="A149" s="1" t="s">
        <v>161</v>
      </c>
      <c r="B149" s="1" t="n">
        <v>0.0138</v>
      </c>
      <c r="C149" s="1" t="n">
        <v>0.0156</v>
      </c>
      <c r="D149" s="1" t="n">
        <v>0</v>
      </c>
      <c r="E149" s="1" t="n">
        <f aca="false">IF(B149, 0, 1)</f>
        <v>0</v>
      </c>
      <c r="F149" s="3" t="n">
        <f aca="false">OR(IF(C149,0,1), IF(D149,0,1))</f>
        <v>1</v>
      </c>
      <c r="G149" s="3" t="n">
        <f aca="false">AND(IF(C149,0,1), IF(D149,0,1))</f>
        <v>0</v>
      </c>
      <c r="H149" s="1" t="n">
        <f aca="false">STDEV(C149:D149)</f>
        <v>0.0110308657865101</v>
      </c>
      <c r="I149" s="1" t="n">
        <f aca="false">STDEV(B149:C149)</f>
        <v>0.00127279220613579</v>
      </c>
      <c r="J149" s="1" t="n">
        <f aca="false">STDEV(D149,B149)</f>
        <v>0.00975807358037436</v>
      </c>
      <c r="K149" s="3" t="n">
        <f aca="false">AND(IF(B149&lt;&gt;0,TRUE()), OR(IF(H149&gt;I149, 1),IF(H149&gt;J149,1)))</f>
        <v>1</v>
      </c>
      <c r="L149" s="3" t="n">
        <f aca="false">OR(C149&gt;(2*B149),D149&gt;(2*B149))</f>
        <v>0</v>
      </c>
      <c r="M149" s="1" t="n">
        <v>0</v>
      </c>
      <c r="N149" s="1" t="n">
        <v>0</v>
      </c>
    </row>
    <row r="150" customFormat="false" ht="12.8" hidden="false" customHeight="false" outlineLevel="0" collapsed="false">
      <c r="A150" s="1" t="s">
        <v>162</v>
      </c>
      <c r="B150" s="1" t="n">
        <v>0.0135</v>
      </c>
      <c r="C150" s="1" t="n">
        <v>0.0022</v>
      </c>
      <c r="D150" s="1" t="n">
        <v>0.0024</v>
      </c>
      <c r="E150" s="1" t="n">
        <f aca="false">IF(B150, 0, 1)</f>
        <v>0</v>
      </c>
      <c r="F150" s="3" t="n">
        <f aca="false">OR(IF(C150,0,1), IF(D150,0,1))</f>
        <v>0</v>
      </c>
      <c r="G150" s="3" t="n">
        <f aca="false">AND(IF(C150,0,1), IF(D150,0,1))</f>
        <v>0</v>
      </c>
      <c r="H150" s="1" t="n">
        <f aca="false">STDEV(C150:D150)</f>
        <v>0.00014142135623731</v>
      </c>
      <c r="I150" s="1" t="n">
        <f aca="false">STDEV(B150:C150)</f>
        <v>0.00799030662740799</v>
      </c>
      <c r="J150" s="1" t="n">
        <f aca="false">STDEV(D150,B150)</f>
        <v>0.00784888527117068</v>
      </c>
      <c r="K150" s="3" t="n">
        <f aca="false">AND(IF(B150&lt;&gt;0,TRUE()), OR(IF(H150&gt;I150, 1),IF(H150&gt;J150,1)))</f>
        <v>0</v>
      </c>
      <c r="L150" s="3" t="n">
        <f aca="false">OR(C150&gt;(2*B150),D150&gt;(2*B150))</f>
        <v>0</v>
      </c>
      <c r="M150" s="1" t="n">
        <v>0</v>
      </c>
      <c r="N150" s="1" t="n">
        <v>0</v>
      </c>
    </row>
    <row r="151" customFormat="false" ht="12.8" hidden="false" customHeight="false" outlineLevel="0" collapsed="false">
      <c r="A151" s="1" t="s">
        <v>163</v>
      </c>
      <c r="B151" s="1" t="n">
        <v>0.0135</v>
      </c>
      <c r="C151" s="1" t="n">
        <v>0</v>
      </c>
      <c r="D151" s="1" t="n">
        <v>0</v>
      </c>
      <c r="E151" s="1" t="n">
        <f aca="false">IF(B151, 0, 1)</f>
        <v>0</v>
      </c>
      <c r="F151" s="3" t="n">
        <f aca="false">OR(IF(C151,0,1), IF(D151,0,1))</f>
        <v>1</v>
      </c>
      <c r="G151" s="3" t="n">
        <f aca="false">AND(IF(C151,0,1), IF(D151,0,1))</f>
        <v>1</v>
      </c>
      <c r="H151" s="1" t="n">
        <f aca="false">STDEV(C151:D151)</f>
        <v>0</v>
      </c>
      <c r="I151" s="1" t="n">
        <f aca="false">STDEV(B151:C151)</f>
        <v>0.00954594154601839</v>
      </c>
      <c r="J151" s="1" t="n">
        <f aca="false">STDEV(D151,B151)</f>
        <v>0.00954594154601839</v>
      </c>
      <c r="K151" s="3" t="n">
        <f aca="false">AND(IF(B151&lt;&gt;0,TRUE()), OR(IF(H151&gt;I151, 1),IF(H151&gt;J151,1)))</f>
        <v>0</v>
      </c>
      <c r="L151" s="3" t="n">
        <f aca="false">OR(C151&gt;(2*B151),D151&gt;(2*B151))</f>
        <v>0</v>
      </c>
      <c r="M151" s="1" t="n">
        <v>0</v>
      </c>
      <c r="N151" s="1" t="n">
        <v>0</v>
      </c>
    </row>
    <row r="152" customFormat="false" ht="12.8" hidden="false" customHeight="false" outlineLevel="0" collapsed="false">
      <c r="A152" s="1" t="s">
        <v>164</v>
      </c>
      <c r="B152" s="1" t="n">
        <v>0.0128</v>
      </c>
      <c r="C152" s="1" t="n">
        <v>0.0774</v>
      </c>
      <c r="D152" s="1" t="n">
        <v>0.0029</v>
      </c>
      <c r="E152" s="1" t="n">
        <f aca="false">IF(B152, 0, 1)</f>
        <v>0</v>
      </c>
      <c r="F152" s="3" t="n">
        <f aca="false">OR(IF(C152,0,1), IF(D152,0,1))</f>
        <v>0</v>
      </c>
      <c r="G152" s="3" t="n">
        <f aca="false">AND(IF(C152,0,1), IF(D152,0,1))</f>
        <v>0</v>
      </c>
      <c r="H152" s="1" t="n">
        <f aca="false">STDEV(C152:D152)</f>
        <v>0.0526794551983978</v>
      </c>
      <c r="I152" s="1" t="n">
        <f aca="false">STDEV(B152:C152)</f>
        <v>0.045679098064651</v>
      </c>
      <c r="J152" s="1" t="n">
        <f aca="false">STDEV(D152,B152)</f>
        <v>0.00700035713374682</v>
      </c>
      <c r="K152" s="3" t="n">
        <f aca="false">AND(IF(B152&lt;&gt;0,TRUE()), OR(IF(H152&gt;I152, 1),IF(H152&gt;J152,1)))</f>
        <v>1</v>
      </c>
      <c r="L152" s="3" t="n">
        <f aca="false">OR(C152&gt;(2*B152),D152&gt;(2*B152))</f>
        <v>1</v>
      </c>
      <c r="M152" s="1" t="n">
        <v>0</v>
      </c>
      <c r="N152" s="1" t="n">
        <v>0</v>
      </c>
    </row>
    <row r="153" customFormat="false" ht="12.8" hidden="false" customHeight="false" outlineLevel="0" collapsed="false">
      <c r="A153" s="1" t="s">
        <v>165</v>
      </c>
      <c r="B153" s="1" t="n">
        <v>0.0128</v>
      </c>
      <c r="C153" s="1" t="n">
        <v>0</v>
      </c>
      <c r="D153" s="1" t="n">
        <v>0</v>
      </c>
      <c r="E153" s="1" t="n">
        <f aca="false">IF(B153, 0, 1)</f>
        <v>0</v>
      </c>
      <c r="F153" s="3" t="n">
        <f aca="false">OR(IF(C153,0,1), IF(D153,0,1))</f>
        <v>1</v>
      </c>
      <c r="G153" s="3" t="n">
        <f aca="false">AND(IF(C153,0,1), IF(D153,0,1))</f>
        <v>1</v>
      </c>
      <c r="H153" s="1" t="n">
        <f aca="false">STDEV(C153:D153)</f>
        <v>0</v>
      </c>
      <c r="I153" s="1" t="n">
        <f aca="false">STDEV(B153:C153)</f>
        <v>0.00905096679918781</v>
      </c>
      <c r="J153" s="1" t="n">
        <f aca="false">STDEV(D153,B153)</f>
        <v>0.00905096679918781</v>
      </c>
      <c r="K153" s="3" t="n">
        <f aca="false">AND(IF(B153&lt;&gt;0,TRUE()), OR(IF(H153&gt;I153, 1),IF(H153&gt;J153,1)))</f>
        <v>0</v>
      </c>
      <c r="L153" s="3" t="n">
        <f aca="false">OR(C153&gt;(2*B153),D153&gt;(2*B153))</f>
        <v>0</v>
      </c>
      <c r="M153" s="1" t="n">
        <v>0</v>
      </c>
      <c r="N153" s="1" t="n">
        <v>0</v>
      </c>
    </row>
    <row r="154" customFormat="false" ht="12.8" hidden="false" customHeight="false" outlineLevel="0" collapsed="false">
      <c r="A154" s="1" t="s">
        <v>166</v>
      </c>
      <c r="B154" s="1" t="n">
        <v>0.0127</v>
      </c>
      <c r="C154" s="1" t="n">
        <v>0.1309</v>
      </c>
      <c r="D154" s="1" t="n">
        <v>0.0348</v>
      </c>
      <c r="E154" s="1" t="n">
        <f aca="false">IF(B154, 0, 1)</f>
        <v>0</v>
      </c>
      <c r="F154" s="3" t="n">
        <f aca="false">OR(IF(C154,0,1), IF(D154,0,1))</f>
        <v>0</v>
      </c>
      <c r="G154" s="3" t="n">
        <f aca="false">AND(IF(C154,0,1), IF(D154,0,1))</f>
        <v>0</v>
      </c>
      <c r="H154" s="1" t="n">
        <f aca="false">STDEV(C154:D154)</f>
        <v>0.0679529616720272</v>
      </c>
      <c r="I154" s="1" t="n">
        <f aca="false">STDEV(B154:C154)</f>
        <v>0.0835800215362499</v>
      </c>
      <c r="J154" s="1" t="n">
        <f aca="false">STDEV(D154,B154)</f>
        <v>0.0156270598642227</v>
      </c>
      <c r="K154" s="3" t="n">
        <f aca="false">AND(IF(B154&lt;&gt;0,TRUE()), OR(IF(H154&gt;I154, 1),IF(H154&gt;J154,1)))</f>
        <v>1</v>
      </c>
      <c r="L154" s="3" t="n">
        <f aca="false">OR(C154&gt;(2*B154),D154&gt;(2*B154))</f>
        <v>1</v>
      </c>
      <c r="M154" s="1" t="n">
        <v>0</v>
      </c>
      <c r="N154" s="1" t="n">
        <v>0</v>
      </c>
    </row>
    <row r="155" customFormat="false" ht="12.8" hidden="false" customHeight="false" outlineLevel="0" collapsed="false">
      <c r="A155" s="1" t="s">
        <v>167</v>
      </c>
      <c r="B155" s="1" t="n">
        <v>0.0121</v>
      </c>
      <c r="C155" s="1" t="n">
        <v>0.0235</v>
      </c>
      <c r="D155" s="1" t="n">
        <v>0</v>
      </c>
      <c r="E155" s="1" t="n">
        <f aca="false">IF(B155, 0, 1)</f>
        <v>0</v>
      </c>
      <c r="F155" s="3" t="n">
        <f aca="false">OR(IF(C155,0,1), IF(D155,0,1))</f>
        <v>1</v>
      </c>
      <c r="G155" s="3" t="n">
        <f aca="false">AND(IF(C155,0,1), IF(D155,0,1))</f>
        <v>0</v>
      </c>
      <c r="H155" s="1" t="n">
        <f aca="false">STDEV(C155:D155)</f>
        <v>0.0166170093578839</v>
      </c>
      <c r="I155" s="1" t="n">
        <f aca="false">STDEV(B155:C155)</f>
        <v>0.00806101730552664</v>
      </c>
      <c r="J155" s="1" t="n">
        <f aca="false">STDEV(D155,B155)</f>
        <v>0.00855599205235723</v>
      </c>
      <c r="K155" s="3" t="n">
        <f aca="false">AND(IF(B155&lt;&gt;0,TRUE()), OR(IF(H155&gt;I155, 1),IF(H155&gt;J155,1)))</f>
        <v>1</v>
      </c>
      <c r="L155" s="3" t="n">
        <f aca="false">OR(C155&gt;(2*B155),D155&gt;(2*B155))</f>
        <v>0</v>
      </c>
      <c r="M155" s="1" t="n">
        <v>0</v>
      </c>
      <c r="N155" s="1" t="n">
        <v>0</v>
      </c>
    </row>
    <row r="156" customFormat="false" ht="12.8" hidden="false" customHeight="false" outlineLevel="0" collapsed="false">
      <c r="A156" s="1" t="s">
        <v>168</v>
      </c>
      <c r="B156" s="1" t="n">
        <v>0.0117</v>
      </c>
      <c r="C156" s="1" t="n">
        <v>0.0181</v>
      </c>
      <c r="D156" s="1" t="n">
        <v>0.0008</v>
      </c>
      <c r="E156" s="1" t="n">
        <f aca="false">IF(B156, 0, 1)</f>
        <v>0</v>
      </c>
      <c r="F156" s="3" t="n">
        <f aca="false">OR(IF(C156,0,1), IF(D156,0,1))</f>
        <v>0</v>
      </c>
      <c r="G156" s="3" t="n">
        <f aca="false">AND(IF(C156,0,1), IF(D156,0,1))</f>
        <v>0</v>
      </c>
      <c r="H156" s="1" t="n">
        <f aca="false">STDEV(C156:D156)</f>
        <v>0.0122329473145273</v>
      </c>
      <c r="I156" s="1" t="n">
        <f aca="false">STDEV(B156:C156)</f>
        <v>0.00452548339959391</v>
      </c>
      <c r="J156" s="1" t="n">
        <f aca="false">STDEV(D156,B156)</f>
        <v>0.00770746391493337</v>
      </c>
      <c r="K156" s="3" t="n">
        <f aca="false">AND(IF(B156&lt;&gt;0,TRUE()), OR(IF(H156&gt;I156, 1),IF(H156&gt;J156,1)))</f>
        <v>1</v>
      </c>
      <c r="L156" s="3" t="n">
        <f aca="false">OR(C156&gt;(2*B156),D156&gt;(2*B156))</f>
        <v>0</v>
      </c>
      <c r="M156" s="1" t="n">
        <v>0</v>
      </c>
      <c r="N156" s="1" t="n">
        <v>0</v>
      </c>
    </row>
    <row r="157" customFormat="false" ht="12.8" hidden="false" customHeight="false" outlineLevel="0" collapsed="false">
      <c r="A157" s="1" t="s">
        <v>169</v>
      </c>
      <c r="B157" s="1" t="n">
        <v>0.0117</v>
      </c>
      <c r="C157" s="1" t="n">
        <v>0</v>
      </c>
      <c r="D157" s="1" t="n">
        <v>0</v>
      </c>
      <c r="E157" s="1" t="n">
        <f aca="false">IF(B157, 0, 1)</f>
        <v>0</v>
      </c>
      <c r="F157" s="3" t="n">
        <f aca="false">OR(IF(C157,0,1), IF(D157,0,1))</f>
        <v>1</v>
      </c>
      <c r="G157" s="3" t="n">
        <f aca="false">AND(IF(C157,0,1), IF(D157,0,1))</f>
        <v>1</v>
      </c>
      <c r="H157" s="1" t="n">
        <f aca="false">STDEV(C157:D157)</f>
        <v>0</v>
      </c>
      <c r="I157" s="1" t="n">
        <f aca="false">STDEV(B157:C157)</f>
        <v>0.00827314933988261</v>
      </c>
      <c r="J157" s="1" t="n">
        <f aca="false">STDEV(D157,B157)</f>
        <v>0.00827314933988261</v>
      </c>
      <c r="K157" s="3" t="n">
        <f aca="false">AND(IF(B157&lt;&gt;0,TRUE()), OR(IF(H157&gt;I157, 1),IF(H157&gt;J157,1)))</f>
        <v>0</v>
      </c>
      <c r="L157" s="3" t="n">
        <f aca="false">OR(C157&gt;(2*B157),D157&gt;(2*B157))</f>
        <v>0</v>
      </c>
      <c r="M157" s="1" t="n">
        <v>0</v>
      </c>
      <c r="N157" s="1" t="n">
        <v>0</v>
      </c>
    </row>
    <row r="158" customFormat="false" ht="12.8" hidden="false" customHeight="false" outlineLevel="0" collapsed="false">
      <c r="A158" s="1" t="s">
        <v>170</v>
      </c>
      <c r="B158" s="1" t="n">
        <v>0.0116</v>
      </c>
      <c r="C158" s="1" t="n">
        <v>0.0345</v>
      </c>
      <c r="D158" s="1" t="n">
        <v>0.0211</v>
      </c>
      <c r="E158" s="1" t="n">
        <f aca="false">IF(B158, 0, 1)</f>
        <v>0</v>
      </c>
      <c r="F158" s="3" t="n">
        <f aca="false">OR(IF(C158,0,1), IF(D158,0,1))</f>
        <v>0</v>
      </c>
      <c r="G158" s="3" t="n">
        <f aca="false">AND(IF(C158,0,1), IF(D158,0,1))</f>
        <v>0</v>
      </c>
      <c r="H158" s="1" t="n">
        <f aca="false">STDEV(C158:D158)</f>
        <v>0.00947523086789974</v>
      </c>
      <c r="I158" s="1" t="n">
        <f aca="false">STDEV(B158:C158)</f>
        <v>0.0161927452891719</v>
      </c>
      <c r="J158" s="1" t="n">
        <f aca="false">STDEV(D158,B158)</f>
        <v>0.0067175144212722</v>
      </c>
      <c r="K158" s="3" t="n">
        <f aca="false">AND(IF(B158&lt;&gt;0,TRUE()), OR(IF(H158&gt;I158, 1),IF(H158&gt;J158,1)))</f>
        <v>1</v>
      </c>
      <c r="L158" s="3" t="n">
        <f aca="false">OR(C158&gt;(2*B158),D158&gt;(2*B158))</f>
        <v>1</v>
      </c>
      <c r="M158" s="1" t="n">
        <v>0</v>
      </c>
      <c r="N158" s="1" t="n">
        <v>0</v>
      </c>
    </row>
    <row r="159" customFormat="false" ht="12.8" hidden="false" customHeight="false" outlineLevel="0" collapsed="false">
      <c r="A159" s="1" t="s">
        <v>171</v>
      </c>
      <c r="B159" s="1" t="n">
        <v>0.0113</v>
      </c>
      <c r="C159" s="1" t="n">
        <v>0.0139</v>
      </c>
      <c r="D159" s="1" t="n">
        <v>0.0329</v>
      </c>
      <c r="E159" s="1" t="n">
        <f aca="false">IF(B159, 0, 1)</f>
        <v>0</v>
      </c>
      <c r="F159" s="3" t="n">
        <f aca="false">OR(IF(C159,0,1), IF(D159,0,1))</f>
        <v>0</v>
      </c>
      <c r="G159" s="3" t="n">
        <f aca="false">AND(IF(C159,0,1), IF(D159,0,1))</f>
        <v>0</v>
      </c>
      <c r="H159" s="1" t="n">
        <f aca="false">STDEV(C159:D159)</f>
        <v>0.0134350288425444</v>
      </c>
      <c r="I159" s="1" t="n">
        <f aca="false">STDEV(B159:C159)</f>
        <v>0.00183847763108502</v>
      </c>
      <c r="J159" s="1" t="n">
        <f aca="false">STDEV(D159,B159)</f>
        <v>0.0152735064736294</v>
      </c>
      <c r="K159" s="3" t="n">
        <f aca="false">AND(IF(B159&lt;&gt;0,TRUE()), OR(IF(H159&gt;I159, 1),IF(H159&gt;J159,1)))</f>
        <v>1</v>
      </c>
      <c r="L159" s="3" t="n">
        <f aca="false">OR(C159&gt;(2*B159),D159&gt;(2*B159))</f>
        <v>1</v>
      </c>
      <c r="M159" s="1" t="n">
        <v>0</v>
      </c>
      <c r="N159" s="1" t="n">
        <v>0</v>
      </c>
    </row>
    <row r="160" customFormat="false" ht="12.8" hidden="false" customHeight="false" outlineLevel="0" collapsed="false">
      <c r="A160" s="1" t="s">
        <v>172</v>
      </c>
      <c r="B160" s="1" t="n">
        <v>0.0112</v>
      </c>
      <c r="C160" s="1" t="n">
        <v>0.0189</v>
      </c>
      <c r="D160" s="1" t="n">
        <v>0.0016</v>
      </c>
      <c r="E160" s="1" t="n">
        <f aca="false">IF(B160, 0, 1)</f>
        <v>0</v>
      </c>
      <c r="F160" s="3" t="n">
        <f aca="false">OR(IF(C160,0,1), IF(D160,0,1))</f>
        <v>0</v>
      </c>
      <c r="G160" s="3" t="n">
        <f aca="false">AND(IF(C160,0,1), IF(D160,0,1))</f>
        <v>0</v>
      </c>
      <c r="H160" s="1" t="n">
        <f aca="false">STDEV(C160:D160)</f>
        <v>0.0122329473145273</v>
      </c>
      <c r="I160" s="1" t="n">
        <f aca="false">STDEV(B160:C160)</f>
        <v>0.00544472221513642</v>
      </c>
      <c r="J160" s="1" t="n">
        <f aca="false">STDEV(D160,B160)</f>
        <v>0.00678822509939086</v>
      </c>
      <c r="K160" s="3" t="n">
        <f aca="false">AND(IF(B160&lt;&gt;0,TRUE()), OR(IF(H160&gt;I160, 1),IF(H160&gt;J160,1)))</f>
        <v>1</v>
      </c>
      <c r="L160" s="3" t="n">
        <f aca="false">OR(C160&gt;(2*B160),D160&gt;(2*B160))</f>
        <v>0</v>
      </c>
      <c r="M160" s="1" t="n">
        <v>0</v>
      </c>
      <c r="N160" s="1" t="n">
        <v>0</v>
      </c>
    </row>
    <row r="161" customFormat="false" ht="12.8" hidden="false" customHeight="false" outlineLevel="0" collapsed="false">
      <c r="A161" s="1" t="s">
        <v>173</v>
      </c>
      <c r="B161" s="1" t="n">
        <v>0.0108</v>
      </c>
      <c r="C161" s="1" t="n">
        <v>0.0003</v>
      </c>
      <c r="D161" s="1" t="n">
        <v>0</v>
      </c>
      <c r="E161" s="1" t="n">
        <f aca="false">IF(B161, 0, 1)</f>
        <v>0</v>
      </c>
      <c r="F161" s="3" t="n">
        <f aca="false">OR(IF(C161,0,1), IF(D161,0,1))</f>
        <v>1</v>
      </c>
      <c r="G161" s="3" t="n">
        <f aca="false">AND(IF(C161,0,1), IF(D161,0,1))</f>
        <v>0</v>
      </c>
      <c r="H161" s="1" t="n">
        <f aca="false">STDEV(C161:D161)</f>
        <v>0.000212132034355964</v>
      </c>
      <c r="I161" s="1" t="n">
        <f aca="false">STDEV(B161:C161)</f>
        <v>0.00742462120245875</v>
      </c>
      <c r="J161" s="1" t="n">
        <f aca="false">STDEV(D161,B161)</f>
        <v>0.00763675323681471</v>
      </c>
      <c r="K161" s="3" t="n">
        <f aca="false">AND(IF(B161&lt;&gt;0,TRUE()), OR(IF(H161&gt;I161, 1),IF(H161&gt;J161,1)))</f>
        <v>0</v>
      </c>
      <c r="L161" s="3" t="n">
        <f aca="false">OR(C161&gt;(2*B161),D161&gt;(2*B161))</f>
        <v>0</v>
      </c>
      <c r="M161" s="1" t="n">
        <v>0</v>
      </c>
      <c r="N161" s="1" t="n">
        <v>0</v>
      </c>
    </row>
    <row r="162" customFormat="false" ht="12.8" hidden="false" customHeight="false" outlineLevel="0" collapsed="false">
      <c r="A162" s="1" t="s">
        <v>174</v>
      </c>
      <c r="B162" s="1" t="n">
        <v>0.0107</v>
      </c>
      <c r="C162" s="1" t="n">
        <v>0.0023</v>
      </c>
      <c r="D162" s="1" t="n">
        <v>0</v>
      </c>
      <c r="E162" s="1" t="n">
        <f aca="false">IF(B162, 0, 1)</f>
        <v>0</v>
      </c>
      <c r="F162" s="3" t="n">
        <f aca="false">OR(IF(C162,0,1), IF(D162,0,1))</f>
        <v>1</v>
      </c>
      <c r="G162" s="3" t="n">
        <f aca="false">AND(IF(C162,0,1), IF(D162,0,1))</f>
        <v>0</v>
      </c>
      <c r="H162" s="1" t="n">
        <f aca="false">STDEV(C162:D162)</f>
        <v>0.00162634559672906</v>
      </c>
      <c r="I162" s="1" t="n">
        <f aca="false">STDEV(B162:C162)</f>
        <v>0.005939696961967</v>
      </c>
      <c r="J162" s="1" t="n">
        <f aca="false">STDEV(D162,B162)</f>
        <v>0.00756604255869606</v>
      </c>
      <c r="K162" s="3" t="n">
        <f aca="false">AND(IF(B162&lt;&gt;0,TRUE()), OR(IF(H162&gt;I162, 1),IF(H162&gt;J162,1)))</f>
        <v>0</v>
      </c>
      <c r="L162" s="3" t="n">
        <f aca="false">OR(C162&gt;(2*B162),D162&gt;(2*B162))</f>
        <v>0</v>
      </c>
      <c r="M162" s="1" t="n">
        <v>0</v>
      </c>
      <c r="N162" s="1" t="n">
        <v>0</v>
      </c>
    </row>
    <row r="163" customFormat="false" ht="12.8" hidden="false" customHeight="false" outlineLevel="0" collapsed="false">
      <c r="A163" s="1" t="s">
        <v>175</v>
      </c>
      <c r="B163" s="1" t="n">
        <v>0.0103</v>
      </c>
      <c r="C163" s="1" t="n">
        <v>0.0984</v>
      </c>
      <c r="D163" s="1" t="n">
        <v>0.0294</v>
      </c>
      <c r="E163" s="1" t="n">
        <f aca="false">IF(B163, 0, 1)</f>
        <v>0</v>
      </c>
      <c r="F163" s="3" t="n">
        <f aca="false">OR(IF(C163,0,1), IF(D163,0,1))</f>
        <v>0</v>
      </c>
      <c r="G163" s="3" t="n">
        <f aca="false">AND(IF(C163,0,1), IF(D163,0,1))</f>
        <v>0</v>
      </c>
      <c r="H163" s="1" t="n">
        <f aca="false">STDEV(C163:D163)</f>
        <v>0.0487903679018718</v>
      </c>
      <c r="I163" s="1" t="n">
        <f aca="false">STDEV(B163:C163)</f>
        <v>0.0622961074225348</v>
      </c>
      <c r="J163" s="1" t="n">
        <f aca="false">STDEV(D163,B163)</f>
        <v>0.0135057395206631</v>
      </c>
      <c r="K163" s="3" t="n">
        <f aca="false">AND(IF(B163&lt;&gt;0,TRUE()), OR(IF(H163&gt;I163, 1),IF(H163&gt;J163,1)))</f>
        <v>1</v>
      </c>
      <c r="L163" s="3" t="n">
        <f aca="false">OR(C163&gt;(2*B163),D163&gt;(2*B163))</f>
        <v>1</v>
      </c>
      <c r="M163" s="1" t="n">
        <v>0</v>
      </c>
      <c r="N163" s="1" t="n">
        <v>0</v>
      </c>
    </row>
    <row r="164" customFormat="false" ht="12.8" hidden="false" customHeight="false" outlineLevel="0" collapsed="false">
      <c r="A164" s="1" t="s">
        <v>176</v>
      </c>
      <c r="B164" s="1" t="n">
        <v>0.0102</v>
      </c>
      <c r="C164" s="1" t="n">
        <v>0.0005</v>
      </c>
      <c r="D164" s="1" t="n">
        <v>0</v>
      </c>
      <c r="E164" s="1" t="n">
        <f aca="false">IF(B164, 0, 1)</f>
        <v>0</v>
      </c>
      <c r="F164" s="3" t="n">
        <f aca="false">OR(IF(C164,0,1), IF(D164,0,1))</f>
        <v>1</v>
      </c>
      <c r="G164" s="3" t="n">
        <f aca="false">AND(IF(C164,0,1), IF(D164,0,1))</f>
        <v>0</v>
      </c>
      <c r="H164" s="1" t="n">
        <f aca="false">STDEV(C164:D164)</f>
        <v>0.000353553390593274</v>
      </c>
      <c r="I164" s="1" t="n">
        <f aca="false">STDEV(B164:C164)</f>
        <v>0.00685893577750951</v>
      </c>
      <c r="J164" s="1" t="n">
        <f aca="false">STDEV(D164,B164)</f>
        <v>0.00721248916810279</v>
      </c>
      <c r="K164" s="3" t="n">
        <f aca="false">AND(IF(B164&lt;&gt;0,TRUE()), OR(IF(H164&gt;I164, 1),IF(H164&gt;J164,1)))</f>
        <v>0</v>
      </c>
      <c r="L164" s="3" t="n">
        <f aca="false">OR(C164&gt;(2*B164),D164&gt;(2*B164))</f>
        <v>0</v>
      </c>
      <c r="M164" s="1" t="n">
        <v>0</v>
      </c>
      <c r="N164" s="1" t="n">
        <v>0</v>
      </c>
    </row>
    <row r="165" customFormat="false" ht="12.8" hidden="false" customHeight="false" outlineLevel="0" collapsed="false">
      <c r="A165" s="1" t="s">
        <v>177</v>
      </c>
      <c r="B165" s="1" t="n">
        <v>0.0101</v>
      </c>
      <c r="C165" s="1" t="n">
        <v>0.0326</v>
      </c>
      <c r="D165" s="1" t="n">
        <v>0.0039</v>
      </c>
      <c r="E165" s="1" t="n">
        <f aca="false">IF(B165, 0, 1)</f>
        <v>0</v>
      </c>
      <c r="F165" s="3" t="n">
        <f aca="false">OR(IF(C165,0,1), IF(D165,0,1))</f>
        <v>0</v>
      </c>
      <c r="G165" s="3" t="n">
        <f aca="false">AND(IF(C165,0,1), IF(D165,0,1))</f>
        <v>0</v>
      </c>
      <c r="H165" s="1" t="n">
        <f aca="false">STDEV(C165:D165)</f>
        <v>0.0202939646200539</v>
      </c>
      <c r="I165" s="1" t="n">
        <f aca="false">STDEV(B165:C165)</f>
        <v>0.0159099025766973</v>
      </c>
      <c r="J165" s="1" t="n">
        <f aca="false">STDEV(D165,B165)</f>
        <v>0.0043840620433566</v>
      </c>
      <c r="K165" s="3" t="n">
        <f aca="false">AND(IF(B165&lt;&gt;0,TRUE()), OR(IF(H165&gt;I165, 1),IF(H165&gt;J165,1)))</f>
        <v>1</v>
      </c>
      <c r="L165" s="3" t="n">
        <f aca="false">OR(C165&gt;(2*B165),D165&gt;(2*B165))</f>
        <v>1</v>
      </c>
      <c r="M165" s="1" t="n">
        <v>0</v>
      </c>
      <c r="N165" s="1" t="n">
        <v>0</v>
      </c>
    </row>
    <row r="166" customFormat="false" ht="12.8" hidden="false" customHeight="false" outlineLevel="0" collapsed="false">
      <c r="A166" s="1" t="s">
        <v>178</v>
      </c>
      <c r="B166" s="1" t="n">
        <v>0.01</v>
      </c>
      <c r="C166" s="1" t="n">
        <v>0.0286</v>
      </c>
      <c r="D166" s="1" t="n">
        <v>0.0316</v>
      </c>
      <c r="E166" s="1" t="n">
        <f aca="false">IF(B166, 0, 1)</f>
        <v>0</v>
      </c>
      <c r="F166" s="3" t="n">
        <f aca="false">OR(IF(C166,0,1), IF(D166,0,1))</f>
        <v>0</v>
      </c>
      <c r="G166" s="3" t="n">
        <f aca="false">AND(IF(C166,0,1), IF(D166,0,1))</f>
        <v>0</v>
      </c>
      <c r="H166" s="1" t="n">
        <f aca="false">STDEV(C166:D166)</f>
        <v>0.00212132034355964</v>
      </c>
      <c r="I166" s="1" t="n">
        <f aca="false">STDEV(B166:C166)</f>
        <v>0.0131521861300698</v>
      </c>
      <c r="J166" s="1" t="n">
        <f aca="false">STDEV(D166,B166)</f>
        <v>0.0152735064736294</v>
      </c>
      <c r="K166" s="3" t="n">
        <f aca="false">AND(IF(B166&lt;&gt;0,TRUE()), OR(IF(H166&gt;I166, 1),IF(H166&gt;J166,1)))</f>
        <v>0</v>
      </c>
      <c r="L166" s="3" t="n">
        <f aca="false">OR(C166&gt;(2*B166),D166&gt;(2*B166))</f>
        <v>1</v>
      </c>
      <c r="M166" s="1" t="n">
        <v>0</v>
      </c>
      <c r="N166" s="1" t="n">
        <v>0</v>
      </c>
    </row>
    <row r="167" customFormat="false" ht="12.8" hidden="false" customHeight="false" outlineLevel="0" collapsed="false">
      <c r="A167" s="1" t="s">
        <v>179</v>
      </c>
      <c r="B167" s="1" t="n">
        <v>0.0099</v>
      </c>
      <c r="C167" s="1" t="n">
        <v>0.1514</v>
      </c>
      <c r="D167" s="1" t="n">
        <v>0.2438</v>
      </c>
      <c r="E167" s="1" t="n">
        <f aca="false">IF(B167, 0, 1)</f>
        <v>0</v>
      </c>
      <c r="F167" s="3" t="n">
        <f aca="false">OR(IF(C167,0,1), IF(D167,0,1))</f>
        <v>0</v>
      </c>
      <c r="G167" s="3" t="n">
        <f aca="false">AND(IF(C167,0,1), IF(D167,0,1))</f>
        <v>0</v>
      </c>
      <c r="H167" s="1" t="n">
        <f aca="false">STDEV(C167:D167)</f>
        <v>0.065336666581637</v>
      </c>
      <c r="I167" s="1" t="n">
        <f aca="false">STDEV(B167:C167)</f>
        <v>0.100055609537896</v>
      </c>
      <c r="J167" s="1" t="n">
        <f aca="false">STDEV(D167,B167)</f>
        <v>0.165392276119533</v>
      </c>
      <c r="K167" s="3" t="n">
        <f aca="false">AND(IF(B167&lt;&gt;0,TRUE()), OR(IF(H167&gt;I167, 1),IF(H167&gt;J167,1)))</f>
        <v>0</v>
      </c>
      <c r="L167" s="3" t="n">
        <f aca="false">OR(C167&gt;(2*B167),D167&gt;(2*B167))</f>
        <v>1</v>
      </c>
      <c r="M167" s="1" t="n">
        <v>0</v>
      </c>
      <c r="N167" s="1" t="n">
        <v>0</v>
      </c>
    </row>
    <row r="168" customFormat="false" ht="12.8" hidden="false" customHeight="false" outlineLevel="0" collapsed="false">
      <c r="A168" s="1" t="s">
        <v>180</v>
      </c>
      <c r="B168" s="1" t="n">
        <v>0.0097</v>
      </c>
      <c r="C168" s="1" t="n">
        <v>0.0008</v>
      </c>
      <c r="D168" s="1" t="n">
        <v>0</v>
      </c>
      <c r="E168" s="1" t="n">
        <f aca="false">IF(B168, 0, 1)</f>
        <v>0</v>
      </c>
      <c r="F168" s="3" t="n">
        <f aca="false">OR(IF(C168,0,1), IF(D168,0,1))</f>
        <v>1</v>
      </c>
      <c r="G168" s="3" t="n">
        <f aca="false">AND(IF(C168,0,1), IF(D168,0,1))</f>
        <v>0</v>
      </c>
      <c r="H168" s="1" t="n">
        <f aca="false">STDEV(C168:D168)</f>
        <v>0.000565685424949238</v>
      </c>
      <c r="I168" s="1" t="n">
        <f aca="false">STDEV(B168:C168)</f>
        <v>0.00629325035256027</v>
      </c>
      <c r="J168" s="1" t="n">
        <f aca="false">STDEV(D168,B168)</f>
        <v>0.00685893577750951</v>
      </c>
      <c r="K168" s="3" t="n">
        <f aca="false">AND(IF(B168&lt;&gt;0,TRUE()), OR(IF(H168&gt;I168, 1),IF(H168&gt;J168,1)))</f>
        <v>0</v>
      </c>
      <c r="L168" s="3" t="n">
        <f aca="false">OR(C168&gt;(2*B168),D168&gt;(2*B168))</f>
        <v>0</v>
      </c>
      <c r="M168" s="1" t="n">
        <v>0</v>
      </c>
      <c r="N168" s="1" t="n">
        <v>0</v>
      </c>
    </row>
    <row r="169" customFormat="false" ht="12.8" hidden="false" customHeight="false" outlineLevel="0" collapsed="false">
      <c r="A169" s="1" t="s">
        <v>181</v>
      </c>
      <c r="B169" s="1" t="n">
        <v>0.0096</v>
      </c>
      <c r="C169" s="1" t="n">
        <v>0</v>
      </c>
      <c r="D169" s="1" t="n">
        <v>0</v>
      </c>
      <c r="E169" s="1" t="n">
        <f aca="false">IF(B169, 0, 1)</f>
        <v>0</v>
      </c>
      <c r="F169" s="3" t="n">
        <f aca="false">OR(IF(C169,0,1), IF(D169,0,1))</f>
        <v>1</v>
      </c>
      <c r="G169" s="3" t="n">
        <f aca="false">AND(IF(C169,0,1), IF(D169,0,1))</f>
        <v>1</v>
      </c>
      <c r="H169" s="1" t="n">
        <f aca="false">STDEV(C169:D169)</f>
        <v>0</v>
      </c>
      <c r="I169" s="1" t="n">
        <f aca="false">STDEV(B169:C169)</f>
        <v>0.00678822509939086</v>
      </c>
      <c r="J169" s="1" t="n">
        <f aca="false">STDEV(D169,B169)</f>
        <v>0.00678822509939086</v>
      </c>
      <c r="K169" s="3" t="n">
        <f aca="false">AND(IF(B169&lt;&gt;0,TRUE()), OR(IF(H169&gt;I169, 1),IF(H169&gt;J169,1)))</f>
        <v>0</v>
      </c>
      <c r="L169" s="3" t="n">
        <f aca="false">OR(C169&gt;(2*B169),D169&gt;(2*B169))</f>
        <v>0</v>
      </c>
      <c r="M169" s="1" t="n">
        <v>0</v>
      </c>
      <c r="N169" s="1" t="n">
        <v>0</v>
      </c>
    </row>
    <row r="170" customFormat="false" ht="12.8" hidden="false" customHeight="false" outlineLevel="0" collapsed="false">
      <c r="A170" s="1" t="s">
        <v>182</v>
      </c>
      <c r="B170" s="1" t="n">
        <v>0.0094</v>
      </c>
      <c r="C170" s="1" t="n">
        <v>0.0096</v>
      </c>
      <c r="D170" s="1" t="n">
        <v>0</v>
      </c>
      <c r="E170" s="1" t="n">
        <f aca="false">IF(B170, 0, 1)</f>
        <v>0</v>
      </c>
      <c r="F170" s="3" t="n">
        <f aca="false">OR(IF(C170,0,1), IF(D170,0,1))</f>
        <v>1</v>
      </c>
      <c r="G170" s="3" t="n">
        <f aca="false">AND(IF(C170,0,1), IF(D170,0,1))</f>
        <v>0</v>
      </c>
      <c r="H170" s="1" t="n">
        <f aca="false">STDEV(C170:D170)</f>
        <v>0.00678822509939086</v>
      </c>
      <c r="I170" s="1" t="n">
        <f aca="false">STDEV(B170:C170)</f>
        <v>0.00014142135623731</v>
      </c>
      <c r="J170" s="1" t="n">
        <f aca="false">STDEV(D170,B170)</f>
        <v>0.00664680374315355</v>
      </c>
      <c r="K170" s="3" t="n">
        <f aca="false">AND(IF(B170&lt;&gt;0,TRUE()), OR(IF(H170&gt;I170, 1),IF(H170&gt;J170,1)))</f>
        <v>1</v>
      </c>
      <c r="L170" s="3" t="n">
        <f aca="false">OR(C170&gt;(2*B170),D170&gt;(2*B170))</f>
        <v>0</v>
      </c>
      <c r="M170" s="1" t="n">
        <v>0</v>
      </c>
      <c r="N170" s="1" t="n">
        <v>0</v>
      </c>
    </row>
    <row r="171" customFormat="false" ht="12.8" hidden="false" customHeight="false" outlineLevel="0" collapsed="false">
      <c r="A171" s="1" t="s">
        <v>183</v>
      </c>
      <c r="B171" s="1" t="n">
        <v>0.0093</v>
      </c>
      <c r="C171" s="1" t="n">
        <v>0.0058</v>
      </c>
      <c r="D171" s="1" t="n">
        <v>0</v>
      </c>
      <c r="E171" s="1" t="n">
        <f aca="false">IF(B171, 0, 1)</f>
        <v>0</v>
      </c>
      <c r="F171" s="3" t="n">
        <f aca="false">OR(IF(C171,0,1), IF(D171,0,1))</f>
        <v>1</v>
      </c>
      <c r="G171" s="3" t="n">
        <f aca="false">AND(IF(C171,0,1), IF(D171,0,1))</f>
        <v>0</v>
      </c>
      <c r="H171" s="1" t="n">
        <f aca="false">STDEV(C171:D171)</f>
        <v>0.00410121933088198</v>
      </c>
      <c r="I171" s="1" t="n">
        <f aca="false">STDEV(B171:C171)</f>
        <v>0.00247487373415292</v>
      </c>
      <c r="J171" s="1" t="n">
        <f aca="false">STDEV(D171,B171)</f>
        <v>0.00657609306503489</v>
      </c>
      <c r="K171" s="3" t="n">
        <f aca="false">AND(IF(B171&lt;&gt;0,TRUE()), OR(IF(H171&gt;I171, 1),IF(H171&gt;J171,1)))</f>
        <v>1</v>
      </c>
      <c r="L171" s="3" t="n">
        <f aca="false">OR(C171&gt;(2*B171),D171&gt;(2*B171))</f>
        <v>0</v>
      </c>
      <c r="M171" s="1" t="n">
        <v>0</v>
      </c>
      <c r="N171" s="1" t="n">
        <v>0</v>
      </c>
    </row>
    <row r="172" customFormat="false" ht="12.8" hidden="false" customHeight="false" outlineLevel="0" collapsed="false">
      <c r="A172" s="1" t="s">
        <v>184</v>
      </c>
      <c r="B172" s="1" t="n">
        <v>0.0088</v>
      </c>
      <c r="C172" s="1" t="n">
        <v>0.5092</v>
      </c>
      <c r="D172" s="1" t="n">
        <v>0.9062</v>
      </c>
      <c r="E172" s="1" t="n">
        <f aca="false">IF(B172, 0, 1)</f>
        <v>0</v>
      </c>
      <c r="F172" s="3" t="n">
        <f aca="false">OR(IF(C172,0,1), IF(D172,0,1))</f>
        <v>0</v>
      </c>
      <c r="G172" s="3" t="n">
        <f aca="false">AND(IF(C172,0,1), IF(D172,0,1))</f>
        <v>0</v>
      </c>
      <c r="H172" s="1" t="n">
        <f aca="false">STDEV(C172:D172)</f>
        <v>0.280721392131059</v>
      </c>
      <c r="I172" s="1" t="n">
        <f aca="false">STDEV(B172:C172)</f>
        <v>0.353836233305748</v>
      </c>
      <c r="J172" s="1" t="n">
        <f aca="false">STDEV(D172,B172)</f>
        <v>0.634557625436808</v>
      </c>
      <c r="K172" s="3" t="n">
        <f aca="false">AND(IF(B172&lt;&gt;0,TRUE()), OR(IF(H172&gt;I172, 1),IF(H172&gt;J172,1)))</f>
        <v>0</v>
      </c>
      <c r="L172" s="3" t="n">
        <f aca="false">OR(C172&gt;(2*B172),D172&gt;(2*B172))</f>
        <v>1</v>
      </c>
      <c r="M172" s="1" t="n">
        <v>0</v>
      </c>
      <c r="N172" s="1" t="n">
        <v>0</v>
      </c>
    </row>
    <row r="173" customFormat="false" ht="12.8" hidden="false" customHeight="false" outlineLevel="0" collapsed="false">
      <c r="A173" s="1" t="s">
        <v>185</v>
      </c>
      <c r="B173" s="1" t="n">
        <v>0.0088</v>
      </c>
      <c r="C173" s="1" t="n">
        <v>0.0321</v>
      </c>
      <c r="D173" s="1" t="n">
        <v>0</v>
      </c>
      <c r="E173" s="1" t="n">
        <f aca="false">IF(B173, 0, 1)</f>
        <v>0</v>
      </c>
      <c r="F173" s="3" t="n">
        <f aca="false">OR(IF(C173,0,1), IF(D173,0,1))</f>
        <v>1</v>
      </c>
      <c r="G173" s="3" t="n">
        <f aca="false">AND(IF(C173,0,1), IF(D173,0,1))</f>
        <v>0</v>
      </c>
      <c r="H173" s="1" t="n">
        <f aca="false">STDEV(C173:D173)</f>
        <v>0.0226981276760882</v>
      </c>
      <c r="I173" s="1" t="n">
        <f aca="false">STDEV(B173:C173)</f>
        <v>0.0164755880016466</v>
      </c>
      <c r="J173" s="1" t="n">
        <f aca="false">STDEV(D173,B173)</f>
        <v>0.00622253967444162</v>
      </c>
      <c r="K173" s="3" t="n">
        <f aca="false">AND(IF(B173&lt;&gt;0,TRUE()), OR(IF(H173&gt;I173, 1),IF(H173&gt;J173,1)))</f>
        <v>1</v>
      </c>
      <c r="L173" s="3" t="n">
        <f aca="false">OR(C173&gt;(2*B173),D173&gt;(2*B173))</f>
        <v>1</v>
      </c>
      <c r="M173" s="1" t="n">
        <v>0</v>
      </c>
      <c r="N173" s="1" t="n">
        <v>0</v>
      </c>
    </row>
    <row r="174" customFormat="false" ht="12.8" hidden="false" customHeight="false" outlineLevel="0" collapsed="false">
      <c r="A174" s="1" t="s">
        <v>186</v>
      </c>
      <c r="B174" s="1" t="n">
        <v>0.0085</v>
      </c>
      <c r="C174" s="1" t="n">
        <v>0</v>
      </c>
      <c r="D174" s="1" t="n">
        <v>0</v>
      </c>
      <c r="E174" s="1" t="n">
        <f aca="false">IF(B174, 0, 1)</f>
        <v>0</v>
      </c>
      <c r="F174" s="3" t="n">
        <f aca="false">OR(IF(C174,0,1), IF(D174,0,1))</f>
        <v>1</v>
      </c>
      <c r="G174" s="3" t="n">
        <f aca="false">AND(IF(C174,0,1), IF(D174,0,1))</f>
        <v>1</v>
      </c>
      <c r="H174" s="1" t="n">
        <f aca="false">STDEV(C174:D174)</f>
        <v>0</v>
      </c>
      <c r="I174" s="1" t="n">
        <f aca="false">STDEV(B174:C174)</f>
        <v>0.00601040764008565</v>
      </c>
      <c r="J174" s="1" t="n">
        <f aca="false">STDEV(D174,B174)</f>
        <v>0.00601040764008565</v>
      </c>
      <c r="K174" s="3" t="n">
        <f aca="false">AND(IF(B174&lt;&gt;0,TRUE()), OR(IF(H174&gt;I174, 1),IF(H174&gt;J174,1)))</f>
        <v>0</v>
      </c>
      <c r="L174" s="3" t="n">
        <f aca="false">OR(C174&gt;(2*B174),D174&gt;(2*B174))</f>
        <v>0</v>
      </c>
      <c r="M174" s="1" t="n">
        <v>0</v>
      </c>
      <c r="N174" s="1" t="n">
        <v>0</v>
      </c>
    </row>
    <row r="175" customFormat="false" ht="12.8" hidden="false" customHeight="false" outlineLevel="0" collapsed="false">
      <c r="A175" s="1" t="s">
        <v>187</v>
      </c>
      <c r="B175" s="1" t="n">
        <v>0.0082</v>
      </c>
      <c r="C175" s="1" t="n">
        <v>0.0031</v>
      </c>
      <c r="D175" s="1" t="n">
        <v>0</v>
      </c>
      <c r="E175" s="1" t="n">
        <f aca="false">IF(B175, 0, 1)</f>
        <v>0</v>
      </c>
      <c r="F175" s="3" t="n">
        <f aca="false">OR(IF(C175,0,1), IF(D175,0,1))</f>
        <v>1</v>
      </c>
      <c r="G175" s="3" t="n">
        <f aca="false">AND(IF(C175,0,1), IF(D175,0,1))</f>
        <v>0</v>
      </c>
      <c r="H175" s="1" t="n">
        <f aca="false">STDEV(C175:D175)</f>
        <v>0.0021920310216783</v>
      </c>
      <c r="I175" s="1" t="n">
        <f aca="false">STDEV(B175:C175)</f>
        <v>0.00360624458405139</v>
      </c>
      <c r="J175" s="1" t="n">
        <f aca="false">STDEV(D175,B175)</f>
        <v>0.00579827560572969</v>
      </c>
      <c r="K175" s="3" t="n">
        <f aca="false">AND(IF(B175&lt;&gt;0,TRUE()), OR(IF(H175&gt;I175, 1),IF(H175&gt;J175,1)))</f>
        <v>0</v>
      </c>
      <c r="L175" s="3" t="n">
        <f aca="false">OR(C175&gt;(2*B175),D175&gt;(2*B175))</f>
        <v>0</v>
      </c>
      <c r="M175" s="1" t="n">
        <v>0</v>
      </c>
      <c r="N175" s="1" t="n">
        <v>0</v>
      </c>
    </row>
    <row r="176" customFormat="false" ht="12.8" hidden="false" customHeight="false" outlineLevel="0" collapsed="false">
      <c r="A176" s="1" t="s">
        <v>188</v>
      </c>
      <c r="B176" s="1" t="n">
        <v>0.0081</v>
      </c>
      <c r="C176" s="1" t="n">
        <v>0.0547</v>
      </c>
      <c r="D176" s="1" t="n">
        <v>0.023</v>
      </c>
      <c r="E176" s="1" t="n">
        <f aca="false">IF(B176, 0, 1)</f>
        <v>0</v>
      </c>
      <c r="F176" s="3" t="n">
        <f aca="false">OR(IF(C176,0,1), IF(D176,0,1))</f>
        <v>0</v>
      </c>
      <c r="G176" s="3" t="n">
        <f aca="false">AND(IF(C176,0,1), IF(D176,0,1))</f>
        <v>0</v>
      </c>
      <c r="H176" s="1" t="n">
        <f aca="false">STDEV(C176:D176)</f>
        <v>0.0224152849636136</v>
      </c>
      <c r="I176" s="1" t="n">
        <f aca="false">STDEV(B176:C176)</f>
        <v>0.0329511760032931</v>
      </c>
      <c r="J176" s="1" t="n">
        <f aca="false">STDEV(D176,B176)</f>
        <v>0.0105358910396796</v>
      </c>
      <c r="K176" s="3" t="n">
        <f aca="false">AND(IF(B176&lt;&gt;0,TRUE()), OR(IF(H176&gt;I176, 1),IF(H176&gt;J176,1)))</f>
        <v>1</v>
      </c>
      <c r="L176" s="3" t="n">
        <f aca="false">OR(C176&gt;(2*B176),D176&gt;(2*B176))</f>
        <v>1</v>
      </c>
      <c r="M176" s="1" t="n">
        <v>0</v>
      </c>
      <c r="N176" s="1" t="n">
        <v>0</v>
      </c>
    </row>
    <row r="177" customFormat="false" ht="12.8" hidden="false" customHeight="false" outlineLevel="0" collapsed="false">
      <c r="A177" s="1" t="s">
        <v>189</v>
      </c>
      <c r="B177" s="1" t="n">
        <v>0.0079</v>
      </c>
      <c r="C177" s="1" t="n">
        <v>0</v>
      </c>
      <c r="D177" s="1" t="n">
        <v>0</v>
      </c>
      <c r="E177" s="1" t="n">
        <f aca="false">IF(B177, 0, 1)</f>
        <v>0</v>
      </c>
      <c r="F177" s="3" t="n">
        <f aca="false">OR(IF(C177,0,1), IF(D177,0,1))</f>
        <v>1</v>
      </c>
      <c r="G177" s="3" t="n">
        <f aca="false">AND(IF(C177,0,1), IF(D177,0,1))</f>
        <v>1</v>
      </c>
      <c r="H177" s="1" t="n">
        <f aca="false">STDEV(C177:D177)</f>
        <v>0</v>
      </c>
      <c r="I177" s="1" t="n">
        <f aca="false">STDEV(B177:C177)</f>
        <v>0.00558614357137373</v>
      </c>
      <c r="J177" s="1" t="n">
        <f aca="false">STDEV(D177,B177)</f>
        <v>0.00558614357137373</v>
      </c>
      <c r="K177" s="3" t="n">
        <f aca="false">AND(IF(B177&lt;&gt;0,TRUE()), OR(IF(H177&gt;I177, 1),IF(H177&gt;J177,1)))</f>
        <v>0</v>
      </c>
      <c r="L177" s="3" t="n">
        <f aca="false">OR(C177&gt;(2*B177),D177&gt;(2*B177))</f>
        <v>0</v>
      </c>
      <c r="M177" s="1" t="n">
        <v>0</v>
      </c>
      <c r="N177" s="1" t="n">
        <v>0</v>
      </c>
    </row>
    <row r="178" customFormat="false" ht="12.8" hidden="false" customHeight="false" outlineLevel="0" collapsed="false">
      <c r="A178" s="1" t="s">
        <v>190</v>
      </c>
      <c r="B178" s="1" t="n">
        <v>0.0078</v>
      </c>
      <c r="C178" s="1" t="n">
        <v>0.006</v>
      </c>
      <c r="D178" s="1" t="n">
        <v>0.0018</v>
      </c>
      <c r="E178" s="1" t="n">
        <f aca="false">IF(B178, 0, 1)</f>
        <v>0</v>
      </c>
      <c r="F178" s="3" t="n">
        <f aca="false">OR(IF(C178,0,1), IF(D178,0,1))</f>
        <v>0</v>
      </c>
      <c r="G178" s="3" t="n">
        <f aca="false">AND(IF(C178,0,1), IF(D178,0,1))</f>
        <v>0</v>
      </c>
      <c r="H178" s="1" t="n">
        <f aca="false">STDEV(C178:D178)</f>
        <v>0.0029698484809835</v>
      </c>
      <c r="I178" s="1" t="n">
        <f aca="false">STDEV(B178:C178)</f>
        <v>0.00127279220613579</v>
      </c>
      <c r="J178" s="1" t="n">
        <f aca="false">STDEV(D178,B178)</f>
        <v>0.00424264068711929</v>
      </c>
      <c r="K178" s="3" t="n">
        <f aca="false">AND(IF(B178&lt;&gt;0,TRUE()), OR(IF(H178&gt;I178, 1),IF(H178&gt;J178,1)))</f>
        <v>1</v>
      </c>
      <c r="L178" s="3" t="n">
        <f aca="false">OR(C178&gt;(2*B178),D178&gt;(2*B178))</f>
        <v>0</v>
      </c>
      <c r="M178" s="1" t="n">
        <v>0</v>
      </c>
      <c r="N178" s="1" t="n">
        <v>0</v>
      </c>
    </row>
    <row r="179" customFormat="false" ht="12.8" hidden="false" customHeight="false" outlineLevel="0" collapsed="false">
      <c r="A179" s="1" t="s">
        <v>191</v>
      </c>
      <c r="B179" s="1" t="n">
        <v>0.0078</v>
      </c>
      <c r="C179" s="1" t="n">
        <v>0.0005</v>
      </c>
      <c r="D179" s="1" t="n">
        <v>0</v>
      </c>
      <c r="E179" s="1" t="n">
        <f aca="false">IF(B179, 0, 1)</f>
        <v>0</v>
      </c>
      <c r="F179" s="3" t="n">
        <f aca="false">OR(IF(C179,0,1), IF(D179,0,1))</f>
        <v>1</v>
      </c>
      <c r="G179" s="3" t="n">
        <f aca="false">AND(IF(C179,0,1), IF(D179,0,1))</f>
        <v>0</v>
      </c>
      <c r="H179" s="1" t="n">
        <f aca="false">STDEV(C179:D179)</f>
        <v>0.000353553390593274</v>
      </c>
      <c r="I179" s="1" t="n">
        <f aca="false">STDEV(B179:C179)</f>
        <v>0.0051618795026618</v>
      </c>
      <c r="J179" s="1" t="n">
        <f aca="false">STDEV(D179,B179)</f>
        <v>0.00551543289325507</v>
      </c>
      <c r="K179" s="3" t="n">
        <f aca="false">AND(IF(B179&lt;&gt;0,TRUE()), OR(IF(H179&gt;I179, 1),IF(H179&gt;J179,1)))</f>
        <v>0</v>
      </c>
      <c r="L179" s="3" t="n">
        <f aca="false">OR(C179&gt;(2*B179),D179&gt;(2*B179))</f>
        <v>0</v>
      </c>
      <c r="M179" s="1" t="n">
        <v>0</v>
      </c>
      <c r="N179" s="1" t="n">
        <v>0</v>
      </c>
    </row>
    <row r="180" customFormat="false" ht="12.8" hidden="false" customHeight="false" outlineLevel="0" collapsed="false">
      <c r="A180" s="1" t="s">
        <v>192</v>
      </c>
      <c r="B180" s="1" t="n">
        <v>0.0075</v>
      </c>
      <c r="C180" s="1" t="n">
        <v>0.1483</v>
      </c>
      <c r="D180" s="1" t="n">
        <v>0.0431</v>
      </c>
      <c r="E180" s="1" t="n">
        <f aca="false">IF(B180, 0, 1)</f>
        <v>0</v>
      </c>
      <c r="F180" s="3" t="n">
        <f aca="false">OR(IF(C180,0,1), IF(D180,0,1))</f>
        <v>0</v>
      </c>
      <c r="G180" s="3" t="n">
        <f aca="false">AND(IF(C180,0,1), IF(D180,0,1))</f>
        <v>0</v>
      </c>
      <c r="H180" s="1" t="n">
        <f aca="false">STDEV(C180:D180)</f>
        <v>0.0743876333808248</v>
      </c>
      <c r="I180" s="1" t="n">
        <f aca="false">STDEV(B180:C180)</f>
        <v>0.0995606347910659</v>
      </c>
      <c r="J180" s="1" t="n">
        <f aca="false">STDEV(D180,B180)</f>
        <v>0.0251730014102411</v>
      </c>
      <c r="K180" s="3" t="n">
        <f aca="false">AND(IF(B180&lt;&gt;0,TRUE()), OR(IF(H180&gt;I180, 1),IF(H180&gt;J180,1)))</f>
        <v>1</v>
      </c>
      <c r="L180" s="3" t="n">
        <f aca="false">OR(C180&gt;(2*B180),D180&gt;(2*B180))</f>
        <v>1</v>
      </c>
      <c r="M180" s="1" t="n">
        <v>0</v>
      </c>
      <c r="N180" s="1" t="n">
        <v>0</v>
      </c>
    </row>
    <row r="181" customFormat="false" ht="12.8" hidden="false" customHeight="false" outlineLevel="0" collapsed="false">
      <c r="A181" s="1" t="s">
        <v>193</v>
      </c>
      <c r="B181" s="1" t="n">
        <v>0.0075</v>
      </c>
      <c r="C181" s="1" t="n">
        <v>0.0313</v>
      </c>
      <c r="D181" s="1" t="n">
        <v>0</v>
      </c>
      <c r="E181" s="1" t="n">
        <f aca="false">IF(B181, 0, 1)</f>
        <v>0</v>
      </c>
      <c r="F181" s="3" t="n">
        <f aca="false">OR(IF(C181,0,1), IF(D181,0,1))</f>
        <v>1</v>
      </c>
      <c r="G181" s="3" t="n">
        <f aca="false">AND(IF(C181,0,1), IF(D181,0,1))</f>
        <v>0</v>
      </c>
      <c r="H181" s="1" t="n">
        <f aca="false">STDEV(C181:D181)</f>
        <v>0.0221324422511389</v>
      </c>
      <c r="I181" s="1" t="n">
        <f aca="false">STDEV(B181:C181)</f>
        <v>0.0168291413922398</v>
      </c>
      <c r="J181" s="1" t="n">
        <f aca="false">STDEV(D181,B181)</f>
        <v>0.00530330085889911</v>
      </c>
      <c r="K181" s="3" t="n">
        <f aca="false">AND(IF(B181&lt;&gt;0,TRUE()), OR(IF(H181&gt;I181, 1),IF(H181&gt;J181,1)))</f>
        <v>1</v>
      </c>
      <c r="L181" s="3" t="n">
        <f aca="false">OR(C181&gt;(2*B181),D181&gt;(2*B181))</f>
        <v>1</v>
      </c>
      <c r="M181" s="1" t="n">
        <v>0</v>
      </c>
      <c r="N181" s="1" t="n">
        <v>0</v>
      </c>
    </row>
    <row r="182" customFormat="false" ht="12.8" hidden="false" customHeight="false" outlineLevel="0" collapsed="false">
      <c r="A182" s="1" t="s">
        <v>194</v>
      </c>
      <c r="B182" s="1" t="n">
        <v>0.0075</v>
      </c>
      <c r="C182" s="1" t="n">
        <v>0.0084</v>
      </c>
      <c r="D182" s="1" t="n">
        <v>0.0022</v>
      </c>
      <c r="E182" s="1" t="n">
        <f aca="false">IF(B182, 0, 1)</f>
        <v>0</v>
      </c>
      <c r="F182" s="3" t="n">
        <f aca="false">OR(IF(C182,0,1), IF(D182,0,1))</f>
        <v>0</v>
      </c>
      <c r="G182" s="3" t="n">
        <f aca="false">AND(IF(C182,0,1), IF(D182,0,1))</f>
        <v>0</v>
      </c>
      <c r="H182" s="1" t="n">
        <f aca="false">STDEV(C182:D182)</f>
        <v>0.0043840620433566</v>
      </c>
      <c r="I182" s="1" t="n">
        <f aca="false">STDEV(B182:C182)</f>
        <v>0.000636396103067893</v>
      </c>
      <c r="J182" s="1" t="n">
        <f aca="false">STDEV(D182,B182)</f>
        <v>0.0037476659402887</v>
      </c>
      <c r="K182" s="3" t="n">
        <f aca="false">AND(IF(B182&lt;&gt;0,TRUE()), OR(IF(H182&gt;I182, 1),IF(H182&gt;J182,1)))</f>
        <v>1</v>
      </c>
      <c r="L182" s="3" t="n">
        <f aca="false">OR(C182&gt;(2*B182),D182&gt;(2*B182))</f>
        <v>0</v>
      </c>
      <c r="M182" s="1" t="n">
        <v>0</v>
      </c>
      <c r="N182" s="1" t="n">
        <v>0</v>
      </c>
    </row>
    <row r="183" customFormat="false" ht="12.8" hidden="false" customHeight="false" outlineLevel="0" collapsed="false">
      <c r="A183" s="1" t="s">
        <v>195</v>
      </c>
      <c r="B183" s="1" t="n">
        <v>0.0073</v>
      </c>
      <c r="C183" s="1" t="n">
        <v>0.0078</v>
      </c>
      <c r="D183" s="1" t="n">
        <v>0</v>
      </c>
      <c r="E183" s="1" t="n">
        <f aca="false">IF(B183, 0, 1)</f>
        <v>0</v>
      </c>
      <c r="F183" s="3" t="n">
        <f aca="false">OR(IF(C183,0,1), IF(D183,0,1))</f>
        <v>1</v>
      </c>
      <c r="G183" s="3" t="n">
        <f aca="false">AND(IF(C183,0,1), IF(D183,0,1))</f>
        <v>0</v>
      </c>
      <c r="H183" s="1" t="n">
        <f aca="false">STDEV(C183:D183)</f>
        <v>0.00551543289325507</v>
      </c>
      <c r="I183" s="1" t="n">
        <f aca="false">STDEV(B183:C183)</f>
        <v>0.000353553390593274</v>
      </c>
      <c r="J183" s="1" t="n">
        <f aca="false">STDEV(D183,B183)</f>
        <v>0.0051618795026618</v>
      </c>
      <c r="K183" s="3" t="n">
        <f aca="false">AND(IF(B183&lt;&gt;0,TRUE()), OR(IF(H183&gt;I183, 1),IF(H183&gt;J183,1)))</f>
        <v>1</v>
      </c>
      <c r="L183" s="3" t="n">
        <f aca="false">OR(C183&gt;(2*B183),D183&gt;(2*B183))</f>
        <v>0</v>
      </c>
      <c r="M183" s="1" t="n">
        <v>0</v>
      </c>
      <c r="N183" s="1" t="n">
        <v>0</v>
      </c>
    </row>
    <row r="184" customFormat="false" ht="12.8" hidden="false" customHeight="false" outlineLevel="0" collapsed="false">
      <c r="A184" s="1" t="s">
        <v>196</v>
      </c>
      <c r="B184" s="1" t="n">
        <v>0.0067</v>
      </c>
      <c r="C184" s="1" t="n">
        <v>0.0047</v>
      </c>
      <c r="D184" s="1" t="n">
        <v>0</v>
      </c>
      <c r="E184" s="1" t="n">
        <f aca="false">IF(B184, 0, 1)</f>
        <v>0</v>
      </c>
      <c r="F184" s="3" t="n">
        <f aca="false">OR(IF(C184,0,1), IF(D184,0,1))</f>
        <v>1</v>
      </c>
      <c r="G184" s="3" t="n">
        <f aca="false">AND(IF(C184,0,1), IF(D184,0,1))</f>
        <v>0</v>
      </c>
      <c r="H184" s="1" t="n">
        <f aca="false">STDEV(C184:D184)</f>
        <v>0.00332340187157677</v>
      </c>
      <c r="I184" s="1" t="n">
        <f aca="false">STDEV(B184:C184)</f>
        <v>0.0014142135623731</v>
      </c>
      <c r="J184" s="1" t="n">
        <f aca="false">STDEV(D184,B184)</f>
        <v>0.00473761543394987</v>
      </c>
      <c r="K184" s="3" t="n">
        <f aca="false">AND(IF(B184&lt;&gt;0,TRUE()), OR(IF(H184&gt;I184, 1),IF(H184&gt;J184,1)))</f>
        <v>1</v>
      </c>
      <c r="L184" s="3" t="n">
        <f aca="false">OR(C184&gt;(2*B184),D184&gt;(2*B184))</f>
        <v>0</v>
      </c>
      <c r="M184" s="1" t="n">
        <v>0</v>
      </c>
      <c r="N184" s="1" t="n">
        <v>0</v>
      </c>
    </row>
    <row r="185" customFormat="false" ht="12.8" hidden="false" customHeight="false" outlineLevel="0" collapsed="false">
      <c r="A185" s="1" t="s">
        <v>197</v>
      </c>
      <c r="B185" s="1" t="n">
        <v>0.0066</v>
      </c>
      <c r="C185" s="1" t="n">
        <v>0</v>
      </c>
      <c r="D185" s="1" t="n">
        <v>0</v>
      </c>
      <c r="E185" s="1" t="n">
        <f aca="false">IF(B185, 0, 1)</f>
        <v>0</v>
      </c>
      <c r="F185" s="3" t="n">
        <f aca="false">OR(IF(C185,0,1), IF(D185,0,1))</f>
        <v>1</v>
      </c>
      <c r="G185" s="3" t="n">
        <f aca="false">AND(IF(C185,0,1), IF(D185,0,1))</f>
        <v>1</v>
      </c>
      <c r="H185" s="1" t="n">
        <f aca="false">STDEV(C185:D185)</f>
        <v>0</v>
      </c>
      <c r="I185" s="1" t="n">
        <f aca="false">STDEV(B185:C185)</f>
        <v>0.00466690475583121</v>
      </c>
      <c r="J185" s="1" t="n">
        <f aca="false">STDEV(D185,B185)</f>
        <v>0.00466690475583121</v>
      </c>
      <c r="K185" s="3" t="n">
        <f aca="false">AND(IF(B185&lt;&gt;0,TRUE()), OR(IF(H185&gt;I185, 1),IF(H185&gt;J185,1)))</f>
        <v>0</v>
      </c>
      <c r="L185" s="3" t="n">
        <f aca="false">OR(C185&gt;(2*B185),D185&gt;(2*B185))</f>
        <v>0</v>
      </c>
      <c r="M185" s="1" t="n">
        <v>0</v>
      </c>
      <c r="N185" s="1" t="n">
        <v>0</v>
      </c>
    </row>
    <row r="186" customFormat="false" ht="12.8" hidden="false" customHeight="false" outlineLevel="0" collapsed="false">
      <c r="A186" s="1" t="s">
        <v>198</v>
      </c>
      <c r="B186" s="1" t="n">
        <v>0.0065</v>
      </c>
      <c r="C186" s="1" t="n">
        <v>0</v>
      </c>
      <c r="D186" s="1" t="n">
        <v>0</v>
      </c>
      <c r="E186" s="1" t="n">
        <f aca="false">IF(B186, 0, 1)</f>
        <v>0</v>
      </c>
      <c r="F186" s="3" t="n">
        <f aca="false">OR(IF(C186,0,1), IF(D186,0,1))</f>
        <v>1</v>
      </c>
      <c r="G186" s="3" t="n">
        <f aca="false">AND(IF(C186,0,1), IF(D186,0,1))</f>
        <v>1</v>
      </c>
      <c r="H186" s="1" t="n">
        <f aca="false">STDEV(C186:D186)</f>
        <v>0</v>
      </c>
      <c r="I186" s="1" t="n">
        <f aca="false">STDEV(B186:C186)</f>
        <v>0.00459619407771256</v>
      </c>
      <c r="J186" s="1" t="n">
        <f aca="false">STDEV(D186,B186)</f>
        <v>0.00459619407771256</v>
      </c>
      <c r="K186" s="3" t="n">
        <f aca="false">AND(IF(B186&lt;&gt;0,TRUE()), OR(IF(H186&gt;I186, 1),IF(H186&gt;J186,1)))</f>
        <v>0</v>
      </c>
      <c r="L186" s="3" t="n">
        <f aca="false">OR(C186&gt;(2*B186),D186&gt;(2*B186))</f>
        <v>0</v>
      </c>
      <c r="M186" s="1" t="n">
        <v>0</v>
      </c>
      <c r="N186" s="1" t="n">
        <v>0</v>
      </c>
    </row>
    <row r="187" customFormat="false" ht="12.8" hidden="false" customHeight="false" outlineLevel="0" collapsed="false">
      <c r="A187" s="1" t="s">
        <v>199</v>
      </c>
      <c r="B187" s="1" t="n">
        <v>0.0062</v>
      </c>
      <c r="C187" s="1" t="n">
        <v>0.0141</v>
      </c>
      <c r="D187" s="1" t="n">
        <v>0.0104</v>
      </c>
      <c r="E187" s="1" t="n">
        <f aca="false">IF(B187, 0, 1)</f>
        <v>0</v>
      </c>
      <c r="F187" s="3" t="n">
        <f aca="false">OR(IF(C187,0,1), IF(D187,0,1))</f>
        <v>0</v>
      </c>
      <c r="G187" s="3" t="n">
        <f aca="false">AND(IF(C187,0,1), IF(D187,0,1))</f>
        <v>0</v>
      </c>
      <c r="H187" s="1" t="n">
        <f aca="false">STDEV(C187:D187)</f>
        <v>0.00261629509039023</v>
      </c>
      <c r="I187" s="1" t="n">
        <f aca="false">STDEV(B187:C187)</f>
        <v>0.00558614357137373</v>
      </c>
      <c r="J187" s="1" t="n">
        <f aca="false">STDEV(D187,B187)</f>
        <v>0.0029698484809835</v>
      </c>
      <c r="K187" s="3" t="n">
        <f aca="false">AND(IF(B187&lt;&gt;0,TRUE()), OR(IF(H187&gt;I187, 1),IF(H187&gt;J187,1)))</f>
        <v>0</v>
      </c>
      <c r="L187" s="3" t="n">
        <f aca="false">OR(C187&gt;(2*B187),D187&gt;(2*B187))</f>
        <v>1</v>
      </c>
      <c r="M187" s="1" t="n">
        <v>0</v>
      </c>
      <c r="N187" s="1" t="n">
        <v>0</v>
      </c>
    </row>
    <row r="188" customFormat="false" ht="12.8" hidden="false" customHeight="false" outlineLevel="0" collapsed="false">
      <c r="A188" s="1" t="s">
        <v>200</v>
      </c>
      <c r="B188" s="1" t="n">
        <v>0.0061</v>
      </c>
      <c r="C188" s="1" t="n">
        <v>0.0129</v>
      </c>
      <c r="D188" s="1" t="n">
        <v>0</v>
      </c>
      <c r="E188" s="1" t="n">
        <f aca="false">IF(B188, 0, 1)</f>
        <v>0</v>
      </c>
      <c r="F188" s="3" t="n">
        <f aca="false">OR(IF(C188,0,1), IF(D188,0,1))</f>
        <v>1</v>
      </c>
      <c r="G188" s="3" t="n">
        <f aca="false">AND(IF(C188,0,1), IF(D188,0,1))</f>
        <v>0</v>
      </c>
      <c r="H188" s="1" t="n">
        <f aca="false">STDEV(C188:D188)</f>
        <v>0.00912167747730646</v>
      </c>
      <c r="I188" s="1" t="n">
        <f aca="false">STDEV(B188:C188)</f>
        <v>0.00480832611206852</v>
      </c>
      <c r="J188" s="1" t="n">
        <f aca="false">STDEV(D188,B188)</f>
        <v>0.00431335136523794</v>
      </c>
      <c r="K188" s="3" t="n">
        <f aca="false">AND(IF(B188&lt;&gt;0,TRUE()), OR(IF(H188&gt;I188, 1),IF(H188&gt;J188,1)))</f>
        <v>1</v>
      </c>
      <c r="L188" s="3" t="n">
        <f aca="false">OR(C188&gt;(2*B188),D188&gt;(2*B188))</f>
        <v>1</v>
      </c>
      <c r="M188" s="1" t="n">
        <v>0</v>
      </c>
      <c r="N188" s="1" t="n">
        <v>0</v>
      </c>
    </row>
    <row r="189" customFormat="false" ht="12.8" hidden="false" customHeight="false" outlineLevel="0" collapsed="false">
      <c r="A189" s="1" t="s">
        <v>201</v>
      </c>
      <c r="B189" s="1" t="n">
        <v>0.0061</v>
      </c>
      <c r="C189" s="1" t="n">
        <v>0.009</v>
      </c>
      <c r="D189" s="1" t="n">
        <v>0.0005</v>
      </c>
      <c r="E189" s="1" t="n">
        <f aca="false">IF(B189, 0, 1)</f>
        <v>0</v>
      </c>
      <c r="F189" s="3" t="n">
        <f aca="false">OR(IF(C189,0,1), IF(D189,0,1))</f>
        <v>0</v>
      </c>
      <c r="G189" s="3" t="n">
        <f aca="false">AND(IF(C189,0,1), IF(D189,0,1))</f>
        <v>0</v>
      </c>
      <c r="H189" s="1" t="n">
        <f aca="false">STDEV(C189:D189)</f>
        <v>0.00601040764008565</v>
      </c>
      <c r="I189" s="1" t="n">
        <f aca="false">STDEV(B189:C189)</f>
        <v>0.00205060966544099</v>
      </c>
      <c r="J189" s="1" t="n">
        <f aca="false">STDEV(D189,B189)</f>
        <v>0.00395979797464467</v>
      </c>
      <c r="K189" s="3" t="n">
        <f aca="false">AND(IF(B189&lt;&gt;0,TRUE()), OR(IF(H189&gt;I189, 1),IF(H189&gt;J189,1)))</f>
        <v>1</v>
      </c>
      <c r="L189" s="3" t="n">
        <f aca="false">OR(C189&gt;(2*B189),D189&gt;(2*B189))</f>
        <v>0</v>
      </c>
      <c r="M189" s="1" t="n">
        <v>0</v>
      </c>
      <c r="N189" s="1" t="n">
        <v>0</v>
      </c>
    </row>
    <row r="190" customFormat="false" ht="12.8" hidden="false" customHeight="false" outlineLevel="0" collapsed="false">
      <c r="A190" s="1" t="s">
        <v>202</v>
      </c>
      <c r="B190" s="1" t="n">
        <v>0.0059</v>
      </c>
      <c r="C190" s="1" t="n">
        <v>0.0011</v>
      </c>
      <c r="D190" s="1" t="n">
        <v>0</v>
      </c>
      <c r="E190" s="1" t="n">
        <f aca="false">IF(B190, 0, 1)</f>
        <v>0</v>
      </c>
      <c r="F190" s="3" t="n">
        <f aca="false">OR(IF(C190,0,1), IF(D190,0,1))</f>
        <v>1</v>
      </c>
      <c r="G190" s="3" t="n">
        <f aca="false">AND(IF(C190,0,1), IF(D190,0,1))</f>
        <v>0</v>
      </c>
      <c r="H190" s="1" t="n">
        <f aca="false">STDEV(C190:D190)</f>
        <v>0.000777817459305202</v>
      </c>
      <c r="I190" s="1" t="n">
        <f aca="false">STDEV(B190:C190)</f>
        <v>0.00339411254969543</v>
      </c>
      <c r="J190" s="1" t="n">
        <f aca="false">STDEV(D190,B190)</f>
        <v>0.00417193000900063</v>
      </c>
      <c r="K190" s="3" t="n">
        <f aca="false">AND(IF(B190&lt;&gt;0,TRUE()), OR(IF(H190&gt;I190, 1),IF(H190&gt;J190,1)))</f>
        <v>0</v>
      </c>
      <c r="L190" s="3" t="n">
        <f aca="false">OR(C190&gt;(2*B190),D190&gt;(2*B190))</f>
        <v>0</v>
      </c>
      <c r="M190" s="1" t="n">
        <v>0</v>
      </c>
      <c r="N190" s="1" t="n">
        <v>0</v>
      </c>
    </row>
    <row r="191" customFormat="false" ht="12.8" hidden="false" customHeight="false" outlineLevel="0" collapsed="false">
      <c r="A191" s="1" t="s">
        <v>203</v>
      </c>
      <c r="B191" s="1" t="n">
        <v>0.0058</v>
      </c>
      <c r="C191" s="1" t="n">
        <v>0.0179</v>
      </c>
      <c r="D191" s="1" t="n">
        <v>0.0021</v>
      </c>
      <c r="E191" s="1" t="n">
        <f aca="false">IF(B191, 0, 1)</f>
        <v>0</v>
      </c>
      <c r="F191" s="3" t="n">
        <f aca="false">OR(IF(C191,0,1), IF(D191,0,1))</f>
        <v>0</v>
      </c>
      <c r="G191" s="3" t="n">
        <f aca="false">AND(IF(C191,0,1), IF(D191,0,1))</f>
        <v>0</v>
      </c>
      <c r="H191" s="1" t="n">
        <f aca="false">STDEV(C191:D191)</f>
        <v>0.0111722871427475</v>
      </c>
      <c r="I191" s="1" t="n">
        <f aca="false">STDEV(B191:C191)</f>
        <v>0.00855599205235722</v>
      </c>
      <c r="J191" s="1" t="n">
        <f aca="false">STDEV(D191,B191)</f>
        <v>0.00261629509039023</v>
      </c>
      <c r="K191" s="3" t="n">
        <f aca="false">AND(IF(B191&lt;&gt;0,TRUE()), OR(IF(H191&gt;I191, 1),IF(H191&gt;J191,1)))</f>
        <v>1</v>
      </c>
      <c r="L191" s="3" t="n">
        <f aca="false">OR(C191&gt;(2*B191),D191&gt;(2*B191))</f>
        <v>1</v>
      </c>
      <c r="M191" s="1" t="n">
        <v>0</v>
      </c>
      <c r="N191" s="1" t="n">
        <v>0</v>
      </c>
    </row>
    <row r="192" customFormat="false" ht="12.8" hidden="false" customHeight="false" outlineLevel="0" collapsed="false">
      <c r="A192" s="1" t="s">
        <v>204</v>
      </c>
      <c r="B192" s="1" t="n">
        <v>0.0058</v>
      </c>
      <c r="C192" s="1" t="n">
        <v>0</v>
      </c>
      <c r="D192" s="1" t="n">
        <v>0</v>
      </c>
      <c r="E192" s="1" t="n">
        <f aca="false">IF(B192, 0, 1)</f>
        <v>0</v>
      </c>
      <c r="F192" s="3" t="n">
        <f aca="false">OR(IF(C192,0,1), IF(D192,0,1))</f>
        <v>1</v>
      </c>
      <c r="G192" s="3" t="n">
        <f aca="false">AND(IF(C192,0,1), IF(D192,0,1))</f>
        <v>1</v>
      </c>
      <c r="H192" s="1" t="n">
        <f aca="false">STDEV(C192:D192)</f>
        <v>0</v>
      </c>
      <c r="I192" s="1" t="n">
        <f aca="false">STDEV(B192:C192)</f>
        <v>0.00410121933088198</v>
      </c>
      <c r="J192" s="1" t="n">
        <f aca="false">STDEV(D192,B192)</f>
        <v>0.00410121933088198</v>
      </c>
      <c r="K192" s="3" t="n">
        <f aca="false">AND(IF(B192&lt;&gt;0,TRUE()), OR(IF(H192&gt;I192, 1),IF(H192&gt;J192,1)))</f>
        <v>0</v>
      </c>
      <c r="L192" s="3" t="n">
        <f aca="false">OR(C192&gt;(2*B192),D192&gt;(2*B192))</f>
        <v>0</v>
      </c>
      <c r="M192" s="1" t="n">
        <v>0</v>
      </c>
      <c r="N192" s="1" t="n">
        <v>0</v>
      </c>
    </row>
    <row r="193" customFormat="false" ht="12.8" hidden="false" customHeight="false" outlineLevel="0" collapsed="false">
      <c r="A193" s="1" t="s">
        <v>205</v>
      </c>
      <c r="B193" s="1" t="n">
        <v>0.0057</v>
      </c>
      <c r="C193" s="1" t="n">
        <v>0.9363</v>
      </c>
      <c r="D193" s="1" t="n">
        <v>0.2965</v>
      </c>
      <c r="E193" s="1" t="n">
        <f aca="false">IF(B193, 0, 1)</f>
        <v>0</v>
      </c>
      <c r="F193" s="3" t="n">
        <f aca="false">OR(IF(C193,0,1), IF(D193,0,1))</f>
        <v>0</v>
      </c>
      <c r="G193" s="3" t="n">
        <f aca="false">AND(IF(C193,0,1), IF(D193,0,1))</f>
        <v>0</v>
      </c>
      <c r="H193" s="1" t="n">
        <f aca="false">STDEV(C193:D193)</f>
        <v>0.452406918603153</v>
      </c>
      <c r="I193" s="1" t="n">
        <f aca="false">STDEV(B193:C193)</f>
        <v>0.658033570572201</v>
      </c>
      <c r="J193" s="1" t="n">
        <f aca="false">STDEV(D193,B193)</f>
        <v>0.205626651969048</v>
      </c>
      <c r="K193" s="3" t="n">
        <f aca="false">AND(IF(B193&lt;&gt;0,TRUE()), OR(IF(H193&gt;I193, 1),IF(H193&gt;J193,1)))</f>
        <v>1</v>
      </c>
      <c r="L193" s="3" t="n">
        <f aca="false">OR(C193&gt;(2*B193),D193&gt;(2*B193))</f>
        <v>1</v>
      </c>
      <c r="M193" s="1" t="n">
        <v>0</v>
      </c>
      <c r="N193" s="1" t="n">
        <v>0</v>
      </c>
    </row>
    <row r="194" customFormat="false" ht="12.8" hidden="false" customHeight="false" outlineLevel="0" collapsed="false">
      <c r="A194" s="1" t="s">
        <v>206</v>
      </c>
      <c r="B194" s="1" t="n">
        <v>0.0057</v>
      </c>
      <c r="C194" s="1" t="n">
        <v>0.0106</v>
      </c>
      <c r="D194" s="1" t="n">
        <v>0.0017</v>
      </c>
      <c r="E194" s="1" t="n">
        <f aca="false">IF(B194, 0, 1)</f>
        <v>0</v>
      </c>
      <c r="F194" s="3" t="n">
        <f aca="false">OR(IF(C194,0,1), IF(D194,0,1))</f>
        <v>0</v>
      </c>
      <c r="G194" s="3" t="n">
        <f aca="false">AND(IF(C194,0,1), IF(D194,0,1))</f>
        <v>0</v>
      </c>
      <c r="H194" s="1" t="n">
        <f aca="false">STDEV(C194:D194)</f>
        <v>0.00629325035256027</v>
      </c>
      <c r="I194" s="1" t="n">
        <f aca="false">STDEV(B194:C194)</f>
        <v>0.00346482322781408</v>
      </c>
      <c r="J194" s="1" t="n">
        <f aca="false">STDEV(D194,B194)</f>
        <v>0.00282842712474619</v>
      </c>
      <c r="K194" s="3" t="n">
        <f aca="false">AND(IF(B194&lt;&gt;0,TRUE()), OR(IF(H194&gt;I194, 1),IF(H194&gt;J194,1)))</f>
        <v>1</v>
      </c>
      <c r="L194" s="3" t="n">
        <f aca="false">OR(C194&gt;(2*B194),D194&gt;(2*B194))</f>
        <v>0</v>
      </c>
      <c r="M194" s="1" t="n">
        <v>0</v>
      </c>
      <c r="N194" s="1" t="n">
        <v>0</v>
      </c>
    </row>
    <row r="195" customFormat="false" ht="12.8" hidden="false" customHeight="false" outlineLevel="0" collapsed="false">
      <c r="A195" s="1" t="s">
        <v>207</v>
      </c>
      <c r="B195" s="1" t="n">
        <v>0.0056</v>
      </c>
      <c r="C195" s="1" t="n">
        <v>0.0033</v>
      </c>
      <c r="D195" s="1" t="n">
        <v>0.0008</v>
      </c>
      <c r="E195" s="1" t="n">
        <f aca="false">IF(B195, 0, 1)</f>
        <v>0</v>
      </c>
      <c r="F195" s="3" t="n">
        <f aca="false">OR(IF(C195,0,1), IF(D195,0,1))</f>
        <v>0</v>
      </c>
      <c r="G195" s="3" t="n">
        <f aca="false">AND(IF(C195,0,1), IF(D195,0,1))</f>
        <v>0</v>
      </c>
      <c r="H195" s="1" t="n">
        <f aca="false">STDEV(C195:D195)</f>
        <v>0.00176776695296637</v>
      </c>
      <c r="I195" s="1" t="n">
        <f aca="false">STDEV(B195:C195)</f>
        <v>0.00162634559672906</v>
      </c>
      <c r="J195" s="1" t="n">
        <f aca="false">STDEV(D195,B195)</f>
        <v>0.00339411254969543</v>
      </c>
      <c r="K195" s="3" t="n">
        <f aca="false">AND(IF(B195&lt;&gt;0,TRUE()), OR(IF(H195&gt;I195, 1),IF(H195&gt;J195,1)))</f>
        <v>1</v>
      </c>
      <c r="L195" s="3" t="n">
        <f aca="false">OR(C195&gt;(2*B195),D195&gt;(2*B195))</f>
        <v>0</v>
      </c>
      <c r="M195" s="1" t="n">
        <v>0</v>
      </c>
      <c r="N195" s="1" t="n">
        <v>0</v>
      </c>
    </row>
    <row r="196" customFormat="false" ht="12.8" hidden="false" customHeight="false" outlineLevel="0" collapsed="false">
      <c r="A196" s="1" t="s">
        <v>208</v>
      </c>
      <c r="B196" s="1" t="n">
        <v>0.0055</v>
      </c>
      <c r="C196" s="1" t="n">
        <v>0.0492</v>
      </c>
      <c r="D196" s="1" t="n">
        <v>0.0355</v>
      </c>
      <c r="E196" s="1" t="n">
        <f aca="false">IF(B196, 0, 1)</f>
        <v>0</v>
      </c>
      <c r="F196" s="3" t="n">
        <f aca="false">OR(IF(C196,0,1), IF(D196,0,1))</f>
        <v>0</v>
      </c>
      <c r="G196" s="3" t="n">
        <f aca="false">AND(IF(C196,0,1), IF(D196,0,1))</f>
        <v>0</v>
      </c>
      <c r="H196" s="1" t="n">
        <f aca="false">STDEV(C196:D196)</f>
        <v>0.0096873629022557</v>
      </c>
      <c r="I196" s="1" t="n">
        <f aca="false">STDEV(B196:C196)</f>
        <v>0.0309005663378521</v>
      </c>
      <c r="J196" s="1" t="n">
        <f aca="false">STDEV(D196,B196)</f>
        <v>0.0212132034355964</v>
      </c>
      <c r="K196" s="3" t="n">
        <f aca="false">AND(IF(B196&lt;&gt;0,TRUE()), OR(IF(H196&gt;I196, 1),IF(H196&gt;J196,1)))</f>
        <v>0</v>
      </c>
      <c r="L196" s="3" t="n">
        <f aca="false">OR(C196&gt;(2*B196),D196&gt;(2*B196))</f>
        <v>1</v>
      </c>
      <c r="M196" s="1" t="n">
        <v>0</v>
      </c>
      <c r="N196" s="1" t="n">
        <v>0</v>
      </c>
    </row>
    <row r="197" customFormat="false" ht="12.8" hidden="false" customHeight="false" outlineLevel="0" collapsed="false">
      <c r="A197" s="1" t="s">
        <v>209</v>
      </c>
      <c r="B197" s="1" t="n">
        <v>0.0055</v>
      </c>
      <c r="C197" s="1" t="n">
        <v>0.0119</v>
      </c>
      <c r="D197" s="1" t="n">
        <v>0.0005</v>
      </c>
      <c r="E197" s="1" t="n">
        <f aca="false">IF(B197, 0, 1)</f>
        <v>0</v>
      </c>
      <c r="F197" s="3" t="n">
        <f aca="false">OR(IF(C197,0,1), IF(D197,0,1))</f>
        <v>0</v>
      </c>
      <c r="G197" s="3" t="n">
        <f aca="false">AND(IF(C197,0,1), IF(D197,0,1))</f>
        <v>0</v>
      </c>
      <c r="H197" s="1" t="n">
        <f aca="false">STDEV(C197:D197)</f>
        <v>0.00806101730552664</v>
      </c>
      <c r="I197" s="1" t="n">
        <f aca="false">STDEV(B197:C197)</f>
        <v>0.0045254833995939</v>
      </c>
      <c r="J197" s="1" t="n">
        <f aca="false">STDEV(D197,B197)</f>
        <v>0.00353553390593274</v>
      </c>
      <c r="K197" s="3" t="n">
        <f aca="false">AND(IF(B197&lt;&gt;0,TRUE()), OR(IF(H197&gt;I197, 1),IF(H197&gt;J197,1)))</f>
        <v>1</v>
      </c>
      <c r="L197" s="3" t="n">
        <f aca="false">OR(C197&gt;(2*B197),D197&gt;(2*B197))</f>
        <v>1</v>
      </c>
      <c r="M197" s="1" t="n">
        <v>0</v>
      </c>
      <c r="N197" s="1" t="n">
        <v>0</v>
      </c>
    </row>
    <row r="198" customFormat="false" ht="12.8" hidden="false" customHeight="false" outlineLevel="0" collapsed="false">
      <c r="A198" s="1" t="s">
        <v>210</v>
      </c>
      <c r="B198" s="1" t="n">
        <v>0.0054</v>
      </c>
      <c r="C198" s="1" t="n">
        <v>0.2502</v>
      </c>
      <c r="D198" s="1" t="n">
        <v>0.1199</v>
      </c>
      <c r="E198" s="1" t="n">
        <f aca="false">IF(B198, 0, 1)</f>
        <v>0</v>
      </c>
      <c r="F198" s="3" t="n">
        <f aca="false">OR(IF(C198,0,1), IF(D198,0,1))</f>
        <v>0</v>
      </c>
      <c r="G198" s="3" t="n">
        <f aca="false">AND(IF(C198,0,1), IF(D198,0,1))</f>
        <v>0</v>
      </c>
      <c r="H198" s="1" t="n">
        <f aca="false">STDEV(C198:D198)</f>
        <v>0.0921360135886072</v>
      </c>
      <c r="I198" s="1" t="n">
        <f aca="false">STDEV(B198:C198)</f>
        <v>0.173099740034467</v>
      </c>
      <c r="J198" s="1" t="n">
        <f aca="false">STDEV(D198,B198)</f>
        <v>0.0809637264458597</v>
      </c>
      <c r="K198" s="3" t="n">
        <f aca="false">AND(IF(B198&lt;&gt;0,TRUE()), OR(IF(H198&gt;I198, 1),IF(H198&gt;J198,1)))</f>
        <v>1</v>
      </c>
      <c r="L198" s="3" t="n">
        <f aca="false">OR(C198&gt;(2*B198),D198&gt;(2*B198))</f>
        <v>1</v>
      </c>
      <c r="M198" s="1" t="n">
        <v>0</v>
      </c>
      <c r="N198" s="1" t="n">
        <v>0</v>
      </c>
    </row>
    <row r="199" customFormat="false" ht="12.8" hidden="false" customHeight="false" outlineLevel="0" collapsed="false">
      <c r="A199" s="1" t="s">
        <v>211</v>
      </c>
      <c r="B199" s="1" t="n">
        <v>0.0053</v>
      </c>
      <c r="C199" s="1" t="n">
        <v>0.009</v>
      </c>
      <c r="D199" s="1" t="n">
        <v>0</v>
      </c>
      <c r="E199" s="1" t="n">
        <f aca="false">IF(B199, 0, 1)</f>
        <v>0</v>
      </c>
      <c r="F199" s="3" t="n">
        <f aca="false">OR(IF(C199,0,1), IF(D199,0,1))</f>
        <v>1</v>
      </c>
      <c r="G199" s="3" t="n">
        <f aca="false">AND(IF(C199,0,1), IF(D199,0,1))</f>
        <v>0</v>
      </c>
      <c r="H199" s="1" t="n">
        <f aca="false">STDEV(C199:D199)</f>
        <v>0.00636396103067893</v>
      </c>
      <c r="I199" s="1" t="n">
        <f aca="false">STDEV(B199:C199)</f>
        <v>0.00261629509039023</v>
      </c>
      <c r="J199" s="1" t="n">
        <f aca="false">STDEV(D199,B199)</f>
        <v>0.0037476659402887</v>
      </c>
      <c r="K199" s="3" t="n">
        <f aca="false">AND(IF(B199&lt;&gt;0,TRUE()), OR(IF(H199&gt;I199, 1),IF(H199&gt;J199,1)))</f>
        <v>1</v>
      </c>
      <c r="L199" s="3" t="n">
        <f aca="false">OR(C199&gt;(2*B199),D199&gt;(2*B199))</f>
        <v>0</v>
      </c>
      <c r="M199" s="1" t="n">
        <v>0</v>
      </c>
      <c r="N199" s="1" t="n">
        <v>0</v>
      </c>
    </row>
    <row r="200" customFormat="false" ht="12.8" hidden="false" customHeight="false" outlineLevel="0" collapsed="false">
      <c r="A200" s="1" t="s">
        <v>212</v>
      </c>
      <c r="B200" s="1" t="n">
        <v>0.0052</v>
      </c>
      <c r="C200" s="1" t="n">
        <v>0.452</v>
      </c>
      <c r="D200" s="1" t="n">
        <v>0</v>
      </c>
      <c r="E200" s="1" t="n">
        <f aca="false">IF(B200, 0, 1)</f>
        <v>0</v>
      </c>
      <c r="F200" s="3" t="n">
        <f aca="false">OR(IF(C200,0,1), IF(D200,0,1))</f>
        <v>1</v>
      </c>
      <c r="G200" s="3" t="n">
        <f aca="false">AND(IF(C200,0,1), IF(D200,0,1))</f>
        <v>0</v>
      </c>
      <c r="H200" s="1" t="n">
        <f aca="false">STDEV(C200:D200)</f>
        <v>0.319612265096319</v>
      </c>
      <c r="I200" s="1" t="n">
        <f aca="false">STDEV(B200:C200)</f>
        <v>0.315935309834149</v>
      </c>
      <c r="J200" s="1" t="n">
        <f aca="false">STDEV(D200,B200)</f>
        <v>0.00367695526217005</v>
      </c>
      <c r="K200" s="3" t="n">
        <f aca="false">AND(IF(B200&lt;&gt;0,TRUE()), OR(IF(H200&gt;I200, 1),IF(H200&gt;J200,1)))</f>
        <v>1</v>
      </c>
      <c r="L200" s="3" t="n">
        <f aca="false">OR(C200&gt;(2*B200),D200&gt;(2*B200))</f>
        <v>1</v>
      </c>
      <c r="M200" s="1" t="n">
        <v>0</v>
      </c>
      <c r="N200" s="1" t="n">
        <v>0</v>
      </c>
    </row>
    <row r="201" customFormat="false" ht="12.8" hidden="false" customHeight="false" outlineLevel="0" collapsed="false">
      <c r="A201" s="1" t="s">
        <v>213</v>
      </c>
      <c r="B201" s="1" t="n">
        <v>0.0052</v>
      </c>
      <c r="C201" s="1" t="n">
        <v>0</v>
      </c>
      <c r="D201" s="1" t="n">
        <v>0</v>
      </c>
      <c r="E201" s="1" t="n">
        <f aca="false">IF(B201, 0, 1)</f>
        <v>0</v>
      </c>
      <c r="F201" s="3" t="n">
        <f aca="false">OR(IF(C201,0,1), IF(D201,0,1))</f>
        <v>1</v>
      </c>
      <c r="G201" s="3" t="n">
        <f aca="false">AND(IF(C201,0,1), IF(D201,0,1))</f>
        <v>1</v>
      </c>
      <c r="H201" s="1" t="n">
        <f aca="false">STDEV(C201:D201)</f>
        <v>0</v>
      </c>
      <c r="I201" s="1" t="n">
        <f aca="false">STDEV(B201:C201)</f>
        <v>0.00367695526217005</v>
      </c>
      <c r="J201" s="1" t="n">
        <f aca="false">STDEV(D201,B201)</f>
        <v>0.00367695526217005</v>
      </c>
      <c r="K201" s="3" t="n">
        <f aca="false">AND(IF(B201&lt;&gt;0,TRUE()), OR(IF(H201&gt;I201, 1),IF(H201&gt;J201,1)))</f>
        <v>0</v>
      </c>
      <c r="L201" s="3" t="n">
        <f aca="false">OR(C201&gt;(2*B201),D201&gt;(2*B201))</f>
        <v>0</v>
      </c>
      <c r="M201" s="1" t="n">
        <v>0</v>
      </c>
      <c r="N201" s="1" t="n">
        <v>0</v>
      </c>
    </row>
    <row r="202" customFormat="false" ht="12.8" hidden="false" customHeight="false" outlineLevel="0" collapsed="false">
      <c r="A202" s="1" t="s">
        <v>214</v>
      </c>
      <c r="B202" s="1" t="n">
        <v>0.0052</v>
      </c>
      <c r="C202" s="1" t="n">
        <v>0</v>
      </c>
      <c r="D202" s="1" t="n">
        <v>0</v>
      </c>
      <c r="E202" s="1" t="n">
        <f aca="false">IF(B202, 0, 1)</f>
        <v>0</v>
      </c>
      <c r="F202" s="3" t="n">
        <f aca="false">OR(IF(C202,0,1), IF(D202,0,1))</f>
        <v>1</v>
      </c>
      <c r="G202" s="3" t="n">
        <f aca="false">AND(IF(C202,0,1), IF(D202,0,1))</f>
        <v>1</v>
      </c>
      <c r="H202" s="1" t="n">
        <f aca="false">STDEV(C202:D202)</f>
        <v>0</v>
      </c>
      <c r="I202" s="1" t="n">
        <f aca="false">STDEV(B202:C202)</f>
        <v>0.00367695526217005</v>
      </c>
      <c r="J202" s="1" t="n">
        <f aca="false">STDEV(D202,B202)</f>
        <v>0.00367695526217005</v>
      </c>
      <c r="K202" s="3" t="n">
        <f aca="false">AND(IF(B202&lt;&gt;0,TRUE()), OR(IF(H202&gt;I202, 1),IF(H202&gt;J202,1)))</f>
        <v>0</v>
      </c>
      <c r="L202" s="3" t="n">
        <f aca="false">OR(C202&gt;(2*B202),D202&gt;(2*B202))</f>
        <v>0</v>
      </c>
      <c r="M202" s="1" t="n">
        <v>0</v>
      </c>
      <c r="N202" s="1" t="n">
        <v>0</v>
      </c>
    </row>
    <row r="203" customFormat="false" ht="12.8" hidden="false" customHeight="false" outlineLevel="0" collapsed="false">
      <c r="A203" s="1" t="s">
        <v>215</v>
      </c>
      <c r="B203" s="1" t="n">
        <v>0.0052</v>
      </c>
      <c r="C203" s="1" t="n">
        <v>0</v>
      </c>
      <c r="D203" s="1" t="n">
        <v>0</v>
      </c>
      <c r="E203" s="1" t="n">
        <f aca="false">IF(B203, 0, 1)</f>
        <v>0</v>
      </c>
      <c r="F203" s="3" t="n">
        <f aca="false">OR(IF(C203,0,1), IF(D203,0,1))</f>
        <v>1</v>
      </c>
      <c r="G203" s="3" t="n">
        <f aca="false">AND(IF(C203,0,1), IF(D203,0,1))</f>
        <v>1</v>
      </c>
      <c r="H203" s="1" t="n">
        <f aca="false">STDEV(C203:D203)</f>
        <v>0</v>
      </c>
      <c r="I203" s="1" t="n">
        <f aca="false">STDEV(B203:C203)</f>
        <v>0.00367695526217005</v>
      </c>
      <c r="J203" s="1" t="n">
        <f aca="false">STDEV(D203,B203)</f>
        <v>0.00367695526217005</v>
      </c>
      <c r="K203" s="3" t="n">
        <f aca="false">AND(IF(B203&lt;&gt;0,TRUE()), OR(IF(H203&gt;I203, 1),IF(H203&gt;J203,1)))</f>
        <v>0</v>
      </c>
      <c r="L203" s="3" t="n">
        <f aca="false">OR(C203&gt;(2*B203),D203&gt;(2*B203))</f>
        <v>0</v>
      </c>
      <c r="M203" s="1" t="n">
        <v>0</v>
      </c>
      <c r="N203" s="1" t="n">
        <v>0</v>
      </c>
    </row>
    <row r="204" customFormat="false" ht="12.8" hidden="false" customHeight="false" outlineLevel="0" collapsed="false">
      <c r="A204" s="1" t="s">
        <v>216</v>
      </c>
      <c r="B204" s="1" t="n">
        <v>0.0051</v>
      </c>
      <c r="C204" s="1" t="n">
        <v>0</v>
      </c>
      <c r="D204" s="1" t="n">
        <v>0</v>
      </c>
      <c r="E204" s="1" t="n">
        <f aca="false">IF(B204, 0, 1)</f>
        <v>0</v>
      </c>
      <c r="F204" s="3" t="n">
        <f aca="false">OR(IF(C204,0,1), IF(D204,0,1))</f>
        <v>1</v>
      </c>
      <c r="G204" s="3" t="n">
        <f aca="false">AND(IF(C204,0,1), IF(D204,0,1))</f>
        <v>1</v>
      </c>
      <c r="H204" s="1" t="n">
        <f aca="false">STDEV(C204:D204)</f>
        <v>0</v>
      </c>
      <c r="I204" s="1" t="n">
        <f aca="false">STDEV(B204:C204)</f>
        <v>0.00360624458405139</v>
      </c>
      <c r="J204" s="1" t="n">
        <f aca="false">STDEV(D204,B204)</f>
        <v>0.00360624458405139</v>
      </c>
      <c r="K204" s="3" t="n">
        <f aca="false">AND(IF(B204&lt;&gt;0,TRUE()), OR(IF(H204&gt;I204, 1),IF(H204&gt;J204,1)))</f>
        <v>0</v>
      </c>
      <c r="L204" s="3" t="n">
        <f aca="false">OR(C204&gt;(2*B204),D204&gt;(2*B204))</f>
        <v>0</v>
      </c>
      <c r="M204" s="1" t="n">
        <v>0</v>
      </c>
      <c r="N204" s="1" t="n">
        <v>0</v>
      </c>
    </row>
    <row r="205" customFormat="false" ht="12.8" hidden="false" customHeight="false" outlineLevel="0" collapsed="false">
      <c r="A205" s="1" t="s">
        <v>217</v>
      </c>
      <c r="B205" s="1" t="n">
        <v>0.005</v>
      </c>
      <c r="C205" s="1" t="n">
        <v>0.0063</v>
      </c>
      <c r="D205" s="1" t="n">
        <v>0.002</v>
      </c>
      <c r="E205" s="1" t="n">
        <f aca="false">IF(B205, 0, 1)</f>
        <v>0</v>
      </c>
      <c r="F205" s="3" t="n">
        <f aca="false">OR(IF(C205,0,1), IF(D205,0,1))</f>
        <v>0</v>
      </c>
      <c r="G205" s="3" t="n">
        <f aca="false">AND(IF(C205,0,1), IF(D205,0,1))</f>
        <v>0</v>
      </c>
      <c r="H205" s="1" t="n">
        <f aca="false">STDEV(C205:D205)</f>
        <v>0.00304055915910215</v>
      </c>
      <c r="I205" s="1" t="n">
        <f aca="false">STDEV(B205:C205)</f>
        <v>0.000919238815542512</v>
      </c>
      <c r="J205" s="1" t="n">
        <f aca="false">STDEV(D205,B205)</f>
        <v>0.00212132034355964</v>
      </c>
      <c r="K205" s="3" t="n">
        <f aca="false">AND(IF(B205&lt;&gt;0,TRUE()), OR(IF(H205&gt;I205, 1),IF(H205&gt;J205,1)))</f>
        <v>1</v>
      </c>
      <c r="L205" s="3" t="n">
        <f aca="false">OR(C205&gt;(2*B205),D205&gt;(2*B205))</f>
        <v>0</v>
      </c>
      <c r="M205" s="1" t="n">
        <v>0</v>
      </c>
      <c r="N205" s="1" t="n">
        <v>0</v>
      </c>
    </row>
    <row r="206" customFormat="false" ht="12.8" hidden="false" customHeight="false" outlineLevel="0" collapsed="false">
      <c r="A206" s="1" t="s">
        <v>218</v>
      </c>
      <c r="B206" s="1" t="n">
        <v>0.005</v>
      </c>
      <c r="C206" s="1" t="n">
        <v>0</v>
      </c>
      <c r="D206" s="1" t="n">
        <v>0</v>
      </c>
      <c r="E206" s="1" t="n">
        <f aca="false">IF(B206, 0, 1)</f>
        <v>0</v>
      </c>
      <c r="F206" s="3" t="n">
        <f aca="false">OR(IF(C206,0,1), IF(D206,0,1))</f>
        <v>1</v>
      </c>
      <c r="G206" s="3" t="n">
        <f aca="false">AND(IF(C206,0,1), IF(D206,0,1))</f>
        <v>1</v>
      </c>
      <c r="H206" s="1" t="n">
        <f aca="false">STDEV(C206:D206)</f>
        <v>0</v>
      </c>
      <c r="I206" s="1" t="n">
        <f aca="false">STDEV(B206:C206)</f>
        <v>0.00353553390593274</v>
      </c>
      <c r="J206" s="1" t="n">
        <f aca="false">STDEV(D206,B206)</f>
        <v>0.00353553390593274</v>
      </c>
      <c r="K206" s="3" t="n">
        <f aca="false">AND(IF(B206&lt;&gt;0,TRUE()), OR(IF(H206&gt;I206, 1),IF(H206&gt;J206,1)))</f>
        <v>0</v>
      </c>
      <c r="L206" s="3" t="n">
        <f aca="false">OR(C206&gt;(2*B206),D206&gt;(2*B206))</f>
        <v>0</v>
      </c>
      <c r="M206" s="1" t="n">
        <v>0</v>
      </c>
      <c r="N206" s="1" t="n">
        <v>0</v>
      </c>
    </row>
    <row r="207" customFormat="false" ht="12.8" hidden="false" customHeight="false" outlineLevel="0" collapsed="false">
      <c r="A207" s="1" t="s">
        <v>219</v>
      </c>
      <c r="B207" s="1" t="n">
        <v>0.0048</v>
      </c>
      <c r="C207" s="1" t="n">
        <v>0.0005</v>
      </c>
      <c r="D207" s="1" t="n">
        <v>0</v>
      </c>
      <c r="E207" s="1" t="n">
        <f aca="false">IF(B207, 0, 1)</f>
        <v>0</v>
      </c>
      <c r="F207" s="3" t="n">
        <f aca="false">OR(IF(C207,0,1), IF(D207,0,1))</f>
        <v>1</v>
      </c>
      <c r="G207" s="3" t="n">
        <f aca="false">AND(IF(C207,0,1), IF(D207,0,1))</f>
        <v>0</v>
      </c>
      <c r="H207" s="1" t="n">
        <f aca="false">STDEV(C207:D207)</f>
        <v>0.000353553390593274</v>
      </c>
      <c r="I207" s="1" t="n">
        <f aca="false">STDEV(B207:C207)</f>
        <v>0.00304055915910215</v>
      </c>
      <c r="J207" s="1" t="n">
        <f aca="false">STDEV(D207,B207)</f>
        <v>0.00339411254969543</v>
      </c>
      <c r="K207" s="3" t="n">
        <f aca="false">AND(IF(B207&lt;&gt;0,TRUE()), OR(IF(H207&gt;I207, 1),IF(H207&gt;J207,1)))</f>
        <v>0</v>
      </c>
      <c r="L207" s="3" t="n">
        <f aca="false">OR(C207&gt;(2*B207),D207&gt;(2*B207))</f>
        <v>0</v>
      </c>
      <c r="M207" s="1" t="n">
        <v>0</v>
      </c>
      <c r="N207" s="1" t="n">
        <v>0</v>
      </c>
    </row>
    <row r="208" customFormat="false" ht="12.8" hidden="false" customHeight="false" outlineLevel="0" collapsed="false">
      <c r="A208" s="1" t="s">
        <v>220</v>
      </c>
      <c r="B208" s="1" t="n">
        <v>0.0044</v>
      </c>
      <c r="C208" s="1" t="n">
        <v>0.0047</v>
      </c>
      <c r="D208" s="1" t="n">
        <v>0.001</v>
      </c>
      <c r="E208" s="1" t="n">
        <f aca="false">IF(B208, 0, 1)</f>
        <v>0</v>
      </c>
      <c r="F208" s="3" t="n">
        <f aca="false">OR(IF(C208,0,1), IF(D208,0,1))</f>
        <v>0</v>
      </c>
      <c r="G208" s="3" t="n">
        <f aca="false">AND(IF(C208,0,1), IF(D208,0,1))</f>
        <v>0</v>
      </c>
      <c r="H208" s="1" t="n">
        <f aca="false">STDEV(C208:D208)</f>
        <v>0.00261629509039023</v>
      </c>
      <c r="I208" s="1" t="n">
        <f aca="false">STDEV(B208:C208)</f>
        <v>0.000212132034355964</v>
      </c>
      <c r="J208" s="1" t="n">
        <f aca="false">STDEV(D208,B208)</f>
        <v>0.00240416305603426</v>
      </c>
      <c r="K208" s="3" t="n">
        <f aca="false">AND(IF(B208&lt;&gt;0,TRUE()), OR(IF(H208&gt;I208, 1),IF(H208&gt;J208,1)))</f>
        <v>1</v>
      </c>
      <c r="L208" s="3" t="n">
        <f aca="false">OR(C208&gt;(2*B208),D208&gt;(2*B208))</f>
        <v>0</v>
      </c>
      <c r="M208" s="1" t="n">
        <v>0</v>
      </c>
      <c r="N208" s="1" t="n">
        <v>0</v>
      </c>
    </row>
    <row r="209" customFormat="false" ht="12.8" hidden="false" customHeight="false" outlineLevel="0" collapsed="false">
      <c r="A209" s="1" t="s">
        <v>221</v>
      </c>
      <c r="B209" s="1" t="n">
        <v>0.0044</v>
      </c>
      <c r="C209" s="1" t="n">
        <v>0</v>
      </c>
      <c r="D209" s="1" t="n">
        <v>0</v>
      </c>
      <c r="E209" s="1" t="n">
        <f aca="false">IF(B209, 0, 1)</f>
        <v>0</v>
      </c>
      <c r="F209" s="3" t="n">
        <f aca="false">OR(IF(C209,0,1), IF(D209,0,1))</f>
        <v>1</v>
      </c>
      <c r="G209" s="3" t="n">
        <f aca="false">AND(IF(C209,0,1), IF(D209,0,1))</f>
        <v>1</v>
      </c>
      <c r="H209" s="1" t="n">
        <f aca="false">STDEV(C209:D209)</f>
        <v>0</v>
      </c>
      <c r="I209" s="1" t="n">
        <f aca="false">STDEV(B209:C209)</f>
        <v>0.00311126983722081</v>
      </c>
      <c r="J209" s="1" t="n">
        <f aca="false">STDEV(D209,B209)</f>
        <v>0.00311126983722081</v>
      </c>
      <c r="K209" s="3" t="n">
        <f aca="false">AND(IF(B209&lt;&gt;0,TRUE()), OR(IF(H209&gt;I209, 1),IF(H209&gt;J209,1)))</f>
        <v>0</v>
      </c>
      <c r="L209" s="3" t="n">
        <f aca="false">OR(C209&gt;(2*B209),D209&gt;(2*B209))</f>
        <v>0</v>
      </c>
      <c r="M209" s="1" t="n">
        <v>0</v>
      </c>
      <c r="N209" s="1" t="n">
        <v>0</v>
      </c>
    </row>
    <row r="210" customFormat="false" ht="12.8" hidden="false" customHeight="false" outlineLevel="0" collapsed="false">
      <c r="A210" s="1" t="s">
        <v>222</v>
      </c>
      <c r="B210" s="1" t="n">
        <v>0.0044</v>
      </c>
      <c r="C210" s="1" t="n">
        <v>0</v>
      </c>
      <c r="D210" s="1" t="n">
        <v>0</v>
      </c>
      <c r="E210" s="1" t="n">
        <f aca="false">IF(B210, 0, 1)</f>
        <v>0</v>
      </c>
      <c r="F210" s="3" t="n">
        <f aca="false">OR(IF(C210,0,1), IF(D210,0,1))</f>
        <v>1</v>
      </c>
      <c r="G210" s="3" t="n">
        <f aca="false">AND(IF(C210,0,1), IF(D210,0,1))</f>
        <v>1</v>
      </c>
      <c r="H210" s="1" t="n">
        <f aca="false">STDEV(C210:D210)</f>
        <v>0</v>
      </c>
      <c r="I210" s="1" t="n">
        <f aca="false">STDEV(B210:C210)</f>
        <v>0.00311126983722081</v>
      </c>
      <c r="J210" s="1" t="n">
        <f aca="false">STDEV(D210,B210)</f>
        <v>0.00311126983722081</v>
      </c>
      <c r="K210" s="3" t="n">
        <f aca="false">AND(IF(B210&lt;&gt;0,TRUE()), OR(IF(H210&gt;I210, 1),IF(H210&gt;J210,1)))</f>
        <v>0</v>
      </c>
      <c r="L210" s="3" t="n">
        <f aca="false">OR(C210&gt;(2*B210),D210&gt;(2*B210))</f>
        <v>0</v>
      </c>
      <c r="M210" s="1" t="n">
        <v>0</v>
      </c>
      <c r="N210" s="1" t="n">
        <v>0</v>
      </c>
    </row>
    <row r="211" customFormat="false" ht="12.8" hidden="false" customHeight="false" outlineLevel="0" collapsed="false">
      <c r="A211" s="1" t="s">
        <v>223</v>
      </c>
      <c r="B211" s="1" t="n">
        <v>0.0044</v>
      </c>
      <c r="C211" s="1" t="n">
        <v>0</v>
      </c>
      <c r="D211" s="1" t="n">
        <v>0</v>
      </c>
      <c r="E211" s="1" t="n">
        <f aca="false">IF(B211, 0, 1)</f>
        <v>0</v>
      </c>
      <c r="F211" s="3" t="n">
        <f aca="false">OR(IF(C211,0,1), IF(D211,0,1))</f>
        <v>1</v>
      </c>
      <c r="G211" s="3" t="n">
        <f aca="false">AND(IF(C211,0,1), IF(D211,0,1))</f>
        <v>1</v>
      </c>
      <c r="H211" s="1" t="n">
        <f aca="false">STDEV(C211:D211)</f>
        <v>0</v>
      </c>
      <c r="I211" s="1" t="n">
        <f aca="false">STDEV(B211:C211)</f>
        <v>0.00311126983722081</v>
      </c>
      <c r="J211" s="1" t="n">
        <f aca="false">STDEV(D211,B211)</f>
        <v>0.00311126983722081</v>
      </c>
      <c r="K211" s="3" t="n">
        <f aca="false">AND(IF(B211&lt;&gt;0,TRUE()), OR(IF(H211&gt;I211, 1),IF(H211&gt;J211,1)))</f>
        <v>0</v>
      </c>
      <c r="L211" s="3" t="n">
        <f aca="false">OR(C211&gt;(2*B211),D211&gt;(2*B211))</f>
        <v>0</v>
      </c>
      <c r="M211" s="1" t="n">
        <v>0</v>
      </c>
      <c r="N211" s="1" t="n">
        <v>0</v>
      </c>
    </row>
    <row r="212" customFormat="false" ht="12.8" hidden="false" customHeight="false" outlineLevel="0" collapsed="false">
      <c r="A212" s="1" t="s">
        <v>224</v>
      </c>
      <c r="B212" s="1" t="n">
        <v>0.0042</v>
      </c>
      <c r="C212" s="1" t="n">
        <v>0.0094</v>
      </c>
      <c r="D212" s="1" t="n">
        <v>0.0006</v>
      </c>
      <c r="E212" s="1" t="n">
        <f aca="false">IF(B212, 0, 1)</f>
        <v>0</v>
      </c>
      <c r="F212" s="3" t="n">
        <f aca="false">OR(IF(C212,0,1), IF(D212,0,1))</f>
        <v>0</v>
      </c>
      <c r="G212" s="3" t="n">
        <f aca="false">AND(IF(C212,0,1), IF(D212,0,1))</f>
        <v>0</v>
      </c>
      <c r="H212" s="1" t="n">
        <f aca="false">STDEV(C212:D212)</f>
        <v>0.00622253967444162</v>
      </c>
      <c r="I212" s="1" t="n">
        <f aca="false">STDEV(B212:C212)</f>
        <v>0.00367695526217005</v>
      </c>
      <c r="J212" s="1" t="n">
        <f aca="false">STDEV(D212,B212)</f>
        <v>0.00254558441227157</v>
      </c>
      <c r="K212" s="3" t="n">
        <f aca="false">AND(IF(B212&lt;&gt;0,TRUE()), OR(IF(H212&gt;I212, 1),IF(H212&gt;J212,1)))</f>
        <v>1</v>
      </c>
      <c r="L212" s="3" t="n">
        <f aca="false">OR(C212&gt;(2*B212),D212&gt;(2*B212))</f>
        <v>1</v>
      </c>
      <c r="M212" s="1" t="n">
        <v>0</v>
      </c>
      <c r="N212" s="1" t="n">
        <v>0</v>
      </c>
    </row>
    <row r="213" customFormat="false" ht="12.8" hidden="false" customHeight="false" outlineLevel="0" collapsed="false">
      <c r="A213" s="1" t="s">
        <v>225</v>
      </c>
      <c r="B213" s="1" t="n">
        <v>0.0041</v>
      </c>
      <c r="C213" s="1" t="n">
        <v>0</v>
      </c>
      <c r="D213" s="1" t="n">
        <v>0</v>
      </c>
      <c r="E213" s="1" t="n">
        <f aca="false">IF(B213, 0, 1)</f>
        <v>0</v>
      </c>
      <c r="F213" s="3" t="n">
        <f aca="false">OR(IF(C213,0,1), IF(D213,0,1))</f>
        <v>1</v>
      </c>
      <c r="G213" s="3" t="n">
        <f aca="false">AND(IF(C213,0,1), IF(D213,0,1))</f>
        <v>1</v>
      </c>
      <c r="H213" s="1" t="n">
        <f aca="false">STDEV(C213:D213)</f>
        <v>0</v>
      </c>
      <c r="I213" s="1" t="n">
        <f aca="false">STDEV(B213:C213)</f>
        <v>0.00289913780286485</v>
      </c>
      <c r="J213" s="1" t="n">
        <f aca="false">STDEV(D213,B213)</f>
        <v>0.00289913780286485</v>
      </c>
      <c r="K213" s="3" t="n">
        <f aca="false">AND(IF(B213&lt;&gt;0,TRUE()), OR(IF(H213&gt;I213, 1),IF(H213&gt;J213,1)))</f>
        <v>0</v>
      </c>
      <c r="L213" s="3" t="n">
        <f aca="false">OR(C213&gt;(2*B213),D213&gt;(2*B213))</f>
        <v>0</v>
      </c>
      <c r="M213" s="1" t="n">
        <v>0</v>
      </c>
      <c r="N213" s="1" t="n">
        <v>0</v>
      </c>
    </row>
    <row r="214" customFormat="false" ht="12.8" hidden="false" customHeight="false" outlineLevel="0" collapsed="false">
      <c r="A214" s="1" t="s">
        <v>226</v>
      </c>
      <c r="B214" s="1" t="n">
        <v>0.004</v>
      </c>
      <c r="C214" s="1" t="n">
        <v>0.0056</v>
      </c>
      <c r="D214" s="1" t="n">
        <v>0</v>
      </c>
      <c r="E214" s="1" t="n">
        <f aca="false">IF(B214, 0, 1)</f>
        <v>0</v>
      </c>
      <c r="F214" s="3" t="n">
        <f aca="false">OR(IF(C214,0,1), IF(D214,0,1))</f>
        <v>1</v>
      </c>
      <c r="G214" s="3" t="n">
        <f aca="false">AND(IF(C214,0,1), IF(D214,0,1))</f>
        <v>0</v>
      </c>
      <c r="H214" s="1" t="n">
        <f aca="false">STDEV(C214:D214)</f>
        <v>0.00395979797464467</v>
      </c>
      <c r="I214" s="1" t="n">
        <f aca="false">STDEV(B214:C214)</f>
        <v>0.00113137084989848</v>
      </c>
      <c r="J214" s="1" t="n">
        <f aca="false">STDEV(D214,B214)</f>
        <v>0.00282842712474619</v>
      </c>
      <c r="K214" s="3" t="n">
        <f aca="false">AND(IF(B214&lt;&gt;0,TRUE()), OR(IF(H214&gt;I214, 1),IF(H214&gt;J214,1)))</f>
        <v>1</v>
      </c>
      <c r="L214" s="3" t="n">
        <f aca="false">OR(C214&gt;(2*B214),D214&gt;(2*B214))</f>
        <v>0</v>
      </c>
      <c r="M214" s="1" t="n">
        <v>0</v>
      </c>
      <c r="N214" s="1" t="n">
        <v>0</v>
      </c>
    </row>
    <row r="215" customFormat="false" ht="12.8" hidden="false" customHeight="false" outlineLevel="0" collapsed="false">
      <c r="A215" s="1" t="s">
        <v>227</v>
      </c>
      <c r="B215" s="1" t="n">
        <v>0.0039</v>
      </c>
      <c r="C215" s="1" t="n">
        <v>0.0006</v>
      </c>
      <c r="D215" s="1" t="n">
        <v>0</v>
      </c>
      <c r="E215" s="1" t="n">
        <f aca="false">IF(B215, 0, 1)</f>
        <v>0</v>
      </c>
      <c r="F215" s="3" t="n">
        <f aca="false">OR(IF(C215,0,1), IF(D215,0,1))</f>
        <v>1</v>
      </c>
      <c r="G215" s="3" t="n">
        <f aca="false">AND(IF(C215,0,1), IF(D215,0,1))</f>
        <v>0</v>
      </c>
      <c r="H215" s="1" t="n">
        <f aca="false">STDEV(C215:D215)</f>
        <v>0.000424264068711929</v>
      </c>
      <c r="I215" s="1" t="n">
        <f aca="false">STDEV(B215:C215)</f>
        <v>0.00233345237791561</v>
      </c>
      <c r="J215" s="1" t="n">
        <f aca="false">STDEV(D215,B215)</f>
        <v>0.00275771644662754</v>
      </c>
      <c r="K215" s="3" t="n">
        <f aca="false">AND(IF(B215&lt;&gt;0,TRUE()), OR(IF(H215&gt;I215, 1),IF(H215&gt;J215,1)))</f>
        <v>0</v>
      </c>
      <c r="L215" s="3" t="n">
        <f aca="false">OR(C215&gt;(2*B215),D215&gt;(2*B215))</f>
        <v>0</v>
      </c>
      <c r="M215" s="1" t="n">
        <v>0</v>
      </c>
      <c r="N215" s="1" t="n">
        <v>0</v>
      </c>
    </row>
    <row r="216" customFormat="false" ht="12.8" hidden="false" customHeight="false" outlineLevel="0" collapsed="false">
      <c r="A216" s="1" t="s">
        <v>228</v>
      </c>
      <c r="B216" s="1" t="n">
        <v>0.0037</v>
      </c>
      <c r="C216" s="1" t="n">
        <v>0.002</v>
      </c>
      <c r="D216" s="1" t="n">
        <v>0.0006</v>
      </c>
      <c r="E216" s="1" t="n">
        <f aca="false">IF(B216, 0, 1)</f>
        <v>0</v>
      </c>
      <c r="F216" s="3" t="n">
        <f aca="false">OR(IF(C216,0,1), IF(D216,0,1))</f>
        <v>0</v>
      </c>
      <c r="G216" s="3" t="n">
        <f aca="false">AND(IF(C216,0,1), IF(D216,0,1))</f>
        <v>0</v>
      </c>
      <c r="H216" s="1" t="n">
        <f aca="false">STDEV(C216:D216)</f>
        <v>0.000989949493661167</v>
      </c>
      <c r="I216" s="1" t="n">
        <f aca="false">STDEV(B216:C216)</f>
        <v>0.00120208152801713</v>
      </c>
      <c r="J216" s="1" t="n">
        <f aca="false">STDEV(D216,B216)</f>
        <v>0.0021920310216783</v>
      </c>
      <c r="K216" s="3" t="n">
        <f aca="false">AND(IF(B216&lt;&gt;0,TRUE()), OR(IF(H216&gt;I216, 1),IF(H216&gt;J216,1)))</f>
        <v>0</v>
      </c>
      <c r="L216" s="3" t="n">
        <f aca="false">OR(C216&gt;(2*B216),D216&gt;(2*B216))</f>
        <v>0</v>
      </c>
      <c r="M216" s="1" t="n">
        <v>0</v>
      </c>
      <c r="N216" s="1" t="n">
        <v>0</v>
      </c>
    </row>
    <row r="217" customFormat="false" ht="12.8" hidden="false" customHeight="false" outlineLevel="0" collapsed="false">
      <c r="A217" s="1" t="s">
        <v>229</v>
      </c>
      <c r="B217" s="1" t="n">
        <v>0.0037</v>
      </c>
      <c r="C217" s="1" t="n">
        <v>0.002</v>
      </c>
      <c r="D217" s="1" t="n">
        <v>0</v>
      </c>
      <c r="E217" s="1" t="n">
        <f aca="false">IF(B217, 0, 1)</f>
        <v>0</v>
      </c>
      <c r="F217" s="3" t="n">
        <f aca="false">OR(IF(C217,0,1), IF(D217,0,1))</f>
        <v>1</v>
      </c>
      <c r="G217" s="3" t="n">
        <f aca="false">AND(IF(C217,0,1), IF(D217,0,1))</f>
        <v>0</v>
      </c>
      <c r="H217" s="1" t="n">
        <f aca="false">STDEV(C217:D217)</f>
        <v>0.0014142135623731</v>
      </c>
      <c r="I217" s="1" t="n">
        <f aca="false">STDEV(B217:C217)</f>
        <v>0.00120208152801713</v>
      </c>
      <c r="J217" s="1" t="n">
        <f aca="false">STDEV(D217,B217)</f>
        <v>0.00261629509039023</v>
      </c>
      <c r="K217" s="3" t="n">
        <f aca="false">AND(IF(B217&lt;&gt;0,TRUE()), OR(IF(H217&gt;I217, 1),IF(H217&gt;J217,1)))</f>
        <v>1</v>
      </c>
      <c r="L217" s="3" t="n">
        <f aca="false">OR(C217&gt;(2*B217),D217&gt;(2*B217))</f>
        <v>0</v>
      </c>
      <c r="M217" s="1" t="n">
        <v>0</v>
      </c>
      <c r="N217" s="1" t="n">
        <v>0</v>
      </c>
    </row>
    <row r="218" customFormat="false" ht="12.8" hidden="false" customHeight="false" outlineLevel="0" collapsed="false">
      <c r="A218" s="1" t="s">
        <v>230</v>
      </c>
      <c r="B218" s="1" t="n">
        <v>0.0037</v>
      </c>
      <c r="C218" s="1" t="n">
        <v>0</v>
      </c>
      <c r="D218" s="1" t="n">
        <v>0</v>
      </c>
      <c r="E218" s="1" t="n">
        <f aca="false">IF(B218, 0, 1)</f>
        <v>0</v>
      </c>
      <c r="F218" s="3" t="n">
        <f aca="false">OR(IF(C218,0,1), IF(D218,0,1))</f>
        <v>1</v>
      </c>
      <c r="G218" s="3" t="n">
        <f aca="false">AND(IF(C218,0,1), IF(D218,0,1))</f>
        <v>1</v>
      </c>
      <c r="H218" s="1" t="n">
        <f aca="false">STDEV(C218:D218)</f>
        <v>0</v>
      </c>
      <c r="I218" s="1" t="n">
        <f aca="false">STDEV(B218:C218)</f>
        <v>0.00261629509039023</v>
      </c>
      <c r="J218" s="1" t="n">
        <f aca="false">STDEV(D218,B218)</f>
        <v>0.00261629509039023</v>
      </c>
      <c r="K218" s="3" t="n">
        <f aca="false">AND(IF(B218&lt;&gt;0,TRUE()), OR(IF(H218&gt;I218, 1),IF(H218&gt;J218,1)))</f>
        <v>0</v>
      </c>
      <c r="L218" s="3" t="n">
        <f aca="false">OR(C218&gt;(2*B218),D218&gt;(2*B218))</f>
        <v>0</v>
      </c>
      <c r="M218" s="1" t="n">
        <v>0</v>
      </c>
      <c r="N218" s="1" t="n">
        <v>0</v>
      </c>
    </row>
    <row r="219" customFormat="false" ht="12.8" hidden="false" customHeight="false" outlineLevel="0" collapsed="false">
      <c r="A219" s="1" t="s">
        <v>231</v>
      </c>
      <c r="B219" s="1" t="n">
        <v>0.0034</v>
      </c>
      <c r="C219" s="1" t="n">
        <v>0.0982</v>
      </c>
      <c r="D219" s="1" t="n">
        <v>0.008</v>
      </c>
      <c r="E219" s="1" t="n">
        <f aca="false">IF(B219, 0, 1)</f>
        <v>0</v>
      </c>
      <c r="F219" s="3" t="n">
        <f aca="false">OR(IF(C219,0,1), IF(D219,0,1))</f>
        <v>0</v>
      </c>
      <c r="G219" s="3" t="n">
        <f aca="false">AND(IF(C219,0,1), IF(D219,0,1))</f>
        <v>0</v>
      </c>
      <c r="H219" s="1" t="n">
        <f aca="false">STDEV(C219:D219)</f>
        <v>0.0637810316630266</v>
      </c>
      <c r="I219" s="1" t="n">
        <f aca="false">STDEV(B219:C219)</f>
        <v>0.0670337228564847</v>
      </c>
      <c r="J219" s="1" t="n">
        <f aca="false">STDEV(D219,B219)</f>
        <v>0.00325269119345812</v>
      </c>
      <c r="K219" s="3" t="n">
        <f aca="false">AND(IF(B219&lt;&gt;0,TRUE()), OR(IF(H219&gt;I219, 1),IF(H219&gt;J219,1)))</f>
        <v>1</v>
      </c>
      <c r="L219" s="3" t="n">
        <f aca="false">OR(C219&gt;(2*B219),D219&gt;(2*B219))</f>
        <v>1</v>
      </c>
      <c r="M219" s="1" t="n">
        <v>0</v>
      </c>
      <c r="N219" s="1" t="n">
        <v>0</v>
      </c>
    </row>
    <row r="220" customFormat="false" ht="12.8" hidden="false" customHeight="false" outlineLevel="0" collapsed="false">
      <c r="A220" s="1" t="s">
        <v>232</v>
      </c>
      <c r="B220" s="1" t="n">
        <v>0.0033</v>
      </c>
      <c r="C220" s="1" t="n">
        <v>0.232</v>
      </c>
      <c r="D220" s="1" t="n">
        <v>0.2401</v>
      </c>
      <c r="E220" s="1" t="n">
        <f aca="false">IF(B220, 0, 1)</f>
        <v>0</v>
      </c>
      <c r="F220" s="3" t="n">
        <f aca="false">OR(IF(C220,0,1), IF(D220,0,1))</f>
        <v>0</v>
      </c>
      <c r="G220" s="3" t="n">
        <f aca="false">AND(IF(C220,0,1), IF(D220,0,1))</f>
        <v>0</v>
      </c>
      <c r="H220" s="1" t="n">
        <f aca="false">STDEV(C220:D220)</f>
        <v>0.00572756492761103</v>
      </c>
      <c r="I220" s="1" t="n">
        <f aca="false">STDEV(B220:C220)</f>
        <v>0.161715320857363</v>
      </c>
      <c r="J220" s="1" t="n">
        <f aca="false">STDEV(D220,B220)</f>
        <v>0.167442885784974</v>
      </c>
      <c r="K220" s="3" t="n">
        <f aca="false">AND(IF(B220&lt;&gt;0,TRUE()), OR(IF(H220&gt;I220, 1),IF(H220&gt;J220,1)))</f>
        <v>0</v>
      </c>
      <c r="L220" s="3" t="n">
        <f aca="false">OR(C220&gt;(2*B220),D220&gt;(2*B220))</f>
        <v>1</v>
      </c>
      <c r="M220" s="1" t="n">
        <v>0</v>
      </c>
      <c r="N220" s="1" t="n">
        <v>0</v>
      </c>
    </row>
    <row r="221" customFormat="false" ht="12.8" hidden="false" customHeight="false" outlineLevel="0" collapsed="false">
      <c r="A221" s="1" t="s">
        <v>233</v>
      </c>
      <c r="B221" s="1" t="n">
        <v>0.0033</v>
      </c>
      <c r="C221" s="1" t="n">
        <v>0.0004</v>
      </c>
      <c r="D221" s="1" t="n">
        <v>0</v>
      </c>
      <c r="E221" s="1" t="n">
        <f aca="false">IF(B221, 0, 1)</f>
        <v>0</v>
      </c>
      <c r="F221" s="3" t="n">
        <f aca="false">OR(IF(C221,0,1), IF(D221,0,1))</f>
        <v>1</v>
      </c>
      <c r="G221" s="3" t="n">
        <f aca="false">AND(IF(C221,0,1), IF(D221,0,1))</f>
        <v>0</v>
      </c>
      <c r="H221" s="1" t="n">
        <f aca="false">STDEV(C221:D221)</f>
        <v>0.000282842712474619</v>
      </c>
      <c r="I221" s="1" t="n">
        <f aca="false">STDEV(B221:C221)</f>
        <v>0.00205060966544099</v>
      </c>
      <c r="J221" s="1" t="n">
        <f aca="false">STDEV(D221,B221)</f>
        <v>0.00233345237791561</v>
      </c>
      <c r="K221" s="3" t="n">
        <f aca="false">AND(IF(B221&lt;&gt;0,TRUE()), OR(IF(H221&gt;I221, 1),IF(H221&gt;J221,1)))</f>
        <v>0</v>
      </c>
      <c r="L221" s="3" t="n">
        <f aca="false">OR(C221&gt;(2*B221),D221&gt;(2*B221))</f>
        <v>0</v>
      </c>
      <c r="M221" s="1" t="n">
        <v>0</v>
      </c>
      <c r="N221" s="1" t="n">
        <v>0</v>
      </c>
    </row>
    <row r="222" customFormat="false" ht="12.8" hidden="false" customHeight="false" outlineLevel="0" collapsed="false">
      <c r="A222" s="1" t="s">
        <v>234</v>
      </c>
      <c r="B222" s="1" t="n">
        <v>0.0033</v>
      </c>
      <c r="C222" s="1" t="n">
        <v>0</v>
      </c>
      <c r="D222" s="1" t="n">
        <v>0</v>
      </c>
      <c r="E222" s="1" t="n">
        <f aca="false">IF(B222, 0, 1)</f>
        <v>0</v>
      </c>
      <c r="F222" s="3" t="n">
        <f aca="false">OR(IF(C222,0,1), IF(D222,0,1))</f>
        <v>1</v>
      </c>
      <c r="G222" s="3" t="n">
        <f aca="false">AND(IF(C222,0,1), IF(D222,0,1))</f>
        <v>1</v>
      </c>
      <c r="H222" s="1" t="n">
        <f aca="false">STDEV(C222:D222)</f>
        <v>0</v>
      </c>
      <c r="I222" s="1" t="n">
        <f aca="false">STDEV(B222:C222)</f>
        <v>0.00233345237791561</v>
      </c>
      <c r="J222" s="1" t="n">
        <f aca="false">STDEV(D222,B222)</f>
        <v>0.00233345237791561</v>
      </c>
      <c r="K222" s="3" t="n">
        <f aca="false">AND(IF(B222&lt;&gt;0,TRUE()), OR(IF(H222&gt;I222, 1),IF(H222&gt;J222,1)))</f>
        <v>0</v>
      </c>
      <c r="L222" s="3" t="n">
        <f aca="false">OR(C222&gt;(2*B222),D222&gt;(2*B222))</f>
        <v>0</v>
      </c>
      <c r="M222" s="1" t="n">
        <v>0</v>
      </c>
      <c r="N222" s="1" t="n">
        <v>0</v>
      </c>
    </row>
    <row r="223" customFormat="false" ht="12.8" hidden="false" customHeight="false" outlineLevel="0" collapsed="false">
      <c r="A223" s="1" t="s">
        <v>235</v>
      </c>
      <c r="B223" s="1" t="n">
        <v>0.0032</v>
      </c>
      <c r="C223" s="1" t="n">
        <v>0.0404</v>
      </c>
      <c r="D223" s="1" t="n">
        <v>0.0054</v>
      </c>
      <c r="E223" s="1" t="n">
        <f aca="false">IF(B223, 0, 1)</f>
        <v>0</v>
      </c>
      <c r="F223" s="3" t="n">
        <f aca="false">OR(IF(C223,0,1), IF(D223,0,1))</f>
        <v>0</v>
      </c>
      <c r="G223" s="3" t="n">
        <f aca="false">AND(IF(C223,0,1), IF(D223,0,1))</f>
        <v>0</v>
      </c>
      <c r="H223" s="1" t="n">
        <f aca="false">STDEV(C223:D223)</f>
        <v>0.0247487373415292</v>
      </c>
      <c r="I223" s="1" t="n">
        <f aca="false">STDEV(B223:C223)</f>
        <v>0.0263043722601396</v>
      </c>
      <c r="J223" s="1" t="n">
        <f aca="false">STDEV(D223,B223)</f>
        <v>0.0015556349186104</v>
      </c>
      <c r="K223" s="3" t="n">
        <f aca="false">AND(IF(B223&lt;&gt;0,TRUE()), OR(IF(H223&gt;I223, 1),IF(H223&gt;J223,1)))</f>
        <v>1</v>
      </c>
      <c r="L223" s="3" t="n">
        <f aca="false">OR(C223&gt;(2*B223),D223&gt;(2*B223))</f>
        <v>1</v>
      </c>
      <c r="M223" s="1" t="n">
        <v>0</v>
      </c>
      <c r="N223" s="1" t="n">
        <v>0</v>
      </c>
    </row>
    <row r="224" customFormat="false" ht="12.8" hidden="false" customHeight="false" outlineLevel="0" collapsed="false">
      <c r="A224" s="1" t="s">
        <v>236</v>
      </c>
      <c r="B224" s="1" t="n">
        <v>0.0032</v>
      </c>
      <c r="C224" s="1" t="n">
        <v>0</v>
      </c>
      <c r="D224" s="1" t="n">
        <v>0</v>
      </c>
      <c r="E224" s="1" t="n">
        <f aca="false">IF(B224, 0, 1)</f>
        <v>0</v>
      </c>
      <c r="F224" s="3" t="n">
        <f aca="false">OR(IF(C224,0,1), IF(D224,0,1))</f>
        <v>1</v>
      </c>
      <c r="G224" s="3" t="n">
        <f aca="false">AND(IF(C224,0,1), IF(D224,0,1))</f>
        <v>1</v>
      </c>
      <c r="H224" s="1" t="n">
        <f aca="false">STDEV(C224:D224)</f>
        <v>0</v>
      </c>
      <c r="I224" s="1" t="n">
        <f aca="false">STDEV(B224:C224)</f>
        <v>0.00226274169979695</v>
      </c>
      <c r="J224" s="1" t="n">
        <f aca="false">STDEV(D224,B224)</f>
        <v>0.00226274169979695</v>
      </c>
      <c r="K224" s="3" t="n">
        <f aca="false">AND(IF(B224&lt;&gt;0,TRUE()), OR(IF(H224&gt;I224, 1),IF(H224&gt;J224,1)))</f>
        <v>0</v>
      </c>
      <c r="L224" s="3" t="n">
        <f aca="false">OR(C224&gt;(2*B224),D224&gt;(2*B224))</f>
        <v>0</v>
      </c>
      <c r="M224" s="1" t="n">
        <v>0</v>
      </c>
      <c r="N224" s="1" t="n">
        <v>0</v>
      </c>
    </row>
    <row r="225" customFormat="false" ht="12.8" hidden="false" customHeight="false" outlineLevel="0" collapsed="false">
      <c r="A225" s="1" t="s">
        <v>237</v>
      </c>
      <c r="B225" s="1" t="n">
        <v>0.0032</v>
      </c>
      <c r="C225" s="1" t="n">
        <v>0</v>
      </c>
      <c r="D225" s="1" t="n">
        <v>0</v>
      </c>
      <c r="E225" s="1" t="n">
        <f aca="false">IF(B225, 0, 1)</f>
        <v>0</v>
      </c>
      <c r="F225" s="3" t="n">
        <f aca="false">OR(IF(C225,0,1), IF(D225,0,1))</f>
        <v>1</v>
      </c>
      <c r="G225" s="3" t="n">
        <f aca="false">AND(IF(C225,0,1), IF(D225,0,1))</f>
        <v>1</v>
      </c>
      <c r="H225" s="1" t="n">
        <f aca="false">STDEV(C225:D225)</f>
        <v>0</v>
      </c>
      <c r="I225" s="1" t="n">
        <f aca="false">STDEV(B225:C225)</f>
        <v>0.00226274169979695</v>
      </c>
      <c r="J225" s="1" t="n">
        <f aca="false">STDEV(D225,B225)</f>
        <v>0.00226274169979695</v>
      </c>
      <c r="K225" s="3" t="n">
        <f aca="false">AND(IF(B225&lt;&gt;0,TRUE()), OR(IF(H225&gt;I225, 1),IF(H225&gt;J225,1)))</f>
        <v>0</v>
      </c>
      <c r="L225" s="3" t="n">
        <f aca="false">OR(C225&gt;(2*B225),D225&gt;(2*B225))</f>
        <v>0</v>
      </c>
      <c r="M225" s="1" t="n">
        <v>0</v>
      </c>
      <c r="N225" s="1" t="n">
        <v>0</v>
      </c>
    </row>
    <row r="226" customFormat="false" ht="12.8" hidden="false" customHeight="false" outlineLevel="0" collapsed="false">
      <c r="A226" s="1" t="s">
        <v>238</v>
      </c>
      <c r="B226" s="1" t="n">
        <v>0.0031</v>
      </c>
      <c r="C226" s="1" t="n">
        <v>0</v>
      </c>
      <c r="D226" s="1" t="n">
        <v>0</v>
      </c>
      <c r="E226" s="1" t="n">
        <f aca="false">IF(B226, 0, 1)</f>
        <v>0</v>
      </c>
      <c r="F226" s="3" t="n">
        <f aca="false">OR(IF(C226,0,1), IF(D226,0,1))</f>
        <v>1</v>
      </c>
      <c r="G226" s="3" t="n">
        <f aca="false">AND(IF(C226,0,1), IF(D226,0,1))</f>
        <v>1</v>
      </c>
      <c r="H226" s="1" t="n">
        <f aca="false">STDEV(C226:D226)</f>
        <v>0</v>
      </c>
      <c r="I226" s="1" t="n">
        <f aca="false">STDEV(B226:C226)</f>
        <v>0.0021920310216783</v>
      </c>
      <c r="J226" s="1" t="n">
        <f aca="false">STDEV(D226,B226)</f>
        <v>0.0021920310216783</v>
      </c>
      <c r="K226" s="3" t="n">
        <f aca="false">AND(IF(B226&lt;&gt;0,TRUE()), OR(IF(H226&gt;I226, 1),IF(H226&gt;J226,1)))</f>
        <v>0</v>
      </c>
      <c r="L226" s="3" t="n">
        <f aca="false">OR(C226&gt;(2*B226),D226&gt;(2*B226))</f>
        <v>0</v>
      </c>
      <c r="M226" s="1" t="n">
        <v>0</v>
      </c>
      <c r="N226" s="1" t="n">
        <v>0</v>
      </c>
    </row>
    <row r="227" customFormat="false" ht="12.8" hidden="false" customHeight="false" outlineLevel="0" collapsed="false">
      <c r="A227" s="1" t="s">
        <v>239</v>
      </c>
      <c r="B227" s="1" t="n">
        <v>0.003</v>
      </c>
      <c r="C227" s="1" t="n">
        <v>0</v>
      </c>
      <c r="D227" s="1" t="n">
        <v>0</v>
      </c>
      <c r="E227" s="1" t="n">
        <f aca="false">IF(B227, 0, 1)</f>
        <v>0</v>
      </c>
      <c r="F227" s="3" t="n">
        <f aca="false">OR(IF(C227,0,1), IF(D227,0,1))</f>
        <v>1</v>
      </c>
      <c r="G227" s="3" t="n">
        <f aca="false">AND(IF(C227,0,1), IF(D227,0,1))</f>
        <v>1</v>
      </c>
      <c r="H227" s="1" t="n">
        <f aca="false">STDEV(C227:D227)</f>
        <v>0</v>
      </c>
      <c r="I227" s="1" t="n">
        <f aca="false">STDEV(B227:C227)</f>
        <v>0.00212132034355964</v>
      </c>
      <c r="J227" s="1" t="n">
        <f aca="false">STDEV(D227,B227)</f>
        <v>0.00212132034355964</v>
      </c>
      <c r="K227" s="3" t="n">
        <f aca="false">AND(IF(B227&lt;&gt;0,TRUE()), OR(IF(H227&gt;I227, 1),IF(H227&gt;J227,1)))</f>
        <v>0</v>
      </c>
      <c r="L227" s="3" t="n">
        <f aca="false">OR(C227&gt;(2*B227),D227&gt;(2*B227))</f>
        <v>0</v>
      </c>
      <c r="M227" s="1" t="n">
        <v>0</v>
      </c>
      <c r="N227" s="1" t="n">
        <v>0</v>
      </c>
    </row>
    <row r="228" customFormat="false" ht="12.8" hidden="false" customHeight="false" outlineLevel="0" collapsed="false">
      <c r="A228" s="1" t="s">
        <v>240</v>
      </c>
      <c r="B228" s="1" t="n">
        <v>0.0029</v>
      </c>
      <c r="C228" s="1" t="n">
        <v>0.0013</v>
      </c>
      <c r="D228" s="1" t="n">
        <v>0</v>
      </c>
      <c r="E228" s="1" t="n">
        <f aca="false">IF(B228, 0, 1)</f>
        <v>0</v>
      </c>
      <c r="F228" s="3" t="n">
        <f aca="false">OR(IF(C228,0,1), IF(D228,0,1))</f>
        <v>1</v>
      </c>
      <c r="G228" s="3" t="n">
        <f aca="false">AND(IF(C228,0,1), IF(D228,0,1))</f>
        <v>0</v>
      </c>
      <c r="H228" s="1" t="n">
        <f aca="false">STDEV(C228:D228)</f>
        <v>0.000919238815542512</v>
      </c>
      <c r="I228" s="1" t="n">
        <f aca="false">STDEV(B228:C228)</f>
        <v>0.00113137084989848</v>
      </c>
      <c r="J228" s="1" t="n">
        <f aca="false">STDEV(D228,B228)</f>
        <v>0.00205060966544099</v>
      </c>
      <c r="K228" s="3" t="n">
        <f aca="false">AND(IF(B228&lt;&gt;0,TRUE()), OR(IF(H228&gt;I228, 1),IF(H228&gt;J228,1)))</f>
        <v>0</v>
      </c>
      <c r="L228" s="3" t="n">
        <f aca="false">OR(C228&gt;(2*B228),D228&gt;(2*B228))</f>
        <v>0</v>
      </c>
      <c r="M228" s="1" t="n">
        <v>0</v>
      </c>
      <c r="N228" s="1" t="n">
        <v>0</v>
      </c>
    </row>
    <row r="229" customFormat="false" ht="12.8" hidden="false" customHeight="false" outlineLevel="0" collapsed="false">
      <c r="A229" s="1" t="s">
        <v>241</v>
      </c>
      <c r="B229" s="1" t="n">
        <v>0.0028</v>
      </c>
      <c r="C229" s="1" t="n">
        <v>0.001</v>
      </c>
      <c r="D229" s="1" t="n">
        <v>0</v>
      </c>
      <c r="E229" s="1" t="n">
        <f aca="false">IF(B229, 0, 1)</f>
        <v>0</v>
      </c>
      <c r="F229" s="3" t="n">
        <f aca="false">OR(IF(C229,0,1), IF(D229,0,1))</f>
        <v>1</v>
      </c>
      <c r="G229" s="3" t="n">
        <f aca="false">AND(IF(C229,0,1), IF(D229,0,1))</f>
        <v>0</v>
      </c>
      <c r="H229" s="1" t="n">
        <f aca="false">STDEV(C229:D229)</f>
        <v>0.000707106781186547</v>
      </c>
      <c r="I229" s="1" t="n">
        <f aca="false">STDEV(B229:C229)</f>
        <v>0.00127279220613579</v>
      </c>
      <c r="J229" s="1" t="n">
        <f aca="false">STDEV(D229,B229)</f>
        <v>0.00197989898732233</v>
      </c>
      <c r="K229" s="3" t="n">
        <f aca="false">AND(IF(B229&lt;&gt;0,TRUE()), OR(IF(H229&gt;I229, 1),IF(H229&gt;J229,1)))</f>
        <v>0</v>
      </c>
      <c r="L229" s="3" t="n">
        <f aca="false">OR(C229&gt;(2*B229),D229&gt;(2*B229))</f>
        <v>0</v>
      </c>
      <c r="M229" s="1" t="n">
        <v>0</v>
      </c>
      <c r="N229" s="1" t="n">
        <v>0</v>
      </c>
    </row>
    <row r="230" customFormat="false" ht="12.8" hidden="false" customHeight="false" outlineLevel="0" collapsed="false">
      <c r="A230" s="1" t="s">
        <v>242</v>
      </c>
      <c r="B230" s="1" t="n">
        <v>0.0028</v>
      </c>
      <c r="C230" s="1" t="n">
        <v>0</v>
      </c>
      <c r="D230" s="1" t="n">
        <v>0</v>
      </c>
      <c r="E230" s="1" t="n">
        <f aca="false">IF(B230, 0, 1)</f>
        <v>0</v>
      </c>
      <c r="F230" s="3" t="n">
        <f aca="false">OR(IF(C230,0,1), IF(D230,0,1))</f>
        <v>1</v>
      </c>
      <c r="G230" s="3" t="n">
        <f aca="false">AND(IF(C230,0,1), IF(D230,0,1))</f>
        <v>1</v>
      </c>
      <c r="H230" s="1" t="n">
        <f aca="false">STDEV(C230:D230)</f>
        <v>0</v>
      </c>
      <c r="I230" s="1" t="n">
        <f aca="false">STDEV(B230:C230)</f>
        <v>0.00197989898732233</v>
      </c>
      <c r="J230" s="1" t="n">
        <f aca="false">STDEV(D230,B230)</f>
        <v>0.00197989898732233</v>
      </c>
      <c r="K230" s="3" t="n">
        <f aca="false">AND(IF(B230&lt;&gt;0,TRUE()), OR(IF(H230&gt;I230, 1),IF(H230&gt;J230,1)))</f>
        <v>0</v>
      </c>
      <c r="L230" s="3" t="n">
        <f aca="false">OR(C230&gt;(2*B230),D230&gt;(2*B230))</f>
        <v>0</v>
      </c>
      <c r="M230" s="1" t="n">
        <v>0</v>
      </c>
      <c r="N230" s="1" t="n">
        <v>0</v>
      </c>
    </row>
    <row r="231" customFormat="false" ht="12.8" hidden="false" customHeight="false" outlineLevel="0" collapsed="false">
      <c r="A231" s="1" t="s">
        <v>243</v>
      </c>
      <c r="B231" s="1" t="n">
        <v>0.0027</v>
      </c>
      <c r="C231" s="1" t="n">
        <v>0</v>
      </c>
      <c r="D231" s="1" t="n">
        <v>0</v>
      </c>
      <c r="E231" s="1" t="n">
        <f aca="false">IF(B231, 0, 1)</f>
        <v>0</v>
      </c>
      <c r="F231" s="3" t="n">
        <f aca="false">OR(IF(C231,0,1), IF(D231,0,1))</f>
        <v>1</v>
      </c>
      <c r="G231" s="3" t="n">
        <f aca="false">AND(IF(C231,0,1), IF(D231,0,1))</f>
        <v>1</v>
      </c>
      <c r="H231" s="1" t="n">
        <f aca="false">STDEV(C231:D231)</f>
        <v>0</v>
      </c>
      <c r="I231" s="1" t="n">
        <f aca="false">STDEV(B231:C231)</f>
        <v>0.00190918830920368</v>
      </c>
      <c r="J231" s="1" t="n">
        <f aca="false">STDEV(D231,B231)</f>
        <v>0.00190918830920368</v>
      </c>
      <c r="K231" s="3" t="n">
        <f aca="false">AND(IF(B231&lt;&gt;0,TRUE()), OR(IF(H231&gt;I231, 1),IF(H231&gt;J231,1)))</f>
        <v>0</v>
      </c>
      <c r="L231" s="3" t="n">
        <f aca="false">OR(C231&gt;(2*B231),D231&gt;(2*B231))</f>
        <v>0</v>
      </c>
      <c r="M231" s="1" t="n">
        <v>0</v>
      </c>
      <c r="N231" s="1" t="n">
        <v>0</v>
      </c>
    </row>
    <row r="232" customFormat="false" ht="12.8" hidden="false" customHeight="false" outlineLevel="0" collapsed="false">
      <c r="A232" s="1" t="s">
        <v>244</v>
      </c>
      <c r="B232" s="1" t="n">
        <v>0.0026</v>
      </c>
      <c r="C232" s="1" t="n">
        <v>0</v>
      </c>
      <c r="D232" s="1" t="n">
        <v>0</v>
      </c>
      <c r="E232" s="1" t="n">
        <f aca="false">IF(B232, 0, 1)</f>
        <v>0</v>
      </c>
      <c r="F232" s="3" t="n">
        <f aca="false">OR(IF(C232,0,1), IF(D232,0,1))</f>
        <v>1</v>
      </c>
      <c r="G232" s="3" t="n">
        <f aca="false">AND(IF(C232,0,1), IF(D232,0,1))</f>
        <v>1</v>
      </c>
      <c r="H232" s="1" t="n">
        <f aca="false">STDEV(C232:D232)</f>
        <v>0</v>
      </c>
      <c r="I232" s="1" t="n">
        <f aca="false">STDEV(B232:C232)</f>
        <v>0.00183847763108502</v>
      </c>
      <c r="J232" s="1" t="n">
        <f aca="false">STDEV(D232,B232)</f>
        <v>0.00183847763108502</v>
      </c>
      <c r="K232" s="3" t="n">
        <f aca="false">AND(IF(B232&lt;&gt;0,TRUE()), OR(IF(H232&gt;I232, 1),IF(H232&gt;J232,1)))</f>
        <v>0</v>
      </c>
      <c r="L232" s="3" t="n">
        <f aca="false">OR(C232&gt;(2*B232),D232&gt;(2*B232))</f>
        <v>0</v>
      </c>
      <c r="M232" s="1" t="n">
        <v>0</v>
      </c>
      <c r="N232" s="1" t="n">
        <v>0</v>
      </c>
    </row>
    <row r="233" customFormat="false" ht="12.8" hidden="false" customHeight="false" outlineLevel="0" collapsed="false">
      <c r="A233" s="1" t="s">
        <v>245</v>
      </c>
      <c r="B233" s="1" t="n">
        <v>0.0025</v>
      </c>
      <c r="C233" s="1" t="n">
        <v>0.0019</v>
      </c>
      <c r="D233" s="1" t="n">
        <v>0</v>
      </c>
      <c r="E233" s="1" t="n">
        <f aca="false">IF(B233, 0, 1)</f>
        <v>0</v>
      </c>
      <c r="F233" s="3" t="n">
        <f aca="false">OR(IF(C233,0,1), IF(D233,0,1))</f>
        <v>1</v>
      </c>
      <c r="G233" s="3" t="n">
        <f aca="false">AND(IF(C233,0,1), IF(D233,0,1))</f>
        <v>0</v>
      </c>
      <c r="H233" s="1" t="n">
        <f aca="false">STDEV(C233:D233)</f>
        <v>0.00134350288425444</v>
      </c>
      <c r="I233" s="1" t="n">
        <f aca="false">STDEV(B233:C233)</f>
        <v>0.000424264068711929</v>
      </c>
      <c r="J233" s="1" t="n">
        <f aca="false">STDEV(D233,B233)</f>
        <v>0.00176776695296637</v>
      </c>
      <c r="K233" s="3" t="n">
        <f aca="false">AND(IF(B233&lt;&gt;0,TRUE()), OR(IF(H233&gt;I233, 1),IF(H233&gt;J233,1)))</f>
        <v>1</v>
      </c>
      <c r="L233" s="3" t="n">
        <f aca="false">OR(C233&gt;(2*B233),D233&gt;(2*B233))</f>
        <v>0</v>
      </c>
      <c r="M233" s="1" t="n">
        <v>0</v>
      </c>
      <c r="N233" s="1" t="n">
        <v>0</v>
      </c>
    </row>
    <row r="234" customFormat="false" ht="12.8" hidden="false" customHeight="false" outlineLevel="0" collapsed="false">
      <c r="A234" s="1" t="s">
        <v>246</v>
      </c>
      <c r="B234" s="1" t="n">
        <v>0.0024</v>
      </c>
      <c r="C234" s="1" t="n">
        <v>0.0006</v>
      </c>
      <c r="D234" s="1" t="n">
        <v>0</v>
      </c>
      <c r="E234" s="1" t="n">
        <f aca="false">IF(B234, 0, 1)</f>
        <v>0</v>
      </c>
      <c r="F234" s="3" t="n">
        <f aca="false">OR(IF(C234,0,1), IF(D234,0,1))</f>
        <v>1</v>
      </c>
      <c r="G234" s="3" t="n">
        <f aca="false">AND(IF(C234,0,1), IF(D234,0,1))</f>
        <v>0</v>
      </c>
      <c r="H234" s="1" t="n">
        <f aca="false">STDEV(C234:D234)</f>
        <v>0.000424264068711929</v>
      </c>
      <c r="I234" s="1" t="n">
        <f aca="false">STDEV(B234:C234)</f>
        <v>0.00127279220613579</v>
      </c>
      <c r="J234" s="1" t="n">
        <f aca="false">STDEV(D234,B234)</f>
        <v>0.00169705627484771</v>
      </c>
      <c r="K234" s="3" t="n">
        <f aca="false">AND(IF(B234&lt;&gt;0,TRUE()), OR(IF(H234&gt;I234, 1),IF(H234&gt;J234,1)))</f>
        <v>0</v>
      </c>
      <c r="L234" s="3" t="n">
        <f aca="false">OR(C234&gt;(2*B234),D234&gt;(2*B234))</f>
        <v>0</v>
      </c>
      <c r="M234" s="1" t="n">
        <v>0</v>
      </c>
      <c r="N234" s="1" t="n">
        <v>0</v>
      </c>
    </row>
    <row r="235" customFormat="false" ht="12.8" hidden="false" customHeight="false" outlineLevel="0" collapsed="false">
      <c r="A235" s="1" t="s">
        <v>247</v>
      </c>
      <c r="B235" s="1" t="n">
        <v>0.0023</v>
      </c>
      <c r="C235" s="1" t="n">
        <v>0.0095</v>
      </c>
      <c r="D235" s="1" t="n">
        <v>0</v>
      </c>
      <c r="E235" s="1" t="n">
        <f aca="false">IF(B235, 0, 1)</f>
        <v>0</v>
      </c>
      <c r="F235" s="3" t="n">
        <f aca="false">OR(IF(C235,0,1), IF(D235,0,1))</f>
        <v>1</v>
      </c>
      <c r="G235" s="3" t="n">
        <f aca="false">AND(IF(C235,0,1), IF(D235,0,1))</f>
        <v>0</v>
      </c>
      <c r="H235" s="1" t="n">
        <f aca="false">STDEV(C235:D235)</f>
        <v>0.0067175144212722</v>
      </c>
      <c r="I235" s="1" t="n">
        <f aca="false">STDEV(B235:C235)</f>
        <v>0.00509116882454314</v>
      </c>
      <c r="J235" s="1" t="n">
        <f aca="false">STDEV(D235,B235)</f>
        <v>0.00162634559672906</v>
      </c>
      <c r="K235" s="3" t="n">
        <f aca="false">AND(IF(B235&lt;&gt;0,TRUE()), OR(IF(H235&gt;I235, 1),IF(H235&gt;J235,1)))</f>
        <v>1</v>
      </c>
      <c r="L235" s="3" t="n">
        <f aca="false">OR(C235&gt;(2*B235),D235&gt;(2*B235))</f>
        <v>1</v>
      </c>
      <c r="M235" s="1" t="n">
        <v>0</v>
      </c>
      <c r="N235" s="1" t="n">
        <v>0</v>
      </c>
    </row>
    <row r="236" customFormat="false" ht="12.8" hidden="false" customHeight="false" outlineLevel="0" collapsed="false">
      <c r="A236" s="1" t="s">
        <v>248</v>
      </c>
      <c r="B236" s="1" t="n">
        <v>0.0023</v>
      </c>
      <c r="C236" s="1" t="n">
        <v>0.0026</v>
      </c>
      <c r="D236" s="1" t="n">
        <v>0.0045</v>
      </c>
      <c r="E236" s="1" t="n">
        <f aca="false">IF(B236, 0, 1)</f>
        <v>0</v>
      </c>
      <c r="F236" s="3" t="n">
        <f aca="false">OR(IF(C236,0,1), IF(D236,0,1))</f>
        <v>0</v>
      </c>
      <c r="G236" s="3" t="n">
        <f aca="false">AND(IF(C236,0,1), IF(D236,0,1))</f>
        <v>0</v>
      </c>
      <c r="H236" s="1" t="n">
        <f aca="false">STDEV(C236:D236)</f>
        <v>0.00134350288425444</v>
      </c>
      <c r="I236" s="1" t="n">
        <f aca="false">STDEV(B236:C236)</f>
        <v>0.000212132034355964</v>
      </c>
      <c r="J236" s="1" t="n">
        <f aca="false">STDEV(D236,B236)</f>
        <v>0.0015556349186104</v>
      </c>
      <c r="K236" s="3" t="n">
        <f aca="false">AND(IF(B236&lt;&gt;0,TRUE()), OR(IF(H236&gt;I236, 1),IF(H236&gt;J236,1)))</f>
        <v>1</v>
      </c>
      <c r="L236" s="3" t="n">
        <f aca="false">OR(C236&gt;(2*B236),D236&gt;(2*B236))</f>
        <v>0</v>
      </c>
      <c r="M236" s="1" t="n">
        <v>0</v>
      </c>
      <c r="N236" s="1" t="n">
        <v>0</v>
      </c>
    </row>
    <row r="237" customFormat="false" ht="12.8" hidden="false" customHeight="false" outlineLevel="0" collapsed="false">
      <c r="A237" s="1" t="s">
        <v>249</v>
      </c>
      <c r="B237" s="1" t="n">
        <v>0.0022</v>
      </c>
      <c r="C237" s="1" t="n">
        <v>0.0112</v>
      </c>
      <c r="D237" s="1" t="n">
        <v>0</v>
      </c>
      <c r="E237" s="1" t="n">
        <f aca="false">IF(B237, 0, 1)</f>
        <v>0</v>
      </c>
      <c r="F237" s="3" t="n">
        <f aca="false">OR(IF(C237,0,1), IF(D237,0,1))</f>
        <v>1</v>
      </c>
      <c r="G237" s="3" t="n">
        <f aca="false">AND(IF(C237,0,1), IF(D237,0,1))</f>
        <v>0</v>
      </c>
      <c r="H237" s="1" t="n">
        <f aca="false">STDEV(C237:D237)</f>
        <v>0.00791959594928933</v>
      </c>
      <c r="I237" s="1" t="n">
        <f aca="false">STDEV(B237:C237)</f>
        <v>0.00636396103067893</v>
      </c>
      <c r="J237" s="1" t="n">
        <f aca="false">STDEV(D237,B237)</f>
        <v>0.0015556349186104</v>
      </c>
      <c r="K237" s="3" t="n">
        <f aca="false">AND(IF(B237&lt;&gt;0,TRUE()), OR(IF(H237&gt;I237, 1),IF(H237&gt;J237,1)))</f>
        <v>1</v>
      </c>
      <c r="L237" s="3" t="n">
        <f aca="false">OR(C237&gt;(2*B237),D237&gt;(2*B237))</f>
        <v>1</v>
      </c>
      <c r="M237" s="1" t="n">
        <v>0</v>
      </c>
      <c r="N237" s="1" t="n">
        <v>0</v>
      </c>
    </row>
    <row r="238" customFormat="false" ht="12.8" hidden="false" customHeight="false" outlineLevel="0" collapsed="false">
      <c r="A238" s="1" t="s">
        <v>250</v>
      </c>
      <c r="B238" s="1" t="n">
        <v>0.0021</v>
      </c>
      <c r="C238" s="1" t="n">
        <v>0.0058</v>
      </c>
      <c r="D238" s="1" t="n">
        <v>0</v>
      </c>
      <c r="E238" s="1" t="n">
        <f aca="false">IF(B238, 0, 1)</f>
        <v>0</v>
      </c>
      <c r="F238" s="3" t="n">
        <f aca="false">OR(IF(C238,0,1), IF(D238,0,1))</f>
        <v>1</v>
      </c>
      <c r="G238" s="3" t="n">
        <f aca="false">AND(IF(C238,0,1), IF(D238,0,1))</f>
        <v>0</v>
      </c>
      <c r="H238" s="1" t="n">
        <f aca="false">STDEV(C238:D238)</f>
        <v>0.00410121933088198</v>
      </c>
      <c r="I238" s="1" t="n">
        <f aca="false">STDEV(B238:C238)</f>
        <v>0.00261629509039023</v>
      </c>
      <c r="J238" s="1" t="n">
        <f aca="false">STDEV(D238,B238)</f>
        <v>0.00148492424049175</v>
      </c>
      <c r="K238" s="3" t="n">
        <f aca="false">AND(IF(B238&lt;&gt;0,TRUE()), OR(IF(H238&gt;I238, 1),IF(H238&gt;J238,1)))</f>
        <v>1</v>
      </c>
      <c r="L238" s="3" t="n">
        <f aca="false">OR(C238&gt;(2*B238),D238&gt;(2*B238))</f>
        <v>1</v>
      </c>
      <c r="M238" s="1" t="n">
        <v>0</v>
      </c>
      <c r="N238" s="1" t="n">
        <v>0</v>
      </c>
    </row>
    <row r="239" customFormat="false" ht="12.8" hidden="false" customHeight="false" outlineLevel="0" collapsed="false">
      <c r="A239" s="1" t="s">
        <v>251</v>
      </c>
      <c r="B239" s="1" t="n">
        <v>0.002</v>
      </c>
      <c r="C239" s="1" t="n">
        <v>0.0255</v>
      </c>
      <c r="D239" s="1" t="n">
        <v>0.0009</v>
      </c>
      <c r="E239" s="1" t="n">
        <f aca="false">IF(B239, 0, 1)</f>
        <v>0</v>
      </c>
      <c r="F239" s="3" t="n">
        <f aca="false">OR(IF(C239,0,1), IF(D239,0,1))</f>
        <v>0</v>
      </c>
      <c r="G239" s="3" t="n">
        <f aca="false">AND(IF(C239,0,1), IF(D239,0,1))</f>
        <v>0</v>
      </c>
      <c r="H239" s="1" t="n">
        <f aca="false">STDEV(C239:D239)</f>
        <v>0.0173948268171891</v>
      </c>
      <c r="I239" s="1" t="n">
        <f aca="false">STDEV(B239:C239)</f>
        <v>0.0166170093578839</v>
      </c>
      <c r="J239" s="1" t="n">
        <f aca="false">STDEV(D239,B239)</f>
        <v>0.000777817459305202</v>
      </c>
      <c r="K239" s="3" t="n">
        <f aca="false">AND(IF(B239&lt;&gt;0,TRUE()), OR(IF(H239&gt;I239, 1),IF(H239&gt;J239,1)))</f>
        <v>1</v>
      </c>
      <c r="L239" s="3" t="n">
        <f aca="false">OR(C239&gt;(2*B239),D239&gt;(2*B239))</f>
        <v>1</v>
      </c>
      <c r="M239" s="1" t="n">
        <v>0</v>
      </c>
      <c r="N239" s="1" t="n">
        <v>0</v>
      </c>
    </row>
    <row r="240" customFormat="false" ht="12.8" hidden="false" customHeight="false" outlineLevel="0" collapsed="false">
      <c r="A240" s="1" t="s">
        <v>252</v>
      </c>
      <c r="B240" s="1" t="n">
        <v>0.002</v>
      </c>
      <c r="C240" s="1" t="n">
        <v>0.0174</v>
      </c>
      <c r="D240" s="1" t="n">
        <v>0.001</v>
      </c>
      <c r="E240" s="1" t="n">
        <f aca="false">IF(B240, 0, 1)</f>
        <v>0</v>
      </c>
      <c r="F240" s="3" t="n">
        <f aca="false">OR(IF(C240,0,1), IF(D240,0,1))</f>
        <v>0</v>
      </c>
      <c r="G240" s="3" t="n">
        <f aca="false">AND(IF(C240,0,1), IF(D240,0,1))</f>
        <v>0</v>
      </c>
      <c r="H240" s="1" t="n">
        <f aca="false">STDEV(C240:D240)</f>
        <v>0.0115965512114594</v>
      </c>
      <c r="I240" s="1" t="n">
        <f aca="false">STDEV(B240:C240)</f>
        <v>0.0108894444302728</v>
      </c>
      <c r="J240" s="1" t="n">
        <f aca="false">STDEV(D240,B240)</f>
        <v>0.000707106781186547</v>
      </c>
      <c r="K240" s="3" t="n">
        <f aca="false">AND(IF(B240&lt;&gt;0,TRUE()), OR(IF(H240&gt;I240, 1),IF(H240&gt;J240,1)))</f>
        <v>1</v>
      </c>
      <c r="L240" s="3" t="n">
        <f aca="false">OR(C240&gt;(2*B240),D240&gt;(2*B240))</f>
        <v>1</v>
      </c>
      <c r="M240" s="1" t="n">
        <v>0</v>
      </c>
      <c r="N240" s="1" t="n">
        <v>0</v>
      </c>
    </row>
    <row r="241" customFormat="false" ht="12.8" hidden="false" customHeight="false" outlineLevel="0" collapsed="false">
      <c r="A241" s="1" t="s">
        <v>253</v>
      </c>
      <c r="B241" s="1" t="n">
        <v>0.002</v>
      </c>
      <c r="C241" s="1" t="n">
        <v>0</v>
      </c>
      <c r="D241" s="1" t="n">
        <v>0</v>
      </c>
      <c r="E241" s="1" t="n">
        <f aca="false">IF(B241, 0, 1)</f>
        <v>0</v>
      </c>
      <c r="F241" s="3" t="n">
        <f aca="false">OR(IF(C241,0,1), IF(D241,0,1))</f>
        <v>1</v>
      </c>
      <c r="G241" s="3" t="n">
        <f aca="false">AND(IF(C241,0,1), IF(D241,0,1))</f>
        <v>1</v>
      </c>
      <c r="H241" s="1" t="n">
        <f aca="false">STDEV(C241:D241)</f>
        <v>0</v>
      </c>
      <c r="I241" s="1" t="n">
        <f aca="false">STDEV(B241:C241)</f>
        <v>0.0014142135623731</v>
      </c>
      <c r="J241" s="1" t="n">
        <f aca="false">STDEV(D241,B241)</f>
        <v>0.0014142135623731</v>
      </c>
      <c r="K241" s="3" t="n">
        <f aca="false">AND(IF(B241&lt;&gt;0,TRUE()), OR(IF(H241&gt;I241, 1),IF(H241&gt;J241,1)))</f>
        <v>0</v>
      </c>
      <c r="L241" s="3" t="n">
        <f aca="false">OR(C241&gt;(2*B241),D241&gt;(2*B241))</f>
        <v>0</v>
      </c>
      <c r="M241" s="1" t="n">
        <v>0</v>
      </c>
      <c r="N241" s="1" t="n">
        <v>0</v>
      </c>
    </row>
    <row r="242" customFormat="false" ht="12.8" hidden="false" customHeight="false" outlineLevel="0" collapsed="false">
      <c r="A242" s="1" t="s">
        <v>254</v>
      </c>
      <c r="B242" s="1" t="n">
        <v>0.0019</v>
      </c>
      <c r="C242" s="1" t="n">
        <v>0.1787</v>
      </c>
      <c r="D242" s="1" t="n">
        <v>0</v>
      </c>
      <c r="E242" s="1" t="n">
        <f aca="false">IF(B242, 0, 1)</f>
        <v>0</v>
      </c>
      <c r="F242" s="3" t="n">
        <f aca="false">OR(IF(C242,0,1), IF(D242,0,1))</f>
        <v>1</v>
      </c>
      <c r="G242" s="3" t="n">
        <f aca="false">AND(IF(C242,0,1), IF(D242,0,1))</f>
        <v>0</v>
      </c>
      <c r="H242" s="1" t="n">
        <f aca="false">STDEV(C242:D242)</f>
        <v>0.126359981798036</v>
      </c>
      <c r="I242" s="1" t="n">
        <f aca="false">STDEV(B242:C242)</f>
        <v>0.125016478913782</v>
      </c>
      <c r="J242" s="1" t="n">
        <f aca="false">STDEV(D242,B242)</f>
        <v>0.00134350288425444</v>
      </c>
      <c r="K242" s="3" t="n">
        <f aca="false">AND(IF(B242&lt;&gt;0,TRUE()), OR(IF(H242&gt;I242, 1),IF(H242&gt;J242,1)))</f>
        <v>1</v>
      </c>
      <c r="L242" s="3" t="n">
        <f aca="false">OR(C242&gt;(2*B242),D242&gt;(2*B242))</f>
        <v>1</v>
      </c>
      <c r="M242" s="1" t="n">
        <v>0</v>
      </c>
      <c r="N242" s="1" t="n">
        <v>0</v>
      </c>
    </row>
    <row r="243" customFormat="false" ht="12.8" hidden="false" customHeight="false" outlineLevel="0" collapsed="false">
      <c r="A243" s="1" t="s">
        <v>255</v>
      </c>
      <c r="B243" s="1" t="n">
        <v>0.0019</v>
      </c>
      <c r="C243" s="1" t="n">
        <v>0.0008</v>
      </c>
      <c r="D243" s="1" t="n">
        <v>0</v>
      </c>
      <c r="E243" s="1" t="n">
        <f aca="false">IF(B243, 0, 1)</f>
        <v>0</v>
      </c>
      <c r="F243" s="3" t="n">
        <f aca="false">OR(IF(C243,0,1), IF(D243,0,1))</f>
        <v>1</v>
      </c>
      <c r="G243" s="3" t="n">
        <f aca="false">AND(IF(C243,0,1), IF(D243,0,1))</f>
        <v>0</v>
      </c>
      <c r="H243" s="1" t="n">
        <f aca="false">STDEV(C243:D243)</f>
        <v>0.000565685424949238</v>
      </c>
      <c r="I243" s="1" t="n">
        <f aca="false">STDEV(B243:C243)</f>
        <v>0.000777817459305202</v>
      </c>
      <c r="J243" s="1" t="n">
        <f aca="false">STDEV(D243,B243)</f>
        <v>0.00134350288425444</v>
      </c>
      <c r="K243" s="3" t="n">
        <f aca="false">AND(IF(B243&lt;&gt;0,TRUE()), OR(IF(H243&gt;I243, 1),IF(H243&gt;J243,1)))</f>
        <v>0</v>
      </c>
      <c r="L243" s="3" t="n">
        <f aca="false">OR(C243&gt;(2*B243),D243&gt;(2*B243))</f>
        <v>0</v>
      </c>
      <c r="M243" s="1" t="n">
        <v>0</v>
      </c>
      <c r="N243" s="1" t="n">
        <v>0</v>
      </c>
    </row>
    <row r="244" customFormat="false" ht="12.8" hidden="false" customHeight="false" outlineLevel="0" collapsed="false">
      <c r="A244" s="1" t="s">
        <v>256</v>
      </c>
      <c r="B244" s="1" t="n">
        <v>0.0019</v>
      </c>
      <c r="C244" s="1" t="n">
        <v>0.0006</v>
      </c>
      <c r="D244" s="1" t="n">
        <v>0</v>
      </c>
      <c r="E244" s="1" t="n">
        <f aca="false">IF(B244, 0, 1)</f>
        <v>0</v>
      </c>
      <c r="F244" s="3" t="n">
        <f aca="false">OR(IF(C244,0,1), IF(D244,0,1))</f>
        <v>1</v>
      </c>
      <c r="G244" s="3" t="n">
        <f aca="false">AND(IF(C244,0,1), IF(D244,0,1))</f>
        <v>0</v>
      </c>
      <c r="H244" s="1" t="n">
        <f aca="false">STDEV(C244:D244)</f>
        <v>0.000424264068711929</v>
      </c>
      <c r="I244" s="1" t="n">
        <f aca="false">STDEV(B244:C244)</f>
        <v>0.000919238815542512</v>
      </c>
      <c r="J244" s="1" t="n">
        <f aca="false">STDEV(D244,B244)</f>
        <v>0.00134350288425444</v>
      </c>
      <c r="K244" s="3" t="n">
        <f aca="false">AND(IF(B244&lt;&gt;0,TRUE()), OR(IF(H244&gt;I244, 1),IF(H244&gt;J244,1)))</f>
        <v>0</v>
      </c>
      <c r="L244" s="3" t="n">
        <f aca="false">OR(C244&gt;(2*B244),D244&gt;(2*B244))</f>
        <v>0</v>
      </c>
      <c r="M244" s="1" t="n">
        <v>0</v>
      </c>
      <c r="N244" s="1" t="n">
        <v>0</v>
      </c>
    </row>
    <row r="245" customFormat="false" ht="12.8" hidden="false" customHeight="false" outlineLevel="0" collapsed="false">
      <c r="A245" s="1" t="s">
        <v>257</v>
      </c>
      <c r="B245" s="1" t="n">
        <v>0.0018</v>
      </c>
      <c r="C245" s="1" t="n">
        <v>0.1538</v>
      </c>
      <c r="D245" s="1" t="n">
        <v>0.0173</v>
      </c>
      <c r="E245" s="1" t="n">
        <f aca="false">IF(B245, 0, 1)</f>
        <v>0</v>
      </c>
      <c r="F245" s="3" t="n">
        <f aca="false">OR(IF(C245,0,1), IF(D245,0,1))</f>
        <v>0</v>
      </c>
      <c r="G245" s="3" t="n">
        <f aca="false">AND(IF(C245,0,1), IF(D245,0,1))</f>
        <v>0</v>
      </c>
      <c r="H245" s="1" t="n">
        <f aca="false">STDEV(C245:D245)</f>
        <v>0.0965200756319638</v>
      </c>
      <c r="I245" s="1" t="n">
        <f aca="false">STDEV(B245:C245)</f>
        <v>0.107480230740355</v>
      </c>
      <c r="J245" s="1" t="n">
        <f aca="false">STDEV(D245,B245)</f>
        <v>0.0109601551083915</v>
      </c>
      <c r="K245" s="3" t="n">
        <f aca="false">AND(IF(B245&lt;&gt;0,TRUE()), OR(IF(H245&gt;I245, 1),IF(H245&gt;J245,1)))</f>
        <v>1</v>
      </c>
      <c r="L245" s="3" t="n">
        <f aca="false">OR(C245&gt;(2*B245),D245&gt;(2*B245))</f>
        <v>1</v>
      </c>
      <c r="M245" s="1" t="n">
        <v>0</v>
      </c>
      <c r="N245" s="1" t="n">
        <v>0</v>
      </c>
    </row>
    <row r="246" customFormat="false" ht="12.8" hidden="false" customHeight="false" outlineLevel="0" collapsed="false">
      <c r="A246" s="1" t="s">
        <v>258</v>
      </c>
      <c r="B246" s="1" t="n">
        <v>0.0018</v>
      </c>
      <c r="C246" s="1" t="n">
        <v>0.007</v>
      </c>
      <c r="D246" s="1" t="n">
        <v>0</v>
      </c>
      <c r="E246" s="1" t="n">
        <f aca="false">IF(B246, 0, 1)</f>
        <v>0</v>
      </c>
      <c r="F246" s="3" t="n">
        <f aca="false">OR(IF(C246,0,1), IF(D246,0,1))</f>
        <v>1</v>
      </c>
      <c r="G246" s="3" t="n">
        <f aca="false">AND(IF(C246,0,1), IF(D246,0,1))</f>
        <v>0</v>
      </c>
      <c r="H246" s="1" t="n">
        <f aca="false">STDEV(C246:D246)</f>
        <v>0.00494974746830583</v>
      </c>
      <c r="I246" s="1" t="n">
        <f aca="false">STDEV(B246:C246)</f>
        <v>0.00367695526217005</v>
      </c>
      <c r="J246" s="1" t="n">
        <f aca="false">STDEV(D246,B246)</f>
        <v>0.00127279220613579</v>
      </c>
      <c r="K246" s="3" t="n">
        <f aca="false">AND(IF(B246&lt;&gt;0,TRUE()), OR(IF(H246&gt;I246, 1),IF(H246&gt;J246,1)))</f>
        <v>1</v>
      </c>
      <c r="L246" s="3" t="n">
        <f aca="false">OR(C246&gt;(2*B246),D246&gt;(2*B246))</f>
        <v>1</v>
      </c>
      <c r="M246" s="1" t="n">
        <v>0</v>
      </c>
      <c r="N246" s="1" t="n">
        <v>0</v>
      </c>
    </row>
    <row r="247" customFormat="false" ht="12.8" hidden="false" customHeight="false" outlineLevel="0" collapsed="false">
      <c r="A247" s="1" t="s">
        <v>259</v>
      </c>
      <c r="B247" s="1" t="n">
        <v>0.0017</v>
      </c>
      <c r="C247" s="1" t="n">
        <v>0.0172</v>
      </c>
      <c r="D247" s="1" t="n">
        <v>0.0007</v>
      </c>
      <c r="E247" s="1" t="n">
        <f aca="false">IF(B247, 0, 1)</f>
        <v>0</v>
      </c>
      <c r="F247" s="3" t="n">
        <f aca="false">OR(IF(C247,0,1), IF(D247,0,1))</f>
        <v>0</v>
      </c>
      <c r="G247" s="3" t="n">
        <f aca="false">AND(IF(C247,0,1), IF(D247,0,1))</f>
        <v>0</v>
      </c>
      <c r="H247" s="1" t="n">
        <f aca="false">STDEV(C247:D247)</f>
        <v>0.011667261889578</v>
      </c>
      <c r="I247" s="1" t="n">
        <f aca="false">STDEV(B247:C247)</f>
        <v>0.0109601551083915</v>
      </c>
      <c r="J247" s="1" t="n">
        <f aca="false">STDEV(D247,B247)</f>
        <v>0.000707106781186548</v>
      </c>
      <c r="K247" s="3" t="n">
        <f aca="false">AND(IF(B247&lt;&gt;0,TRUE()), OR(IF(H247&gt;I247, 1),IF(H247&gt;J247,1)))</f>
        <v>1</v>
      </c>
      <c r="L247" s="3" t="n">
        <f aca="false">OR(C247&gt;(2*B247),D247&gt;(2*B247))</f>
        <v>1</v>
      </c>
      <c r="M247" s="1" t="n">
        <v>0</v>
      </c>
      <c r="N247" s="1" t="n">
        <v>0</v>
      </c>
    </row>
    <row r="248" customFormat="false" ht="12.8" hidden="false" customHeight="false" outlineLevel="0" collapsed="false">
      <c r="A248" s="1" t="s">
        <v>260</v>
      </c>
      <c r="B248" s="1" t="n">
        <v>0.0017</v>
      </c>
      <c r="C248" s="1" t="n">
        <v>0.0071</v>
      </c>
      <c r="D248" s="1" t="n">
        <v>0</v>
      </c>
      <c r="E248" s="1" t="n">
        <f aca="false">IF(B248, 0, 1)</f>
        <v>0</v>
      </c>
      <c r="F248" s="3" t="n">
        <f aca="false">OR(IF(C248,0,1), IF(D248,0,1))</f>
        <v>1</v>
      </c>
      <c r="G248" s="3" t="n">
        <f aca="false">AND(IF(C248,0,1), IF(D248,0,1))</f>
        <v>0</v>
      </c>
      <c r="H248" s="1" t="n">
        <f aca="false">STDEV(C248:D248)</f>
        <v>0.00502045814642449</v>
      </c>
      <c r="I248" s="1" t="n">
        <f aca="false">STDEV(B248:C248)</f>
        <v>0.00381837661840736</v>
      </c>
      <c r="J248" s="1" t="n">
        <f aca="false">STDEV(D248,B248)</f>
        <v>0.00120208152801713</v>
      </c>
      <c r="K248" s="3" t="n">
        <f aca="false">AND(IF(B248&lt;&gt;0,TRUE()), OR(IF(H248&gt;I248, 1),IF(H248&gt;J248,1)))</f>
        <v>1</v>
      </c>
      <c r="L248" s="3" t="n">
        <f aca="false">OR(C248&gt;(2*B248),D248&gt;(2*B248))</f>
        <v>1</v>
      </c>
      <c r="M248" s="1" t="n">
        <v>0</v>
      </c>
      <c r="N248" s="1" t="n">
        <v>0</v>
      </c>
    </row>
    <row r="249" customFormat="false" ht="12.8" hidden="false" customHeight="false" outlineLevel="0" collapsed="false">
      <c r="A249" s="1" t="s">
        <v>261</v>
      </c>
      <c r="B249" s="1" t="n">
        <v>0.0017</v>
      </c>
      <c r="C249" s="1" t="n">
        <v>0.0022</v>
      </c>
      <c r="D249" s="1" t="n">
        <v>0.0011</v>
      </c>
      <c r="E249" s="1" t="n">
        <f aca="false">IF(B249, 0, 1)</f>
        <v>0</v>
      </c>
      <c r="F249" s="3" t="n">
        <f aca="false">OR(IF(C249,0,1), IF(D249,0,1))</f>
        <v>0</v>
      </c>
      <c r="G249" s="3" t="n">
        <f aca="false">AND(IF(C249,0,1), IF(D249,0,1))</f>
        <v>0</v>
      </c>
      <c r="H249" s="1" t="n">
        <f aca="false">STDEV(C249:D249)</f>
        <v>0.000777817459305202</v>
      </c>
      <c r="I249" s="1" t="n">
        <f aca="false">STDEV(B249:C249)</f>
        <v>0.000353553390593274</v>
      </c>
      <c r="J249" s="1" t="n">
        <f aca="false">STDEV(D249,B249)</f>
        <v>0.000424264068711929</v>
      </c>
      <c r="K249" s="3" t="n">
        <f aca="false">AND(IF(B249&lt;&gt;0,TRUE()), OR(IF(H249&gt;I249, 1),IF(H249&gt;J249,1)))</f>
        <v>1</v>
      </c>
      <c r="L249" s="3" t="n">
        <f aca="false">OR(C249&gt;(2*B249),D249&gt;(2*B249))</f>
        <v>0</v>
      </c>
      <c r="M249" s="1" t="n">
        <v>0</v>
      </c>
      <c r="N249" s="1" t="n">
        <v>0</v>
      </c>
    </row>
    <row r="250" customFormat="false" ht="12.8" hidden="false" customHeight="false" outlineLevel="0" collapsed="false">
      <c r="A250" s="1" t="s">
        <v>262</v>
      </c>
      <c r="B250" s="1" t="n">
        <v>0.0017</v>
      </c>
      <c r="C250" s="1" t="n">
        <v>0</v>
      </c>
      <c r="D250" s="1" t="n">
        <v>0</v>
      </c>
      <c r="E250" s="1" t="n">
        <f aca="false">IF(B250, 0, 1)</f>
        <v>0</v>
      </c>
      <c r="F250" s="3" t="n">
        <f aca="false">OR(IF(C250,0,1), IF(D250,0,1))</f>
        <v>1</v>
      </c>
      <c r="G250" s="3" t="n">
        <f aca="false">AND(IF(C250,0,1), IF(D250,0,1))</f>
        <v>1</v>
      </c>
      <c r="H250" s="1" t="n">
        <f aca="false">STDEV(C250:D250)</f>
        <v>0</v>
      </c>
      <c r="I250" s="1" t="n">
        <f aca="false">STDEV(B250:C250)</f>
        <v>0.00120208152801713</v>
      </c>
      <c r="J250" s="1" t="n">
        <f aca="false">STDEV(D250,B250)</f>
        <v>0.00120208152801713</v>
      </c>
      <c r="K250" s="3" t="n">
        <f aca="false">AND(IF(B250&lt;&gt;0,TRUE()), OR(IF(H250&gt;I250, 1),IF(H250&gt;J250,1)))</f>
        <v>0</v>
      </c>
      <c r="L250" s="3" t="n">
        <f aca="false">OR(C250&gt;(2*B250),D250&gt;(2*B250))</f>
        <v>0</v>
      </c>
      <c r="M250" s="1" t="n">
        <v>0</v>
      </c>
      <c r="N250" s="1" t="n">
        <v>0</v>
      </c>
    </row>
    <row r="251" customFormat="false" ht="12.8" hidden="false" customHeight="false" outlineLevel="0" collapsed="false">
      <c r="A251" s="1" t="s">
        <v>263</v>
      </c>
      <c r="B251" s="1" t="n">
        <v>0.0016</v>
      </c>
      <c r="C251" s="1" t="n">
        <v>0.0026</v>
      </c>
      <c r="D251" s="1" t="n">
        <v>0</v>
      </c>
      <c r="E251" s="1" t="n">
        <f aca="false">IF(B251, 0, 1)</f>
        <v>0</v>
      </c>
      <c r="F251" s="3" t="n">
        <f aca="false">OR(IF(C251,0,1), IF(D251,0,1))</f>
        <v>1</v>
      </c>
      <c r="G251" s="3" t="n">
        <f aca="false">AND(IF(C251,0,1), IF(D251,0,1))</f>
        <v>0</v>
      </c>
      <c r="H251" s="1" t="n">
        <f aca="false">STDEV(C251:D251)</f>
        <v>0.00183847763108502</v>
      </c>
      <c r="I251" s="1" t="n">
        <f aca="false">STDEV(B251:C251)</f>
        <v>0.000707106781186548</v>
      </c>
      <c r="J251" s="1" t="n">
        <f aca="false">STDEV(D251,B251)</f>
        <v>0.00113137084989848</v>
      </c>
      <c r="K251" s="3" t="n">
        <f aca="false">AND(IF(B251&lt;&gt;0,TRUE()), OR(IF(H251&gt;I251, 1),IF(H251&gt;J251,1)))</f>
        <v>1</v>
      </c>
      <c r="L251" s="3" t="n">
        <f aca="false">OR(C251&gt;(2*B251),D251&gt;(2*B251))</f>
        <v>0</v>
      </c>
      <c r="M251" s="1" t="n">
        <v>0</v>
      </c>
      <c r="N251" s="1" t="n">
        <v>0</v>
      </c>
    </row>
    <row r="252" customFormat="false" ht="12.8" hidden="false" customHeight="false" outlineLevel="0" collapsed="false">
      <c r="A252" s="1" t="s">
        <v>264</v>
      </c>
      <c r="B252" s="1" t="n">
        <v>0.0016</v>
      </c>
      <c r="C252" s="1" t="n">
        <v>0.0019</v>
      </c>
      <c r="D252" s="1" t="n">
        <v>0</v>
      </c>
      <c r="E252" s="1" t="n">
        <f aca="false">IF(B252, 0, 1)</f>
        <v>0</v>
      </c>
      <c r="F252" s="3" t="n">
        <f aca="false">OR(IF(C252,0,1), IF(D252,0,1))</f>
        <v>1</v>
      </c>
      <c r="G252" s="3" t="n">
        <f aca="false">AND(IF(C252,0,1), IF(D252,0,1))</f>
        <v>0</v>
      </c>
      <c r="H252" s="1" t="n">
        <f aca="false">STDEV(C252:D252)</f>
        <v>0.00134350288425444</v>
      </c>
      <c r="I252" s="1" t="n">
        <f aca="false">STDEV(B252:C252)</f>
        <v>0.000212132034355964</v>
      </c>
      <c r="J252" s="1" t="n">
        <f aca="false">STDEV(D252,B252)</f>
        <v>0.00113137084989848</v>
      </c>
      <c r="K252" s="3" t="n">
        <f aca="false">AND(IF(B252&lt;&gt;0,TRUE()), OR(IF(H252&gt;I252, 1),IF(H252&gt;J252,1)))</f>
        <v>1</v>
      </c>
      <c r="L252" s="3" t="n">
        <f aca="false">OR(C252&gt;(2*B252),D252&gt;(2*B252))</f>
        <v>0</v>
      </c>
      <c r="M252" s="1" t="n">
        <v>0</v>
      </c>
      <c r="N252" s="1" t="n">
        <v>0</v>
      </c>
    </row>
    <row r="253" customFormat="false" ht="12.8" hidden="false" customHeight="false" outlineLevel="0" collapsed="false">
      <c r="A253" s="1" t="s">
        <v>265</v>
      </c>
      <c r="B253" s="1" t="n">
        <v>0.0015</v>
      </c>
      <c r="C253" s="1" t="n">
        <v>0.1366</v>
      </c>
      <c r="D253" s="1" t="n">
        <v>0.0482</v>
      </c>
      <c r="E253" s="1" t="n">
        <f aca="false">IF(B253, 0, 1)</f>
        <v>0</v>
      </c>
      <c r="F253" s="3" t="n">
        <f aca="false">OR(IF(C253,0,1), IF(D253,0,1))</f>
        <v>0</v>
      </c>
      <c r="G253" s="3" t="n">
        <f aca="false">AND(IF(C253,0,1), IF(D253,0,1))</f>
        <v>0</v>
      </c>
      <c r="H253" s="1" t="n">
        <f aca="false">STDEV(C253:D253)</f>
        <v>0.0625082394568908</v>
      </c>
      <c r="I253" s="1" t="n">
        <f aca="false">STDEV(B253:C253)</f>
        <v>0.0955301261383026</v>
      </c>
      <c r="J253" s="1" t="n">
        <f aca="false">STDEV(D253,B253)</f>
        <v>0.0330218866814118</v>
      </c>
      <c r="K253" s="3" t="n">
        <f aca="false">AND(IF(B253&lt;&gt;0,TRUE()), OR(IF(H253&gt;I253, 1),IF(H253&gt;J253,1)))</f>
        <v>1</v>
      </c>
      <c r="L253" s="3" t="n">
        <f aca="false">OR(C253&gt;(2*B253),D253&gt;(2*B253))</f>
        <v>1</v>
      </c>
      <c r="M253" s="1" t="n">
        <v>0</v>
      </c>
      <c r="N253" s="1" t="n">
        <v>0</v>
      </c>
    </row>
    <row r="254" customFormat="false" ht="12.8" hidden="false" customHeight="false" outlineLevel="0" collapsed="false">
      <c r="A254" s="1" t="s">
        <v>266</v>
      </c>
      <c r="B254" s="1" t="n">
        <v>0.0015</v>
      </c>
      <c r="C254" s="1" t="n">
        <v>0.0515</v>
      </c>
      <c r="D254" s="1" t="n">
        <v>0.0175</v>
      </c>
      <c r="E254" s="1" t="n">
        <f aca="false">IF(B254, 0, 1)</f>
        <v>0</v>
      </c>
      <c r="F254" s="3" t="n">
        <f aca="false">OR(IF(C254,0,1), IF(D254,0,1))</f>
        <v>0</v>
      </c>
      <c r="G254" s="3" t="n">
        <f aca="false">AND(IF(C254,0,1), IF(D254,0,1))</f>
        <v>0</v>
      </c>
      <c r="H254" s="1" t="n">
        <f aca="false">STDEV(C254:D254)</f>
        <v>0.0240416305603426</v>
      </c>
      <c r="I254" s="1" t="n">
        <f aca="false">STDEV(B254:C254)</f>
        <v>0.0353553390593274</v>
      </c>
      <c r="J254" s="1" t="n">
        <f aca="false">STDEV(D254,B254)</f>
        <v>0.0113137084989848</v>
      </c>
      <c r="K254" s="3" t="n">
        <f aca="false">AND(IF(B254&lt;&gt;0,TRUE()), OR(IF(H254&gt;I254, 1),IF(H254&gt;J254,1)))</f>
        <v>1</v>
      </c>
      <c r="L254" s="3" t="n">
        <f aca="false">OR(C254&gt;(2*B254),D254&gt;(2*B254))</f>
        <v>1</v>
      </c>
      <c r="M254" s="1" t="n">
        <v>0</v>
      </c>
      <c r="N254" s="1" t="n">
        <v>0</v>
      </c>
    </row>
    <row r="255" customFormat="false" ht="12.8" hidden="false" customHeight="false" outlineLevel="0" collapsed="false">
      <c r="A255" s="1" t="s">
        <v>267</v>
      </c>
      <c r="B255" s="1" t="n">
        <v>0.0015</v>
      </c>
      <c r="C255" s="1" t="n">
        <v>0.0288</v>
      </c>
      <c r="D255" s="1" t="n">
        <v>0</v>
      </c>
      <c r="E255" s="1" t="n">
        <f aca="false">IF(B255, 0, 1)</f>
        <v>0</v>
      </c>
      <c r="F255" s="3" t="n">
        <f aca="false">OR(IF(C255,0,1), IF(D255,0,1))</f>
        <v>1</v>
      </c>
      <c r="G255" s="3" t="n">
        <f aca="false">AND(IF(C255,0,1), IF(D255,0,1))</f>
        <v>0</v>
      </c>
      <c r="H255" s="1" t="n">
        <f aca="false">STDEV(C255:D255)</f>
        <v>0.0203646752981726</v>
      </c>
      <c r="I255" s="1" t="n">
        <f aca="false">STDEV(B255:C255)</f>
        <v>0.0193040151263928</v>
      </c>
      <c r="J255" s="1" t="n">
        <f aca="false">STDEV(D255,B255)</f>
        <v>0.00106066017177982</v>
      </c>
      <c r="K255" s="3" t="n">
        <f aca="false">AND(IF(B255&lt;&gt;0,TRUE()), OR(IF(H255&gt;I255, 1),IF(H255&gt;J255,1)))</f>
        <v>1</v>
      </c>
      <c r="L255" s="3" t="n">
        <f aca="false">OR(C255&gt;(2*B255),D255&gt;(2*B255))</f>
        <v>1</v>
      </c>
      <c r="M255" s="1" t="n">
        <v>0</v>
      </c>
      <c r="N255" s="1" t="n">
        <v>0</v>
      </c>
    </row>
    <row r="256" customFormat="false" ht="12.8" hidden="false" customHeight="false" outlineLevel="0" collapsed="false">
      <c r="A256" s="1" t="s">
        <v>268</v>
      </c>
      <c r="B256" s="1" t="n">
        <v>0.0015</v>
      </c>
      <c r="C256" s="1" t="n">
        <v>0.0093</v>
      </c>
      <c r="D256" s="1" t="n">
        <v>0.0011</v>
      </c>
      <c r="E256" s="1" t="n">
        <f aca="false">IF(B256, 0, 1)</f>
        <v>0</v>
      </c>
      <c r="F256" s="3" t="n">
        <f aca="false">OR(IF(C256,0,1), IF(D256,0,1))</f>
        <v>0</v>
      </c>
      <c r="G256" s="3" t="n">
        <f aca="false">AND(IF(C256,0,1), IF(D256,0,1))</f>
        <v>0</v>
      </c>
      <c r="H256" s="1" t="n">
        <f aca="false">STDEV(C256:D256)</f>
        <v>0.00579827560572969</v>
      </c>
      <c r="I256" s="1" t="n">
        <f aca="false">STDEV(B256:C256)</f>
        <v>0.00551543289325507</v>
      </c>
      <c r="J256" s="1" t="n">
        <f aca="false">STDEV(D256,B256)</f>
        <v>0.000282842712474619</v>
      </c>
      <c r="K256" s="3" t="n">
        <f aca="false">AND(IF(B256&lt;&gt;0,TRUE()), OR(IF(H256&gt;I256, 1),IF(H256&gt;J256,1)))</f>
        <v>1</v>
      </c>
      <c r="L256" s="3" t="n">
        <f aca="false">OR(C256&gt;(2*B256),D256&gt;(2*B256))</f>
        <v>1</v>
      </c>
      <c r="M256" s="1" t="n">
        <v>0</v>
      </c>
      <c r="N256" s="1" t="n">
        <v>0</v>
      </c>
    </row>
    <row r="257" customFormat="false" ht="12.8" hidden="false" customHeight="false" outlineLevel="0" collapsed="false">
      <c r="A257" s="1" t="s">
        <v>269</v>
      </c>
      <c r="B257" s="1" t="n">
        <v>0.0015</v>
      </c>
      <c r="C257" s="1" t="n">
        <v>0.0047</v>
      </c>
      <c r="D257" s="1" t="n">
        <v>0</v>
      </c>
      <c r="E257" s="1" t="n">
        <f aca="false">IF(B257, 0, 1)</f>
        <v>0</v>
      </c>
      <c r="F257" s="3" t="n">
        <f aca="false">OR(IF(C257,0,1), IF(D257,0,1))</f>
        <v>1</v>
      </c>
      <c r="G257" s="3" t="n">
        <f aca="false">AND(IF(C257,0,1), IF(D257,0,1))</f>
        <v>0</v>
      </c>
      <c r="H257" s="1" t="n">
        <f aca="false">STDEV(C257:D257)</f>
        <v>0.00332340187157677</v>
      </c>
      <c r="I257" s="1" t="n">
        <f aca="false">STDEV(B257:C257)</f>
        <v>0.00226274169979695</v>
      </c>
      <c r="J257" s="1" t="n">
        <f aca="false">STDEV(D257,B257)</f>
        <v>0.00106066017177982</v>
      </c>
      <c r="K257" s="3" t="n">
        <f aca="false">AND(IF(B257&lt;&gt;0,TRUE()), OR(IF(H257&gt;I257, 1),IF(H257&gt;J257,1)))</f>
        <v>1</v>
      </c>
      <c r="L257" s="3" t="n">
        <f aca="false">OR(C257&gt;(2*B257),D257&gt;(2*B257))</f>
        <v>1</v>
      </c>
      <c r="M257" s="1" t="n">
        <v>0</v>
      </c>
      <c r="N257" s="1" t="n">
        <v>0</v>
      </c>
    </row>
    <row r="258" customFormat="false" ht="12.8" hidden="false" customHeight="false" outlineLevel="0" collapsed="false">
      <c r="A258" s="1" t="s">
        <v>270</v>
      </c>
      <c r="B258" s="1" t="n">
        <v>0.0015</v>
      </c>
      <c r="C258" s="1" t="n">
        <v>0.0022</v>
      </c>
      <c r="D258" s="1" t="n">
        <v>0</v>
      </c>
      <c r="E258" s="1" t="n">
        <f aca="false">IF(B258, 0, 1)</f>
        <v>0</v>
      </c>
      <c r="F258" s="3" t="n">
        <f aca="false">OR(IF(C258,0,1), IF(D258,0,1))</f>
        <v>1</v>
      </c>
      <c r="G258" s="3" t="n">
        <f aca="false">AND(IF(C258,0,1), IF(D258,0,1))</f>
        <v>0</v>
      </c>
      <c r="H258" s="1" t="n">
        <f aca="false">STDEV(C258:D258)</f>
        <v>0.0015556349186104</v>
      </c>
      <c r="I258" s="1" t="n">
        <f aca="false">STDEV(B258:C258)</f>
        <v>0.000494974746830583</v>
      </c>
      <c r="J258" s="1" t="n">
        <f aca="false">STDEV(D258,B258)</f>
        <v>0.00106066017177982</v>
      </c>
      <c r="K258" s="3" t="n">
        <f aca="false">AND(IF(B258&lt;&gt;0,TRUE()), OR(IF(H258&gt;I258, 1),IF(H258&gt;J258,1)))</f>
        <v>1</v>
      </c>
      <c r="L258" s="3" t="n">
        <f aca="false">OR(C258&gt;(2*B258),D258&gt;(2*B258))</f>
        <v>0</v>
      </c>
      <c r="M258" s="1" t="n">
        <v>0</v>
      </c>
      <c r="N258" s="1" t="n">
        <v>0</v>
      </c>
    </row>
    <row r="259" customFormat="false" ht="12.8" hidden="false" customHeight="false" outlineLevel="0" collapsed="false">
      <c r="A259" s="1" t="s">
        <v>271</v>
      </c>
      <c r="B259" s="1" t="n">
        <v>0.0015</v>
      </c>
      <c r="C259" s="1" t="n">
        <v>0</v>
      </c>
      <c r="D259" s="1" t="n">
        <v>0</v>
      </c>
      <c r="E259" s="1" t="n">
        <f aca="false">IF(B259, 0, 1)</f>
        <v>0</v>
      </c>
      <c r="F259" s="3" t="n">
        <f aca="false">OR(IF(C259,0,1), IF(D259,0,1))</f>
        <v>1</v>
      </c>
      <c r="G259" s="3" t="n">
        <f aca="false">AND(IF(C259,0,1), IF(D259,0,1))</f>
        <v>1</v>
      </c>
      <c r="H259" s="1" t="n">
        <f aca="false">STDEV(C259:D259)</f>
        <v>0</v>
      </c>
      <c r="I259" s="1" t="n">
        <f aca="false">STDEV(B259:C259)</f>
        <v>0.00106066017177982</v>
      </c>
      <c r="J259" s="1" t="n">
        <f aca="false">STDEV(D259,B259)</f>
        <v>0.00106066017177982</v>
      </c>
      <c r="K259" s="3" t="n">
        <f aca="false">AND(IF(B259&lt;&gt;0,TRUE()), OR(IF(H259&gt;I259, 1),IF(H259&gt;J259,1)))</f>
        <v>0</v>
      </c>
      <c r="L259" s="3" t="n">
        <f aca="false">OR(C259&gt;(2*B259),D259&gt;(2*B259))</f>
        <v>0</v>
      </c>
      <c r="M259" s="1" t="n">
        <v>0</v>
      </c>
      <c r="N259" s="1" t="n">
        <v>0</v>
      </c>
    </row>
    <row r="260" customFormat="false" ht="12.8" hidden="false" customHeight="false" outlineLevel="0" collapsed="false">
      <c r="A260" s="1" t="s">
        <v>272</v>
      </c>
      <c r="B260" s="1" t="n">
        <v>0.0015</v>
      </c>
      <c r="C260" s="1" t="n">
        <v>0</v>
      </c>
      <c r="D260" s="1" t="n">
        <v>0</v>
      </c>
      <c r="E260" s="1" t="n">
        <f aca="false">IF(B260, 0, 1)</f>
        <v>0</v>
      </c>
      <c r="F260" s="3" t="n">
        <f aca="false">OR(IF(C260,0,1), IF(D260,0,1))</f>
        <v>1</v>
      </c>
      <c r="G260" s="3" t="n">
        <f aca="false">AND(IF(C260,0,1), IF(D260,0,1))</f>
        <v>1</v>
      </c>
      <c r="H260" s="1" t="n">
        <f aca="false">STDEV(C260:D260)</f>
        <v>0</v>
      </c>
      <c r="I260" s="1" t="n">
        <f aca="false">STDEV(B260:C260)</f>
        <v>0.00106066017177982</v>
      </c>
      <c r="J260" s="1" t="n">
        <f aca="false">STDEV(D260,B260)</f>
        <v>0.00106066017177982</v>
      </c>
      <c r="K260" s="3" t="n">
        <f aca="false">AND(IF(B260&lt;&gt;0,TRUE()), OR(IF(H260&gt;I260, 1),IF(H260&gt;J260,1)))</f>
        <v>0</v>
      </c>
      <c r="L260" s="3" t="n">
        <f aca="false">OR(C260&gt;(2*B260),D260&gt;(2*B260))</f>
        <v>0</v>
      </c>
      <c r="M260" s="1" t="n">
        <v>0</v>
      </c>
      <c r="N260" s="1" t="n">
        <v>0</v>
      </c>
    </row>
    <row r="261" customFormat="false" ht="12.8" hidden="false" customHeight="false" outlineLevel="0" collapsed="false">
      <c r="A261" s="1" t="s">
        <v>273</v>
      </c>
      <c r="B261" s="1" t="n">
        <v>0.0015</v>
      </c>
      <c r="C261" s="1" t="n">
        <v>0</v>
      </c>
      <c r="D261" s="1" t="n">
        <v>0</v>
      </c>
      <c r="E261" s="1" t="n">
        <f aca="false">IF(B261, 0, 1)</f>
        <v>0</v>
      </c>
      <c r="F261" s="3" t="n">
        <f aca="false">OR(IF(C261,0,1), IF(D261,0,1))</f>
        <v>1</v>
      </c>
      <c r="G261" s="3" t="n">
        <f aca="false">AND(IF(C261,0,1), IF(D261,0,1))</f>
        <v>1</v>
      </c>
      <c r="H261" s="1" t="n">
        <f aca="false">STDEV(C261:D261)</f>
        <v>0</v>
      </c>
      <c r="I261" s="1" t="n">
        <f aca="false">STDEV(B261:C261)</f>
        <v>0.00106066017177982</v>
      </c>
      <c r="J261" s="1" t="n">
        <f aca="false">STDEV(D261,B261)</f>
        <v>0.00106066017177982</v>
      </c>
      <c r="K261" s="3" t="n">
        <f aca="false">AND(IF(B261&lt;&gt;0,TRUE()), OR(IF(H261&gt;I261, 1),IF(H261&gt;J261,1)))</f>
        <v>0</v>
      </c>
      <c r="L261" s="3" t="n">
        <f aca="false">OR(C261&gt;(2*B261),D261&gt;(2*B261))</f>
        <v>0</v>
      </c>
      <c r="M261" s="1" t="n">
        <v>0</v>
      </c>
      <c r="N261" s="1" t="n">
        <v>0</v>
      </c>
    </row>
    <row r="262" customFormat="false" ht="12.8" hidden="false" customHeight="false" outlineLevel="0" collapsed="false">
      <c r="A262" s="1" t="s">
        <v>274</v>
      </c>
      <c r="B262" s="1" t="n">
        <v>0.0015</v>
      </c>
      <c r="C262" s="1" t="n">
        <v>0</v>
      </c>
      <c r="D262" s="1" t="n">
        <v>0</v>
      </c>
      <c r="E262" s="1" t="n">
        <f aca="false">IF(B262, 0, 1)</f>
        <v>0</v>
      </c>
      <c r="F262" s="3" t="n">
        <f aca="false">OR(IF(C262,0,1), IF(D262,0,1))</f>
        <v>1</v>
      </c>
      <c r="G262" s="3" t="n">
        <f aca="false">AND(IF(C262,0,1), IF(D262,0,1))</f>
        <v>1</v>
      </c>
      <c r="H262" s="1" t="n">
        <f aca="false">STDEV(C262:D262)</f>
        <v>0</v>
      </c>
      <c r="I262" s="1" t="n">
        <f aca="false">STDEV(B262:C262)</f>
        <v>0.00106066017177982</v>
      </c>
      <c r="J262" s="1" t="n">
        <f aca="false">STDEV(D262,B262)</f>
        <v>0.00106066017177982</v>
      </c>
      <c r="K262" s="3" t="n">
        <f aca="false">AND(IF(B262&lt;&gt;0,TRUE()), OR(IF(H262&gt;I262, 1),IF(H262&gt;J262,1)))</f>
        <v>0</v>
      </c>
      <c r="L262" s="3" t="n">
        <f aca="false">OR(C262&gt;(2*B262),D262&gt;(2*B262))</f>
        <v>0</v>
      </c>
      <c r="M262" s="1" t="n">
        <v>0</v>
      </c>
      <c r="N262" s="1" t="n">
        <v>0</v>
      </c>
    </row>
    <row r="263" customFormat="false" ht="12.8" hidden="false" customHeight="false" outlineLevel="0" collapsed="false">
      <c r="A263" s="1" t="s">
        <v>275</v>
      </c>
      <c r="B263" s="1" t="n">
        <v>0.0014</v>
      </c>
      <c r="C263" s="1" t="n">
        <v>0.0205</v>
      </c>
      <c r="D263" s="1" t="n">
        <v>0.0009</v>
      </c>
      <c r="E263" s="1" t="n">
        <f aca="false">IF(B263, 0, 1)</f>
        <v>0</v>
      </c>
      <c r="F263" s="3" t="n">
        <f aca="false">OR(IF(C263,0,1), IF(D263,0,1))</f>
        <v>0</v>
      </c>
      <c r="G263" s="3" t="n">
        <f aca="false">AND(IF(C263,0,1), IF(D263,0,1))</f>
        <v>0</v>
      </c>
      <c r="H263" s="1" t="n">
        <f aca="false">STDEV(C263:D263)</f>
        <v>0.0138592929112563</v>
      </c>
      <c r="I263" s="1" t="n">
        <f aca="false">STDEV(B263:C263)</f>
        <v>0.0135057395206631</v>
      </c>
      <c r="J263" s="1" t="n">
        <f aca="false">STDEV(D263,B263)</f>
        <v>0.000353553390593274</v>
      </c>
      <c r="K263" s="3" t="n">
        <f aca="false">AND(IF(B263&lt;&gt;0,TRUE()), OR(IF(H263&gt;I263, 1),IF(H263&gt;J263,1)))</f>
        <v>1</v>
      </c>
      <c r="L263" s="3" t="n">
        <f aca="false">OR(C263&gt;(2*B263),D263&gt;(2*B263))</f>
        <v>1</v>
      </c>
      <c r="M263" s="1" t="n">
        <v>0</v>
      </c>
      <c r="N263" s="1" t="n">
        <v>0</v>
      </c>
    </row>
    <row r="264" customFormat="false" ht="12.8" hidden="false" customHeight="false" outlineLevel="0" collapsed="false">
      <c r="A264" s="1" t="s">
        <v>276</v>
      </c>
      <c r="B264" s="1" t="n">
        <v>0.0014</v>
      </c>
      <c r="C264" s="1" t="n">
        <v>0.0028</v>
      </c>
      <c r="D264" s="1" t="n">
        <v>0</v>
      </c>
      <c r="E264" s="1" t="n">
        <f aca="false">IF(B264, 0, 1)</f>
        <v>0</v>
      </c>
      <c r="F264" s="3" t="n">
        <f aca="false">OR(IF(C264,0,1), IF(D264,0,1))</f>
        <v>1</v>
      </c>
      <c r="G264" s="3" t="n">
        <f aca="false">AND(IF(C264,0,1), IF(D264,0,1))</f>
        <v>0</v>
      </c>
      <c r="H264" s="1" t="n">
        <f aca="false">STDEV(C264:D264)</f>
        <v>0.00197989898732233</v>
      </c>
      <c r="I264" s="1" t="n">
        <f aca="false">STDEV(B264:C264)</f>
        <v>0.000989949493661167</v>
      </c>
      <c r="J264" s="1" t="n">
        <f aca="false">STDEV(D264,B264)</f>
        <v>0.000989949493661167</v>
      </c>
      <c r="K264" s="3" t="n">
        <f aca="false">AND(IF(B264&lt;&gt;0,TRUE()), OR(IF(H264&gt;I264, 1),IF(H264&gt;J264,1)))</f>
        <v>1</v>
      </c>
      <c r="L264" s="3" t="n">
        <f aca="false">OR(C264&gt;(2*B264),D264&gt;(2*B264))</f>
        <v>0</v>
      </c>
      <c r="M264" s="1" t="n">
        <v>0</v>
      </c>
      <c r="N264" s="1" t="n">
        <v>0</v>
      </c>
    </row>
    <row r="265" customFormat="false" ht="12.8" hidden="false" customHeight="false" outlineLevel="0" collapsed="false">
      <c r="A265" s="1" t="s">
        <v>277</v>
      </c>
      <c r="B265" s="1" t="n">
        <v>0.0013</v>
      </c>
      <c r="C265" s="1" t="n">
        <v>0.0388</v>
      </c>
      <c r="D265" s="1" t="n">
        <v>0.0011</v>
      </c>
      <c r="E265" s="1" t="n">
        <f aca="false">IF(B265, 0, 1)</f>
        <v>0</v>
      </c>
      <c r="F265" s="3" t="n">
        <f aca="false">OR(IF(C265,0,1), IF(D265,0,1))</f>
        <v>0</v>
      </c>
      <c r="G265" s="3" t="n">
        <f aca="false">AND(IF(C265,0,1), IF(D265,0,1))</f>
        <v>0</v>
      </c>
      <c r="H265" s="1" t="n">
        <f aca="false">STDEV(C265:D265)</f>
        <v>0.0266579256507328</v>
      </c>
      <c r="I265" s="1" t="n">
        <f aca="false">STDEV(B265:C265)</f>
        <v>0.0265165042944955</v>
      </c>
      <c r="J265" s="1" t="n">
        <f aca="false">STDEV(D265,B265)</f>
        <v>0.00014142135623731</v>
      </c>
      <c r="K265" s="3" t="n">
        <f aca="false">AND(IF(B265&lt;&gt;0,TRUE()), OR(IF(H265&gt;I265, 1),IF(H265&gt;J265,1)))</f>
        <v>1</v>
      </c>
      <c r="L265" s="3" t="n">
        <f aca="false">OR(C265&gt;(2*B265),D265&gt;(2*B265))</f>
        <v>1</v>
      </c>
      <c r="M265" s="1" t="n">
        <v>0</v>
      </c>
      <c r="N265" s="1" t="n">
        <v>0</v>
      </c>
    </row>
    <row r="266" customFormat="false" ht="12.8" hidden="false" customHeight="false" outlineLevel="0" collapsed="false">
      <c r="A266" s="1" t="s">
        <v>278</v>
      </c>
      <c r="B266" s="1" t="n">
        <v>0.0013</v>
      </c>
      <c r="C266" s="1" t="n">
        <v>0.0005</v>
      </c>
      <c r="D266" s="1" t="n">
        <v>0.0006</v>
      </c>
      <c r="E266" s="1" t="n">
        <f aca="false">IF(B266, 0, 1)</f>
        <v>0</v>
      </c>
      <c r="F266" s="3" t="n">
        <f aca="false">OR(IF(C266,0,1), IF(D266,0,1))</f>
        <v>0</v>
      </c>
      <c r="G266" s="3" t="n">
        <f aca="false">AND(IF(C266,0,1), IF(D266,0,1))</f>
        <v>0</v>
      </c>
      <c r="H266" s="1" t="n">
        <f aca="false">STDEV(C266:D266)</f>
        <v>7.07106781186548E-005</v>
      </c>
      <c r="I266" s="1" t="n">
        <f aca="false">STDEV(B266:C266)</f>
        <v>0.000565685424949238</v>
      </c>
      <c r="J266" s="1" t="n">
        <f aca="false">STDEV(D266,B266)</f>
        <v>0.000494974746830583</v>
      </c>
      <c r="K266" s="3" t="n">
        <f aca="false">AND(IF(B266&lt;&gt;0,TRUE()), OR(IF(H266&gt;I266, 1),IF(H266&gt;J266,1)))</f>
        <v>0</v>
      </c>
      <c r="L266" s="3" t="n">
        <f aca="false">OR(C266&gt;(2*B266),D266&gt;(2*B266))</f>
        <v>0</v>
      </c>
      <c r="M266" s="1" t="n">
        <v>0</v>
      </c>
      <c r="N266" s="1" t="n">
        <v>0</v>
      </c>
    </row>
    <row r="267" customFormat="false" ht="12.8" hidden="false" customHeight="false" outlineLevel="0" collapsed="false">
      <c r="A267" s="1" t="s">
        <v>279</v>
      </c>
      <c r="B267" s="1" t="n">
        <v>0.0012</v>
      </c>
      <c r="C267" s="1" t="n">
        <v>0.0142</v>
      </c>
      <c r="D267" s="1" t="n">
        <v>0.0012</v>
      </c>
      <c r="E267" s="1" t="n">
        <f aca="false">IF(B267, 0, 1)</f>
        <v>0</v>
      </c>
      <c r="F267" s="3" t="n">
        <f aca="false">OR(IF(C267,0,1), IF(D267,0,1))</f>
        <v>0</v>
      </c>
      <c r="G267" s="3" t="n">
        <f aca="false">AND(IF(C267,0,1), IF(D267,0,1))</f>
        <v>0</v>
      </c>
      <c r="H267" s="1" t="n">
        <f aca="false">STDEV(C267:D267)</f>
        <v>0.00919238815542512</v>
      </c>
      <c r="I267" s="1" t="n">
        <f aca="false">STDEV(B267:C267)</f>
        <v>0.00919238815542512</v>
      </c>
      <c r="J267" s="1" t="n">
        <f aca="false">STDEV(D267,B267)</f>
        <v>0</v>
      </c>
      <c r="K267" s="3" t="n">
        <f aca="false">AND(IF(B267&lt;&gt;0,TRUE()), OR(IF(H267&gt;I267, 1),IF(H267&gt;J267,1)))</f>
        <v>1</v>
      </c>
      <c r="L267" s="3" t="n">
        <f aca="false">OR(C267&gt;(2*B267),D267&gt;(2*B267))</f>
        <v>1</v>
      </c>
      <c r="M267" s="1" t="n">
        <v>0</v>
      </c>
      <c r="N267" s="1" t="n">
        <v>0</v>
      </c>
    </row>
    <row r="268" customFormat="false" ht="12.8" hidden="false" customHeight="false" outlineLevel="0" collapsed="false">
      <c r="A268" s="1" t="s">
        <v>280</v>
      </c>
      <c r="B268" s="1" t="n">
        <v>0.0012</v>
      </c>
      <c r="C268" s="1" t="n">
        <v>0.0019</v>
      </c>
      <c r="D268" s="1" t="n">
        <v>0</v>
      </c>
      <c r="E268" s="1" t="n">
        <f aca="false">IF(B268, 0, 1)</f>
        <v>0</v>
      </c>
      <c r="F268" s="3" t="n">
        <f aca="false">OR(IF(C268,0,1), IF(D268,0,1))</f>
        <v>1</v>
      </c>
      <c r="G268" s="3" t="n">
        <f aca="false">AND(IF(C268,0,1), IF(D268,0,1))</f>
        <v>0</v>
      </c>
      <c r="H268" s="1" t="n">
        <f aca="false">STDEV(C268:D268)</f>
        <v>0.00134350288425444</v>
      </c>
      <c r="I268" s="1" t="n">
        <f aca="false">STDEV(B268:C268)</f>
        <v>0.000494974746830583</v>
      </c>
      <c r="J268" s="1" t="n">
        <f aca="false">STDEV(D268,B268)</f>
        <v>0.000848528137423857</v>
      </c>
      <c r="K268" s="3" t="n">
        <f aca="false">AND(IF(B268&lt;&gt;0,TRUE()), OR(IF(H268&gt;I268, 1),IF(H268&gt;J268,1)))</f>
        <v>1</v>
      </c>
      <c r="L268" s="3" t="n">
        <f aca="false">OR(C268&gt;(2*B268),D268&gt;(2*B268))</f>
        <v>0</v>
      </c>
      <c r="M268" s="1" t="n">
        <v>0</v>
      </c>
      <c r="N268" s="1" t="n">
        <v>0</v>
      </c>
    </row>
    <row r="269" customFormat="false" ht="12.8" hidden="false" customHeight="false" outlineLevel="0" collapsed="false">
      <c r="A269" s="1" t="s">
        <v>281</v>
      </c>
      <c r="B269" s="1" t="n">
        <v>0.0012</v>
      </c>
      <c r="C269" s="1" t="n">
        <v>0.0013</v>
      </c>
      <c r="D269" s="1" t="n">
        <v>0.0009</v>
      </c>
      <c r="E269" s="1" t="n">
        <f aca="false">IF(B269, 0, 1)</f>
        <v>0</v>
      </c>
      <c r="F269" s="3" t="n">
        <f aca="false">OR(IF(C269,0,1), IF(D269,0,1))</f>
        <v>0</v>
      </c>
      <c r="G269" s="3" t="n">
        <f aca="false">AND(IF(C269,0,1), IF(D269,0,1))</f>
        <v>0</v>
      </c>
      <c r="H269" s="1" t="n">
        <f aca="false">STDEV(C269:D269)</f>
        <v>0.000282842712474619</v>
      </c>
      <c r="I269" s="1" t="n">
        <f aca="false">STDEV(B269:C269)</f>
        <v>7.07106781186548E-005</v>
      </c>
      <c r="J269" s="1" t="n">
        <f aca="false">STDEV(D269,B269)</f>
        <v>0.000212132034355964</v>
      </c>
      <c r="K269" s="3" t="n">
        <f aca="false">AND(IF(B269&lt;&gt;0,TRUE()), OR(IF(H269&gt;I269, 1),IF(H269&gt;J269,1)))</f>
        <v>1</v>
      </c>
      <c r="L269" s="3" t="n">
        <f aca="false">OR(C269&gt;(2*B269),D269&gt;(2*B269))</f>
        <v>0</v>
      </c>
      <c r="M269" s="1" t="n">
        <v>0</v>
      </c>
      <c r="N269" s="1" t="n">
        <v>0</v>
      </c>
    </row>
    <row r="270" customFormat="false" ht="12.8" hidden="false" customHeight="false" outlineLevel="0" collapsed="false">
      <c r="A270" s="1" t="s">
        <v>282</v>
      </c>
      <c r="B270" s="1" t="n">
        <v>0.0012</v>
      </c>
      <c r="C270" s="1" t="n">
        <v>0.0008</v>
      </c>
      <c r="D270" s="1" t="n">
        <v>0</v>
      </c>
      <c r="E270" s="1" t="n">
        <f aca="false">IF(B270, 0, 1)</f>
        <v>0</v>
      </c>
      <c r="F270" s="3" t="n">
        <f aca="false">OR(IF(C270,0,1), IF(D270,0,1))</f>
        <v>1</v>
      </c>
      <c r="G270" s="3" t="n">
        <f aca="false">AND(IF(C270,0,1), IF(D270,0,1))</f>
        <v>0</v>
      </c>
      <c r="H270" s="1" t="n">
        <f aca="false">STDEV(C270:D270)</f>
        <v>0.000565685424949238</v>
      </c>
      <c r="I270" s="1" t="n">
        <f aca="false">STDEV(B270:C270)</f>
        <v>0.000282842712474619</v>
      </c>
      <c r="J270" s="1" t="n">
        <f aca="false">STDEV(D270,B270)</f>
        <v>0.000848528137423857</v>
      </c>
      <c r="K270" s="3" t="n">
        <f aca="false">AND(IF(B270&lt;&gt;0,TRUE()), OR(IF(H270&gt;I270, 1),IF(H270&gt;J270,1)))</f>
        <v>1</v>
      </c>
      <c r="L270" s="3" t="n">
        <f aca="false">OR(C270&gt;(2*B270),D270&gt;(2*B270))</f>
        <v>0</v>
      </c>
      <c r="M270" s="1" t="n">
        <v>0</v>
      </c>
      <c r="N270" s="1" t="n">
        <v>0</v>
      </c>
    </row>
    <row r="271" customFormat="false" ht="12.8" hidden="false" customHeight="false" outlineLevel="0" collapsed="false">
      <c r="A271" s="1" t="s">
        <v>283</v>
      </c>
      <c r="B271" s="1" t="n">
        <v>0.0012</v>
      </c>
      <c r="C271" s="1" t="n">
        <v>0.0004</v>
      </c>
      <c r="D271" s="1" t="n">
        <v>0</v>
      </c>
      <c r="E271" s="1" t="n">
        <f aca="false">IF(B271, 0, 1)</f>
        <v>0</v>
      </c>
      <c r="F271" s="3" t="n">
        <f aca="false">OR(IF(C271,0,1), IF(D271,0,1))</f>
        <v>1</v>
      </c>
      <c r="G271" s="3" t="n">
        <f aca="false">AND(IF(C271,0,1), IF(D271,0,1))</f>
        <v>0</v>
      </c>
      <c r="H271" s="1" t="n">
        <f aca="false">STDEV(C271:D271)</f>
        <v>0.000282842712474619</v>
      </c>
      <c r="I271" s="1" t="n">
        <f aca="false">STDEV(B271:C271)</f>
        <v>0.000565685424949238</v>
      </c>
      <c r="J271" s="1" t="n">
        <f aca="false">STDEV(D271,B271)</f>
        <v>0.000848528137423857</v>
      </c>
      <c r="K271" s="3" t="n">
        <f aca="false">AND(IF(B271&lt;&gt;0,TRUE()), OR(IF(H271&gt;I271, 1),IF(H271&gt;J271,1)))</f>
        <v>0</v>
      </c>
      <c r="L271" s="3" t="n">
        <f aca="false">OR(C271&gt;(2*B271),D271&gt;(2*B271))</f>
        <v>0</v>
      </c>
      <c r="M271" s="1" t="n">
        <v>0</v>
      </c>
      <c r="N271" s="1" t="n">
        <v>0</v>
      </c>
    </row>
    <row r="272" customFormat="false" ht="12.8" hidden="false" customHeight="false" outlineLevel="0" collapsed="false">
      <c r="A272" s="1" t="s">
        <v>284</v>
      </c>
      <c r="B272" s="1" t="n">
        <v>0.0011</v>
      </c>
      <c r="C272" s="1" t="n">
        <v>0.0109</v>
      </c>
      <c r="D272" s="1" t="n">
        <v>0.0501</v>
      </c>
      <c r="E272" s="1" t="n">
        <f aca="false">IF(B272, 0, 1)</f>
        <v>0</v>
      </c>
      <c r="F272" s="3" t="n">
        <f aca="false">OR(IF(C272,0,1), IF(D272,0,1))</f>
        <v>0</v>
      </c>
      <c r="G272" s="3" t="n">
        <f aca="false">AND(IF(C272,0,1), IF(D272,0,1))</f>
        <v>0</v>
      </c>
      <c r="H272" s="1" t="n">
        <f aca="false">STDEV(C272:D272)</f>
        <v>0.0277185858225127</v>
      </c>
      <c r="I272" s="1" t="n">
        <f aca="false">STDEV(B272:C272)</f>
        <v>0.00692964645562817</v>
      </c>
      <c r="J272" s="1" t="n">
        <f aca="false">STDEV(D272,B272)</f>
        <v>0.0346482322781408</v>
      </c>
      <c r="K272" s="3" t="n">
        <f aca="false">AND(IF(B272&lt;&gt;0,TRUE()), OR(IF(H272&gt;I272, 1),IF(H272&gt;J272,1)))</f>
        <v>1</v>
      </c>
      <c r="L272" s="3" t="n">
        <f aca="false">OR(C272&gt;(2*B272),D272&gt;(2*B272))</f>
        <v>1</v>
      </c>
      <c r="M272" s="1" t="n">
        <v>0</v>
      </c>
      <c r="N272" s="1" t="n">
        <v>0</v>
      </c>
    </row>
    <row r="273" customFormat="false" ht="12.8" hidden="false" customHeight="false" outlineLevel="0" collapsed="false">
      <c r="A273" s="1" t="s">
        <v>285</v>
      </c>
      <c r="B273" s="1" t="n">
        <v>0.0011</v>
      </c>
      <c r="C273" s="1" t="n">
        <v>0.001</v>
      </c>
      <c r="D273" s="1" t="n">
        <v>0</v>
      </c>
      <c r="E273" s="1" t="n">
        <f aca="false">IF(B273, 0, 1)</f>
        <v>0</v>
      </c>
      <c r="F273" s="3" t="n">
        <f aca="false">OR(IF(C273,0,1), IF(D273,0,1))</f>
        <v>1</v>
      </c>
      <c r="G273" s="3" t="n">
        <f aca="false">AND(IF(C273,0,1), IF(D273,0,1))</f>
        <v>0</v>
      </c>
      <c r="H273" s="1" t="n">
        <f aca="false">STDEV(C273:D273)</f>
        <v>0.000707106781186547</v>
      </c>
      <c r="I273" s="1" t="n">
        <f aca="false">STDEV(B273:C273)</f>
        <v>7.07106781186548E-005</v>
      </c>
      <c r="J273" s="1" t="n">
        <f aca="false">STDEV(D273,B273)</f>
        <v>0.000777817459305202</v>
      </c>
      <c r="K273" s="3" t="n">
        <f aca="false">AND(IF(B273&lt;&gt;0,TRUE()), OR(IF(H273&gt;I273, 1),IF(H273&gt;J273,1)))</f>
        <v>1</v>
      </c>
      <c r="L273" s="3" t="n">
        <f aca="false">OR(C273&gt;(2*B273),D273&gt;(2*B273))</f>
        <v>0</v>
      </c>
      <c r="M273" s="1" t="n">
        <v>0</v>
      </c>
      <c r="N273" s="1" t="n">
        <v>0</v>
      </c>
    </row>
    <row r="274" customFormat="false" ht="12.8" hidden="false" customHeight="false" outlineLevel="0" collapsed="false">
      <c r="A274" s="1" t="s">
        <v>286</v>
      </c>
      <c r="B274" s="1" t="n">
        <v>0.0011</v>
      </c>
      <c r="C274" s="1" t="n">
        <v>0.0006</v>
      </c>
      <c r="D274" s="1" t="n">
        <v>0</v>
      </c>
      <c r="E274" s="1" t="n">
        <f aca="false">IF(B274, 0, 1)</f>
        <v>0</v>
      </c>
      <c r="F274" s="3" t="n">
        <f aca="false">OR(IF(C274,0,1), IF(D274,0,1))</f>
        <v>1</v>
      </c>
      <c r="G274" s="3" t="n">
        <f aca="false">AND(IF(C274,0,1), IF(D274,0,1))</f>
        <v>0</v>
      </c>
      <c r="H274" s="1" t="n">
        <f aca="false">STDEV(C274:D274)</f>
        <v>0.000424264068711929</v>
      </c>
      <c r="I274" s="1" t="n">
        <f aca="false">STDEV(B274:C274)</f>
        <v>0.000353553390593274</v>
      </c>
      <c r="J274" s="1" t="n">
        <f aca="false">STDEV(D274,B274)</f>
        <v>0.000777817459305202</v>
      </c>
      <c r="K274" s="3" t="n">
        <f aca="false">AND(IF(B274&lt;&gt;0,TRUE()), OR(IF(H274&gt;I274, 1),IF(H274&gt;J274,1)))</f>
        <v>1</v>
      </c>
      <c r="L274" s="3" t="n">
        <f aca="false">OR(C274&gt;(2*B274),D274&gt;(2*B274))</f>
        <v>0</v>
      </c>
      <c r="M274" s="1" t="n">
        <v>0</v>
      </c>
      <c r="N274" s="1" t="n">
        <v>0</v>
      </c>
    </row>
    <row r="275" customFormat="false" ht="12.8" hidden="false" customHeight="false" outlineLevel="0" collapsed="false">
      <c r="A275" s="1" t="s">
        <v>287</v>
      </c>
      <c r="B275" s="1" t="n">
        <v>0.001</v>
      </c>
      <c r="C275" s="1" t="n">
        <v>0.0045</v>
      </c>
      <c r="D275" s="1" t="n">
        <v>0</v>
      </c>
      <c r="E275" s="1" t="n">
        <f aca="false">IF(B275, 0, 1)</f>
        <v>0</v>
      </c>
      <c r="F275" s="3" t="n">
        <f aca="false">OR(IF(C275,0,1), IF(D275,0,1))</f>
        <v>1</v>
      </c>
      <c r="G275" s="3" t="n">
        <f aca="false">AND(IF(C275,0,1), IF(D275,0,1))</f>
        <v>0</v>
      </c>
      <c r="H275" s="1" t="n">
        <f aca="false">STDEV(C275:D275)</f>
        <v>0.00318198051533946</v>
      </c>
      <c r="I275" s="1" t="n">
        <f aca="false">STDEV(B275:C275)</f>
        <v>0.00247487373415292</v>
      </c>
      <c r="J275" s="1" t="n">
        <f aca="false">STDEV(D275,B275)</f>
        <v>0.000707106781186547</v>
      </c>
      <c r="K275" s="3" t="n">
        <f aca="false">AND(IF(B275&lt;&gt;0,TRUE()), OR(IF(H275&gt;I275, 1),IF(H275&gt;J275,1)))</f>
        <v>1</v>
      </c>
      <c r="L275" s="3" t="n">
        <f aca="false">OR(C275&gt;(2*B275),D275&gt;(2*B275))</f>
        <v>1</v>
      </c>
      <c r="M275" s="1" t="n">
        <v>0</v>
      </c>
      <c r="N275" s="1" t="n">
        <v>0</v>
      </c>
    </row>
    <row r="276" customFormat="false" ht="12.8" hidden="false" customHeight="false" outlineLevel="0" collapsed="false">
      <c r="A276" s="1" t="s">
        <v>288</v>
      </c>
      <c r="B276" s="1" t="n">
        <v>0.001</v>
      </c>
      <c r="C276" s="1" t="n">
        <v>0</v>
      </c>
      <c r="D276" s="1" t="n">
        <v>0</v>
      </c>
      <c r="E276" s="1" t="n">
        <f aca="false">IF(B276, 0, 1)</f>
        <v>0</v>
      </c>
      <c r="F276" s="3" t="n">
        <f aca="false">OR(IF(C276,0,1), IF(D276,0,1))</f>
        <v>1</v>
      </c>
      <c r="G276" s="3" t="n">
        <f aca="false">AND(IF(C276,0,1), IF(D276,0,1))</f>
        <v>1</v>
      </c>
      <c r="H276" s="1" t="n">
        <f aca="false">STDEV(C276:D276)</f>
        <v>0</v>
      </c>
      <c r="I276" s="1" t="n">
        <f aca="false">STDEV(B276:C276)</f>
        <v>0.000707106781186547</v>
      </c>
      <c r="J276" s="1" t="n">
        <f aca="false">STDEV(D276,B276)</f>
        <v>0.000707106781186547</v>
      </c>
      <c r="K276" s="3" t="n">
        <f aca="false">AND(IF(B276&lt;&gt;0,TRUE()), OR(IF(H276&gt;I276, 1),IF(H276&gt;J276,1)))</f>
        <v>0</v>
      </c>
      <c r="L276" s="3" t="n">
        <f aca="false">OR(C276&gt;(2*B276),D276&gt;(2*B276))</f>
        <v>0</v>
      </c>
      <c r="M276" s="1" t="n">
        <v>0</v>
      </c>
      <c r="N276" s="1" t="n">
        <v>0</v>
      </c>
    </row>
    <row r="277" customFormat="false" ht="12.8" hidden="false" customHeight="false" outlineLevel="0" collapsed="false">
      <c r="A277" s="1" t="s">
        <v>289</v>
      </c>
      <c r="B277" s="1" t="n">
        <v>0.001</v>
      </c>
      <c r="C277" s="1" t="n">
        <v>0</v>
      </c>
      <c r="D277" s="1" t="n">
        <v>0</v>
      </c>
      <c r="E277" s="1" t="n">
        <f aca="false">IF(B277, 0, 1)</f>
        <v>0</v>
      </c>
      <c r="F277" s="3" t="n">
        <f aca="false">OR(IF(C277,0,1), IF(D277,0,1))</f>
        <v>1</v>
      </c>
      <c r="G277" s="3" t="n">
        <f aca="false">AND(IF(C277,0,1), IF(D277,0,1))</f>
        <v>1</v>
      </c>
      <c r="H277" s="1" t="n">
        <f aca="false">STDEV(C277:D277)</f>
        <v>0</v>
      </c>
      <c r="I277" s="1" t="n">
        <f aca="false">STDEV(B277:C277)</f>
        <v>0.000707106781186547</v>
      </c>
      <c r="J277" s="1" t="n">
        <f aca="false">STDEV(D277,B277)</f>
        <v>0.000707106781186547</v>
      </c>
      <c r="K277" s="3" t="n">
        <f aca="false">AND(IF(B277&lt;&gt;0,TRUE()), OR(IF(H277&gt;I277, 1),IF(H277&gt;J277,1)))</f>
        <v>0</v>
      </c>
      <c r="L277" s="3" t="n">
        <f aca="false">OR(C277&gt;(2*B277),D277&gt;(2*B277))</f>
        <v>0</v>
      </c>
      <c r="M277" s="1" t="n">
        <v>0</v>
      </c>
      <c r="N277" s="1" t="n">
        <v>0</v>
      </c>
    </row>
    <row r="278" customFormat="false" ht="12.8" hidden="false" customHeight="false" outlineLevel="0" collapsed="false">
      <c r="A278" s="1" t="s">
        <v>290</v>
      </c>
      <c r="B278" s="1" t="n">
        <v>0.0009</v>
      </c>
      <c r="C278" s="1" t="n">
        <v>0.0009</v>
      </c>
      <c r="D278" s="1" t="n">
        <v>0</v>
      </c>
      <c r="E278" s="1" t="n">
        <f aca="false">IF(B278, 0, 1)</f>
        <v>0</v>
      </c>
      <c r="F278" s="3" t="n">
        <f aca="false">OR(IF(C278,0,1), IF(D278,0,1))</f>
        <v>1</v>
      </c>
      <c r="G278" s="3" t="n">
        <f aca="false">AND(IF(C278,0,1), IF(D278,0,1))</f>
        <v>0</v>
      </c>
      <c r="H278" s="1" t="n">
        <f aca="false">STDEV(C278:D278)</f>
        <v>0.000636396103067893</v>
      </c>
      <c r="I278" s="1" t="n">
        <f aca="false">STDEV(B278:C278)</f>
        <v>0</v>
      </c>
      <c r="J278" s="1" t="n">
        <f aca="false">STDEV(D278,B278)</f>
        <v>0.000636396103067893</v>
      </c>
      <c r="K278" s="3" t="n">
        <f aca="false">AND(IF(B278&lt;&gt;0,TRUE()), OR(IF(H278&gt;I278, 1),IF(H278&gt;J278,1)))</f>
        <v>1</v>
      </c>
      <c r="L278" s="3" t="n">
        <f aca="false">OR(C278&gt;(2*B278),D278&gt;(2*B278))</f>
        <v>0</v>
      </c>
      <c r="M278" s="1" t="n">
        <v>0</v>
      </c>
      <c r="N278" s="1" t="n">
        <v>0</v>
      </c>
    </row>
    <row r="279" customFormat="false" ht="12.8" hidden="false" customHeight="false" outlineLevel="0" collapsed="false">
      <c r="A279" s="1" t="s">
        <v>291</v>
      </c>
      <c r="B279" s="1" t="n">
        <v>0.0009</v>
      </c>
      <c r="C279" s="1" t="n">
        <v>0</v>
      </c>
      <c r="D279" s="1" t="n">
        <v>0</v>
      </c>
      <c r="E279" s="1" t="n">
        <f aca="false">IF(B279, 0, 1)</f>
        <v>0</v>
      </c>
      <c r="F279" s="3" t="n">
        <f aca="false">OR(IF(C279,0,1), IF(D279,0,1))</f>
        <v>1</v>
      </c>
      <c r="G279" s="3" t="n">
        <f aca="false">AND(IF(C279,0,1), IF(D279,0,1))</f>
        <v>1</v>
      </c>
      <c r="H279" s="1" t="n">
        <f aca="false">STDEV(C279:D279)</f>
        <v>0</v>
      </c>
      <c r="I279" s="1" t="n">
        <f aca="false">STDEV(B279:C279)</f>
        <v>0.000636396103067893</v>
      </c>
      <c r="J279" s="1" t="n">
        <f aca="false">STDEV(D279,B279)</f>
        <v>0.000636396103067893</v>
      </c>
      <c r="K279" s="3" t="n">
        <f aca="false">AND(IF(B279&lt;&gt;0,TRUE()), OR(IF(H279&gt;I279, 1),IF(H279&gt;J279,1)))</f>
        <v>0</v>
      </c>
      <c r="L279" s="3" t="n">
        <f aca="false">OR(C279&gt;(2*B279),D279&gt;(2*B279))</f>
        <v>0</v>
      </c>
      <c r="M279" s="1" t="n">
        <v>0</v>
      </c>
      <c r="N279" s="1" t="n">
        <v>0</v>
      </c>
    </row>
    <row r="280" customFormat="false" ht="12.8" hidden="false" customHeight="false" outlineLevel="0" collapsed="false">
      <c r="A280" s="1" t="s">
        <v>292</v>
      </c>
      <c r="B280" s="1" t="n">
        <v>0.0009</v>
      </c>
      <c r="C280" s="1" t="n">
        <v>0</v>
      </c>
      <c r="D280" s="1" t="n">
        <v>0</v>
      </c>
      <c r="E280" s="1" t="n">
        <f aca="false">IF(B280, 0, 1)</f>
        <v>0</v>
      </c>
      <c r="F280" s="3" t="n">
        <f aca="false">OR(IF(C280,0,1), IF(D280,0,1))</f>
        <v>1</v>
      </c>
      <c r="G280" s="3" t="n">
        <f aca="false">AND(IF(C280,0,1), IF(D280,0,1))</f>
        <v>1</v>
      </c>
      <c r="H280" s="1" t="n">
        <f aca="false">STDEV(C280:D280)</f>
        <v>0</v>
      </c>
      <c r="I280" s="1" t="n">
        <f aca="false">STDEV(B280:C280)</f>
        <v>0.000636396103067893</v>
      </c>
      <c r="J280" s="1" t="n">
        <f aca="false">STDEV(D280,B280)</f>
        <v>0.000636396103067893</v>
      </c>
      <c r="K280" s="3" t="n">
        <f aca="false">AND(IF(B280&lt;&gt;0,TRUE()), OR(IF(H280&gt;I280, 1),IF(H280&gt;J280,1)))</f>
        <v>0</v>
      </c>
      <c r="L280" s="3" t="n">
        <f aca="false">OR(C280&gt;(2*B280),D280&gt;(2*B280))</f>
        <v>0</v>
      </c>
      <c r="M280" s="1" t="n">
        <v>0</v>
      </c>
      <c r="N280" s="1" t="n">
        <v>0</v>
      </c>
    </row>
    <row r="281" customFormat="false" ht="12.8" hidden="false" customHeight="false" outlineLevel="0" collapsed="false">
      <c r="A281" s="1" t="s">
        <v>293</v>
      </c>
      <c r="B281" s="1" t="n">
        <v>0.0008</v>
      </c>
      <c r="C281" s="1" t="n">
        <v>0.026</v>
      </c>
      <c r="D281" s="1" t="n">
        <v>0.0006</v>
      </c>
      <c r="E281" s="1" t="n">
        <f aca="false">IF(B281, 0, 1)</f>
        <v>0</v>
      </c>
      <c r="F281" s="3" t="n">
        <f aca="false">OR(IF(C281,0,1), IF(D281,0,1))</f>
        <v>0</v>
      </c>
      <c r="G281" s="3" t="n">
        <f aca="false">AND(IF(C281,0,1), IF(D281,0,1))</f>
        <v>0</v>
      </c>
      <c r="H281" s="1" t="n">
        <f aca="false">STDEV(C281:D281)</f>
        <v>0.0179605122421383</v>
      </c>
      <c r="I281" s="1" t="n">
        <f aca="false">STDEV(B281:C281)</f>
        <v>0.017819090885901</v>
      </c>
      <c r="J281" s="1" t="n">
        <f aca="false">STDEV(D281,B281)</f>
        <v>0.000141421356237309</v>
      </c>
      <c r="K281" s="3" t="n">
        <f aca="false">AND(IF(B281&lt;&gt;0,TRUE()), OR(IF(H281&gt;I281, 1),IF(H281&gt;J281,1)))</f>
        <v>1</v>
      </c>
      <c r="L281" s="3" t="n">
        <f aca="false">OR(C281&gt;(2*B281),D281&gt;(2*B281))</f>
        <v>1</v>
      </c>
      <c r="M281" s="1" t="n">
        <v>0</v>
      </c>
      <c r="N281" s="1" t="n">
        <v>0</v>
      </c>
    </row>
    <row r="282" customFormat="false" ht="12.8" hidden="false" customHeight="false" outlineLevel="0" collapsed="false">
      <c r="A282" s="1" t="s">
        <v>294</v>
      </c>
      <c r="B282" s="1" t="n">
        <v>0.0007</v>
      </c>
      <c r="C282" s="1" t="n">
        <v>0.0015</v>
      </c>
      <c r="D282" s="1" t="n">
        <v>0</v>
      </c>
      <c r="E282" s="1" t="n">
        <f aca="false">IF(B282, 0, 1)</f>
        <v>0</v>
      </c>
      <c r="F282" s="3" t="n">
        <f aca="false">OR(IF(C282,0,1), IF(D282,0,1))</f>
        <v>1</v>
      </c>
      <c r="G282" s="3" t="n">
        <f aca="false">AND(IF(C282,0,1), IF(D282,0,1))</f>
        <v>0</v>
      </c>
      <c r="H282" s="1" t="n">
        <f aca="false">STDEV(C282:D282)</f>
        <v>0.00106066017177982</v>
      </c>
      <c r="I282" s="1" t="n">
        <f aca="false">STDEV(B282:C282)</f>
        <v>0.000565685424949238</v>
      </c>
      <c r="J282" s="1" t="n">
        <f aca="false">STDEV(D282,B282)</f>
        <v>0.000494974746830583</v>
      </c>
      <c r="K282" s="3" t="n">
        <f aca="false">AND(IF(B282&lt;&gt;0,TRUE()), OR(IF(H282&gt;I282, 1),IF(H282&gt;J282,1)))</f>
        <v>1</v>
      </c>
      <c r="L282" s="3" t="n">
        <f aca="false">OR(C282&gt;(2*B282),D282&gt;(2*B282))</f>
        <v>1</v>
      </c>
      <c r="M282" s="1" t="n">
        <v>0</v>
      </c>
      <c r="N282" s="1" t="n">
        <v>0</v>
      </c>
    </row>
    <row r="283" customFormat="false" ht="12.8" hidden="false" customHeight="false" outlineLevel="0" collapsed="false">
      <c r="A283" s="1" t="s">
        <v>295</v>
      </c>
      <c r="B283" s="1" t="n">
        <v>0</v>
      </c>
      <c r="C283" s="1" t="n">
        <v>1.8788</v>
      </c>
      <c r="D283" s="1" t="n">
        <v>0.103</v>
      </c>
      <c r="E283" s="1" t="n">
        <f aca="false">IF(B283, 0, 1)</f>
        <v>1</v>
      </c>
      <c r="F283" s="3" t="n">
        <f aca="false">OR(IF(C283,0,1), IF(D283,0,1))</f>
        <v>0</v>
      </c>
      <c r="G283" s="3" t="n">
        <f aca="false">AND(IF(C283,0,1), IF(D283,0,1))</f>
        <v>0</v>
      </c>
      <c r="H283" s="1" t="n">
        <f aca="false">STDEV(C283:D283)</f>
        <v>1.25568022203107</v>
      </c>
      <c r="I283" s="1" t="n">
        <f aca="false">STDEV(B283:C283)</f>
        <v>1.32851222049329</v>
      </c>
      <c r="J283" s="1" t="n">
        <f aca="false">STDEV(D283,B283)</f>
        <v>0.0728319984622144</v>
      </c>
      <c r="K283" s="3" t="n">
        <f aca="false">AND(IF(B283&lt;&gt;0,TRUE()), OR(IF(H283&gt;I283, 1),IF(H283&gt;J283,1)))</f>
        <v>0</v>
      </c>
      <c r="L283" s="3" t="n">
        <f aca="false">OR(C283&gt;(2*B283),D283&gt;(2*B283))</f>
        <v>1</v>
      </c>
      <c r="M283" s="1" t="n">
        <v>0</v>
      </c>
      <c r="N283" s="1" t="n">
        <v>0</v>
      </c>
    </row>
    <row r="284" customFormat="false" ht="12.8" hidden="false" customHeight="false" outlineLevel="0" collapsed="false">
      <c r="A284" s="1" t="s">
        <v>296</v>
      </c>
      <c r="B284" s="1" t="n">
        <v>0</v>
      </c>
      <c r="C284" s="1" t="n">
        <v>1.449</v>
      </c>
      <c r="D284" s="1" t="n">
        <v>0.0184</v>
      </c>
      <c r="E284" s="1" t="n">
        <f aca="false">IF(B284, 0, 1)</f>
        <v>1</v>
      </c>
      <c r="F284" s="3" t="n">
        <f aca="false">OR(IF(C284,0,1), IF(D284,0,1))</f>
        <v>0</v>
      </c>
      <c r="G284" s="3" t="n">
        <f aca="false">AND(IF(C284,0,1), IF(D284,0,1))</f>
        <v>0</v>
      </c>
      <c r="H284" s="1" t="n">
        <f aca="false">STDEV(C284:D284)</f>
        <v>1.01158696116547</v>
      </c>
      <c r="I284" s="1" t="n">
        <f aca="false">STDEV(B284:C284)</f>
        <v>1.02459772593931</v>
      </c>
      <c r="J284" s="1" t="n">
        <f aca="false">STDEV(D284,B284)</f>
        <v>0.0130107647738325</v>
      </c>
      <c r="K284" s="3" t="n">
        <f aca="false">AND(IF(B284&lt;&gt;0,TRUE()), OR(IF(H284&gt;I284, 1),IF(H284&gt;J284,1)))</f>
        <v>0</v>
      </c>
      <c r="L284" s="3" t="n">
        <f aca="false">OR(C284&gt;(2*B284),D284&gt;(2*B284))</f>
        <v>1</v>
      </c>
      <c r="M284" s="1" t="n">
        <v>0</v>
      </c>
      <c r="N284" s="1" t="n">
        <v>0</v>
      </c>
    </row>
    <row r="285" customFormat="false" ht="12.8" hidden="false" customHeight="false" outlineLevel="0" collapsed="false">
      <c r="A285" s="1" t="s">
        <v>297</v>
      </c>
      <c r="B285" s="1" t="n">
        <v>0</v>
      </c>
      <c r="C285" s="1" t="n">
        <v>1.0853</v>
      </c>
      <c r="D285" s="1" t="n">
        <v>0.2702</v>
      </c>
      <c r="E285" s="1" t="n">
        <f aca="false">IF(B285, 0, 1)</f>
        <v>1</v>
      </c>
      <c r="F285" s="3" t="n">
        <f aca="false">OR(IF(C285,0,1), IF(D285,0,1))</f>
        <v>0</v>
      </c>
      <c r="G285" s="3" t="n">
        <f aca="false">AND(IF(C285,0,1), IF(D285,0,1))</f>
        <v>0</v>
      </c>
      <c r="H285" s="1" t="n">
        <f aca="false">STDEV(C285:D285)</f>
        <v>0.576362737345155</v>
      </c>
      <c r="I285" s="1" t="n">
        <f aca="false">STDEV(B285:C285)</f>
        <v>0.76742298962176</v>
      </c>
      <c r="J285" s="1" t="n">
        <f aca="false">STDEV(D285,B285)</f>
        <v>0.191060252276605</v>
      </c>
      <c r="K285" s="3" t="n">
        <f aca="false">AND(IF(B285&lt;&gt;0,TRUE()), OR(IF(H285&gt;I285, 1),IF(H285&gt;J285,1)))</f>
        <v>0</v>
      </c>
      <c r="L285" s="3" t="n">
        <f aca="false">OR(C285&gt;(2*B285),D285&gt;(2*B285))</f>
        <v>1</v>
      </c>
      <c r="M285" s="1" t="n">
        <v>0</v>
      </c>
      <c r="N285" s="1" t="n">
        <v>0</v>
      </c>
    </row>
    <row r="286" customFormat="false" ht="12.8" hidden="false" customHeight="false" outlineLevel="0" collapsed="false">
      <c r="A286" s="1" t="s">
        <v>298</v>
      </c>
      <c r="B286" s="1" t="n">
        <v>0</v>
      </c>
      <c r="C286" s="1" t="n">
        <v>0.5017</v>
      </c>
      <c r="D286" s="1" t="n">
        <v>0.0608</v>
      </c>
      <c r="E286" s="1" t="n">
        <f aca="false">IF(B286, 0, 1)</f>
        <v>1</v>
      </c>
      <c r="F286" s="3" t="n">
        <f aca="false">OR(IF(C286,0,1), IF(D286,0,1))</f>
        <v>0</v>
      </c>
      <c r="G286" s="3" t="n">
        <f aca="false">AND(IF(C286,0,1), IF(D286,0,1))</f>
        <v>0</v>
      </c>
      <c r="H286" s="1" t="n">
        <f aca="false">STDEV(C286:D286)</f>
        <v>0.311763379825149</v>
      </c>
      <c r="I286" s="1" t="n">
        <f aca="false">STDEV(B286:C286)</f>
        <v>0.354755472121291</v>
      </c>
      <c r="J286" s="1" t="n">
        <f aca="false">STDEV(D286,B286)</f>
        <v>0.0429920922961421</v>
      </c>
      <c r="K286" s="3" t="n">
        <f aca="false">AND(IF(B286&lt;&gt;0,TRUE()), OR(IF(H286&gt;I286, 1),IF(H286&gt;J286,1)))</f>
        <v>0</v>
      </c>
      <c r="L286" s="3" t="n">
        <f aca="false">OR(C286&gt;(2*B286),D286&gt;(2*B286))</f>
        <v>1</v>
      </c>
      <c r="M286" s="1" t="n">
        <v>0</v>
      </c>
      <c r="N286" s="1" t="n">
        <v>0</v>
      </c>
    </row>
    <row r="287" customFormat="false" ht="12.8" hidden="false" customHeight="false" outlineLevel="0" collapsed="false">
      <c r="A287" s="1" t="s">
        <v>299</v>
      </c>
      <c r="B287" s="1" t="n">
        <v>0</v>
      </c>
      <c r="C287" s="1" t="n">
        <v>0.4108</v>
      </c>
      <c r="D287" s="1" t="n">
        <v>0.1316</v>
      </c>
      <c r="E287" s="1" t="n">
        <f aca="false">IF(B287, 0, 1)</f>
        <v>1</v>
      </c>
      <c r="F287" s="3" t="n">
        <f aca="false">OR(IF(C287,0,1), IF(D287,0,1))</f>
        <v>0</v>
      </c>
      <c r="G287" s="3" t="n">
        <f aca="false">AND(IF(C287,0,1), IF(D287,0,1))</f>
        <v>0</v>
      </c>
      <c r="H287" s="1" t="n">
        <f aca="false">STDEV(C287:D287)</f>
        <v>0.197424213307284</v>
      </c>
      <c r="I287" s="1" t="n">
        <f aca="false">STDEV(B287:C287)</f>
        <v>0.290479465711434</v>
      </c>
      <c r="J287" s="1" t="n">
        <f aca="false">STDEV(D287,B287)</f>
        <v>0.0930552524041497</v>
      </c>
      <c r="K287" s="3" t="n">
        <f aca="false">AND(IF(B287&lt;&gt;0,TRUE()), OR(IF(H287&gt;I287, 1),IF(H287&gt;J287,1)))</f>
        <v>0</v>
      </c>
      <c r="L287" s="3" t="n">
        <f aca="false">OR(C287&gt;(2*B287),D287&gt;(2*B287))</f>
        <v>1</v>
      </c>
      <c r="M287" s="1" t="n">
        <v>0</v>
      </c>
      <c r="N287" s="1" t="n">
        <v>0</v>
      </c>
    </row>
    <row r="288" customFormat="false" ht="12.8" hidden="false" customHeight="false" outlineLevel="0" collapsed="false">
      <c r="A288" s="1" t="s">
        <v>300</v>
      </c>
      <c r="B288" s="1" t="n">
        <v>0</v>
      </c>
      <c r="C288" s="1" t="n">
        <v>0.195</v>
      </c>
      <c r="D288" s="1" t="n">
        <v>0.0026</v>
      </c>
      <c r="E288" s="1" t="n">
        <f aca="false">IF(B288, 0, 1)</f>
        <v>1</v>
      </c>
      <c r="F288" s="3" t="n">
        <f aca="false">OR(IF(C288,0,1), IF(D288,0,1))</f>
        <v>0</v>
      </c>
      <c r="G288" s="3" t="n">
        <f aca="false">AND(IF(C288,0,1), IF(D288,0,1))</f>
        <v>0</v>
      </c>
      <c r="H288" s="1" t="n">
        <f aca="false">STDEV(C288:D288)</f>
        <v>0.136047344700292</v>
      </c>
      <c r="I288" s="1" t="n">
        <f aca="false">STDEV(B288:C288)</f>
        <v>0.137885822331377</v>
      </c>
      <c r="J288" s="1" t="n">
        <f aca="false">STDEV(D288,B288)</f>
        <v>0.00183847763108502</v>
      </c>
      <c r="K288" s="3" t="n">
        <f aca="false">AND(IF(B288&lt;&gt;0,TRUE()), OR(IF(H288&gt;I288, 1),IF(H288&gt;J288,1)))</f>
        <v>0</v>
      </c>
      <c r="L288" s="3" t="n">
        <f aca="false">OR(C288&gt;(2*B288),D288&gt;(2*B288))</f>
        <v>1</v>
      </c>
      <c r="M288" s="1" t="n">
        <v>0</v>
      </c>
      <c r="N288" s="1" t="n">
        <v>0</v>
      </c>
    </row>
    <row r="289" customFormat="false" ht="12.8" hidden="false" customHeight="false" outlineLevel="0" collapsed="false">
      <c r="A289" s="1" t="s">
        <v>301</v>
      </c>
      <c r="B289" s="1" t="n">
        <v>0</v>
      </c>
      <c r="C289" s="1" t="n">
        <v>0.1582</v>
      </c>
      <c r="D289" s="1" t="n">
        <v>0</v>
      </c>
      <c r="E289" s="1" t="n">
        <f aca="false">IF(B289, 0, 1)</f>
        <v>1</v>
      </c>
      <c r="F289" s="3" t="n">
        <f aca="false">OR(IF(C289,0,1), IF(D289,0,1))</f>
        <v>1</v>
      </c>
      <c r="G289" s="3" t="n">
        <f aca="false">AND(IF(C289,0,1), IF(D289,0,1))</f>
        <v>0</v>
      </c>
      <c r="H289" s="1" t="n">
        <f aca="false">STDEV(C289:D289)</f>
        <v>0.111864292783712</v>
      </c>
      <c r="I289" s="1" t="n">
        <f aca="false">STDEV(B289:C289)</f>
        <v>0.111864292783712</v>
      </c>
      <c r="J289" s="1" t="n">
        <f aca="false">STDEV(D289,B289)</f>
        <v>0</v>
      </c>
      <c r="K289" s="3" t="n">
        <f aca="false">AND(IF(B289&lt;&gt;0,TRUE()), OR(IF(H289&gt;I289, 1),IF(H289&gt;J289,1)))</f>
        <v>0</v>
      </c>
      <c r="L289" s="3" t="n">
        <f aca="false">OR(C289&gt;(2*B289),D289&gt;(2*B289))</f>
        <v>1</v>
      </c>
      <c r="M289" s="1" t="n">
        <v>0</v>
      </c>
      <c r="N289" s="1" t="n">
        <v>0</v>
      </c>
    </row>
    <row r="290" customFormat="false" ht="12.8" hidden="false" customHeight="false" outlineLevel="0" collapsed="false">
      <c r="A290" s="1" t="s">
        <v>302</v>
      </c>
      <c r="B290" s="1" t="n">
        <v>0</v>
      </c>
      <c r="C290" s="1" t="n">
        <v>0.1136</v>
      </c>
      <c r="D290" s="1" t="n">
        <v>0.0021</v>
      </c>
      <c r="E290" s="1" t="n">
        <f aca="false">IF(B290, 0, 1)</f>
        <v>1</v>
      </c>
      <c r="F290" s="3" t="n">
        <f aca="false">OR(IF(C290,0,1), IF(D290,0,1))</f>
        <v>0</v>
      </c>
      <c r="G290" s="3" t="n">
        <f aca="false">AND(IF(C290,0,1), IF(D290,0,1))</f>
        <v>0</v>
      </c>
      <c r="H290" s="1" t="n">
        <f aca="false">STDEV(C290:D290)</f>
        <v>0.0788424061023001</v>
      </c>
      <c r="I290" s="1" t="n">
        <f aca="false">STDEV(B290:C290)</f>
        <v>0.0803273303427918</v>
      </c>
      <c r="J290" s="1" t="n">
        <f aca="false">STDEV(D290,B290)</f>
        <v>0.00148492424049175</v>
      </c>
      <c r="K290" s="3" t="n">
        <f aca="false">AND(IF(B290&lt;&gt;0,TRUE()), OR(IF(H290&gt;I290, 1),IF(H290&gt;J290,1)))</f>
        <v>0</v>
      </c>
      <c r="L290" s="3" t="n">
        <f aca="false">OR(C290&gt;(2*B290),D290&gt;(2*B290))</f>
        <v>1</v>
      </c>
      <c r="M290" s="1" t="n">
        <v>0</v>
      </c>
      <c r="N290" s="1" t="n">
        <v>0</v>
      </c>
    </row>
    <row r="291" customFormat="false" ht="12.8" hidden="false" customHeight="false" outlineLevel="0" collapsed="false">
      <c r="A291" s="1" t="s">
        <v>303</v>
      </c>
      <c r="B291" s="1" t="n">
        <v>0</v>
      </c>
      <c r="C291" s="1" t="n">
        <v>0.1026</v>
      </c>
      <c r="D291" s="1" t="n">
        <v>0.0071</v>
      </c>
      <c r="E291" s="1" t="n">
        <f aca="false">IF(B291, 0, 1)</f>
        <v>1</v>
      </c>
      <c r="F291" s="3" t="n">
        <f aca="false">OR(IF(C291,0,1), IF(D291,0,1))</f>
        <v>0</v>
      </c>
      <c r="G291" s="3" t="n">
        <f aca="false">AND(IF(C291,0,1), IF(D291,0,1))</f>
        <v>0</v>
      </c>
      <c r="H291" s="1" t="n">
        <f aca="false">STDEV(C291:D291)</f>
        <v>0.0675286976033153</v>
      </c>
      <c r="I291" s="1" t="n">
        <f aca="false">STDEV(B291:C291)</f>
        <v>0.0725491557497398</v>
      </c>
      <c r="J291" s="1" t="n">
        <f aca="false">STDEV(D291,B291)</f>
        <v>0.00502045814642449</v>
      </c>
      <c r="K291" s="3" t="n">
        <f aca="false">AND(IF(B291&lt;&gt;0,TRUE()), OR(IF(H291&gt;I291, 1),IF(H291&gt;J291,1)))</f>
        <v>0</v>
      </c>
      <c r="L291" s="3" t="n">
        <f aca="false">OR(C291&gt;(2*B291),D291&gt;(2*B291))</f>
        <v>1</v>
      </c>
      <c r="M291" s="1" t="n">
        <v>0</v>
      </c>
      <c r="N291" s="1" t="n">
        <v>0</v>
      </c>
    </row>
    <row r="292" customFormat="false" ht="12.8" hidden="false" customHeight="false" outlineLevel="0" collapsed="false">
      <c r="A292" s="1" t="s">
        <v>304</v>
      </c>
      <c r="B292" s="1" t="n">
        <v>0</v>
      </c>
      <c r="C292" s="1" t="n">
        <v>0.0884</v>
      </c>
      <c r="D292" s="1" t="n">
        <v>0.0187</v>
      </c>
      <c r="E292" s="1" t="n">
        <f aca="false">IF(B292, 0, 1)</f>
        <v>1</v>
      </c>
      <c r="F292" s="3" t="n">
        <f aca="false">OR(IF(C292,0,1), IF(D292,0,1))</f>
        <v>0</v>
      </c>
      <c r="G292" s="3" t="n">
        <f aca="false">AND(IF(C292,0,1), IF(D292,0,1))</f>
        <v>0</v>
      </c>
      <c r="H292" s="1" t="n">
        <f aca="false">STDEV(C292:D292)</f>
        <v>0.0492853426487024</v>
      </c>
      <c r="I292" s="1" t="n">
        <f aca="false">STDEV(B292:C292)</f>
        <v>0.0625082394568908</v>
      </c>
      <c r="J292" s="1" t="n">
        <f aca="false">STDEV(D292,B292)</f>
        <v>0.0132228968081884</v>
      </c>
      <c r="K292" s="3" t="n">
        <f aca="false">AND(IF(B292&lt;&gt;0,TRUE()), OR(IF(H292&gt;I292, 1),IF(H292&gt;J292,1)))</f>
        <v>0</v>
      </c>
      <c r="L292" s="3" t="n">
        <f aca="false">OR(C292&gt;(2*B292),D292&gt;(2*B292))</f>
        <v>1</v>
      </c>
      <c r="M292" s="1" t="n">
        <v>0</v>
      </c>
      <c r="N292" s="1" t="n">
        <v>0</v>
      </c>
    </row>
    <row r="293" customFormat="false" ht="12.8" hidden="false" customHeight="false" outlineLevel="0" collapsed="false">
      <c r="A293" s="1" t="s">
        <v>305</v>
      </c>
      <c r="B293" s="1" t="n">
        <v>0</v>
      </c>
      <c r="C293" s="1" t="n">
        <v>0.0726</v>
      </c>
      <c r="D293" s="1" t="n">
        <v>0.0411</v>
      </c>
      <c r="E293" s="1" t="n">
        <f aca="false">IF(B293, 0, 1)</f>
        <v>1</v>
      </c>
      <c r="F293" s="3" t="n">
        <f aca="false">OR(IF(C293,0,1), IF(D293,0,1))</f>
        <v>0</v>
      </c>
      <c r="G293" s="3" t="n">
        <f aca="false">AND(IF(C293,0,1), IF(D293,0,1))</f>
        <v>0</v>
      </c>
      <c r="H293" s="1" t="n">
        <f aca="false">STDEV(C293:D293)</f>
        <v>0.0222738636073762</v>
      </c>
      <c r="I293" s="1" t="n">
        <f aca="false">STDEV(B293:C293)</f>
        <v>0.0513359523141433</v>
      </c>
      <c r="J293" s="1" t="n">
        <f aca="false">STDEV(D293,B293)</f>
        <v>0.0290620887067671</v>
      </c>
      <c r="K293" s="3" t="n">
        <f aca="false">AND(IF(B293&lt;&gt;0,TRUE()), OR(IF(H293&gt;I293, 1),IF(H293&gt;J293,1)))</f>
        <v>0</v>
      </c>
      <c r="L293" s="3" t="n">
        <f aca="false">OR(C293&gt;(2*B293),D293&gt;(2*B293))</f>
        <v>1</v>
      </c>
      <c r="M293" s="1" t="n">
        <v>0</v>
      </c>
      <c r="N293" s="1" t="n">
        <v>0</v>
      </c>
    </row>
    <row r="294" customFormat="false" ht="12.8" hidden="false" customHeight="false" outlineLevel="0" collapsed="false">
      <c r="A294" s="1" t="s">
        <v>306</v>
      </c>
      <c r="B294" s="1" t="n">
        <v>0</v>
      </c>
      <c r="C294" s="1" t="n">
        <v>0.062</v>
      </c>
      <c r="D294" s="1" t="n">
        <v>0.0146</v>
      </c>
      <c r="E294" s="1" t="n">
        <f aca="false">IF(B294, 0, 1)</f>
        <v>1</v>
      </c>
      <c r="F294" s="3" t="n">
        <f aca="false">OR(IF(C294,0,1), IF(D294,0,1))</f>
        <v>0</v>
      </c>
      <c r="G294" s="3" t="n">
        <f aca="false">AND(IF(C294,0,1), IF(D294,0,1))</f>
        <v>0</v>
      </c>
      <c r="H294" s="1" t="n">
        <f aca="false">STDEV(C294:D294)</f>
        <v>0.0335168614282423</v>
      </c>
      <c r="I294" s="1" t="n">
        <f aca="false">STDEV(B294:C294)</f>
        <v>0.0438406204335659</v>
      </c>
      <c r="J294" s="1" t="n">
        <f aca="false">STDEV(D294,B294)</f>
        <v>0.0103237590053236</v>
      </c>
      <c r="K294" s="3" t="n">
        <f aca="false">AND(IF(B294&lt;&gt;0,TRUE()), OR(IF(H294&gt;I294, 1),IF(H294&gt;J294,1)))</f>
        <v>0</v>
      </c>
      <c r="L294" s="3" t="n">
        <f aca="false">OR(C294&gt;(2*B294),D294&gt;(2*B294))</f>
        <v>1</v>
      </c>
      <c r="M294" s="1" t="n">
        <v>0</v>
      </c>
      <c r="N294" s="1" t="n">
        <v>0</v>
      </c>
    </row>
    <row r="295" customFormat="false" ht="12.8" hidden="false" customHeight="false" outlineLevel="0" collapsed="false">
      <c r="A295" s="1" t="s">
        <v>307</v>
      </c>
      <c r="B295" s="1" t="n">
        <v>0</v>
      </c>
      <c r="C295" s="1" t="n">
        <v>0.0554</v>
      </c>
      <c r="D295" s="1" t="n">
        <v>0.0513</v>
      </c>
      <c r="E295" s="1" t="n">
        <f aca="false">IF(B295, 0, 1)</f>
        <v>1</v>
      </c>
      <c r="F295" s="3" t="n">
        <f aca="false">OR(IF(C295,0,1), IF(D295,0,1))</f>
        <v>0</v>
      </c>
      <c r="G295" s="3" t="n">
        <f aca="false">AND(IF(C295,0,1), IF(D295,0,1))</f>
        <v>0</v>
      </c>
      <c r="H295" s="1" t="n">
        <f aca="false">STDEV(C295:D295)</f>
        <v>0.00289913780286484</v>
      </c>
      <c r="I295" s="1" t="n">
        <f aca="false">STDEV(B295:C295)</f>
        <v>0.0391737156777347</v>
      </c>
      <c r="J295" s="1" t="n">
        <f aca="false">STDEV(D295,B295)</f>
        <v>0.0362745778748699</v>
      </c>
      <c r="K295" s="3" t="n">
        <f aca="false">AND(IF(B295&lt;&gt;0,TRUE()), OR(IF(H295&gt;I295, 1),IF(H295&gt;J295,1)))</f>
        <v>0</v>
      </c>
      <c r="L295" s="3" t="n">
        <f aca="false">OR(C295&gt;(2*B295),D295&gt;(2*B295))</f>
        <v>1</v>
      </c>
      <c r="M295" s="1" t="n">
        <v>0</v>
      </c>
      <c r="N295" s="1" t="n">
        <v>0</v>
      </c>
    </row>
    <row r="296" customFormat="false" ht="12.8" hidden="false" customHeight="false" outlineLevel="0" collapsed="false">
      <c r="A296" s="1" t="s">
        <v>308</v>
      </c>
      <c r="B296" s="1" t="n">
        <v>0</v>
      </c>
      <c r="C296" s="1" t="n">
        <v>0.0531</v>
      </c>
      <c r="D296" s="1" t="n">
        <v>0.0033</v>
      </c>
      <c r="E296" s="1" t="n">
        <f aca="false">IF(B296, 0, 1)</f>
        <v>1</v>
      </c>
      <c r="F296" s="3" t="n">
        <f aca="false">OR(IF(C296,0,1), IF(D296,0,1))</f>
        <v>0</v>
      </c>
      <c r="G296" s="3" t="n">
        <f aca="false">AND(IF(C296,0,1), IF(D296,0,1))</f>
        <v>0</v>
      </c>
      <c r="H296" s="1" t="n">
        <f aca="false">STDEV(C296:D296)</f>
        <v>0.0352139177030901</v>
      </c>
      <c r="I296" s="1" t="n">
        <f aca="false">STDEV(B296:C296)</f>
        <v>0.0375473700810057</v>
      </c>
      <c r="J296" s="1" t="n">
        <f aca="false">STDEV(D296,B296)</f>
        <v>0.00233345237791561</v>
      </c>
      <c r="K296" s="3" t="n">
        <f aca="false">AND(IF(B296&lt;&gt;0,TRUE()), OR(IF(H296&gt;I296, 1),IF(H296&gt;J296,1)))</f>
        <v>0</v>
      </c>
      <c r="L296" s="3" t="n">
        <f aca="false">OR(C296&gt;(2*B296),D296&gt;(2*B296))</f>
        <v>1</v>
      </c>
      <c r="M296" s="1" t="n">
        <v>0</v>
      </c>
      <c r="N296" s="1" t="n">
        <v>0</v>
      </c>
    </row>
    <row r="297" customFormat="false" ht="12.8" hidden="false" customHeight="false" outlineLevel="0" collapsed="false">
      <c r="A297" s="1" t="s">
        <v>309</v>
      </c>
      <c r="B297" s="1" t="n">
        <v>0</v>
      </c>
      <c r="C297" s="1" t="n">
        <v>0.0478</v>
      </c>
      <c r="D297" s="1" t="n">
        <v>0.0051</v>
      </c>
      <c r="E297" s="1" t="n">
        <f aca="false">IF(B297, 0, 1)</f>
        <v>1</v>
      </c>
      <c r="F297" s="3" t="n">
        <f aca="false">OR(IF(C297,0,1), IF(D297,0,1))</f>
        <v>0</v>
      </c>
      <c r="G297" s="3" t="n">
        <f aca="false">AND(IF(C297,0,1), IF(D297,0,1))</f>
        <v>0</v>
      </c>
      <c r="H297" s="1" t="n">
        <f aca="false">STDEV(C297:D297)</f>
        <v>0.0301934595566656</v>
      </c>
      <c r="I297" s="1" t="n">
        <f aca="false">STDEV(B297:C297)</f>
        <v>0.033799704140717</v>
      </c>
      <c r="J297" s="1" t="n">
        <f aca="false">STDEV(D297,B297)</f>
        <v>0.00360624458405139</v>
      </c>
      <c r="K297" s="3" t="n">
        <f aca="false">AND(IF(B297&lt;&gt;0,TRUE()), OR(IF(H297&gt;I297, 1),IF(H297&gt;J297,1)))</f>
        <v>0</v>
      </c>
      <c r="L297" s="3" t="n">
        <f aca="false">OR(C297&gt;(2*B297),D297&gt;(2*B297))</f>
        <v>1</v>
      </c>
      <c r="M297" s="1" t="n">
        <v>0</v>
      </c>
      <c r="N297" s="1" t="n">
        <v>0</v>
      </c>
    </row>
    <row r="298" customFormat="false" ht="12.8" hidden="false" customHeight="false" outlineLevel="0" collapsed="false">
      <c r="A298" s="1" t="s">
        <v>310</v>
      </c>
      <c r="B298" s="1" t="n">
        <v>0</v>
      </c>
      <c r="C298" s="1" t="n">
        <v>0.0474</v>
      </c>
      <c r="D298" s="1" t="n">
        <v>0</v>
      </c>
      <c r="E298" s="1" t="n">
        <f aca="false">IF(B298, 0, 1)</f>
        <v>1</v>
      </c>
      <c r="F298" s="3" t="n">
        <f aca="false">OR(IF(C298,0,1), IF(D298,0,1))</f>
        <v>1</v>
      </c>
      <c r="G298" s="3" t="n">
        <f aca="false">AND(IF(C298,0,1), IF(D298,0,1))</f>
        <v>0</v>
      </c>
      <c r="H298" s="1" t="n">
        <f aca="false">STDEV(C298:D298)</f>
        <v>0.0335168614282423</v>
      </c>
      <c r="I298" s="1" t="n">
        <f aca="false">STDEV(B298:C298)</f>
        <v>0.0335168614282423</v>
      </c>
      <c r="J298" s="1" t="n">
        <f aca="false">STDEV(D298,B298)</f>
        <v>0</v>
      </c>
      <c r="K298" s="3" t="n">
        <f aca="false">AND(IF(B298&lt;&gt;0,TRUE()), OR(IF(H298&gt;I298, 1),IF(H298&gt;J298,1)))</f>
        <v>0</v>
      </c>
      <c r="L298" s="3" t="n">
        <f aca="false">OR(C298&gt;(2*B298),D298&gt;(2*B298))</f>
        <v>1</v>
      </c>
      <c r="M298" s="1" t="n">
        <v>0</v>
      </c>
      <c r="N298" s="1" t="n">
        <v>0</v>
      </c>
    </row>
    <row r="299" customFormat="false" ht="12.8" hidden="false" customHeight="false" outlineLevel="0" collapsed="false">
      <c r="A299" s="1" t="s">
        <v>311</v>
      </c>
      <c r="B299" s="1" t="n">
        <v>0</v>
      </c>
      <c r="C299" s="1" t="n">
        <v>0.0414</v>
      </c>
      <c r="D299" s="1" t="n">
        <v>0</v>
      </c>
      <c r="E299" s="1" t="n">
        <f aca="false">IF(B299, 0, 1)</f>
        <v>1</v>
      </c>
      <c r="F299" s="3" t="n">
        <f aca="false">OR(IF(C299,0,1), IF(D299,0,1))</f>
        <v>1</v>
      </c>
      <c r="G299" s="3" t="n">
        <f aca="false">AND(IF(C299,0,1), IF(D299,0,1))</f>
        <v>0</v>
      </c>
      <c r="H299" s="1" t="n">
        <f aca="false">STDEV(C299:D299)</f>
        <v>0.0292742207411231</v>
      </c>
      <c r="I299" s="1" t="n">
        <f aca="false">STDEV(B299:C299)</f>
        <v>0.0292742207411231</v>
      </c>
      <c r="J299" s="1" t="n">
        <f aca="false">STDEV(D299,B299)</f>
        <v>0</v>
      </c>
      <c r="K299" s="3" t="n">
        <f aca="false">AND(IF(B299&lt;&gt;0,TRUE()), OR(IF(H299&gt;I299, 1),IF(H299&gt;J299,1)))</f>
        <v>0</v>
      </c>
      <c r="L299" s="3" t="n">
        <f aca="false">OR(C299&gt;(2*B299),D299&gt;(2*B299))</f>
        <v>1</v>
      </c>
      <c r="M299" s="1" t="n">
        <v>0</v>
      </c>
      <c r="N299" s="1" t="n">
        <v>0</v>
      </c>
    </row>
    <row r="300" customFormat="false" ht="12.8" hidden="false" customHeight="false" outlineLevel="0" collapsed="false">
      <c r="A300" s="1" t="s">
        <v>312</v>
      </c>
      <c r="B300" s="1" t="n">
        <v>0</v>
      </c>
      <c r="C300" s="1" t="n">
        <v>0.0388</v>
      </c>
      <c r="D300" s="1" t="n">
        <v>0.0106</v>
      </c>
      <c r="E300" s="1" t="n">
        <f aca="false">IF(B300, 0, 1)</f>
        <v>1</v>
      </c>
      <c r="F300" s="3" t="n">
        <f aca="false">OR(IF(C300,0,1), IF(D300,0,1))</f>
        <v>0</v>
      </c>
      <c r="G300" s="3" t="n">
        <f aca="false">AND(IF(C300,0,1), IF(D300,0,1))</f>
        <v>0</v>
      </c>
      <c r="H300" s="1" t="n">
        <f aca="false">STDEV(C300:D300)</f>
        <v>0.0199404112294606</v>
      </c>
      <c r="I300" s="1" t="n">
        <f aca="false">STDEV(B300:C300)</f>
        <v>0.027435743110038</v>
      </c>
      <c r="J300" s="1" t="n">
        <f aca="false">STDEV(D300,B300)</f>
        <v>0.0074953318805774</v>
      </c>
      <c r="K300" s="3" t="n">
        <f aca="false">AND(IF(B300&lt;&gt;0,TRUE()), OR(IF(H300&gt;I300, 1),IF(H300&gt;J300,1)))</f>
        <v>0</v>
      </c>
      <c r="L300" s="3" t="n">
        <f aca="false">OR(C300&gt;(2*B300),D300&gt;(2*B300))</f>
        <v>1</v>
      </c>
      <c r="M300" s="1" t="n">
        <v>0</v>
      </c>
      <c r="N300" s="1" t="n">
        <v>0</v>
      </c>
    </row>
    <row r="301" customFormat="false" ht="12.8" hidden="false" customHeight="false" outlineLevel="0" collapsed="false">
      <c r="A301" s="1" t="s">
        <v>313</v>
      </c>
      <c r="B301" s="1" t="n">
        <v>0</v>
      </c>
      <c r="C301" s="1" t="n">
        <v>0.0335</v>
      </c>
      <c r="D301" s="1" t="n">
        <v>0.0005</v>
      </c>
      <c r="E301" s="1" t="n">
        <f aca="false">IF(B301, 0, 1)</f>
        <v>1</v>
      </c>
      <c r="F301" s="3" t="n">
        <f aca="false">OR(IF(C301,0,1), IF(D301,0,1))</f>
        <v>0</v>
      </c>
      <c r="G301" s="3" t="n">
        <f aca="false">AND(IF(C301,0,1), IF(D301,0,1))</f>
        <v>0</v>
      </c>
      <c r="H301" s="1" t="n">
        <f aca="false">STDEV(C301:D301)</f>
        <v>0.0233345237791561</v>
      </c>
      <c r="I301" s="1" t="n">
        <f aca="false">STDEV(B301:C301)</f>
        <v>0.0236880771697493</v>
      </c>
      <c r="J301" s="1" t="n">
        <f aca="false">STDEV(D301,B301)</f>
        <v>0.000353553390593274</v>
      </c>
      <c r="K301" s="3" t="n">
        <f aca="false">AND(IF(B301&lt;&gt;0,TRUE()), OR(IF(H301&gt;I301, 1),IF(H301&gt;J301,1)))</f>
        <v>0</v>
      </c>
      <c r="L301" s="3" t="n">
        <f aca="false">OR(C301&gt;(2*B301),D301&gt;(2*B301))</f>
        <v>1</v>
      </c>
      <c r="M301" s="1" t="n">
        <v>0</v>
      </c>
      <c r="N301" s="1" t="n">
        <v>0</v>
      </c>
    </row>
    <row r="302" customFormat="false" ht="12.8" hidden="false" customHeight="false" outlineLevel="0" collapsed="false">
      <c r="A302" s="1" t="s">
        <v>314</v>
      </c>
      <c r="B302" s="1" t="n">
        <v>0</v>
      </c>
      <c r="C302" s="1" t="n">
        <v>0.0331</v>
      </c>
      <c r="D302" s="1" t="n">
        <v>0.0036</v>
      </c>
      <c r="E302" s="1" t="n">
        <f aca="false">IF(B302, 0, 1)</f>
        <v>1</v>
      </c>
      <c r="F302" s="3" t="n">
        <f aca="false">OR(IF(C302,0,1), IF(D302,0,1))</f>
        <v>0</v>
      </c>
      <c r="G302" s="3" t="n">
        <f aca="false">AND(IF(C302,0,1), IF(D302,0,1))</f>
        <v>0</v>
      </c>
      <c r="H302" s="1" t="n">
        <f aca="false">STDEV(C302:D302)</f>
        <v>0.0208596500450032</v>
      </c>
      <c r="I302" s="1" t="n">
        <f aca="false">STDEV(B302:C302)</f>
        <v>0.0234052344572747</v>
      </c>
      <c r="J302" s="1" t="n">
        <f aca="false">STDEV(D302,B302)</f>
        <v>0.00254558441227157</v>
      </c>
      <c r="K302" s="3" t="n">
        <f aca="false">AND(IF(B302&lt;&gt;0,TRUE()), OR(IF(H302&gt;I302, 1),IF(H302&gt;J302,1)))</f>
        <v>0</v>
      </c>
      <c r="L302" s="3" t="n">
        <f aca="false">OR(C302&gt;(2*B302),D302&gt;(2*B302))</f>
        <v>1</v>
      </c>
      <c r="M302" s="1" t="n">
        <v>0</v>
      </c>
      <c r="N302" s="1" t="n">
        <v>0</v>
      </c>
    </row>
    <row r="303" customFormat="false" ht="12.8" hidden="false" customHeight="false" outlineLevel="0" collapsed="false">
      <c r="A303" s="1" t="s">
        <v>315</v>
      </c>
      <c r="B303" s="1" t="n">
        <v>0</v>
      </c>
      <c r="C303" s="1" t="n">
        <v>0.0329</v>
      </c>
      <c r="D303" s="1" t="n">
        <v>0.0079</v>
      </c>
      <c r="E303" s="1" t="n">
        <f aca="false">IF(B303, 0, 1)</f>
        <v>1</v>
      </c>
      <c r="F303" s="3" t="n">
        <f aca="false">OR(IF(C303,0,1), IF(D303,0,1))</f>
        <v>0</v>
      </c>
      <c r="G303" s="3" t="n">
        <f aca="false">AND(IF(C303,0,1), IF(D303,0,1))</f>
        <v>0</v>
      </c>
      <c r="H303" s="1" t="n">
        <f aca="false">STDEV(C303:D303)</f>
        <v>0.0176776695296637</v>
      </c>
      <c r="I303" s="1" t="n">
        <f aca="false">STDEV(B303:C303)</f>
        <v>0.0232638131010374</v>
      </c>
      <c r="J303" s="1" t="n">
        <f aca="false">STDEV(D303,B303)</f>
        <v>0.00558614357137373</v>
      </c>
      <c r="K303" s="3" t="n">
        <f aca="false">AND(IF(B303&lt;&gt;0,TRUE()), OR(IF(H303&gt;I303, 1),IF(H303&gt;J303,1)))</f>
        <v>0</v>
      </c>
      <c r="L303" s="3" t="n">
        <f aca="false">OR(C303&gt;(2*B303),D303&gt;(2*B303))</f>
        <v>1</v>
      </c>
      <c r="M303" s="1" t="n">
        <v>0</v>
      </c>
      <c r="N303" s="1" t="n">
        <v>0</v>
      </c>
    </row>
    <row r="304" customFormat="false" ht="12.8" hidden="false" customHeight="false" outlineLevel="0" collapsed="false">
      <c r="A304" s="1" t="s">
        <v>316</v>
      </c>
      <c r="B304" s="1" t="n">
        <v>0</v>
      </c>
      <c r="C304" s="1" t="n">
        <v>0.032</v>
      </c>
      <c r="D304" s="1" t="n">
        <v>0.0201</v>
      </c>
      <c r="E304" s="1" t="n">
        <f aca="false">IF(B304, 0, 1)</f>
        <v>1</v>
      </c>
      <c r="F304" s="3" t="n">
        <f aca="false">OR(IF(C304,0,1), IF(D304,0,1))</f>
        <v>0</v>
      </c>
      <c r="G304" s="3" t="n">
        <f aca="false">AND(IF(C304,0,1), IF(D304,0,1))</f>
        <v>0</v>
      </c>
      <c r="H304" s="1" t="n">
        <f aca="false">STDEV(C304:D304)</f>
        <v>0.00841457069611992</v>
      </c>
      <c r="I304" s="1" t="n">
        <f aca="false">STDEV(B304:C304)</f>
        <v>0.0226274169979695</v>
      </c>
      <c r="J304" s="1" t="n">
        <f aca="false">STDEV(D304,B304)</f>
        <v>0.0142128463018496</v>
      </c>
      <c r="K304" s="3" t="n">
        <f aca="false">AND(IF(B304&lt;&gt;0,TRUE()), OR(IF(H304&gt;I304, 1),IF(H304&gt;J304,1)))</f>
        <v>0</v>
      </c>
      <c r="L304" s="3" t="n">
        <f aca="false">OR(C304&gt;(2*B304),D304&gt;(2*B304))</f>
        <v>1</v>
      </c>
      <c r="M304" s="1" t="n">
        <v>0</v>
      </c>
      <c r="N304" s="1" t="n">
        <v>0</v>
      </c>
    </row>
    <row r="305" customFormat="false" ht="12.8" hidden="false" customHeight="false" outlineLevel="0" collapsed="false">
      <c r="A305" s="1" t="s">
        <v>317</v>
      </c>
      <c r="B305" s="1" t="n">
        <v>0</v>
      </c>
      <c r="C305" s="1" t="n">
        <v>0.0289</v>
      </c>
      <c r="D305" s="1" t="n">
        <v>0.032</v>
      </c>
      <c r="E305" s="1" t="n">
        <f aca="false">IF(B305, 0, 1)</f>
        <v>1</v>
      </c>
      <c r="F305" s="3" t="n">
        <f aca="false">OR(IF(C305,0,1), IF(D305,0,1))</f>
        <v>0</v>
      </c>
      <c r="G305" s="3" t="n">
        <f aca="false">AND(IF(C305,0,1), IF(D305,0,1))</f>
        <v>0</v>
      </c>
      <c r="H305" s="1" t="n">
        <f aca="false">STDEV(C305:D305)</f>
        <v>0.0021920310216783</v>
      </c>
      <c r="I305" s="1" t="n">
        <f aca="false">STDEV(B305:C305)</f>
        <v>0.0204353859762912</v>
      </c>
      <c r="J305" s="1" t="n">
        <f aca="false">STDEV(D305,B305)</f>
        <v>0.0226274169979695</v>
      </c>
      <c r="K305" s="3" t="n">
        <f aca="false">AND(IF(B305&lt;&gt;0,TRUE()), OR(IF(H305&gt;I305, 1),IF(H305&gt;J305,1)))</f>
        <v>0</v>
      </c>
      <c r="L305" s="3" t="n">
        <f aca="false">OR(C305&gt;(2*B305),D305&gt;(2*B305))</f>
        <v>1</v>
      </c>
      <c r="M305" s="1" t="n">
        <v>0</v>
      </c>
      <c r="N305" s="1" t="n">
        <v>0</v>
      </c>
    </row>
    <row r="306" customFormat="false" ht="12.8" hidden="false" customHeight="false" outlineLevel="0" collapsed="false">
      <c r="A306" s="1" t="s">
        <v>318</v>
      </c>
      <c r="B306" s="1" t="n">
        <v>0</v>
      </c>
      <c r="C306" s="1" t="n">
        <v>0.0269</v>
      </c>
      <c r="D306" s="1" t="n">
        <v>0</v>
      </c>
      <c r="E306" s="1" t="n">
        <f aca="false">IF(B306, 0, 1)</f>
        <v>1</v>
      </c>
      <c r="F306" s="3" t="n">
        <f aca="false">OR(IF(C306,0,1), IF(D306,0,1))</f>
        <v>1</v>
      </c>
      <c r="G306" s="3" t="n">
        <f aca="false">AND(IF(C306,0,1), IF(D306,0,1))</f>
        <v>0</v>
      </c>
      <c r="H306" s="1" t="n">
        <f aca="false">STDEV(C306:D306)</f>
        <v>0.0190211724139181</v>
      </c>
      <c r="I306" s="1" t="n">
        <f aca="false">STDEV(B306:C306)</f>
        <v>0.0190211724139181</v>
      </c>
      <c r="J306" s="1" t="n">
        <f aca="false">STDEV(D306,B306)</f>
        <v>0</v>
      </c>
      <c r="K306" s="3" t="n">
        <f aca="false">AND(IF(B306&lt;&gt;0,TRUE()), OR(IF(H306&gt;I306, 1),IF(H306&gt;J306,1)))</f>
        <v>0</v>
      </c>
      <c r="L306" s="3" t="n">
        <f aca="false">OR(C306&gt;(2*B306),D306&gt;(2*B306))</f>
        <v>1</v>
      </c>
      <c r="M306" s="1" t="n">
        <v>0</v>
      </c>
      <c r="N306" s="1" t="n">
        <v>0</v>
      </c>
    </row>
    <row r="307" customFormat="false" ht="12.8" hidden="false" customHeight="false" outlineLevel="0" collapsed="false">
      <c r="A307" s="1" t="s">
        <v>319</v>
      </c>
      <c r="B307" s="1" t="n">
        <v>0</v>
      </c>
      <c r="C307" s="1" t="n">
        <v>0.0265</v>
      </c>
      <c r="D307" s="1" t="n">
        <v>0.0086</v>
      </c>
      <c r="E307" s="1" t="n">
        <f aca="false">IF(B307, 0, 1)</f>
        <v>1</v>
      </c>
      <c r="F307" s="3" t="n">
        <f aca="false">OR(IF(C307,0,1), IF(D307,0,1))</f>
        <v>0</v>
      </c>
      <c r="G307" s="3" t="n">
        <f aca="false">AND(IF(C307,0,1), IF(D307,0,1))</f>
        <v>0</v>
      </c>
      <c r="H307" s="1" t="n">
        <f aca="false">STDEV(C307:D307)</f>
        <v>0.0126572113832392</v>
      </c>
      <c r="I307" s="1" t="n">
        <f aca="false">STDEV(B307:C307)</f>
        <v>0.0187383297014435</v>
      </c>
      <c r="J307" s="1" t="n">
        <f aca="false">STDEV(D307,B307)</f>
        <v>0.00608111831820431</v>
      </c>
      <c r="K307" s="3" t="n">
        <f aca="false">AND(IF(B307&lt;&gt;0,TRUE()), OR(IF(H307&gt;I307, 1),IF(H307&gt;J307,1)))</f>
        <v>0</v>
      </c>
      <c r="L307" s="3" t="n">
        <f aca="false">OR(C307&gt;(2*B307),D307&gt;(2*B307))</f>
        <v>1</v>
      </c>
      <c r="M307" s="1" t="n">
        <v>0</v>
      </c>
      <c r="N307" s="1" t="n">
        <v>0</v>
      </c>
    </row>
    <row r="308" customFormat="false" ht="12.8" hidden="false" customHeight="false" outlineLevel="0" collapsed="false">
      <c r="A308" s="1" t="s">
        <v>320</v>
      </c>
      <c r="B308" s="1" t="n">
        <v>0</v>
      </c>
      <c r="C308" s="1" t="n">
        <v>0.0243</v>
      </c>
      <c r="D308" s="1" t="n">
        <v>0</v>
      </c>
      <c r="E308" s="1" t="n">
        <f aca="false">IF(B308, 0, 1)</f>
        <v>1</v>
      </c>
      <c r="F308" s="3" t="n">
        <f aca="false">OR(IF(C308,0,1), IF(D308,0,1))</f>
        <v>1</v>
      </c>
      <c r="G308" s="3" t="n">
        <f aca="false">AND(IF(C308,0,1), IF(D308,0,1))</f>
        <v>0</v>
      </c>
      <c r="H308" s="1" t="n">
        <f aca="false">STDEV(C308:D308)</f>
        <v>0.0171826947828331</v>
      </c>
      <c r="I308" s="1" t="n">
        <f aca="false">STDEV(B308:C308)</f>
        <v>0.0171826947828331</v>
      </c>
      <c r="J308" s="1" t="n">
        <f aca="false">STDEV(D308,B308)</f>
        <v>0</v>
      </c>
      <c r="K308" s="3" t="n">
        <f aca="false">AND(IF(B308&lt;&gt;0,TRUE()), OR(IF(H308&gt;I308, 1),IF(H308&gt;J308,1)))</f>
        <v>0</v>
      </c>
      <c r="L308" s="3" t="n">
        <f aca="false">OR(C308&gt;(2*B308),D308&gt;(2*B308))</f>
        <v>1</v>
      </c>
      <c r="M308" s="1" t="n">
        <v>0</v>
      </c>
      <c r="N308" s="1" t="n">
        <v>0</v>
      </c>
    </row>
    <row r="309" customFormat="false" ht="12.8" hidden="false" customHeight="false" outlineLevel="0" collapsed="false">
      <c r="A309" s="1" t="s">
        <v>321</v>
      </c>
      <c r="B309" s="1" t="n">
        <v>0</v>
      </c>
      <c r="C309" s="1" t="n">
        <v>0.0215</v>
      </c>
      <c r="D309" s="1" t="n">
        <v>0</v>
      </c>
      <c r="E309" s="1" t="n">
        <f aca="false">IF(B309, 0, 1)</f>
        <v>1</v>
      </c>
      <c r="F309" s="3" t="n">
        <f aca="false">OR(IF(C309,0,1), IF(D309,0,1))</f>
        <v>1</v>
      </c>
      <c r="G309" s="3" t="n">
        <f aca="false">AND(IF(C309,0,1), IF(D309,0,1))</f>
        <v>0</v>
      </c>
      <c r="H309" s="1" t="n">
        <f aca="false">STDEV(C309:D309)</f>
        <v>0.0152027957955108</v>
      </c>
      <c r="I309" s="1" t="n">
        <f aca="false">STDEV(B309:C309)</f>
        <v>0.0152027957955108</v>
      </c>
      <c r="J309" s="1" t="n">
        <f aca="false">STDEV(D309,B309)</f>
        <v>0</v>
      </c>
      <c r="K309" s="3" t="n">
        <f aca="false">AND(IF(B309&lt;&gt;0,TRUE()), OR(IF(H309&gt;I309, 1),IF(H309&gt;J309,1)))</f>
        <v>0</v>
      </c>
      <c r="L309" s="3" t="n">
        <f aca="false">OR(C309&gt;(2*B309),D309&gt;(2*B309))</f>
        <v>1</v>
      </c>
      <c r="M309" s="1" t="n">
        <v>0</v>
      </c>
      <c r="N309" s="1" t="n">
        <v>0</v>
      </c>
    </row>
    <row r="310" customFormat="false" ht="12.8" hidden="false" customHeight="false" outlineLevel="0" collapsed="false">
      <c r="A310" s="1" t="s">
        <v>322</v>
      </c>
      <c r="B310" s="1" t="n">
        <v>0</v>
      </c>
      <c r="C310" s="1" t="n">
        <v>0.0195</v>
      </c>
      <c r="D310" s="1" t="n">
        <v>0</v>
      </c>
      <c r="E310" s="1" t="n">
        <f aca="false">IF(B310, 0, 1)</f>
        <v>1</v>
      </c>
      <c r="F310" s="3" t="n">
        <f aca="false">OR(IF(C310,0,1), IF(D310,0,1))</f>
        <v>1</v>
      </c>
      <c r="G310" s="3" t="n">
        <f aca="false">AND(IF(C310,0,1), IF(D310,0,1))</f>
        <v>0</v>
      </c>
      <c r="H310" s="1" t="n">
        <f aca="false">STDEV(C310:D310)</f>
        <v>0.0137885822331377</v>
      </c>
      <c r="I310" s="1" t="n">
        <f aca="false">STDEV(B310:C310)</f>
        <v>0.0137885822331377</v>
      </c>
      <c r="J310" s="1" t="n">
        <f aca="false">STDEV(D310,B310)</f>
        <v>0</v>
      </c>
      <c r="K310" s="3" t="n">
        <f aca="false">AND(IF(B310&lt;&gt;0,TRUE()), OR(IF(H310&gt;I310, 1),IF(H310&gt;J310,1)))</f>
        <v>0</v>
      </c>
      <c r="L310" s="3" t="n">
        <f aca="false">OR(C310&gt;(2*B310),D310&gt;(2*B310))</f>
        <v>1</v>
      </c>
      <c r="M310" s="1" t="n">
        <v>0</v>
      </c>
      <c r="N310" s="1" t="n">
        <v>0</v>
      </c>
    </row>
    <row r="311" customFormat="false" ht="12.8" hidden="false" customHeight="false" outlineLevel="0" collapsed="false">
      <c r="A311" s="1" t="s">
        <v>323</v>
      </c>
      <c r="B311" s="1" t="n">
        <v>0</v>
      </c>
      <c r="C311" s="1" t="n">
        <v>0.0192</v>
      </c>
      <c r="D311" s="1" t="n">
        <v>0</v>
      </c>
      <c r="E311" s="1" t="n">
        <f aca="false">IF(B311, 0, 1)</f>
        <v>1</v>
      </c>
      <c r="F311" s="3" t="n">
        <f aca="false">OR(IF(C311,0,1), IF(D311,0,1))</f>
        <v>1</v>
      </c>
      <c r="G311" s="3" t="n">
        <f aca="false">AND(IF(C311,0,1), IF(D311,0,1))</f>
        <v>0</v>
      </c>
      <c r="H311" s="1" t="n">
        <f aca="false">STDEV(C311:D311)</f>
        <v>0.0135764501987817</v>
      </c>
      <c r="I311" s="1" t="n">
        <f aca="false">STDEV(B311:C311)</f>
        <v>0.0135764501987817</v>
      </c>
      <c r="J311" s="1" t="n">
        <f aca="false">STDEV(D311,B311)</f>
        <v>0</v>
      </c>
      <c r="K311" s="3" t="n">
        <f aca="false">AND(IF(B311&lt;&gt;0,TRUE()), OR(IF(H311&gt;I311, 1),IF(H311&gt;J311,1)))</f>
        <v>0</v>
      </c>
      <c r="L311" s="3" t="n">
        <f aca="false">OR(C311&gt;(2*B311),D311&gt;(2*B311))</f>
        <v>1</v>
      </c>
      <c r="M311" s="1" t="n">
        <v>0</v>
      </c>
      <c r="N311" s="1" t="n">
        <v>0</v>
      </c>
    </row>
    <row r="312" customFormat="false" ht="12.8" hidden="false" customHeight="false" outlineLevel="0" collapsed="false">
      <c r="A312" s="1" t="s">
        <v>324</v>
      </c>
      <c r="B312" s="1" t="n">
        <v>0</v>
      </c>
      <c r="C312" s="1" t="n">
        <v>0.0179</v>
      </c>
      <c r="D312" s="1" t="n">
        <v>0</v>
      </c>
      <c r="E312" s="1" t="n">
        <f aca="false">IF(B312, 0, 1)</f>
        <v>1</v>
      </c>
      <c r="F312" s="3" t="n">
        <f aca="false">OR(IF(C312,0,1), IF(D312,0,1))</f>
        <v>1</v>
      </c>
      <c r="G312" s="3" t="n">
        <f aca="false">AND(IF(C312,0,1), IF(D312,0,1))</f>
        <v>0</v>
      </c>
      <c r="H312" s="1" t="n">
        <f aca="false">STDEV(C312:D312)</f>
        <v>0.0126572113832392</v>
      </c>
      <c r="I312" s="1" t="n">
        <f aca="false">STDEV(B312:C312)</f>
        <v>0.0126572113832392</v>
      </c>
      <c r="J312" s="1" t="n">
        <f aca="false">STDEV(D312,B312)</f>
        <v>0</v>
      </c>
      <c r="K312" s="3" t="n">
        <f aca="false">AND(IF(B312&lt;&gt;0,TRUE()), OR(IF(H312&gt;I312, 1),IF(H312&gt;J312,1)))</f>
        <v>0</v>
      </c>
      <c r="L312" s="3" t="n">
        <f aca="false">OR(C312&gt;(2*B312),D312&gt;(2*B312))</f>
        <v>1</v>
      </c>
      <c r="M312" s="1" t="n">
        <v>0</v>
      </c>
      <c r="N312" s="1" t="n">
        <v>0</v>
      </c>
    </row>
    <row r="313" customFormat="false" ht="12.8" hidden="false" customHeight="false" outlineLevel="0" collapsed="false">
      <c r="A313" s="1" t="s">
        <v>325</v>
      </c>
      <c r="B313" s="1" t="n">
        <v>0</v>
      </c>
      <c r="C313" s="1" t="n">
        <v>0.0174</v>
      </c>
      <c r="D313" s="1" t="n">
        <v>0</v>
      </c>
      <c r="E313" s="1" t="n">
        <f aca="false">IF(B313, 0, 1)</f>
        <v>1</v>
      </c>
      <c r="F313" s="3" t="n">
        <f aca="false">OR(IF(C313,0,1), IF(D313,0,1))</f>
        <v>1</v>
      </c>
      <c r="G313" s="3" t="n">
        <f aca="false">AND(IF(C313,0,1), IF(D313,0,1))</f>
        <v>0</v>
      </c>
      <c r="H313" s="1" t="n">
        <f aca="false">STDEV(C313:D313)</f>
        <v>0.0123036579926459</v>
      </c>
      <c r="I313" s="1" t="n">
        <f aca="false">STDEV(B313:C313)</f>
        <v>0.0123036579926459</v>
      </c>
      <c r="J313" s="1" t="n">
        <f aca="false">STDEV(D313,B313)</f>
        <v>0</v>
      </c>
      <c r="K313" s="3" t="n">
        <f aca="false">AND(IF(B313&lt;&gt;0,TRUE()), OR(IF(H313&gt;I313, 1),IF(H313&gt;J313,1)))</f>
        <v>0</v>
      </c>
      <c r="L313" s="3" t="n">
        <f aca="false">OR(C313&gt;(2*B313),D313&gt;(2*B313))</f>
        <v>1</v>
      </c>
      <c r="M313" s="1" t="n">
        <v>0</v>
      </c>
      <c r="N313" s="1" t="n">
        <v>0</v>
      </c>
    </row>
    <row r="314" customFormat="false" ht="12.8" hidden="false" customHeight="false" outlineLevel="0" collapsed="false">
      <c r="A314" s="1" t="s">
        <v>326</v>
      </c>
      <c r="B314" s="1" t="n">
        <v>0</v>
      </c>
      <c r="C314" s="1" t="n">
        <v>0.0172</v>
      </c>
      <c r="D314" s="1" t="n">
        <v>0</v>
      </c>
      <c r="E314" s="1" t="n">
        <f aca="false">IF(B314, 0, 1)</f>
        <v>1</v>
      </c>
      <c r="F314" s="3" t="n">
        <f aca="false">OR(IF(C314,0,1), IF(D314,0,1))</f>
        <v>1</v>
      </c>
      <c r="G314" s="3" t="n">
        <f aca="false">AND(IF(C314,0,1), IF(D314,0,1))</f>
        <v>0</v>
      </c>
      <c r="H314" s="1" t="n">
        <f aca="false">STDEV(C314:D314)</f>
        <v>0.0121622366364086</v>
      </c>
      <c r="I314" s="1" t="n">
        <f aca="false">STDEV(B314:C314)</f>
        <v>0.0121622366364086</v>
      </c>
      <c r="J314" s="1" t="n">
        <f aca="false">STDEV(D314,B314)</f>
        <v>0</v>
      </c>
      <c r="K314" s="3" t="n">
        <f aca="false">AND(IF(B314&lt;&gt;0,TRUE()), OR(IF(H314&gt;I314, 1),IF(H314&gt;J314,1)))</f>
        <v>0</v>
      </c>
      <c r="L314" s="3" t="n">
        <f aca="false">OR(C314&gt;(2*B314),D314&gt;(2*B314))</f>
        <v>1</v>
      </c>
      <c r="M314" s="1" t="n">
        <v>0</v>
      </c>
      <c r="N314" s="1" t="n">
        <v>0</v>
      </c>
    </row>
    <row r="315" customFormat="false" ht="12.8" hidden="false" customHeight="false" outlineLevel="0" collapsed="false">
      <c r="A315" s="1" t="s">
        <v>327</v>
      </c>
      <c r="B315" s="1" t="n">
        <v>0</v>
      </c>
      <c r="C315" s="1" t="n">
        <v>0.0164</v>
      </c>
      <c r="D315" s="1" t="n">
        <v>0.0153</v>
      </c>
      <c r="E315" s="1" t="n">
        <f aca="false">IF(B315, 0, 1)</f>
        <v>1</v>
      </c>
      <c r="F315" s="3" t="n">
        <f aca="false">OR(IF(C315,0,1), IF(D315,0,1))</f>
        <v>0</v>
      </c>
      <c r="G315" s="3" t="n">
        <f aca="false">AND(IF(C315,0,1), IF(D315,0,1))</f>
        <v>0</v>
      </c>
      <c r="H315" s="1" t="n">
        <f aca="false">STDEV(C315:D315)</f>
        <v>0.000777817459305202</v>
      </c>
      <c r="I315" s="1" t="n">
        <f aca="false">STDEV(B315:C315)</f>
        <v>0.0115965512114594</v>
      </c>
      <c r="J315" s="1" t="n">
        <f aca="false">STDEV(D315,B315)</f>
        <v>0.0108187337521542</v>
      </c>
      <c r="K315" s="3" t="n">
        <f aca="false">AND(IF(B315&lt;&gt;0,TRUE()), OR(IF(H315&gt;I315, 1),IF(H315&gt;J315,1)))</f>
        <v>0</v>
      </c>
      <c r="L315" s="3" t="n">
        <f aca="false">OR(C315&gt;(2*B315),D315&gt;(2*B315))</f>
        <v>1</v>
      </c>
      <c r="M315" s="1" t="n">
        <v>0</v>
      </c>
      <c r="N315" s="1" t="n">
        <v>0</v>
      </c>
    </row>
    <row r="316" customFormat="false" ht="12.8" hidden="false" customHeight="false" outlineLevel="0" collapsed="false">
      <c r="A316" s="1" t="s">
        <v>328</v>
      </c>
      <c r="B316" s="1" t="n">
        <v>0</v>
      </c>
      <c r="C316" s="1" t="n">
        <v>0.016</v>
      </c>
      <c r="D316" s="1" t="n">
        <v>0.0032</v>
      </c>
      <c r="E316" s="1" t="n">
        <f aca="false">IF(B316, 0, 1)</f>
        <v>1</v>
      </c>
      <c r="F316" s="3" t="n">
        <f aca="false">OR(IF(C316,0,1), IF(D316,0,1))</f>
        <v>0</v>
      </c>
      <c r="G316" s="3" t="n">
        <f aca="false">AND(IF(C316,0,1), IF(D316,0,1))</f>
        <v>0</v>
      </c>
      <c r="H316" s="1" t="n">
        <f aca="false">STDEV(C316:D316)</f>
        <v>0.00905096679918781</v>
      </c>
      <c r="I316" s="1" t="n">
        <f aca="false">STDEV(B316:C316)</f>
        <v>0.0113137084989848</v>
      </c>
      <c r="J316" s="1" t="n">
        <f aca="false">STDEV(D316,B316)</f>
        <v>0.00226274169979695</v>
      </c>
      <c r="K316" s="3" t="n">
        <f aca="false">AND(IF(B316&lt;&gt;0,TRUE()), OR(IF(H316&gt;I316, 1),IF(H316&gt;J316,1)))</f>
        <v>0</v>
      </c>
      <c r="L316" s="3" t="n">
        <f aca="false">OR(C316&gt;(2*B316),D316&gt;(2*B316))</f>
        <v>1</v>
      </c>
      <c r="M316" s="1" t="n">
        <v>0</v>
      </c>
      <c r="N316" s="1" t="n">
        <v>0</v>
      </c>
    </row>
    <row r="317" customFormat="false" ht="12.8" hidden="false" customHeight="false" outlineLevel="0" collapsed="false">
      <c r="A317" s="1" t="s">
        <v>329</v>
      </c>
      <c r="B317" s="1" t="n">
        <v>0</v>
      </c>
      <c r="C317" s="1" t="n">
        <v>0.0159</v>
      </c>
      <c r="D317" s="1" t="n">
        <v>0.0023</v>
      </c>
      <c r="E317" s="1" t="n">
        <f aca="false">IF(B317, 0, 1)</f>
        <v>1</v>
      </c>
      <c r="F317" s="3" t="n">
        <f aca="false">OR(IF(C317,0,1), IF(D317,0,1))</f>
        <v>0</v>
      </c>
      <c r="G317" s="3" t="n">
        <f aca="false">AND(IF(C317,0,1), IF(D317,0,1))</f>
        <v>0</v>
      </c>
      <c r="H317" s="1" t="n">
        <f aca="false">STDEV(C317:D317)</f>
        <v>0.00961665222413705</v>
      </c>
      <c r="I317" s="1" t="n">
        <f aca="false">STDEV(B317:C317)</f>
        <v>0.0112429978208661</v>
      </c>
      <c r="J317" s="1" t="n">
        <f aca="false">STDEV(D317,B317)</f>
        <v>0.00162634559672906</v>
      </c>
      <c r="K317" s="3" t="n">
        <f aca="false">AND(IF(B317&lt;&gt;0,TRUE()), OR(IF(H317&gt;I317, 1),IF(H317&gt;J317,1)))</f>
        <v>0</v>
      </c>
      <c r="L317" s="3" t="n">
        <f aca="false">OR(C317&gt;(2*B317),D317&gt;(2*B317))</f>
        <v>1</v>
      </c>
      <c r="M317" s="1" t="n">
        <v>0</v>
      </c>
      <c r="N317" s="1" t="n">
        <v>0</v>
      </c>
    </row>
    <row r="318" customFormat="false" ht="12.8" hidden="false" customHeight="false" outlineLevel="0" collapsed="false">
      <c r="A318" s="1" t="s">
        <v>330</v>
      </c>
      <c r="B318" s="1" t="n">
        <v>0</v>
      </c>
      <c r="C318" s="1" t="n">
        <v>0.0154</v>
      </c>
      <c r="D318" s="1" t="n">
        <v>0.001</v>
      </c>
      <c r="E318" s="1" t="n">
        <f aca="false">IF(B318, 0, 1)</f>
        <v>1</v>
      </c>
      <c r="F318" s="3" t="n">
        <f aca="false">OR(IF(C318,0,1), IF(D318,0,1))</f>
        <v>0</v>
      </c>
      <c r="G318" s="3" t="n">
        <f aca="false">AND(IF(C318,0,1), IF(D318,0,1))</f>
        <v>0</v>
      </c>
      <c r="H318" s="1" t="n">
        <f aca="false">STDEV(C318:D318)</f>
        <v>0.0101823376490863</v>
      </c>
      <c r="I318" s="1" t="n">
        <f aca="false">STDEV(B318:C318)</f>
        <v>0.0108894444302728</v>
      </c>
      <c r="J318" s="1" t="n">
        <f aca="false">STDEV(D318,B318)</f>
        <v>0.000707106781186547</v>
      </c>
      <c r="K318" s="3" t="n">
        <f aca="false">AND(IF(B318&lt;&gt;0,TRUE()), OR(IF(H318&gt;I318, 1),IF(H318&gt;J318,1)))</f>
        <v>0</v>
      </c>
      <c r="L318" s="3" t="n">
        <f aca="false">OR(C318&gt;(2*B318),D318&gt;(2*B318))</f>
        <v>1</v>
      </c>
      <c r="M318" s="1" t="n">
        <v>0</v>
      </c>
      <c r="N318" s="1" t="n">
        <v>0</v>
      </c>
    </row>
    <row r="319" customFormat="false" ht="12.8" hidden="false" customHeight="false" outlineLevel="0" collapsed="false">
      <c r="A319" s="1" t="s">
        <v>331</v>
      </c>
      <c r="B319" s="1" t="n">
        <v>0</v>
      </c>
      <c r="C319" s="1" t="n">
        <v>0.0149</v>
      </c>
      <c r="D319" s="1" t="n">
        <v>0</v>
      </c>
      <c r="E319" s="1" t="n">
        <f aca="false">IF(B319, 0, 1)</f>
        <v>1</v>
      </c>
      <c r="F319" s="3" t="n">
        <f aca="false">OR(IF(C319,0,1), IF(D319,0,1))</f>
        <v>1</v>
      </c>
      <c r="G319" s="3" t="n">
        <f aca="false">AND(IF(C319,0,1), IF(D319,0,1))</f>
        <v>0</v>
      </c>
      <c r="H319" s="1" t="n">
        <f aca="false">STDEV(C319:D319)</f>
        <v>0.0105358910396796</v>
      </c>
      <c r="I319" s="1" t="n">
        <f aca="false">STDEV(B319:C319)</f>
        <v>0.0105358910396796</v>
      </c>
      <c r="J319" s="1" t="n">
        <f aca="false">STDEV(D319,B319)</f>
        <v>0</v>
      </c>
      <c r="K319" s="3" t="n">
        <f aca="false">AND(IF(B319&lt;&gt;0,TRUE()), OR(IF(H319&gt;I319, 1),IF(H319&gt;J319,1)))</f>
        <v>0</v>
      </c>
      <c r="L319" s="3" t="n">
        <f aca="false">OR(C319&gt;(2*B319),D319&gt;(2*B319))</f>
        <v>1</v>
      </c>
      <c r="M319" s="1" t="n">
        <v>0</v>
      </c>
      <c r="N319" s="1" t="n">
        <v>0</v>
      </c>
    </row>
    <row r="320" customFormat="false" ht="12.8" hidden="false" customHeight="false" outlineLevel="0" collapsed="false">
      <c r="A320" s="1" t="s">
        <v>332</v>
      </c>
      <c r="B320" s="1" t="n">
        <v>0</v>
      </c>
      <c r="C320" s="1" t="n">
        <v>0.0145</v>
      </c>
      <c r="D320" s="1" t="n">
        <v>0</v>
      </c>
      <c r="E320" s="1" t="n">
        <f aca="false">IF(B320, 0, 1)</f>
        <v>1</v>
      </c>
      <c r="F320" s="3" t="n">
        <f aca="false">OR(IF(C320,0,1), IF(D320,0,1))</f>
        <v>1</v>
      </c>
      <c r="G320" s="3" t="n">
        <f aca="false">AND(IF(C320,0,1), IF(D320,0,1))</f>
        <v>0</v>
      </c>
      <c r="H320" s="1" t="n">
        <f aca="false">STDEV(C320:D320)</f>
        <v>0.0102530483272049</v>
      </c>
      <c r="I320" s="1" t="n">
        <f aca="false">STDEV(B320:C320)</f>
        <v>0.0102530483272049</v>
      </c>
      <c r="J320" s="1" t="n">
        <f aca="false">STDEV(D320,B320)</f>
        <v>0</v>
      </c>
      <c r="K320" s="3" t="n">
        <f aca="false">AND(IF(B320&lt;&gt;0,TRUE()), OR(IF(H320&gt;I320, 1),IF(H320&gt;J320,1)))</f>
        <v>0</v>
      </c>
      <c r="L320" s="3" t="n">
        <f aca="false">OR(C320&gt;(2*B320),D320&gt;(2*B320))</f>
        <v>1</v>
      </c>
      <c r="M320" s="1" t="n">
        <v>0</v>
      </c>
      <c r="N320" s="1" t="n">
        <v>0</v>
      </c>
    </row>
    <row r="321" customFormat="false" ht="12.8" hidden="false" customHeight="false" outlineLevel="0" collapsed="false">
      <c r="A321" s="1" t="s">
        <v>333</v>
      </c>
      <c r="B321" s="1" t="n">
        <v>0</v>
      </c>
      <c r="C321" s="1" t="n">
        <v>0.0137</v>
      </c>
      <c r="D321" s="1" t="n">
        <v>0</v>
      </c>
      <c r="E321" s="1" t="n">
        <f aca="false">IF(B321, 0, 1)</f>
        <v>1</v>
      </c>
      <c r="F321" s="3" t="n">
        <f aca="false">OR(IF(C321,0,1), IF(D321,0,1))</f>
        <v>1</v>
      </c>
      <c r="G321" s="3" t="n">
        <f aca="false">AND(IF(C321,0,1), IF(D321,0,1))</f>
        <v>0</v>
      </c>
      <c r="H321" s="1" t="n">
        <f aca="false">STDEV(C321:D321)</f>
        <v>0.0096873629022557</v>
      </c>
      <c r="I321" s="1" t="n">
        <f aca="false">STDEV(B321:C321)</f>
        <v>0.0096873629022557</v>
      </c>
      <c r="J321" s="1" t="n">
        <f aca="false">STDEV(D321,B321)</f>
        <v>0</v>
      </c>
      <c r="K321" s="3" t="n">
        <f aca="false">AND(IF(B321&lt;&gt;0,TRUE()), OR(IF(H321&gt;I321, 1),IF(H321&gt;J321,1)))</f>
        <v>0</v>
      </c>
      <c r="L321" s="3" t="n">
        <f aca="false">OR(C321&gt;(2*B321),D321&gt;(2*B321))</f>
        <v>1</v>
      </c>
      <c r="M321" s="1" t="n">
        <v>0</v>
      </c>
      <c r="N321" s="1" t="n">
        <v>0</v>
      </c>
    </row>
    <row r="322" customFormat="false" ht="12.8" hidden="false" customHeight="false" outlineLevel="0" collapsed="false">
      <c r="A322" s="1" t="s">
        <v>334</v>
      </c>
      <c r="B322" s="1" t="n">
        <v>0</v>
      </c>
      <c r="C322" s="1" t="n">
        <v>0.0134</v>
      </c>
      <c r="D322" s="1" t="n">
        <v>0.0007</v>
      </c>
      <c r="E322" s="1" t="n">
        <f aca="false">IF(B322, 0, 1)</f>
        <v>1</v>
      </c>
      <c r="F322" s="3" t="n">
        <f aca="false">OR(IF(C322,0,1), IF(D322,0,1))</f>
        <v>0</v>
      </c>
      <c r="G322" s="3" t="n">
        <f aca="false">AND(IF(C322,0,1), IF(D322,0,1))</f>
        <v>0</v>
      </c>
      <c r="H322" s="1" t="n">
        <f aca="false">STDEV(C322:D322)</f>
        <v>0.00898025612106915</v>
      </c>
      <c r="I322" s="1" t="n">
        <f aca="false">STDEV(B322:C322)</f>
        <v>0.00947523086789974</v>
      </c>
      <c r="J322" s="1" t="n">
        <f aca="false">STDEV(D322,B322)</f>
        <v>0.000494974746830583</v>
      </c>
      <c r="K322" s="3" t="n">
        <f aca="false">AND(IF(B322&lt;&gt;0,TRUE()), OR(IF(H322&gt;I322, 1),IF(H322&gt;J322,1)))</f>
        <v>0</v>
      </c>
      <c r="L322" s="3" t="n">
        <f aca="false">OR(C322&gt;(2*B322),D322&gt;(2*B322))</f>
        <v>1</v>
      </c>
      <c r="M322" s="1" t="n">
        <v>0</v>
      </c>
      <c r="N322" s="1" t="n">
        <v>0</v>
      </c>
    </row>
    <row r="323" customFormat="false" ht="12.8" hidden="false" customHeight="false" outlineLevel="0" collapsed="false">
      <c r="A323" s="1" t="s">
        <v>335</v>
      </c>
      <c r="B323" s="1" t="n">
        <v>0</v>
      </c>
      <c r="C323" s="1" t="n">
        <v>0.0132</v>
      </c>
      <c r="D323" s="1" t="n">
        <v>0.0006</v>
      </c>
      <c r="E323" s="1" t="n">
        <f aca="false">IF(B323, 0, 1)</f>
        <v>1</v>
      </c>
      <c r="F323" s="3" t="n">
        <f aca="false">OR(IF(C323,0,1), IF(D323,0,1))</f>
        <v>0</v>
      </c>
      <c r="G323" s="3" t="n">
        <f aca="false">AND(IF(C323,0,1), IF(D323,0,1))</f>
        <v>0</v>
      </c>
      <c r="H323" s="1" t="n">
        <f aca="false">STDEV(C323:D323)</f>
        <v>0.0089095454429505</v>
      </c>
      <c r="I323" s="1" t="n">
        <f aca="false">STDEV(B323:C323)</f>
        <v>0.00933380951166243</v>
      </c>
      <c r="J323" s="1" t="n">
        <f aca="false">STDEV(D323,B323)</f>
        <v>0.000424264068711929</v>
      </c>
      <c r="K323" s="3" t="n">
        <f aca="false">AND(IF(B323&lt;&gt;0,TRUE()), OR(IF(H323&gt;I323, 1),IF(H323&gt;J323,1)))</f>
        <v>0</v>
      </c>
      <c r="L323" s="3" t="n">
        <f aca="false">OR(C323&gt;(2*B323),D323&gt;(2*B323))</f>
        <v>1</v>
      </c>
      <c r="M323" s="1" t="n">
        <v>0</v>
      </c>
      <c r="N323" s="1" t="n">
        <v>0</v>
      </c>
    </row>
    <row r="324" customFormat="false" ht="12.8" hidden="false" customHeight="false" outlineLevel="0" collapsed="false">
      <c r="A324" s="1" t="s">
        <v>336</v>
      </c>
      <c r="B324" s="1" t="n">
        <v>0</v>
      </c>
      <c r="C324" s="1" t="n">
        <v>0.0132</v>
      </c>
      <c r="D324" s="1" t="n">
        <v>0</v>
      </c>
      <c r="E324" s="1" t="n">
        <f aca="false">IF(B324, 0, 1)</f>
        <v>1</v>
      </c>
      <c r="F324" s="3" t="n">
        <f aca="false">OR(IF(C324,0,1), IF(D324,0,1))</f>
        <v>1</v>
      </c>
      <c r="G324" s="3" t="n">
        <f aca="false">AND(IF(C324,0,1), IF(D324,0,1))</f>
        <v>0</v>
      </c>
      <c r="H324" s="1" t="n">
        <f aca="false">STDEV(C324:D324)</f>
        <v>0.00933380951166243</v>
      </c>
      <c r="I324" s="1" t="n">
        <f aca="false">STDEV(B324:C324)</f>
        <v>0.00933380951166243</v>
      </c>
      <c r="J324" s="1" t="n">
        <f aca="false">STDEV(D324,B324)</f>
        <v>0</v>
      </c>
      <c r="K324" s="3" t="n">
        <f aca="false">AND(IF(B324&lt;&gt;0,TRUE()), OR(IF(H324&gt;I324, 1),IF(H324&gt;J324,1)))</f>
        <v>0</v>
      </c>
      <c r="L324" s="3" t="n">
        <f aca="false">OR(C324&gt;(2*B324),D324&gt;(2*B324))</f>
        <v>1</v>
      </c>
      <c r="M324" s="1" t="n">
        <v>0</v>
      </c>
      <c r="N324" s="1" t="n">
        <v>0</v>
      </c>
    </row>
    <row r="325" customFormat="false" ht="12.8" hidden="false" customHeight="false" outlineLevel="0" collapsed="false">
      <c r="A325" s="1" t="s">
        <v>337</v>
      </c>
      <c r="B325" s="1" t="n">
        <v>0</v>
      </c>
      <c r="C325" s="1" t="n">
        <v>0.0123</v>
      </c>
      <c r="D325" s="1" t="n">
        <v>0</v>
      </c>
      <c r="E325" s="1" t="n">
        <f aca="false">IF(B325, 0, 1)</f>
        <v>1</v>
      </c>
      <c r="F325" s="3" t="n">
        <f aca="false">OR(IF(C325,0,1), IF(D325,0,1))</f>
        <v>1</v>
      </c>
      <c r="G325" s="3" t="n">
        <f aca="false">AND(IF(C325,0,1), IF(D325,0,1))</f>
        <v>0</v>
      </c>
      <c r="H325" s="1" t="n">
        <f aca="false">STDEV(C325:D325)</f>
        <v>0.00869741340859453</v>
      </c>
      <c r="I325" s="1" t="n">
        <f aca="false">STDEV(B325:C325)</f>
        <v>0.00869741340859453</v>
      </c>
      <c r="J325" s="1" t="n">
        <f aca="false">STDEV(D325,B325)</f>
        <v>0</v>
      </c>
      <c r="K325" s="3" t="n">
        <f aca="false">AND(IF(B325&lt;&gt;0,TRUE()), OR(IF(H325&gt;I325, 1),IF(H325&gt;J325,1)))</f>
        <v>0</v>
      </c>
      <c r="L325" s="3" t="n">
        <f aca="false">OR(C325&gt;(2*B325),D325&gt;(2*B325))</f>
        <v>1</v>
      </c>
      <c r="M325" s="1" t="n">
        <v>0</v>
      </c>
      <c r="N325" s="1" t="n">
        <v>0</v>
      </c>
    </row>
    <row r="326" customFormat="false" ht="12.8" hidden="false" customHeight="false" outlineLevel="0" collapsed="false">
      <c r="A326" s="1" t="s">
        <v>338</v>
      </c>
      <c r="B326" s="1" t="n">
        <v>0</v>
      </c>
      <c r="C326" s="1" t="n">
        <v>0.0121</v>
      </c>
      <c r="D326" s="1" t="n">
        <v>0.0236</v>
      </c>
      <c r="E326" s="1" t="n">
        <f aca="false">IF(B326, 0, 1)</f>
        <v>1</v>
      </c>
      <c r="F326" s="3" t="n">
        <f aca="false">OR(IF(C326,0,1), IF(D326,0,1))</f>
        <v>0</v>
      </c>
      <c r="G326" s="3" t="n">
        <f aca="false">AND(IF(C326,0,1), IF(D326,0,1))</f>
        <v>0</v>
      </c>
      <c r="H326" s="1" t="n">
        <f aca="false">STDEV(C326:D326)</f>
        <v>0.00813172798364529</v>
      </c>
      <c r="I326" s="1" t="n">
        <f aca="false">STDEV(B326:C326)</f>
        <v>0.00855599205235723</v>
      </c>
      <c r="J326" s="1" t="n">
        <f aca="false">STDEV(D326,B326)</f>
        <v>0.0166877200360025</v>
      </c>
      <c r="K326" s="3" t="n">
        <f aca="false">AND(IF(B326&lt;&gt;0,TRUE()), OR(IF(H326&gt;I326, 1),IF(H326&gt;J326,1)))</f>
        <v>0</v>
      </c>
      <c r="L326" s="3" t="n">
        <f aca="false">OR(C326&gt;(2*B326),D326&gt;(2*B326))</f>
        <v>1</v>
      </c>
      <c r="M326" s="1" t="n">
        <v>0</v>
      </c>
      <c r="N326" s="1" t="n">
        <v>0</v>
      </c>
    </row>
    <row r="327" customFormat="false" ht="12.8" hidden="false" customHeight="false" outlineLevel="0" collapsed="false">
      <c r="A327" s="1" t="s">
        <v>339</v>
      </c>
      <c r="B327" s="1" t="n">
        <v>0</v>
      </c>
      <c r="C327" s="1" t="n">
        <v>0.0111</v>
      </c>
      <c r="D327" s="1" t="n">
        <v>0.0014</v>
      </c>
      <c r="E327" s="1" t="n">
        <f aca="false">IF(B327, 0, 1)</f>
        <v>1</v>
      </c>
      <c r="F327" s="3" t="n">
        <f aca="false">OR(IF(C327,0,1), IF(D327,0,1))</f>
        <v>0</v>
      </c>
      <c r="G327" s="3" t="n">
        <f aca="false">AND(IF(C327,0,1), IF(D327,0,1))</f>
        <v>0</v>
      </c>
      <c r="H327" s="1" t="n">
        <f aca="false">STDEV(C327:D327)</f>
        <v>0.00685893577750951</v>
      </c>
      <c r="I327" s="1" t="n">
        <f aca="false">STDEV(B327:C327)</f>
        <v>0.00784888527117068</v>
      </c>
      <c r="J327" s="1" t="n">
        <f aca="false">STDEV(D327,B327)</f>
        <v>0.000989949493661167</v>
      </c>
      <c r="K327" s="3" t="n">
        <f aca="false">AND(IF(B327&lt;&gt;0,TRUE()), OR(IF(H327&gt;I327, 1),IF(H327&gt;J327,1)))</f>
        <v>0</v>
      </c>
      <c r="L327" s="3" t="n">
        <f aca="false">OR(C327&gt;(2*B327),D327&gt;(2*B327))</f>
        <v>1</v>
      </c>
      <c r="M327" s="1" t="n">
        <v>0</v>
      </c>
      <c r="N327" s="1" t="n">
        <v>0</v>
      </c>
    </row>
    <row r="328" customFormat="false" ht="12.8" hidden="false" customHeight="false" outlineLevel="0" collapsed="false">
      <c r="A328" s="1" t="s">
        <v>340</v>
      </c>
      <c r="B328" s="1" t="n">
        <v>0</v>
      </c>
      <c r="C328" s="1" t="n">
        <v>0.0108</v>
      </c>
      <c r="D328" s="1" t="n">
        <v>0</v>
      </c>
      <c r="E328" s="1" t="n">
        <f aca="false">IF(B328, 0, 1)</f>
        <v>1</v>
      </c>
      <c r="F328" s="3" t="n">
        <f aca="false">OR(IF(C328,0,1), IF(D328,0,1))</f>
        <v>1</v>
      </c>
      <c r="G328" s="3" t="n">
        <f aca="false">AND(IF(C328,0,1), IF(D328,0,1))</f>
        <v>0</v>
      </c>
      <c r="H328" s="1" t="n">
        <f aca="false">STDEV(C328:D328)</f>
        <v>0.00763675323681471</v>
      </c>
      <c r="I328" s="1" t="n">
        <f aca="false">STDEV(B328:C328)</f>
        <v>0.00763675323681471</v>
      </c>
      <c r="J328" s="1" t="n">
        <f aca="false">STDEV(D328,B328)</f>
        <v>0</v>
      </c>
      <c r="K328" s="3" t="n">
        <f aca="false">AND(IF(B328&lt;&gt;0,TRUE()), OR(IF(H328&gt;I328, 1),IF(H328&gt;J328,1)))</f>
        <v>0</v>
      </c>
      <c r="L328" s="3" t="n">
        <f aca="false">OR(C328&gt;(2*B328),D328&gt;(2*B328))</f>
        <v>1</v>
      </c>
      <c r="M328" s="1" t="n">
        <v>0</v>
      </c>
      <c r="N328" s="1" t="n">
        <v>0</v>
      </c>
    </row>
    <row r="329" customFormat="false" ht="12.8" hidden="false" customHeight="false" outlineLevel="0" collapsed="false">
      <c r="A329" s="1" t="s">
        <v>341</v>
      </c>
      <c r="B329" s="1" t="n">
        <v>0</v>
      </c>
      <c r="C329" s="1" t="n">
        <v>0.0101</v>
      </c>
      <c r="D329" s="1" t="n">
        <v>0.0096</v>
      </c>
      <c r="E329" s="1" t="n">
        <f aca="false">IF(B329, 0, 1)</f>
        <v>1</v>
      </c>
      <c r="F329" s="3" t="n">
        <f aca="false">OR(IF(C329,0,1), IF(D329,0,1))</f>
        <v>0</v>
      </c>
      <c r="G329" s="3" t="n">
        <f aca="false">AND(IF(C329,0,1), IF(D329,0,1))</f>
        <v>0</v>
      </c>
      <c r="H329" s="1" t="n">
        <f aca="false">STDEV(C329:D329)</f>
        <v>0.000353553390593274</v>
      </c>
      <c r="I329" s="1" t="n">
        <f aca="false">STDEV(B329:C329)</f>
        <v>0.00714177848998413</v>
      </c>
      <c r="J329" s="1" t="n">
        <f aca="false">STDEV(D329,B329)</f>
        <v>0.00678822509939086</v>
      </c>
      <c r="K329" s="3" t="n">
        <f aca="false">AND(IF(B329&lt;&gt;0,TRUE()), OR(IF(H329&gt;I329, 1),IF(H329&gt;J329,1)))</f>
        <v>0</v>
      </c>
      <c r="L329" s="3" t="n">
        <f aca="false">OR(C329&gt;(2*B329),D329&gt;(2*B329))</f>
        <v>1</v>
      </c>
      <c r="M329" s="1" t="n">
        <v>0</v>
      </c>
      <c r="N329" s="1" t="n">
        <v>0</v>
      </c>
    </row>
    <row r="330" customFormat="false" ht="12.8" hidden="false" customHeight="false" outlineLevel="0" collapsed="false">
      <c r="A330" s="1" t="s">
        <v>342</v>
      </c>
      <c r="B330" s="1" t="n">
        <v>0</v>
      </c>
      <c r="C330" s="1" t="n">
        <v>0.01</v>
      </c>
      <c r="D330" s="1" t="n">
        <v>0.0005</v>
      </c>
      <c r="E330" s="1" t="n">
        <f aca="false">IF(B330, 0, 1)</f>
        <v>1</v>
      </c>
      <c r="F330" s="3" t="n">
        <f aca="false">OR(IF(C330,0,1), IF(D330,0,1))</f>
        <v>0</v>
      </c>
      <c r="G330" s="3" t="n">
        <f aca="false">AND(IF(C330,0,1), IF(D330,0,1))</f>
        <v>0</v>
      </c>
      <c r="H330" s="1" t="n">
        <f aca="false">STDEV(C330:D330)</f>
        <v>0.0067175144212722</v>
      </c>
      <c r="I330" s="1" t="n">
        <f aca="false">STDEV(B330:C330)</f>
        <v>0.00707106781186548</v>
      </c>
      <c r="J330" s="1" t="n">
        <f aca="false">STDEV(D330,B330)</f>
        <v>0.000353553390593274</v>
      </c>
      <c r="K330" s="3" t="n">
        <f aca="false">AND(IF(B330&lt;&gt;0,TRUE()), OR(IF(H330&gt;I330, 1),IF(H330&gt;J330,1)))</f>
        <v>0</v>
      </c>
      <c r="L330" s="3" t="n">
        <f aca="false">OR(C330&gt;(2*B330),D330&gt;(2*B330))</f>
        <v>1</v>
      </c>
      <c r="M330" s="1" t="n">
        <v>0</v>
      </c>
      <c r="N330" s="1" t="n">
        <v>0</v>
      </c>
    </row>
    <row r="331" customFormat="false" ht="12.8" hidden="false" customHeight="false" outlineLevel="0" collapsed="false">
      <c r="A331" s="1" t="s">
        <v>343</v>
      </c>
      <c r="B331" s="1" t="n">
        <v>0</v>
      </c>
      <c r="C331" s="1" t="n">
        <v>0.0085</v>
      </c>
      <c r="D331" s="1" t="n">
        <v>0.0007</v>
      </c>
      <c r="E331" s="1" t="n">
        <f aca="false">IF(B331, 0, 1)</f>
        <v>1</v>
      </c>
      <c r="F331" s="3" t="n">
        <f aca="false">OR(IF(C331,0,1), IF(D331,0,1))</f>
        <v>0</v>
      </c>
      <c r="G331" s="3" t="n">
        <f aca="false">AND(IF(C331,0,1), IF(D331,0,1))</f>
        <v>0</v>
      </c>
      <c r="H331" s="1" t="n">
        <f aca="false">STDEV(C331:D331)</f>
        <v>0.00551543289325507</v>
      </c>
      <c r="I331" s="1" t="n">
        <f aca="false">STDEV(B331:C331)</f>
        <v>0.00601040764008565</v>
      </c>
      <c r="J331" s="1" t="n">
        <f aca="false">STDEV(D331,B331)</f>
        <v>0.000494974746830583</v>
      </c>
      <c r="K331" s="3" t="n">
        <f aca="false">AND(IF(B331&lt;&gt;0,TRUE()), OR(IF(H331&gt;I331, 1),IF(H331&gt;J331,1)))</f>
        <v>0</v>
      </c>
      <c r="L331" s="3" t="n">
        <f aca="false">OR(C331&gt;(2*B331),D331&gt;(2*B331))</f>
        <v>1</v>
      </c>
      <c r="M331" s="1" t="n">
        <v>0</v>
      </c>
      <c r="N331" s="1" t="n">
        <v>0</v>
      </c>
    </row>
    <row r="332" customFormat="false" ht="12.8" hidden="false" customHeight="false" outlineLevel="0" collapsed="false">
      <c r="A332" s="1" t="s">
        <v>344</v>
      </c>
      <c r="B332" s="1" t="n">
        <v>0</v>
      </c>
      <c r="C332" s="1" t="n">
        <v>0.0082</v>
      </c>
      <c r="D332" s="1" t="n">
        <v>0.0022</v>
      </c>
      <c r="E332" s="1" t="n">
        <f aca="false">IF(B332, 0, 1)</f>
        <v>1</v>
      </c>
      <c r="F332" s="3" t="n">
        <f aca="false">OR(IF(C332,0,1), IF(D332,0,1))</f>
        <v>0</v>
      </c>
      <c r="G332" s="3" t="n">
        <f aca="false">AND(IF(C332,0,1), IF(D332,0,1))</f>
        <v>0</v>
      </c>
      <c r="H332" s="1" t="n">
        <f aca="false">STDEV(C332:D332)</f>
        <v>0.00424264068711929</v>
      </c>
      <c r="I332" s="1" t="n">
        <f aca="false">STDEV(B332:C332)</f>
        <v>0.00579827560572969</v>
      </c>
      <c r="J332" s="1" t="n">
        <f aca="false">STDEV(D332,B332)</f>
        <v>0.0015556349186104</v>
      </c>
      <c r="K332" s="3" t="n">
        <f aca="false">AND(IF(B332&lt;&gt;0,TRUE()), OR(IF(H332&gt;I332, 1),IF(H332&gt;J332,1)))</f>
        <v>0</v>
      </c>
      <c r="L332" s="3" t="n">
        <f aca="false">OR(C332&gt;(2*B332),D332&gt;(2*B332))</f>
        <v>1</v>
      </c>
      <c r="M332" s="1" t="n">
        <v>0</v>
      </c>
      <c r="N332" s="1" t="n">
        <v>0</v>
      </c>
    </row>
    <row r="333" customFormat="false" ht="12.8" hidden="false" customHeight="false" outlineLevel="0" collapsed="false">
      <c r="A333" s="1" t="s">
        <v>345</v>
      </c>
      <c r="B333" s="1" t="n">
        <v>0</v>
      </c>
      <c r="C333" s="1" t="n">
        <v>0.008</v>
      </c>
      <c r="D333" s="1" t="n">
        <v>0</v>
      </c>
      <c r="E333" s="1" t="n">
        <f aca="false">IF(B333, 0, 1)</f>
        <v>1</v>
      </c>
      <c r="F333" s="3" t="n">
        <f aca="false">OR(IF(C333,0,1), IF(D333,0,1))</f>
        <v>1</v>
      </c>
      <c r="G333" s="3" t="n">
        <f aca="false">AND(IF(C333,0,1), IF(D333,0,1))</f>
        <v>0</v>
      </c>
      <c r="H333" s="1" t="n">
        <f aca="false">STDEV(C333:D333)</f>
        <v>0.00565685424949238</v>
      </c>
      <c r="I333" s="1" t="n">
        <f aca="false">STDEV(B333:C333)</f>
        <v>0.00565685424949238</v>
      </c>
      <c r="J333" s="1" t="n">
        <f aca="false">STDEV(D333,B333)</f>
        <v>0</v>
      </c>
      <c r="K333" s="3" t="n">
        <f aca="false">AND(IF(B333&lt;&gt;0,TRUE()), OR(IF(H333&gt;I333, 1),IF(H333&gt;J333,1)))</f>
        <v>0</v>
      </c>
      <c r="L333" s="3" t="n">
        <f aca="false">OR(C333&gt;(2*B333),D333&gt;(2*B333))</f>
        <v>1</v>
      </c>
      <c r="M333" s="1" t="n">
        <v>0</v>
      </c>
      <c r="N333" s="1" t="n">
        <v>0</v>
      </c>
    </row>
    <row r="334" customFormat="false" ht="12.8" hidden="false" customHeight="false" outlineLevel="0" collapsed="false">
      <c r="A334" s="1" t="s">
        <v>346</v>
      </c>
      <c r="B334" s="1" t="n">
        <v>0</v>
      </c>
      <c r="C334" s="1" t="n">
        <v>0.0077</v>
      </c>
      <c r="D334" s="1" t="n">
        <v>0</v>
      </c>
      <c r="E334" s="1" t="n">
        <f aca="false">IF(B334, 0, 1)</f>
        <v>1</v>
      </c>
      <c r="F334" s="3" t="n">
        <f aca="false">OR(IF(C334,0,1), IF(D334,0,1))</f>
        <v>1</v>
      </c>
      <c r="G334" s="3" t="n">
        <f aca="false">AND(IF(C334,0,1), IF(D334,0,1))</f>
        <v>0</v>
      </c>
      <c r="H334" s="1" t="n">
        <f aca="false">STDEV(C334:D334)</f>
        <v>0.00544472221513642</v>
      </c>
      <c r="I334" s="1" t="n">
        <f aca="false">STDEV(B334:C334)</f>
        <v>0.00544472221513642</v>
      </c>
      <c r="J334" s="1" t="n">
        <f aca="false">STDEV(D334,B334)</f>
        <v>0</v>
      </c>
      <c r="K334" s="3" t="n">
        <f aca="false">AND(IF(B334&lt;&gt;0,TRUE()), OR(IF(H334&gt;I334, 1),IF(H334&gt;J334,1)))</f>
        <v>0</v>
      </c>
      <c r="L334" s="3" t="n">
        <f aca="false">OR(C334&gt;(2*B334),D334&gt;(2*B334))</f>
        <v>1</v>
      </c>
      <c r="M334" s="1" t="n">
        <v>0</v>
      </c>
      <c r="N334" s="1" t="n">
        <v>0</v>
      </c>
    </row>
    <row r="335" customFormat="false" ht="12.8" hidden="false" customHeight="false" outlineLevel="0" collapsed="false">
      <c r="A335" s="1" t="s">
        <v>347</v>
      </c>
      <c r="B335" s="1" t="n">
        <v>0</v>
      </c>
      <c r="C335" s="1" t="n">
        <v>0.0076</v>
      </c>
      <c r="D335" s="1" t="n">
        <v>0.0024</v>
      </c>
      <c r="E335" s="1" t="n">
        <f aca="false">IF(B335, 0, 1)</f>
        <v>1</v>
      </c>
      <c r="F335" s="3" t="n">
        <f aca="false">OR(IF(C335,0,1), IF(D335,0,1))</f>
        <v>0</v>
      </c>
      <c r="G335" s="3" t="n">
        <f aca="false">AND(IF(C335,0,1), IF(D335,0,1))</f>
        <v>0</v>
      </c>
      <c r="H335" s="1" t="n">
        <f aca="false">STDEV(C335:D335)</f>
        <v>0.00367695526217005</v>
      </c>
      <c r="I335" s="1" t="n">
        <f aca="false">STDEV(B335:C335)</f>
        <v>0.00537401153701776</v>
      </c>
      <c r="J335" s="1" t="n">
        <f aca="false">STDEV(D335,B335)</f>
        <v>0.00169705627484771</v>
      </c>
      <c r="K335" s="3" t="n">
        <f aca="false">AND(IF(B335&lt;&gt;0,TRUE()), OR(IF(H335&gt;I335, 1),IF(H335&gt;J335,1)))</f>
        <v>0</v>
      </c>
      <c r="L335" s="3" t="n">
        <f aca="false">OR(C335&gt;(2*B335),D335&gt;(2*B335))</f>
        <v>1</v>
      </c>
      <c r="M335" s="1" t="n">
        <v>0</v>
      </c>
      <c r="N335" s="1" t="n">
        <v>0</v>
      </c>
    </row>
    <row r="336" customFormat="false" ht="12.8" hidden="false" customHeight="false" outlineLevel="0" collapsed="false">
      <c r="A336" s="1" t="s">
        <v>348</v>
      </c>
      <c r="B336" s="1" t="n">
        <v>0</v>
      </c>
      <c r="C336" s="1" t="n">
        <v>0.0076</v>
      </c>
      <c r="D336" s="1" t="n">
        <v>0</v>
      </c>
      <c r="E336" s="1" t="n">
        <f aca="false">IF(B336, 0, 1)</f>
        <v>1</v>
      </c>
      <c r="F336" s="3" t="n">
        <f aca="false">OR(IF(C336,0,1), IF(D336,0,1))</f>
        <v>1</v>
      </c>
      <c r="G336" s="3" t="n">
        <f aca="false">AND(IF(C336,0,1), IF(D336,0,1))</f>
        <v>0</v>
      </c>
      <c r="H336" s="1" t="n">
        <f aca="false">STDEV(C336:D336)</f>
        <v>0.00537401153701776</v>
      </c>
      <c r="I336" s="1" t="n">
        <f aca="false">STDEV(B336:C336)</f>
        <v>0.00537401153701776</v>
      </c>
      <c r="J336" s="1" t="n">
        <f aca="false">STDEV(D336,B336)</f>
        <v>0</v>
      </c>
      <c r="K336" s="3" t="n">
        <f aca="false">AND(IF(B336&lt;&gt;0,TRUE()), OR(IF(H336&gt;I336, 1),IF(H336&gt;J336,1)))</f>
        <v>0</v>
      </c>
      <c r="L336" s="3" t="n">
        <f aca="false">OR(C336&gt;(2*B336),D336&gt;(2*B336))</f>
        <v>1</v>
      </c>
      <c r="M336" s="1" t="n">
        <v>0</v>
      </c>
      <c r="N336" s="1" t="n">
        <v>0</v>
      </c>
    </row>
    <row r="337" customFormat="false" ht="12.8" hidden="false" customHeight="false" outlineLevel="0" collapsed="false">
      <c r="A337" s="1" t="s">
        <v>349</v>
      </c>
      <c r="B337" s="1" t="n">
        <v>0</v>
      </c>
      <c r="C337" s="1" t="n">
        <v>0.0076</v>
      </c>
      <c r="D337" s="1" t="n">
        <v>0</v>
      </c>
      <c r="E337" s="1" t="n">
        <f aca="false">IF(B337, 0, 1)</f>
        <v>1</v>
      </c>
      <c r="F337" s="3" t="n">
        <f aca="false">OR(IF(C337,0,1), IF(D337,0,1))</f>
        <v>1</v>
      </c>
      <c r="G337" s="3" t="n">
        <f aca="false">AND(IF(C337,0,1), IF(D337,0,1))</f>
        <v>0</v>
      </c>
      <c r="H337" s="1" t="n">
        <f aca="false">STDEV(C337:D337)</f>
        <v>0.00537401153701776</v>
      </c>
      <c r="I337" s="1" t="n">
        <f aca="false">STDEV(B337:C337)</f>
        <v>0.00537401153701776</v>
      </c>
      <c r="J337" s="1" t="n">
        <f aca="false">STDEV(D337,B337)</f>
        <v>0</v>
      </c>
      <c r="K337" s="3" t="n">
        <f aca="false">AND(IF(B337&lt;&gt;0,TRUE()), OR(IF(H337&gt;I337, 1),IF(H337&gt;J337,1)))</f>
        <v>0</v>
      </c>
      <c r="L337" s="3" t="n">
        <f aca="false">OR(C337&gt;(2*B337),D337&gt;(2*B337))</f>
        <v>1</v>
      </c>
      <c r="M337" s="1" t="n">
        <v>0</v>
      </c>
      <c r="N337" s="1" t="n">
        <v>0</v>
      </c>
    </row>
    <row r="338" customFormat="false" ht="12.8" hidden="false" customHeight="false" outlineLevel="0" collapsed="false">
      <c r="A338" s="1" t="s">
        <v>350</v>
      </c>
      <c r="B338" s="1" t="n">
        <v>0</v>
      </c>
      <c r="C338" s="1" t="n">
        <v>0.0072</v>
      </c>
      <c r="D338" s="1" t="n">
        <v>0.0071</v>
      </c>
      <c r="E338" s="1" t="n">
        <f aca="false">IF(B338, 0, 1)</f>
        <v>1</v>
      </c>
      <c r="F338" s="3" t="n">
        <f aca="false">OR(IF(C338,0,1), IF(D338,0,1))</f>
        <v>0</v>
      </c>
      <c r="G338" s="3" t="n">
        <f aca="false">AND(IF(C338,0,1), IF(D338,0,1))</f>
        <v>0</v>
      </c>
      <c r="H338" s="1" t="n">
        <f aca="false">STDEV(C338:D338)</f>
        <v>7.07106781186549E-005</v>
      </c>
      <c r="I338" s="1" t="n">
        <f aca="false">STDEV(B338:C338)</f>
        <v>0.00509116882454314</v>
      </c>
      <c r="J338" s="1" t="n">
        <f aca="false">STDEV(D338,B338)</f>
        <v>0.00502045814642449</v>
      </c>
      <c r="K338" s="3" t="n">
        <f aca="false">AND(IF(B338&lt;&gt;0,TRUE()), OR(IF(H338&gt;I338, 1),IF(H338&gt;J338,1)))</f>
        <v>0</v>
      </c>
      <c r="L338" s="3" t="n">
        <f aca="false">OR(C338&gt;(2*B338),D338&gt;(2*B338))</f>
        <v>1</v>
      </c>
      <c r="M338" s="1" t="n">
        <v>0</v>
      </c>
      <c r="N338" s="1" t="n">
        <v>0</v>
      </c>
    </row>
    <row r="339" customFormat="false" ht="12.8" hidden="false" customHeight="false" outlineLevel="0" collapsed="false">
      <c r="A339" s="1" t="s">
        <v>351</v>
      </c>
      <c r="B339" s="1" t="n">
        <v>0</v>
      </c>
      <c r="C339" s="1" t="n">
        <v>0.0072</v>
      </c>
      <c r="D339" s="1" t="n">
        <v>0.0014</v>
      </c>
      <c r="E339" s="1" t="n">
        <f aca="false">IF(B339, 0, 1)</f>
        <v>1</v>
      </c>
      <c r="F339" s="3" t="n">
        <f aca="false">OR(IF(C339,0,1), IF(D339,0,1))</f>
        <v>0</v>
      </c>
      <c r="G339" s="3" t="n">
        <f aca="false">AND(IF(C339,0,1), IF(D339,0,1))</f>
        <v>0</v>
      </c>
      <c r="H339" s="1" t="n">
        <f aca="false">STDEV(C339:D339)</f>
        <v>0.00410121933088198</v>
      </c>
      <c r="I339" s="1" t="n">
        <f aca="false">STDEV(B339:C339)</f>
        <v>0.00509116882454314</v>
      </c>
      <c r="J339" s="1" t="n">
        <f aca="false">STDEV(D339,B339)</f>
        <v>0.000989949493661167</v>
      </c>
      <c r="K339" s="3" t="n">
        <f aca="false">AND(IF(B339&lt;&gt;0,TRUE()), OR(IF(H339&gt;I339, 1),IF(H339&gt;J339,1)))</f>
        <v>0</v>
      </c>
      <c r="L339" s="3" t="n">
        <f aca="false">OR(C339&gt;(2*B339),D339&gt;(2*B339))</f>
        <v>1</v>
      </c>
      <c r="M339" s="1" t="n">
        <v>0</v>
      </c>
      <c r="N339" s="1" t="n">
        <v>0</v>
      </c>
    </row>
    <row r="340" customFormat="false" ht="12.8" hidden="false" customHeight="false" outlineLevel="0" collapsed="false">
      <c r="A340" s="1" t="s">
        <v>352</v>
      </c>
      <c r="B340" s="1" t="n">
        <v>0</v>
      </c>
      <c r="C340" s="1" t="n">
        <v>0.0071</v>
      </c>
      <c r="D340" s="1" t="n">
        <v>0</v>
      </c>
      <c r="E340" s="1" t="n">
        <f aca="false">IF(B340, 0, 1)</f>
        <v>1</v>
      </c>
      <c r="F340" s="3" t="n">
        <f aca="false">OR(IF(C340,0,1), IF(D340,0,1))</f>
        <v>1</v>
      </c>
      <c r="G340" s="3" t="n">
        <f aca="false">AND(IF(C340,0,1), IF(D340,0,1))</f>
        <v>0</v>
      </c>
      <c r="H340" s="1" t="n">
        <f aca="false">STDEV(C340:D340)</f>
        <v>0.00502045814642449</v>
      </c>
      <c r="I340" s="1" t="n">
        <f aca="false">STDEV(B340:C340)</f>
        <v>0.00502045814642449</v>
      </c>
      <c r="J340" s="1" t="n">
        <f aca="false">STDEV(D340,B340)</f>
        <v>0</v>
      </c>
      <c r="K340" s="3" t="n">
        <f aca="false">AND(IF(B340&lt;&gt;0,TRUE()), OR(IF(H340&gt;I340, 1),IF(H340&gt;J340,1)))</f>
        <v>0</v>
      </c>
      <c r="L340" s="3" t="n">
        <f aca="false">OR(C340&gt;(2*B340),D340&gt;(2*B340))</f>
        <v>1</v>
      </c>
      <c r="M340" s="1" t="n">
        <v>0</v>
      </c>
      <c r="N340" s="1" t="n">
        <v>0</v>
      </c>
    </row>
    <row r="341" customFormat="false" ht="12.8" hidden="false" customHeight="false" outlineLevel="0" collapsed="false">
      <c r="A341" s="1" t="s">
        <v>353</v>
      </c>
      <c r="B341" s="1" t="n">
        <v>0</v>
      </c>
      <c r="C341" s="1" t="n">
        <v>0.0067</v>
      </c>
      <c r="D341" s="1" t="n">
        <v>0</v>
      </c>
      <c r="E341" s="1" t="n">
        <f aca="false">IF(B341, 0, 1)</f>
        <v>1</v>
      </c>
      <c r="F341" s="3" t="n">
        <f aca="false">OR(IF(C341,0,1), IF(D341,0,1))</f>
        <v>1</v>
      </c>
      <c r="G341" s="3" t="n">
        <f aca="false">AND(IF(C341,0,1), IF(D341,0,1))</f>
        <v>0</v>
      </c>
      <c r="H341" s="1" t="n">
        <f aca="false">STDEV(C341:D341)</f>
        <v>0.00473761543394987</v>
      </c>
      <c r="I341" s="1" t="n">
        <f aca="false">STDEV(B341:C341)</f>
        <v>0.00473761543394987</v>
      </c>
      <c r="J341" s="1" t="n">
        <f aca="false">STDEV(D341,B341)</f>
        <v>0</v>
      </c>
      <c r="K341" s="3" t="n">
        <f aca="false">AND(IF(B341&lt;&gt;0,TRUE()), OR(IF(H341&gt;I341, 1),IF(H341&gt;J341,1)))</f>
        <v>0</v>
      </c>
      <c r="L341" s="3" t="n">
        <f aca="false">OR(C341&gt;(2*B341),D341&gt;(2*B341))</f>
        <v>1</v>
      </c>
      <c r="M341" s="1" t="n">
        <v>0</v>
      </c>
      <c r="N341" s="1" t="n">
        <v>0</v>
      </c>
    </row>
    <row r="342" customFormat="false" ht="12.8" hidden="false" customHeight="false" outlineLevel="0" collapsed="false">
      <c r="A342" s="1" t="s">
        <v>354</v>
      </c>
      <c r="B342" s="1" t="n">
        <v>0</v>
      </c>
      <c r="C342" s="1" t="n">
        <v>0.006</v>
      </c>
      <c r="D342" s="1" t="n">
        <v>0</v>
      </c>
      <c r="E342" s="1" t="n">
        <f aca="false">IF(B342, 0, 1)</f>
        <v>1</v>
      </c>
      <c r="F342" s="3" t="n">
        <f aca="false">OR(IF(C342,0,1), IF(D342,0,1))</f>
        <v>1</v>
      </c>
      <c r="G342" s="3" t="n">
        <f aca="false">AND(IF(C342,0,1), IF(D342,0,1))</f>
        <v>0</v>
      </c>
      <c r="H342" s="1" t="n">
        <f aca="false">STDEV(C342:D342)</f>
        <v>0.00424264068711929</v>
      </c>
      <c r="I342" s="1" t="n">
        <f aca="false">STDEV(B342:C342)</f>
        <v>0.00424264068711929</v>
      </c>
      <c r="J342" s="1" t="n">
        <f aca="false">STDEV(D342,B342)</f>
        <v>0</v>
      </c>
      <c r="K342" s="3" t="n">
        <f aca="false">AND(IF(B342&lt;&gt;0,TRUE()), OR(IF(H342&gt;I342, 1),IF(H342&gt;J342,1)))</f>
        <v>0</v>
      </c>
      <c r="L342" s="3" t="n">
        <f aca="false">OR(C342&gt;(2*B342),D342&gt;(2*B342))</f>
        <v>1</v>
      </c>
      <c r="M342" s="1" t="n">
        <v>0</v>
      </c>
      <c r="N342" s="1" t="n">
        <v>0</v>
      </c>
    </row>
    <row r="343" customFormat="false" ht="12.8" hidden="false" customHeight="false" outlineLevel="0" collapsed="false">
      <c r="A343" s="1" t="s">
        <v>355</v>
      </c>
      <c r="B343" s="1" t="n">
        <v>0</v>
      </c>
      <c r="C343" s="1" t="n">
        <v>0.0056</v>
      </c>
      <c r="D343" s="1" t="n">
        <v>0</v>
      </c>
      <c r="E343" s="1" t="n">
        <f aca="false">IF(B343, 0, 1)</f>
        <v>1</v>
      </c>
      <c r="F343" s="3" t="n">
        <f aca="false">OR(IF(C343,0,1), IF(D343,0,1))</f>
        <v>1</v>
      </c>
      <c r="G343" s="3" t="n">
        <f aca="false">AND(IF(C343,0,1), IF(D343,0,1))</f>
        <v>0</v>
      </c>
      <c r="H343" s="1" t="n">
        <f aca="false">STDEV(C343:D343)</f>
        <v>0.00395979797464467</v>
      </c>
      <c r="I343" s="1" t="n">
        <f aca="false">STDEV(B343:C343)</f>
        <v>0.00395979797464467</v>
      </c>
      <c r="J343" s="1" t="n">
        <f aca="false">STDEV(D343,B343)</f>
        <v>0</v>
      </c>
      <c r="K343" s="3" t="n">
        <f aca="false">AND(IF(B343&lt;&gt;0,TRUE()), OR(IF(H343&gt;I343, 1),IF(H343&gt;J343,1)))</f>
        <v>0</v>
      </c>
      <c r="L343" s="3" t="n">
        <f aca="false">OR(C343&gt;(2*B343),D343&gt;(2*B343))</f>
        <v>1</v>
      </c>
      <c r="M343" s="1" t="n">
        <v>0</v>
      </c>
      <c r="N343" s="1" t="n">
        <v>0</v>
      </c>
    </row>
    <row r="344" customFormat="false" ht="12.8" hidden="false" customHeight="false" outlineLevel="0" collapsed="false">
      <c r="A344" s="1" t="s">
        <v>356</v>
      </c>
      <c r="B344" s="1" t="n">
        <v>0</v>
      </c>
      <c r="C344" s="1" t="n">
        <v>0.0054</v>
      </c>
      <c r="D344" s="1" t="n">
        <v>0.0035</v>
      </c>
      <c r="E344" s="1" t="n">
        <f aca="false">IF(B344, 0, 1)</f>
        <v>1</v>
      </c>
      <c r="F344" s="3" t="n">
        <f aca="false">OR(IF(C344,0,1), IF(D344,0,1))</f>
        <v>0</v>
      </c>
      <c r="G344" s="3" t="n">
        <f aca="false">AND(IF(C344,0,1), IF(D344,0,1))</f>
        <v>0</v>
      </c>
      <c r="H344" s="1" t="n">
        <f aca="false">STDEV(C344:D344)</f>
        <v>0.00134350288425444</v>
      </c>
      <c r="I344" s="1" t="n">
        <f aca="false">STDEV(B344:C344)</f>
        <v>0.00381837661840736</v>
      </c>
      <c r="J344" s="1" t="n">
        <f aca="false">STDEV(D344,B344)</f>
        <v>0.00247487373415292</v>
      </c>
      <c r="K344" s="3" t="n">
        <f aca="false">AND(IF(B344&lt;&gt;0,TRUE()), OR(IF(H344&gt;I344, 1),IF(H344&gt;J344,1)))</f>
        <v>0</v>
      </c>
      <c r="L344" s="3" t="n">
        <f aca="false">OR(C344&gt;(2*B344),D344&gt;(2*B344))</f>
        <v>1</v>
      </c>
      <c r="M344" s="1" t="n">
        <v>0</v>
      </c>
      <c r="N344" s="1" t="n">
        <v>0</v>
      </c>
    </row>
    <row r="345" customFormat="false" ht="12.8" hidden="false" customHeight="false" outlineLevel="0" collapsed="false">
      <c r="A345" s="1" t="s">
        <v>357</v>
      </c>
      <c r="B345" s="1" t="n">
        <v>0</v>
      </c>
      <c r="C345" s="1" t="n">
        <v>0.0054</v>
      </c>
      <c r="D345" s="1" t="n">
        <v>0</v>
      </c>
      <c r="E345" s="1" t="n">
        <f aca="false">IF(B345, 0, 1)</f>
        <v>1</v>
      </c>
      <c r="F345" s="3" t="n">
        <f aca="false">OR(IF(C345,0,1), IF(D345,0,1))</f>
        <v>1</v>
      </c>
      <c r="G345" s="3" t="n">
        <f aca="false">AND(IF(C345,0,1), IF(D345,0,1))</f>
        <v>0</v>
      </c>
      <c r="H345" s="1" t="n">
        <f aca="false">STDEV(C345:D345)</f>
        <v>0.00381837661840736</v>
      </c>
      <c r="I345" s="1" t="n">
        <f aca="false">STDEV(B345:C345)</f>
        <v>0.00381837661840736</v>
      </c>
      <c r="J345" s="1" t="n">
        <f aca="false">STDEV(D345,B345)</f>
        <v>0</v>
      </c>
      <c r="K345" s="3" t="n">
        <f aca="false">AND(IF(B345&lt;&gt;0,TRUE()), OR(IF(H345&gt;I345, 1),IF(H345&gt;J345,1)))</f>
        <v>0</v>
      </c>
      <c r="L345" s="3" t="n">
        <f aca="false">OR(C345&gt;(2*B345),D345&gt;(2*B345))</f>
        <v>1</v>
      </c>
      <c r="M345" s="1" t="n">
        <v>0</v>
      </c>
      <c r="N345" s="1" t="n">
        <v>0</v>
      </c>
    </row>
    <row r="346" customFormat="false" ht="12.8" hidden="false" customHeight="false" outlineLevel="0" collapsed="false">
      <c r="A346" s="1" t="s">
        <v>358</v>
      </c>
      <c r="B346" s="1" t="n">
        <v>0</v>
      </c>
      <c r="C346" s="1" t="n">
        <v>0.0053</v>
      </c>
      <c r="D346" s="1" t="n">
        <v>0.0712</v>
      </c>
      <c r="E346" s="1" t="n">
        <f aca="false">IF(B346, 0, 1)</f>
        <v>1</v>
      </c>
      <c r="F346" s="3" t="n">
        <f aca="false">OR(IF(C346,0,1), IF(D346,0,1))</f>
        <v>0</v>
      </c>
      <c r="G346" s="3" t="n">
        <f aca="false">AND(IF(C346,0,1), IF(D346,0,1))</f>
        <v>0</v>
      </c>
      <c r="H346" s="1" t="n">
        <f aca="false">STDEV(C346:D346)</f>
        <v>0.0465983368801935</v>
      </c>
      <c r="I346" s="1" t="n">
        <f aca="false">STDEV(B346:C346)</f>
        <v>0.0037476659402887</v>
      </c>
      <c r="J346" s="1" t="n">
        <f aca="false">STDEV(D346,B346)</f>
        <v>0.0503460028204822</v>
      </c>
      <c r="K346" s="3" t="n">
        <f aca="false">AND(IF(B346&lt;&gt;0,TRUE()), OR(IF(H346&gt;I346, 1),IF(H346&gt;J346,1)))</f>
        <v>0</v>
      </c>
      <c r="L346" s="3" t="n">
        <f aca="false">OR(C346&gt;(2*B346),D346&gt;(2*B346))</f>
        <v>1</v>
      </c>
      <c r="M346" s="1" t="n">
        <v>0</v>
      </c>
      <c r="N346" s="1" t="n">
        <v>0</v>
      </c>
    </row>
    <row r="347" customFormat="false" ht="12.8" hidden="false" customHeight="false" outlineLevel="0" collapsed="false">
      <c r="A347" s="1" t="s">
        <v>359</v>
      </c>
      <c r="B347" s="1" t="n">
        <v>0</v>
      </c>
      <c r="C347" s="1" t="n">
        <v>0.0052</v>
      </c>
      <c r="D347" s="1" t="n">
        <v>0.0006</v>
      </c>
      <c r="E347" s="1" t="n">
        <f aca="false">IF(B347, 0, 1)</f>
        <v>1</v>
      </c>
      <c r="F347" s="3" t="n">
        <f aca="false">OR(IF(C347,0,1), IF(D347,0,1))</f>
        <v>0</v>
      </c>
      <c r="G347" s="3" t="n">
        <f aca="false">AND(IF(C347,0,1), IF(D347,0,1))</f>
        <v>0</v>
      </c>
      <c r="H347" s="1" t="n">
        <f aca="false">STDEV(C347:D347)</f>
        <v>0.00325269119345812</v>
      </c>
      <c r="I347" s="1" t="n">
        <f aca="false">STDEV(B347:C347)</f>
        <v>0.00367695526217005</v>
      </c>
      <c r="J347" s="1" t="n">
        <f aca="false">STDEV(D347,B347)</f>
        <v>0.000424264068711929</v>
      </c>
      <c r="K347" s="3" t="n">
        <f aca="false">AND(IF(B347&lt;&gt;0,TRUE()), OR(IF(H347&gt;I347, 1),IF(H347&gt;J347,1)))</f>
        <v>0</v>
      </c>
      <c r="L347" s="3" t="n">
        <f aca="false">OR(C347&gt;(2*B347),D347&gt;(2*B347))</f>
        <v>1</v>
      </c>
      <c r="M347" s="1" t="n">
        <v>0</v>
      </c>
      <c r="N347" s="1" t="n">
        <v>0</v>
      </c>
    </row>
    <row r="348" customFormat="false" ht="12.8" hidden="false" customHeight="false" outlineLevel="0" collapsed="false">
      <c r="A348" s="1" t="s">
        <v>360</v>
      </c>
      <c r="B348" s="1" t="n">
        <v>0</v>
      </c>
      <c r="C348" s="1" t="n">
        <v>0.0048</v>
      </c>
      <c r="D348" s="1" t="n">
        <v>0</v>
      </c>
      <c r="E348" s="1" t="n">
        <f aca="false">IF(B348, 0, 1)</f>
        <v>1</v>
      </c>
      <c r="F348" s="3" t="n">
        <f aca="false">OR(IF(C348,0,1), IF(D348,0,1))</f>
        <v>1</v>
      </c>
      <c r="G348" s="3" t="n">
        <f aca="false">AND(IF(C348,0,1), IF(D348,0,1))</f>
        <v>0</v>
      </c>
      <c r="H348" s="1" t="n">
        <f aca="false">STDEV(C348:D348)</f>
        <v>0.00339411254969543</v>
      </c>
      <c r="I348" s="1" t="n">
        <f aca="false">STDEV(B348:C348)</f>
        <v>0.00339411254969543</v>
      </c>
      <c r="J348" s="1" t="n">
        <f aca="false">STDEV(D348,B348)</f>
        <v>0</v>
      </c>
      <c r="K348" s="3" t="n">
        <f aca="false">AND(IF(B348&lt;&gt;0,TRUE()), OR(IF(H348&gt;I348, 1),IF(H348&gt;J348,1)))</f>
        <v>0</v>
      </c>
      <c r="L348" s="3" t="n">
        <f aca="false">OR(C348&gt;(2*B348),D348&gt;(2*B348))</f>
        <v>1</v>
      </c>
      <c r="M348" s="1" t="n">
        <v>0</v>
      </c>
      <c r="N348" s="1" t="n">
        <v>0</v>
      </c>
    </row>
    <row r="349" customFormat="false" ht="12.8" hidden="false" customHeight="false" outlineLevel="0" collapsed="false">
      <c r="A349" s="1" t="s">
        <v>361</v>
      </c>
      <c r="B349" s="1" t="n">
        <v>0</v>
      </c>
      <c r="C349" s="1" t="n">
        <v>0.0046</v>
      </c>
      <c r="D349" s="1" t="n">
        <v>0.0004</v>
      </c>
      <c r="E349" s="1" t="n">
        <f aca="false">IF(B349, 0, 1)</f>
        <v>1</v>
      </c>
      <c r="F349" s="3" t="n">
        <f aca="false">OR(IF(C349,0,1), IF(D349,0,1))</f>
        <v>0</v>
      </c>
      <c r="G349" s="3" t="n">
        <f aca="false">AND(IF(C349,0,1), IF(D349,0,1))</f>
        <v>0</v>
      </c>
      <c r="H349" s="1" t="n">
        <f aca="false">STDEV(C349:D349)</f>
        <v>0.0029698484809835</v>
      </c>
      <c r="I349" s="1" t="n">
        <f aca="false">STDEV(B349:C349)</f>
        <v>0.00325269119345812</v>
      </c>
      <c r="J349" s="1" t="n">
        <f aca="false">STDEV(D349,B349)</f>
        <v>0.000282842712474619</v>
      </c>
      <c r="K349" s="3" t="n">
        <f aca="false">AND(IF(B349&lt;&gt;0,TRUE()), OR(IF(H349&gt;I349, 1),IF(H349&gt;J349,1)))</f>
        <v>0</v>
      </c>
      <c r="L349" s="3" t="n">
        <f aca="false">OR(C349&gt;(2*B349),D349&gt;(2*B349))</f>
        <v>1</v>
      </c>
      <c r="M349" s="1" t="n">
        <v>0</v>
      </c>
      <c r="N349" s="1" t="n">
        <v>0</v>
      </c>
    </row>
    <row r="350" customFormat="false" ht="12.8" hidden="false" customHeight="false" outlineLevel="0" collapsed="false">
      <c r="A350" s="1" t="s">
        <v>362</v>
      </c>
      <c r="B350" s="1" t="n">
        <v>0</v>
      </c>
      <c r="C350" s="1" t="n">
        <v>0.0045</v>
      </c>
      <c r="D350" s="1" t="n">
        <v>0.0012</v>
      </c>
      <c r="E350" s="1" t="n">
        <f aca="false">IF(B350, 0, 1)</f>
        <v>1</v>
      </c>
      <c r="F350" s="3" t="n">
        <f aca="false">OR(IF(C350,0,1), IF(D350,0,1))</f>
        <v>0</v>
      </c>
      <c r="G350" s="3" t="n">
        <f aca="false">AND(IF(C350,0,1), IF(D350,0,1))</f>
        <v>0</v>
      </c>
      <c r="H350" s="1" t="n">
        <f aca="false">STDEV(C350:D350)</f>
        <v>0.00233345237791561</v>
      </c>
      <c r="I350" s="1" t="n">
        <f aca="false">STDEV(B350:C350)</f>
        <v>0.00318198051533946</v>
      </c>
      <c r="J350" s="1" t="n">
        <f aca="false">STDEV(D350,B350)</f>
        <v>0.000848528137423857</v>
      </c>
      <c r="K350" s="3" t="n">
        <f aca="false">AND(IF(B350&lt;&gt;0,TRUE()), OR(IF(H350&gt;I350, 1),IF(H350&gt;J350,1)))</f>
        <v>0</v>
      </c>
      <c r="L350" s="3" t="n">
        <f aca="false">OR(C350&gt;(2*B350),D350&gt;(2*B350))</f>
        <v>1</v>
      </c>
      <c r="M350" s="1" t="n">
        <v>0</v>
      </c>
      <c r="N350" s="1" t="n">
        <v>0</v>
      </c>
    </row>
    <row r="351" customFormat="false" ht="12.8" hidden="false" customHeight="false" outlineLevel="0" collapsed="false">
      <c r="A351" s="1" t="s">
        <v>363</v>
      </c>
      <c r="B351" s="1" t="n">
        <v>0</v>
      </c>
      <c r="C351" s="1" t="n">
        <v>0.0044</v>
      </c>
      <c r="D351" s="1" t="n">
        <v>0</v>
      </c>
      <c r="E351" s="1" t="n">
        <f aca="false">IF(B351, 0, 1)</f>
        <v>1</v>
      </c>
      <c r="F351" s="3" t="n">
        <f aca="false">OR(IF(C351,0,1), IF(D351,0,1))</f>
        <v>1</v>
      </c>
      <c r="G351" s="3" t="n">
        <f aca="false">AND(IF(C351,0,1), IF(D351,0,1))</f>
        <v>0</v>
      </c>
      <c r="H351" s="1" t="n">
        <f aca="false">STDEV(C351:D351)</f>
        <v>0.00311126983722081</v>
      </c>
      <c r="I351" s="1" t="n">
        <f aca="false">STDEV(B351:C351)</f>
        <v>0.00311126983722081</v>
      </c>
      <c r="J351" s="1" t="n">
        <f aca="false">STDEV(D351,B351)</f>
        <v>0</v>
      </c>
      <c r="K351" s="3" t="n">
        <f aca="false">AND(IF(B351&lt;&gt;0,TRUE()), OR(IF(H351&gt;I351, 1),IF(H351&gt;J351,1)))</f>
        <v>0</v>
      </c>
      <c r="L351" s="3" t="n">
        <f aca="false">OR(C351&gt;(2*B351),D351&gt;(2*B351))</f>
        <v>1</v>
      </c>
      <c r="M351" s="1" t="n">
        <v>0</v>
      </c>
      <c r="N351" s="1" t="n">
        <v>0</v>
      </c>
    </row>
    <row r="352" customFormat="false" ht="12.8" hidden="false" customHeight="false" outlineLevel="0" collapsed="false">
      <c r="A352" s="1" t="s">
        <v>364</v>
      </c>
      <c r="B352" s="1" t="n">
        <v>0</v>
      </c>
      <c r="C352" s="1" t="n">
        <v>0.0044</v>
      </c>
      <c r="D352" s="1" t="n">
        <v>0</v>
      </c>
      <c r="E352" s="1" t="n">
        <f aca="false">IF(B352, 0, 1)</f>
        <v>1</v>
      </c>
      <c r="F352" s="3" t="n">
        <f aca="false">OR(IF(C352,0,1), IF(D352,0,1))</f>
        <v>1</v>
      </c>
      <c r="G352" s="3" t="n">
        <f aca="false">AND(IF(C352,0,1), IF(D352,0,1))</f>
        <v>0</v>
      </c>
      <c r="H352" s="1" t="n">
        <f aca="false">STDEV(C352:D352)</f>
        <v>0.00311126983722081</v>
      </c>
      <c r="I352" s="1" t="n">
        <f aca="false">STDEV(B352:C352)</f>
        <v>0.00311126983722081</v>
      </c>
      <c r="J352" s="1" t="n">
        <f aca="false">STDEV(D352,B352)</f>
        <v>0</v>
      </c>
      <c r="K352" s="3" t="n">
        <f aca="false">AND(IF(B352&lt;&gt;0,TRUE()), OR(IF(H352&gt;I352, 1),IF(H352&gt;J352,1)))</f>
        <v>0</v>
      </c>
      <c r="L352" s="3" t="n">
        <f aca="false">OR(C352&gt;(2*B352),D352&gt;(2*B352))</f>
        <v>1</v>
      </c>
      <c r="M352" s="1" t="n">
        <v>0</v>
      </c>
      <c r="N352" s="1" t="n">
        <v>0</v>
      </c>
    </row>
    <row r="353" customFormat="false" ht="12.8" hidden="false" customHeight="false" outlineLevel="0" collapsed="false">
      <c r="A353" s="1" t="s">
        <v>365</v>
      </c>
      <c r="B353" s="1" t="n">
        <v>0</v>
      </c>
      <c r="C353" s="1" t="n">
        <v>0.0043</v>
      </c>
      <c r="D353" s="1" t="n">
        <v>0</v>
      </c>
      <c r="E353" s="1" t="n">
        <f aca="false">IF(B353, 0, 1)</f>
        <v>1</v>
      </c>
      <c r="F353" s="3" t="n">
        <f aca="false">OR(IF(C353,0,1), IF(D353,0,1))</f>
        <v>1</v>
      </c>
      <c r="G353" s="3" t="n">
        <f aca="false">AND(IF(C353,0,1), IF(D353,0,1))</f>
        <v>0</v>
      </c>
      <c r="H353" s="1" t="n">
        <f aca="false">STDEV(C353:D353)</f>
        <v>0.00304055915910215</v>
      </c>
      <c r="I353" s="1" t="n">
        <f aca="false">STDEV(B353:C353)</f>
        <v>0.00304055915910215</v>
      </c>
      <c r="J353" s="1" t="n">
        <f aca="false">STDEV(D353,B353)</f>
        <v>0</v>
      </c>
      <c r="K353" s="3" t="n">
        <f aca="false">AND(IF(B353&lt;&gt;0,TRUE()), OR(IF(H353&gt;I353, 1),IF(H353&gt;J353,1)))</f>
        <v>0</v>
      </c>
      <c r="L353" s="3" t="n">
        <f aca="false">OR(C353&gt;(2*B353),D353&gt;(2*B353))</f>
        <v>1</v>
      </c>
      <c r="M353" s="1" t="n">
        <v>0</v>
      </c>
      <c r="N353" s="1" t="n">
        <v>0</v>
      </c>
    </row>
    <row r="354" customFormat="false" ht="12.8" hidden="false" customHeight="false" outlineLevel="0" collapsed="false">
      <c r="A354" s="1" t="s">
        <v>366</v>
      </c>
      <c r="B354" s="1" t="n">
        <v>0</v>
      </c>
      <c r="C354" s="1" t="n">
        <v>0.0042</v>
      </c>
      <c r="D354" s="1" t="n">
        <v>0</v>
      </c>
      <c r="E354" s="1" t="n">
        <f aca="false">IF(B354, 0, 1)</f>
        <v>1</v>
      </c>
      <c r="F354" s="3" t="n">
        <f aca="false">OR(IF(C354,0,1), IF(D354,0,1))</f>
        <v>1</v>
      </c>
      <c r="G354" s="3" t="n">
        <f aca="false">AND(IF(C354,0,1), IF(D354,0,1))</f>
        <v>0</v>
      </c>
      <c r="H354" s="1" t="n">
        <f aca="false">STDEV(C354:D354)</f>
        <v>0.0029698484809835</v>
      </c>
      <c r="I354" s="1" t="n">
        <f aca="false">STDEV(B354:C354)</f>
        <v>0.0029698484809835</v>
      </c>
      <c r="J354" s="1" t="n">
        <f aca="false">STDEV(D354,B354)</f>
        <v>0</v>
      </c>
      <c r="K354" s="3" t="n">
        <f aca="false">AND(IF(B354&lt;&gt;0,TRUE()), OR(IF(H354&gt;I354, 1),IF(H354&gt;J354,1)))</f>
        <v>0</v>
      </c>
      <c r="L354" s="3" t="n">
        <f aca="false">OR(C354&gt;(2*B354),D354&gt;(2*B354))</f>
        <v>1</v>
      </c>
      <c r="M354" s="1" t="n">
        <v>0</v>
      </c>
      <c r="N354" s="1" t="n">
        <v>0</v>
      </c>
    </row>
    <row r="355" customFormat="false" ht="12.8" hidden="false" customHeight="false" outlineLevel="0" collapsed="false">
      <c r="A355" s="1" t="s">
        <v>367</v>
      </c>
      <c r="B355" s="1" t="n">
        <v>0</v>
      </c>
      <c r="C355" s="1" t="n">
        <v>0.004</v>
      </c>
      <c r="D355" s="1" t="n">
        <v>0</v>
      </c>
      <c r="E355" s="1" t="n">
        <f aca="false">IF(B355, 0, 1)</f>
        <v>1</v>
      </c>
      <c r="F355" s="3" t="n">
        <f aca="false">OR(IF(C355,0,1), IF(D355,0,1))</f>
        <v>1</v>
      </c>
      <c r="G355" s="3" t="n">
        <f aca="false">AND(IF(C355,0,1), IF(D355,0,1))</f>
        <v>0</v>
      </c>
      <c r="H355" s="1" t="n">
        <f aca="false">STDEV(C355:D355)</f>
        <v>0.00282842712474619</v>
      </c>
      <c r="I355" s="1" t="n">
        <f aca="false">STDEV(B355:C355)</f>
        <v>0.00282842712474619</v>
      </c>
      <c r="J355" s="1" t="n">
        <f aca="false">STDEV(D355,B355)</f>
        <v>0</v>
      </c>
      <c r="K355" s="3" t="n">
        <f aca="false">AND(IF(B355&lt;&gt;0,TRUE()), OR(IF(H355&gt;I355, 1),IF(H355&gt;J355,1)))</f>
        <v>0</v>
      </c>
      <c r="L355" s="3" t="n">
        <f aca="false">OR(C355&gt;(2*B355),D355&gt;(2*B355))</f>
        <v>1</v>
      </c>
      <c r="M355" s="1" t="n">
        <v>0</v>
      </c>
      <c r="N355" s="1" t="n">
        <v>0</v>
      </c>
    </row>
    <row r="356" customFormat="false" ht="12.8" hidden="false" customHeight="false" outlineLevel="0" collapsed="false">
      <c r="A356" s="1" t="s">
        <v>368</v>
      </c>
      <c r="B356" s="1" t="n">
        <v>0</v>
      </c>
      <c r="C356" s="1" t="n">
        <v>0.004</v>
      </c>
      <c r="D356" s="1" t="n">
        <v>0</v>
      </c>
      <c r="E356" s="1" t="n">
        <f aca="false">IF(B356, 0, 1)</f>
        <v>1</v>
      </c>
      <c r="F356" s="3" t="n">
        <f aca="false">OR(IF(C356,0,1), IF(D356,0,1))</f>
        <v>1</v>
      </c>
      <c r="G356" s="3" t="n">
        <f aca="false">AND(IF(C356,0,1), IF(D356,0,1))</f>
        <v>0</v>
      </c>
      <c r="H356" s="1" t="n">
        <f aca="false">STDEV(C356:D356)</f>
        <v>0.00282842712474619</v>
      </c>
      <c r="I356" s="1" t="n">
        <f aca="false">STDEV(B356:C356)</f>
        <v>0.00282842712474619</v>
      </c>
      <c r="J356" s="1" t="n">
        <f aca="false">STDEV(D356,B356)</f>
        <v>0</v>
      </c>
      <c r="K356" s="3" t="n">
        <f aca="false">AND(IF(B356&lt;&gt;0,TRUE()), OR(IF(H356&gt;I356, 1),IF(H356&gt;J356,1)))</f>
        <v>0</v>
      </c>
      <c r="L356" s="3" t="n">
        <f aca="false">OR(C356&gt;(2*B356),D356&gt;(2*B356))</f>
        <v>1</v>
      </c>
      <c r="M356" s="1" t="n">
        <v>0</v>
      </c>
      <c r="N356" s="1" t="n">
        <v>0</v>
      </c>
    </row>
    <row r="357" customFormat="false" ht="12.8" hidden="false" customHeight="false" outlineLevel="0" collapsed="false">
      <c r="A357" s="1" t="s">
        <v>369</v>
      </c>
      <c r="B357" s="1" t="n">
        <v>0</v>
      </c>
      <c r="C357" s="1" t="n">
        <v>0.0039</v>
      </c>
      <c r="D357" s="1" t="n">
        <v>0</v>
      </c>
      <c r="E357" s="1" t="n">
        <f aca="false">IF(B357, 0, 1)</f>
        <v>1</v>
      </c>
      <c r="F357" s="3" t="n">
        <f aca="false">OR(IF(C357,0,1), IF(D357,0,1))</f>
        <v>1</v>
      </c>
      <c r="G357" s="3" t="n">
        <f aca="false">AND(IF(C357,0,1), IF(D357,0,1))</f>
        <v>0</v>
      </c>
      <c r="H357" s="1" t="n">
        <f aca="false">STDEV(C357:D357)</f>
        <v>0.00275771644662754</v>
      </c>
      <c r="I357" s="1" t="n">
        <f aca="false">STDEV(B357:C357)</f>
        <v>0.00275771644662754</v>
      </c>
      <c r="J357" s="1" t="n">
        <f aca="false">STDEV(D357,B357)</f>
        <v>0</v>
      </c>
      <c r="K357" s="3" t="n">
        <f aca="false">AND(IF(B357&lt;&gt;0,TRUE()), OR(IF(H357&gt;I357, 1),IF(H357&gt;J357,1)))</f>
        <v>0</v>
      </c>
      <c r="L357" s="3" t="n">
        <f aca="false">OR(C357&gt;(2*B357),D357&gt;(2*B357))</f>
        <v>1</v>
      </c>
      <c r="M357" s="1" t="n">
        <v>0</v>
      </c>
      <c r="N357" s="1" t="n">
        <v>0</v>
      </c>
    </row>
    <row r="358" customFormat="false" ht="12.8" hidden="false" customHeight="false" outlineLevel="0" collapsed="false">
      <c r="A358" s="1" t="s">
        <v>370</v>
      </c>
      <c r="B358" s="1" t="n">
        <v>0</v>
      </c>
      <c r="C358" s="1" t="n">
        <v>0.0039</v>
      </c>
      <c r="D358" s="1" t="n">
        <v>0</v>
      </c>
      <c r="E358" s="1" t="n">
        <f aca="false">IF(B358, 0, 1)</f>
        <v>1</v>
      </c>
      <c r="F358" s="3" t="n">
        <f aca="false">OR(IF(C358,0,1), IF(D358,0,1))</f>
        <v>1</v>
      </c>
      <c r="G358" s="3" t="n">
        <f aca="false">AND(IF(C358,0,1), IF(D358,0,1))</f>
        <v>0</v>
      </c>
      <c r="H358" s="1" t="n">
        <f aca="false">STDEV(C358:D358)</f>
        <v>0.00275771644662754</v>
      </c>
      <c r="I358" s="1" t="n">
        <f aca="false">STDEV(B358:C358)</f>
        <v>0.00275771644662754</v>
      </c>
      <c r="J358" s="1" t="n">
        <f aca="false">STDEV(D358,B358)</f>
        <v>0</v>
      </c>
      <c r="K358" s="3" t="n">
        <f aca="false">AND(IF(B358&lt;&gt;0,TRUE()), OR(IF(H358&gt;I358, 1),IF(H358&gt;J358,1)))</f>
        <v>0</v>
      </c>
      <c r="L358" s="3" t="n">
        <f aca="false">OR(C358&gt;(2*B358),D358&gt;(2*B358))</f>
        <v>1</v>
      </c>
      <c r="M358" s="1" t="n">
        <v>0</v>
      </c>
      <c r="N358" s="1" t="n">
        <v>0</v>
      </c>
    </row>
    <row r="359" customFormat="false" ht="12.8" hidden="false" customHeight="false" outlineLevel="0" collapsed="false">
      <c r="A359" s="1" t="s">
        <v>371</v>
      </c>
      <c r="B359" s="1" t="n">
        <v>0</v>
      </c>
      <c r="C359" s="1" t="n">
        <v>0.0038</v>
      </c>
      <c r="D359" s="1" t="n">
        <v>0.0004</v>
      </c>
      <c r="E359" s="1" t="n">
        <f aca="false">IF(B359, 0, 1)</f>
        <v>1</v>
      </c>
      <c r="F359" s="3" t="n">
        <f aca="false">OR(IF(C359,0,1), IF(D359,0,1))</f>
        <v>0</v>
      </c>
      <c r="G359" s="3" t="n">
        <f aca="false">AND(IF(C359,0,1), IF(D359,0,1))</f>
        <v>0</v>
      </c>
      <c r="H359" s="1" t="n">
        <f aca="false">STDEV(C359:D359)</f>
        <v>0.00240416305603426</v>
      </c>
      <c r="I359" s="1" t="n">
        <f aca="false">STDEV(B359:C359)</f>
        <v>0.00268700576850888</v>
      </c>
      <c r="J359" s="1" t="n">
        <f aca="false">STDEV(D359,B359)</f>
        <v>0.000282842712474619</v>
      </c>
      <c r="K359" s="3" t="n">
        <f aca="false">AND(IF(B359&lt;&gt;0,TRUE()), OR(IF(H359&gt;I359, 1),IF(H359&gt;J359,1)))</f>
        <v>0</v>
      </c>
      <c r="L359" s="3" t="n">
        <f aca="false">OR(C359&gt;(2*B359),D359&gt;(2*B359))</f>
        <v>1</v>
      </c>
      <c r="M359" s="1" t="n">
        <v>0</v>
      </c>
      <c r="N359" s="1" t="n">
        <v>0</v>
      </c>
    </row>
    <row r="360" customFormat="false" ht="12.8" hidden="false" customHeight="false" outlineLevel="0" collapsed="false">
      <c r="A360" s="1" t="s">
        <v>372</v>
      </c>
      <c r="B360" s="1" t="n">
        <v>0</v>
      </c>
      <c r="C360" s="1" t="n">
        <v>0.0038</v>
      </c>
      <c r="D360" s="1" t="n">
        <v>0</v>
      </c>
      <c r="E360" s="1" t="n">
        <f aca="false">IF(B360, 0, 1)</f>
        <v>1</v>
      </c>
      <c r="F360" s="3" t="n">
        <f aca="false">OR(IF(C360,0,1), IF(D360,0,1))</f>
        <v>1</v>
      </c>
      <c r="G360" s="3" t="n">
        <f aca="false">AND(IF(C360,0,1), IF(D360,0,1))</f>
        <v>0</v>
      </c>
      <c r="H360" s="1" t="n">
        <f aca="false">STDEV(C360:D360)</f>
        <v>0.00268700576850888</v>
      </c>
      <c r="I360" s="1" t="n">
        <f aca="false">STDEV(B360:C360)</f>
        <v>0.00268700576850888</v>
      </c>
      <c r="J360" s="1" t="n">
        <f aca="false">STDEV(D360,B360)</f>
        <v>0</v>
      </c>
      <c r="K360" s="3" t="n">
        <f aca="false">AND(IF(B360&lt;&gt;0,TRUE()), OR(IF(H360&gt;I360, 1),IF(H360&gt;J360,1)))</f>
        <v>0</v>
      </c>
      <c r="L360" s="3" t="n">
        <f aca="false">OR(C360&gt;(2*B360),D360&gt;(2*B360))</f>
        <v>1</v>
      </c>
      <c r="M360" s="1" t="n">
        <v>0</v>
      </c>
      <c r="N360" s="1" t="n">
        <v>0</v>
      </c>
    </row>
    <row r="361" customFormat="false" ht="12.8" hidden="false" customHeight="false" outlineLevel="0" collapsed="false">
      <c r="A361" s="1" t="s">
        <v>373</v>
      </c>
      <c r="B361" s="1" t="n">
        <v>0</v>
      </c>
      <c r="C361" s="1" t="n">
        <v>0.0034</v>
      </c>
      <c r="D361" s="1" t="n">
        <v>0.0153</v>
      </c>
      <c r="E361" s="1" t="n">
        <f aca="false">IF(B361, 0, 1)</f>
        <v>1</v>
      </c>
      <c r="F361" s="3" t="n">
        <f aca="false">OR(IF(C361,0,1), IF(D361,0,1))</f>
        <v>0</v>
      </c>
      <c r="G361" s="3" t="n">
        <f aca="false">AND(IF(C361,0,1), IF(D361,0,1))</f>
        <v>0</v>
      </c>
      <c r="H361" s="1" t="n">
        <f aca="false">STDEV(C361:D361)</f>
        <v>0.00841457069611992</v>
      </c>
      <c r="I361" s="1" t="n">
        <f aca="false">STDEV(B361:C361)</f>
        <v>0.00240416305603426</v>
      </c>
      <c r="J361" s="1" t="n">
        <f aca="false">STDEV(D361,B361)</f>
        <v>0.0108187337521542</v>
      </c>
      <c r="K361" s="3" t="n">
        <f aca="false">AND(IF(B361&lt;&gt;0,TRUE()), OR(IF(H361&gt;I361, 1),IF(H361&gt;J361,1)))</f>
        <v>0</v>
      </c>
      <c r="L361" s="3" t="n">
        <f aca="false">OR(C361&gt;(2*B361),D361&gt;(2*B361))</f>
        <v>1</v>
      </c>
      <c r="M361" s="1" t="n">
        <v>0</v>
      </c>
      <c r="N361" s="1" t="n">
        <v>0</v>
      </c>
    </row>
    <row r="362" customFormat="false" ht="12.8" hidden="false" customHeight="false" outlineLevel="0" collapsed="false">
      <c r="A362" s="1" t="s">
        <v>374</v>
      </c>
      <c r="B362" s="1" t="n">
        <v>0</v>
      </c>
      <c r="C362" s="1" t="n">
        <v>0.0033</v>
      </c>
      <c r="D362" s="1" t="n">
        <v>0.0008</v>
      </c>
      <c r="E362" s="1" t="n">
        <f aca="false">IF(B362, 0, 1)</f>
        <v>1</v>
      </c>
      <c r="F362" s="3" t="n">
        <f aca="false">OR(IF(C362,0,1), IF(D362,0,1))</f>
        <v>0</v>
      </c>
      <c r="G362" s="3" t="n">
        <f aca="false">AND(IF(C362,0,1), IF(D362,0,1))</f>
        <v>0</v>
      </c>
      <c r="H362" s="1" t="n">
        <f aca="false">STDEV(C362:D362)</f>
        <v>0.00176776695296637</v>
      </c>
      <c r="I362" s="1" t="n">
        <f aca="false">STDEV(B362:C362)</f>
        <v>0.00233345237791561</v>
      </c>
      <c r="J362" s="1" t="n">
        <f aca="false">STDEV(D362,B362)</f>
        <v>0.000565685424949238</v>
      </c>
      <c r="K362" s="3" t="n">
        <f aca="false">AND(IF(B362&lt;&gt;0,TRUE()), OR(IF(H362&gt;I362, 1),IF(H362&gt;J362,1)))</f>
        <v>0</v>
      </c>
      <c r="L362" s="3" t="n">
        <f aca="false">OR(C362&gt;(2*B362),D362&gt;(2*B362))</f>
        <v>1</v>
      </c>
      <c r="M362" s="1" t="n">
        <v>0</v>
      </c>
      <c r="N362" s="1" t="n">
        <v>0</v>
      </c>
    </row>
    <row r="363" customFormat="false" ht="12.8" hidden="false" customHeight="false" outlineLevel="0" collapsed="false">
      <c r="A363" s="1" t="s">
        <v>375</v>
      </c>
      <c r="B363" s="1" t="n">
        <v>0</v>
      </c>
      <c r="C363" s="1" t="n">
        <v>0.0032</v>
      </c>
      <c r="D363" s="1" t="n">
        <v>0</v>
      </c>
      <c r="E363" s="1" t="n">
        <f aca="false">IF(B363, 0, 1)</f>
        <v>1</v>
      </c>
      <c r="F363" s="3" t="n">
        <f aca="false">OR(IF(C363,0,1), IF(D363,0,1))</f>
        <v>1</v>
      </c>
      <c r="G363" s="3" t="n">
        <f aca="false">AND(IF(C363,0,1), IF(D363,0,1))</f>
        <v>0</v>
      </c>
      <c r="H363" s="1" t="n">
        <f aca="false">STDEV(C363:D363)</f>
        <v>0.00226274169979695</v>
      </c>
      <c r="I363" s="1" t="n">
        <f aca="false">STDEV(B363:C363)</f>
        <v>0.00226274169979695</v>
      </c>
      <c r="J363" s="1" t="n">
        <f aca="false">STDEV(D363,B363)</f>
        <v>0</v>
      </c>
      <c r="K363" s="3" t="n">
        <f aca="false">AND(IF(B363&lt;&gt;0,TRUE()), OR(IF(H363&gt;I363, 1),IF(H363&gt;J363,1)))</f>
        <v>0</v>
      </c>
      <c r="L363" s="3" t="n">
        <f aca="false">OR(C363&gt;(2*B363),D363&gt;(2*B363))</f>
        <v>1</v>
      </c>
      <c r="M363" s="1" t="n">
        <v>0</v>
      </c>
      <c r="N363" s="1" t="n">
        <v>0</v>
      </c>
    </row>
    <row r="364" customFormat="false" ht="12.8" hidden="false" customHeight="false" outlineLevel="0" collapsed="false">
      <c r="A364" s="1" t="s">
        <v>376</v>
      </c>
      <c r="B364" s="1" t="n">
        <v>0</v>
      </c>
      <c r="C364" s="1" t="n">
        <v>0.0031</v>
      </c>
      <c r="D364" s="1" t="n">
        <v>0</v>
      </c>
      <c r="E364" s="1" t="n">
        <f aca="false">IF(B364, 0, 1)</f>
        <v>1</v>
      </c>
      <c r="F364" s="3" t="n">
        <f aca="false">OR(IF(C364,0,1), IF(D364,0,1))</f>
        <v>1</v>
      </c>
      <c r="G364" s="3" t="n">
        <f aca="false">AND(IF(C364,0,1), IF(D364,0,1))</f>
        <v>0</v>
      </c>
      <c r="H364" s="1" t="n">
        <f aca="false">STDEV(C364:D364)</f>
        <v>0.0021920310216783</v>
      </c>
      <c r="I364" s="1" t="n">
        <f aca="false">STDEV(B364:C364)</f>
        <v>0.0021920310216783</v>
      </c>
      <c r="J364" s="1" t="n">
        <f aca="false">STDEV(D364,B364)</f>
        <v>0</v>
      </c>
      <c r="K364" s="3" t="n">
        <f aca="false">AND(IF(B364&lt;&gt;0,TRUE()), OR(IF(H364&gt;I364, 1),IF(H364&gt;J364,1)))</f>
        <v>0</v>
      </c>
      <c r="L364" s="3" t="n">
        <f aca="false">OR(C364&gt;(2*B364),D364&gt;(2*B364))</f>
        <v>1</v>
      </c>
      <c r="M364" s="1" t="n">
        <v>0</v>
      </c>
      <c r="N364" s="1" t="n">
        <v>0</v>
      </c>
    </row>
    <row r="365" customFormat="false" ht="12.8" hidden="false" customHeight="false" outlineLevel="0" collapsed="false">
      <c r="A365" s="1" t="s">
        <v>377</v>
      </c>
      <c r="B365" s="1" t="n">
        <v>0</v>
      </c>
      <c r="C365" s="1" t="n">
        <v>0.003</v>
      </c>
      <c r="D365" s="1" t="n">
        <v>0.0096</v>
      </c>
      <c r="E365" s="1" t="n">
        <f aca="false">IF(B365, 0, 1)</f>
        <v>1</v>
      </c>
      <c r="F365" s="3" t="n">
        <f aca="false">OR(IF(C365,0,1), IF(D365,0,1))</f>
        <v>0</v>
      </c>
      <c r="G365" s="3" t="n">
        <f aca="false">AND(IF(C365,0,1), IF(D365,0,1))</f>
        <v>0</v>
      </c>
      <c r="H365" s="1" t="n">
        <f aca="false">STDEV(C365:D365)</f>
        <v>0.00466690475583121</v>
      </c>
      <c r="I365" s="1" t="n">
        <f aca="false">STDEV(B365:C365)</f>
        <v>0.00212132034355964</v>
      </c>
      <c r="J365" s="1" t="n">
        <f aca="false">STDEV(D365,B365)</f>
        <v>0.00678822509939086</v>
      </c>
      <c r="K365" s="3" t="n">
        <f aca="false">AND(IF(B365&lt;&gt;0,TRUE()), OR(IF(H365&gt;I365, 1),IF(H365&gt;J365,1)))</f>
        <v>0</v>
      </c>
      <c r="L365" s="3" t="n">
        <f aca="false">OR(C365&gt;(2*B365),D365&gt;(2*B365))</f>
        <v>1</v>
      </c>
      <c r="M365" s="1" t="n">
        <v>0</v>
      </c>
      <c r="N365" s="1" t="n">
        <v>0</v>
      </c>
    </row>
    <row r="366" customFormat="false" ht="12.8" hidden="false" customHeight="false" outlineLevel="0" collapsed="false">
      <c r="A366" s="1" t="s">
        <v>378</v>
      </c>
      <c r="B366" s="1" t="n">
        <v>0</v>
      </c>
      <c r="C366" s="1" t="n">
        <v>0.003</v>
      </c>
      <c r="D366" s="1" t="n">
        <v>0</v>
      </c>
      <c r="E366" s="1" t="n">
        <f aca="false">IF(B366, 0, 1)</f>
        <v>1</v>
      </c>
      <c r="F366" s="3" t="n">
        <f aca="false">OR(IF(C366,0,1), IF(D366,0,1))</f>
        <v>1</v>
      </c>
      <c r="G366" s="3" t="n">
        <f aca="false">AND(IF(C366,0,1), IF(D366,0,1))</f>
        <v>0</v>
      </c>
      <c r="H366" s="1" t="n">
        <f aca="false">STDEV(C366:D366)</f>
        <v>0.00212132034355964</v>
      </c>
      <c r="I366" s="1" t="n">
        <f aca="false">STDEV(B366:C366)</f>
        <v>0.00212132034355964</v>
      </c>
      <c r="J366" s="1" t="n">
        <f aca="false">STDEV(D366,B366)</f>
        <v>0</v>
      </c>
      <c r="K366" s="3" t="n">
        <f aca="false">AND(IF(B366&lt;&gt;0,TRUE()), OR(IF(H366&gt;I366, 1),IF(H366&gt;J366,1)))</f>
        <v>0</v>
      </c>
      <c r="L366" s="3" t="n">
        <f aca="false">OR(C366&gt;(2*B366),D366&gt;(2*B366))</f>
        <v>1</v>
      </c>
      <c r="M366" s="1" t="n">
        <v>0</v>
      </c>
      <c r="N366" s="1" t="n">
        <v>0</v>
      </c>
    </row>
    <row r="367" customFormat="false" ht="12.8" hidden="false" customHeight="false" outlineLevel="0" collapsed="false">
      <c r="A367" s="1" t="s">
        <v>379</v>
      </c>
      <c r="B367" s="1" t="n">
        <v>0</v>
      </c>
      <c r="C367" s="1" t="n">
        <v>0.0028</v>
      </c>
      <c r="D367" s="1" t="n">
        <v>0.0146</v>
      </c>
      <c r="E367" s="1" t="n">
        <f aca="false">IF(B367, 0, 1)</f>
        <v>1</v>
      </c>
      <c r="F367" s="3" t="n">
        <f aca="false">OR(IF(C367,0,1), IF(D367,0,1))</f>
        <v>0</v>
      </c>
      <c r="G367" s="3" t="n">
        <f aca="false">AND(IF(C367,0,1), IF(D367,0,1))</f>
        <v>0</v>
      </c>
      <c r="H367" s="1" t="n">
        <f aca="false">STDEV(C367:D367)</f>
        <v>0.00834386001800126</v>
      </c>
      <c r="I367" s="1" t="n">
        <f aca="false">STDEV(B367:C367)</f>
        <v>0.00197989898732233</v>
      </c>
      <c r="J367" s="1" t="n">
        <f aca="false">STDEV(D367,B367)</f>
        <v>0.0103237590053236</v>
      </c>
      <c r="K367" s="3" t="n">
        <f aca="false">AND(IF(B367&lt;&gt;0,TRUE()), OR(IF(H367&gt;I367, 1),IF(H367&gt;J367,1)))</f>
        <v>0</v>
      </c>
      <c r="L367" s="3" t="n">
        <f aca="false">OR(C367&gt;(2*B367),D367&gt;(2*B367))</f>
        <v>1</v>
      </c>
      <c r="M367" s="1" t="n">
        <v>0</v>
      </c>
      <c r="N367" s="1" t="n">
        <v>0</v>
      </c>
    </row>
    <row r="368" customFormat="false" ht="12.8" hidden="false" customHeight="false" outlineLevel="0" collapsed="false">
      <c r="A368" s="1" t="s">
        <v>380</v>
      </c>
      <c r="B368" s="1" t="n">
        <v>0</v>
      </c>
      <c r="C368" s="1" t="n">
        <v>0.0028</v>
      </c>
      <c r="D368" s="1" t="n">
        <v>0</v>
      </c>
      <c r="E368" s="1" t="n">
        <f aca="false">IF(B368, 0, 1)</f>
        <v>1</v>
      </c>
      <c r="F368" s="3" t="n">
        <f aca="false">OR(IF(C368,0,1), IF(D368,0,1))</f>
        <v>1</v>
      </c>
      <c r="G368" s="3" t="n">
        <f aca="false">AND(IF(C368,0,1), IF(D368,0,1))</f>
        <v>0</v>
      </c>
      <c r="H368" s="1" t="n">
        <f aca="false">STDEV(C368:D368)</f>
        <v>0.00197989898732233</v>
      </c>
      <c r="I368" s="1" t="n">
        <f aca="false">STDEV(B368:C368)</f>
        <v>0.00197989898732233</v>
      </c>
      <c r="J368" s="1" t="n">
        <f aca="false">STDEV(D368,B368)</f>
        <v>0</v>
      </c>
      <c r="K368" s="3" t="n">
        <f aca="false">AND(IF(B368&lt;&gt;0,TRUE()), OR(IF(H368&gt;I368, 1),IF(H368&gt;J368,1)))</f>
        <v>0</v>
      </c>
      <c r="L368" s="3" t="n">
        <f aca="false">OR(C368&gt;(2*B368),D368&gt;(2*B368))</f>
        <v>1</v>
      </c>
      <c r="M368" s="1" t="n">
        <v>0</v>
      </c>
      <c r="N368" s="1" t="n">
        <v>0</v>
      </c>
    </row>
    <row r="369" customFormat="false" ht="12.8" hidden="false" customHeight="false" outlineLevel="0" collapsed="false">
      <c r="A369" s="1" t="s">
        <v>381</v>
      </c>
      <c r="B369" s="1" t="n">
        <v>0</v>
      </c>
      <c r="C369" s="1" t="n">
        <v>0.0026</v>
      </c>
      <c r="D369" s="1" t="n">
        <v>0.0031</v>
      </c>
      <c r="E369" s="1" t="n">
        <f aca="false">IF(B369, 0, 1)</f>
        <v>1</v>
      </c>
      <c r="F369" s="3" t="n">
        <f aca="false">OR(IF(C369,0,1), IF(D369,0,1))</f>
        <v>0</v>
      </c>
      <c r="G369" s="3" t="n">
        <f aca="false">AND(IF(C369,0,1), IF(D369,0,1))</f>
        <v>0</v>
      </c>
      <c r="H369" s="1" t="n">
        <f aca="false">STDEV(C369:D369)</f>
        <v>0.000353553390593274</v>
      </c>
      <c r="I369" s="1" t="n">
        <f aca="false">STDEV(B369:C369)</f>
        <v>0.00183847763108502</v>
      </c>
      <c r="J369" s="1" t="n">
        <f aca="false">STDEV(D369,B369)</f>
        <v>0.0021920310216783</v>
      </c>
      <c r="K369" s="3" t="n">
        <f aca="false">AND(IF(B369&lt;&gt;0,TRUE()), OR(IF(H369&gt;I369, 1),IF(H369&gt;J369,1)))</f>
        <v>0</v>
      </c>
      <c r="L369" s="3" t="n">
        <f aca="false">OR(C369&gt;(2*B369),D369&gt;(2*B369))</f>
        <v>1</v>
      </c>
      <c r="M369" s="1" t="n">
        <v>0</v>
      </c>
      <c r="N369" s="1" t="n">
        <v>0</v>
      </c>
    </row>
    <row r="370" customFormat="false" ht="12.8" hidden="false" customHeight="false" outlineLevel="0" collapsed="false">
      <c r="A370" s="1" t="s">
        <v>382</v>
      </c>
      <c r="B370" s="1" t="n">
        <v>0</v>
      </c>
      <c r="C370" s="1" t="n">
        <v>0.0026</v>
      </c>
      <c r="D370" s="1" t="n">
        <v>0</v>
      </c>
      <c r="E370" s="1" t="n">
        <f aca="false">IF(B370, 0, 1)</f>
        <v>1</v>
      </c>
      <c r="F370" s="3" t="n">
        <f aca="false">OR(IF(C370,0,1), IF(D370,0,1))</f>
        <v>1</v>
      </c>
      <c r="G370" s="3" t="n">
        <f aca="false">AND(IF(C370,0,1), IF(D370,0,1))</f>
        <v>0</v>
      </c>
      <c r="H370" s="1" t="n">
        <f aca="false">STDEV(C370:D370)</f>
        <v>0.00183847763108502</v>
      </c>
      <c r="I370" s="1" t="n">
        <f aca="false">STDEV(B370:C370)</f>
        <v>0.00183847763108502</v>
      </c>
      <c r="J370" s="1" t="n">
        <f aca="false">STDEV(D370,B370)</f>
        <v>0</v>
      </c>
      <c r="K370" s="3" t="n">
        <f aca="false">AND(IF(B370&lt;&gt;0,TRUE()), OR(IF(H370&gt;I370, 1),IF(H370&gt;J370,1)))</f>
        <v>0</v>
      </c>
      <c r="L370" s="3" t="n">
        <f aca="false">OR(C370&gt;(2*B370),D370&gt;(2*B370))</f>
        <v>1</v>
      </c>
      <c r="M370" s="1" t="n">
        <v>0</v>
      </c>
      <c r="N370" s="1" t="n">
        <v>0</v>
      </c>
    </row>
    <row r="371" customFormat="false" ht="12.8" hidden="false" customHeight="false" outlineLevel="0" collapsed="false">
      <c r="A371" s="1" t="s">
        <v>383</v>
      </c>
      <c r="B371" s="1" t="n">
        <v>0</v>
      </c>
      <c r="C371" s="1" t="n">
        <v>0.0026</v>
      </c>
      <c r="D371" s="1" t="n">
        <v>0</v>
      </c>
      <c r="E371" s="1" t="n">
        <f aca="false">IF(B371, 0, 1)</f>
        <v>1</v>
      </c>
      <c r="F371" s="3" t="n">
        <f aca="false">OR(IF(C371,0,1), IF(D371,0,1))</f>
        <v>1</v>
      </c>
      <c r="G371" s="3" t="n">
        <f aca="false">AND(IF(C371,0,1), IF(D371,0,1))</f>
        <v>0</v>
      </c>
      <c r="H371" s="1" t="n">
        <f aca="false">STDEV(C371:D371)</f>
        <v>0.00183847763108502</v>
      </c>
      <c r="I371" s="1" t="n">
        <f aca="false">STDEV(B371:C371)</f>
        <v>0.00183847763108502</v>
      </c>
      <c r="J371" s="1" t="n">
        <f aca="false">STDEV(D371,B371)</f>
        <v>0</v>
      </c>
      <c r="K371" s="3" t="n">
        <f aca="false">AND(IF(B371&lt;&gt;0,TRUE()), OR(IF(H371&gt;I371, 1),IF(H371&gt;J371,1)))</f>
        <v>0</v>
      </c>
      <c r="L371" s="3" t="n">
        <f aca="false">OR(C371&gt;(2*B371),D371&gt;(2*B371))</f>
        <v>1</v>
      </c>
      <c r="M371" s="1" t="n">
        <v>0</v>
      </c>
      <c r="N371" s="1" t="n">
        <v>0</v>
      </c>
    </row>
    <row r="372" customFormat="false" ht="12.8" hidden="false" customHeight="false" outlineLevel="0" collapsed="false">
      <c r="A372" s="1" t="s">
        <v>384</v>
      </c>
      <c r="B372" s="1" t="n">
        <v>0</v>
      </c>
      <c r="C372" s="1" t="n">
        <v>0.0026</v>
      </c>
      <c r="D372" s="1" t="n">
        <v>0</v>
      </c>
      <c r="E372" s="1" t="n">
        <f aca="false">IF(B372, 0, 1)</f>
        <v>1</v>
      </c>
      <c r="F372" s="3" t="n">
        <f aca="false">OR(IF(C372,0,1), IF(D372,0,1))</f>
        <v>1</v>
      </c>
      <c r="G372" s="3" t="n">
        <f aca="false">AND(IF(C372,0,1), IF(D372,0,1))</f>
        <v>0</v>
      </c>
      <c r="H372" s="1" t="n">
        <f aca="false">STDEV(C372:D372)</f>
        <v>0.00183847763108502</v>
      </c>
      <c r="I372" s="1" t="n">
        <f aca="false">STDEV(B372:C372)</f>
        <v>0.00183847763108502</v>
      </c>
      <c r="J372" s="1" t="n">
        <f aca="false">STDEV(D372,B372)</f>
        <v>0</v>
      </c>
      <c r="K372" s="3" t="n">
        <f aca="false">AND(IF(B372&lt;&gt;0,TRUE()), OR(IF(H372&gt;I372, 1),IF(H372&gt;J372,1)))</f>
        <v>0</v>
      </c>
      <c r="L372" s="3" t="n">
        <f aca="false">OR(C372&gt;(2*B372),D372&gt;(2*B372))</f>
        <v>1</v>
      </c>
      <c r="M372" s="1" t="n">
        <v>0</v>
      </c>
      <c r="N372" s="1" t="n">
        <v>0</v>
      </c>
    </row>
    <row r="373" customFormat="false" ht="12.8" hidden="false" customHeight="false" outlineLevel="0" collapsed="false">
      <c r="A373" s="1" t="s">
        <v>385</v>
      </c>
      <c r="B373" s="1" t="n">
        <v>0</v>
      </c>
      <c r="C373" s="1" t="n">
        <v>0.0024</v>
      </c>
      <c r="D373" s="1" t="n">
        <v>0.0083</v>
      </c>
      <c r="E373" s="1" t="n">
        <f aca="false">IF(B373, 0, 1)</f>
        <v>1</v>
      </c>
      <c r="F373" s="3" t="n">
        <f aca="false">OR(IF(C373,0,1), IF(D373,0,1))</f>
        <v>0</v>
      </c>
      <c r="G373" s="3" t="n">
        <f aca="false">AND(IF(C373,0,1), IF(D373,0,1))</f>
        <v>0</v>
      </c>
      <c r="H373" s="1" t="n">
        <f aca="false">STDEV(C373:D373)</f>
        <v>0.00417193000900063</v>
      </c>
      <c r="I373" s="1" t="n">
        <f aca="false">STDEV(B373:C373)</f>
        <v>0.00169705627484771</v>
      </c>
      <c r="J373" s="1" t="n">
        <f aca="false">STDEV(D373,B373)</f>
        <v>0.00586898628384834</v>
      </c>
      <c r="K373" s="3" t="n">
        <f aca="false">AND(IF(B373&lt;&gt;0,TRUE()), OR(IF(H373&gt;I373, 1),IF(H373&gt;J373,1)))</f>
        <v>0</v>
      </c>
      <c r="L373" s="3" t="n">
        <f aca="false">OR(C373&gt;(2*B373),D373&gt;(2*B373))</f>
        <v>1</v>
      </c>
      <c r="M373" s="1" t="n">
        <v>0</v>
      </c>
      <c r="N373" s="1" t="n">
        <v>0</v>
      </c>
    </row>
    <row r="374" customFormat="false" ht="12.8" hidden="false" customHeight="false" outlineLevel="0" collapsed="false">
      <c r="A374" s="1" t="s">
        <v>386</v>
      </c>
      <c r="B374" s="1" t="n">
        <v>0</v>
      </c>
      <c r="C374" s="1" t="n">
        <v>0.0023</v>
      </c>
      <c r="D374" s="1" t="n">
        <v>0.0008</v>
      </c>
      <c r="E374" s="1" t="n">
        <f aca="false">IF(B374, 0, 1)</f>
        <v>1</v>
      </c>
      <c r="F374" s="3" t="n">
        <f aca="false">OR(IF(C374,0,1), IF(D374,0,1))</f>
        <v>0</v>
      </c>
      <c r="G374" s="3" t="n">
        <f aca="false">AND(IF(C374,0,1), IF(D374,0,1))</f>
        <v>0</v>
      </c>
      <c r="H374" s="1" t="n">
        <f aca="false">STDEV(C374:D374)</f>
        <v>0.00106066017177982</v>
      </c>
      <c r="I374" s="1" t="n">
        <f aca="false">STDEV(B374:C374)</f>
        <v>0.00162634559672906</v>
      </c>
      <c r="J374" s="1" t="n">
        <f aca="false">STDEV(D374,B374)</f>
        <v>0.000565685424949238</v>
      </c>
      <c r="K374" s="3" t="n">
        <f aca="false">AND(IF(B374&lt;&gt;0,TRUE()), OR(IF(H374&gt;I374, 1),IF(H374&gt;J374,1)))</f>
        <v>0</v>
      </c>
      <c r="L374" s="3" t="n">
        <f aca="false">OR(C374&gt;(2*B374),D374&gt;(2*B374))</f>
        <v>1</v>
      </c>
      <c r="M374" s="1" t="n">
        <v>0</v>
      </c>
      <c r="N374" s="1" t="n">
        <v>0</v>
      </c>
    </row>
    <row r="375" customFormat="false" ht="12.8" hidden="false" customHeight="false" outlineLevel="0" collapsed="false">
      <c r="A375" s="1" t="s">
        <v>387</v>
      </c>
      <c r="B375" s="1" t="n">
        <v>0</v>
      </c>
      <c r="C375" s="1" t="n">
        <v>0.0023</v>
      </c>
      <c r="D375" s="1" t="n">
        <v>0</v>
      </c>
      <c r="E375" s="1" t="n">
        <f aca="false">IF(B375, 0, 1)</f>
        <v>1</v>
      </c>
      <c r="F375" s="3" t="n">
        <f aca="false">OR(IF(C375,0,1), IF(D375,0,1))</f>
        <v>1</v>
      </c>
      <c r="G375" s="3" t="n">
        <f aca="false">AND(IF(C375,0,1), IF(D375,0,1))</f>
        <v>0</v>
      </c>
      <c r="H375" s="1" t="n">
        <f aca="false">STDEV(C375:D375)</f>
        <v>0.00162634559672906</v>
      </c>
      <c r="I375" s="1" t="n">
        <f aca="false">STDEV(B375:C375)</f>
        <v>0.00162634559672906</v>
      </c>
      <c r="J375" s="1" t="n">
        <f aca="false">STDEV(D375,B375)</f>
        <v>0</v>
      </c>
      <c r="K375" s="3" t="n">
        <f aca="false">AND(IF(B375&lt;&gt;0,TRUE()), OR(IF(H375&gt;I375, 1),IF(H375&gt;J375,1)))</f>
        <v>0</v>
      </c>
      <c r="L375" s="3" t="n">
        <f aca="false">OR(C375&gt;(2*B375),D375&gt;(2*B375))</f>
        <v>1</v>
      </c>
      <c r="M375" s="1" t="n">
        <v>0</v>
      </c>
      <c r="N375" s="1" t="n">
        <v>0</v>
      </c>
    </row>
    <row r="376" customFormat="false" ht="12.8" hidden="false" customHeight="false" outlineLevel="0" collapsed="false">
      <c r="A376" s="1" t="s">
        <v>388</v>
      </c>
      <c r="B376" s="1" t="n">
        <v>0</v>
      </c>
      <c r="C376" s="1" t="n">
        <v>0.0023</v>
      </c>
      <c r="D376" s="1" t="n">
        <v>0</v>
      </c>
      <c r="E376" s="1" t="n">
        <f aca="false">IF(B376, 0, 1)</f>
        <v>1</v>
      </c>
      <c r="F376" s="3" t="n">
        <f aca="false">OR(IF(C376,0,1), IF(D376,0,1))</f>
        <v>1</v>
      </c>
      <c r="G376" s="3" t="n">
        <f aca="false">AND(IF(C376,0,1), IF(D376,0,1))</f>
        <v>0</v>
      </c>
      <c r="H376" s="1" t="n">
        <f aca="false">STDEV(C376:D376)</f>
        <v>0.00162634559672906</v>
      </c>
      <c r="I376" s="1" t="n">
        <f aca="false">STDEV(B376:C376)</f>
        <v>0.00162634559672906</v>
      </c>
      <c r="J376" s="1" t="n">
        <f aca="false">STDEV(D376,B376)</f>
        <v>0</v>
      </c>
      <c r="K376" s="3" t="n">
        <f aca="false">AND(IF(B376&lt;&gt;0,TRUE()), OR(IF(H376&gt;I376, 1),IF(H376&gt;J376,1)))</f>
        <v>0</v>
      </c>
      <c r="L376" s="3" t="n">
        <f aca="false">OR(C376&gt;(2*B376),D376&gt;(2*B376))</f>
        <v>1</v>
      </c>
      <c r="M376" s="1" t="n">
        <v>0</v>
      </c>
      <c r="N376" s="1" t="n">
        <v>0</v>
      </c>
    </row>
    <row r="377" customFormat="false" ht="12.8" hidden="false" customHeight="false" outlineLevel="0" collapsed="false">
      <c r="A377" s="1" t="s">
        <v>389</v>
      </c>
      <c r="B377" s="1" t="n">
        <v>0</v>
      </c>
      <c r="C377" s="1" t="n">
        <v>0.0023</v>
      </c>
      <c r="D377" s="1" t="n">
        <v>0</v>
      </c>
      <c r="E377" s="1" t="n">
        <f aca="false">IF(B377, 0, 1)</f>
        <v>1</v>
      </c>
      <c r="F377" s="3" t="n">
        <f aca="false">OR(IF(C377,0,1), IF(D377,0,1))</f>
        <v>1</v>
      </c>
      <c r="G377" s="3" t="n">
        <f aca="false">AND(IF(C377,0,1), IF(D377,0,1))</f>
        <v>0</v>
      </c>
      <c r="H377" s="1" t="n">
        <f aca="false">STDEV(C377:D377)</f>
        <v>0.00162634559672906</v>
      </c>
      <c r="I377" s="1" t="n">
        <f aca="false">STDEV(B377:C377)</f>
        <v>0.00162634559672906</v>
      </c>
      <c r="J377" s="1" t="n">
        <f aca="false">STDEV(D377,B377)</f>
        <v>0</v>
      </c>
      <c r="K377" s="3" t="n">
        <f aca="false">AND(IF(B377&lt;&gt;0,TRUE()), OR(IF(H377&gt;I377, 1),IF(H377&gt;J377,1)))</f>
        <v>0</v>
      </c>
      <c r="L377" s="3" t="n">
        <f aca="false">OR(C377&gt;(2*B377),D377&gt;(2*B377))</f>
        <v>1</v>
      </c>
      <c r="M377" s="1" t="n">
        <v>0</v>
      </c>
      <c r="N377" s="1" t="n">
        <v>0</v>
      </c>
    </row>
    <row r="378" customFormat="false" ht="12.8" hidden="false" customHeight="false" outlineLevel="0" collapsed="false">
      <c r="A378" s="1" t="s">
        <v>390</v>
      </c>
      <c r="B378" s="1" t="n">
        <v>0</v>
      </c>
      <c r="C378" s="1" t="n">
        <v>0.0022</v>
      </c>
      <c r="D378" s="1" t="n">
        <v>0</v>
      </c>
      <c r="E378" s="1" t="n">
        <f aca="false">IF(B378, 0, 1)</f>
        <v>1</v>
      </c>
      <c r="F378" s="3" t="n">
        <f aca="false">OR(IF(C378,0,1), IF(D378,0,1))</f>
        <v>1</v>
      </c>
      <c r="G378" s="3" t="n">
        <f aca="false">AND(IF(C378,0,1), IF(D378,0,1))</f>
        <v>0</v>
      </c>
      <c r="H378" s="1" t="n">
        <f aca="false">STDEV(C378:D378)</f>
        <v>0.0015556349186104</v>
      </c>
      <c r="I378" s="1" t="n">
        <f aca="false">STDEV(B378:C378)</f>
        <v>0.0015556349186104</v>
      </c>
      <c r="J378" s="1" t="n">
        <f aca="false">STDEV(D378,B378)</f>
        <v>0</v>
      </c>
      <c r="K378" s="3" t="n">
        <f aca="false">AND(IF(B378&lt;&gt;0,TRUE()), OR(IF(H378&gt;I378, 1),IF(H378&gt;J378,1)))</f>
        <v>0</v>
      </c>
      <c r="L378" s="3" t="n">
        <f aca="false">OR(C378&gt;(2*B378),D378&gt;(2*B378))</f>
        <v>1</v>
      </c>
      <c r="M378" s="1" t="n">
        <v>0</v>
      </c>
      <c r="N378" s="1" t="n">
        <v>0</v>
      </c>
    </row>
    <row r="379" customFormat="false" ht="12.8" hidden="false" customHeight="false" outlineLevel="0" collapsed="false">
      <c r="A379" s="1" t="s">
        <v>391</v>
      </c>
      <c r="B379" s="1" t="n">
        <v>0</v>
      </c>
      <c r="C379" s="1" t="n">
        <v>0.0022</v>
      </c>
      <c r="D379" s="1" t="n">
        <v>0</v>
      </c>
      <c r="E379" s="1" t="n">
        <f aca="false">IF(B379, 0, 1)</f>
        <v>1</v>
      </c>
      <c r="F379" s="3" t="n">
        <f aca="false">OR(IF(C379,0,1), IF(D379,0,1))</f>
        <v>1</v>
      </c>
      <c r="G379" s="3" t="n">
        <f aca="false">AND(IF(C379,0,1), IF(D379,0,1))</f>
        <v>0</v>
      </c>
      <c r="H379" s="1" t="n">
        <f aca="false">STDEV(C379:D379)</f>
        <v>0.0015556349186104</v>
      </c>
      <c r="I379" s="1" t="n">
        <f aca="false">STDEV(B379:C379)</f>
        <v>0.0015556349186104</v>
      </c>
      <c r="J379" s="1" t="n">
        <f aca="false">STDEV(D379,B379)</f>
        <v>0</v>
      </c>
      <c r="K379" s="3" t="n">
        <f aca="false">AND(IF(B379&lt;&gt;0,TRUE()), OR(IF(H379&gt;I379, 1),IF(H379&gt;J379,1)))</f>
        <v>0</v>
      </c>
      <c r="L379" s="3" t="n">
        <f aca="false">OR(C379&gt;(2*B379),D379&gt;(2*B379))</f>
        <v>1</v>
      </c>
      <c r="M379" s="1" t="n">
        <v>0</v>
      </c>
      <c r="N379" s="1" t="n">
        <v>0</v>
      </c>
    </row>
    <row r="380" customFormat="false" ht="12.8" hidden="false" customHeight="false" outlineLevel="0" collapsed="false">
      <c r="A380" s="1" t="s">
        <v>392</v>
      </c>
      <c r="B380" s="1" t="n">
        <v>0</v>
      </c>
      <c r="C380" s="1" t="n">
        <v>0.0021</v>
      </c>
      <c r="D380" s="1" t="n">
        <v>0</v>
      </c>
      <c r="E380" s="1" t="n">
        <f aca="false">IF(B380, 0, 1)</f>
        <v>1</v>
      </c>
      <c r="F380" s="3" t="n">
        <f aca="false">OR(IF(C380,0,1), IF(D380,0,1))</f>
        <v>1</v>
      </c>
      <c r="G380" s="3" t="n">
        <f aca="false">AND(IF(C380,0,1), IF(D380,0,1))</f>
        <v>0</v>
      </c>
      <c r="H380" s="1" t="n">
        <f aca="false">STDEV(C380:D380)</f>
        <v>0.00148492424049175</v>
      </c>
      <c r="I380" s="1" t="n">
        <f aca="false">STDEV(B380:C380)</f>
        <v>0.00148492424049175</v>
      </c>
      <c r="J380" s="1" t="n">
        <f aca="false">STDEV(D380,B380)</f>
        <v>0</v>
      </c>
      <c r="K380" s="3" t="n">
        <f aca="false">AND(IF(B380&lt;&gt;0,TRUE()), OR(IF(H380&gt;I380, 1),IF(H380&gt;J380,1)))</f>
        <v>0</v>
      </c>
      <c r="L380" s="3" t="n">
        <f aca="false">OR(C380&gt;(2*B380),D380&gt;(2*B380))</f>
        <v>1</v>
      </c>
      <c r="M380" s="1" t="n">
        <v>0</v>
      </c>
      <c r="N380" s="1" t="n">
        <v>0</v>
      </c>
    </row>
    <row r="381" customFormat="false" ht="12.8" hidden="false" customHeight="false" outlineLevel="0" collapsed="false">
      <c r="A381" s="1" t="s">
        <v>393</v>
      </c>
      <c r="B381" s="1" t="n">
        <v>0</v>
      </c>
      <c r="C381" s="1" t="n">
        <v>0.0021</v>
      </c>
      <c r="D381" s="1" t="n">
        <v>0</v>
      </c>
      <c r="E381" s="1" t="n">
        <f aca="false">IF(B381, 0, 1)</f>
        <v>1</v>
      </c>
      <c r="F381" s="3" t="n">
        <f aca="false">OR(IF(C381,0,1), IF(D381,0,1))</f>
        <v>1</v>
      </c>
      <c r="G381" s="3" t="n">
        <f aca="false">AND(IF(C381,0,1), IF(D381,0,1))</f>
        <v>0</v>
      </c>
      <c r="H381" s="1" t="n">
        <f aca="false">STDEV(C381:D381)</f>
        <v>0.00148492424049175</v>
      </c>
      <c r="I381" s="1" t="n">
        <f aca="false">STDEV(B381:C381)</f>
        <v>0.00148492424049175</v>
      </c>
      <c r="J381" s="1" t="n">
        <f aca="false">STDEV(D381,B381)</f>
        <v>0</v>
      </c>
      <c r="K381" s="3" t="n">
        <f aca="false">AND(IF(B381&lt;&gt;0,TRUE()), OR(IF(H381&gt;I381, 1),IF(H381&gt;J381,1)))</f>
        <v>0</v>
      </c>
      <c r="L381" s="3" t="n">
        <f aca="false">OR(C381&gt;(2*B381),D381&gt;(2*B381))</f>
        <v>1</v>
      </c>
      <c r="M381" s="1" t="n">
        <v>0</v>
      </c>
      <c r="N381" s="1" t="n">
        <v>0</v>
      </c>
    </row>
    <row r="382" customFormat="false" ht="12.8" hidden="false" customHeight="false" outlineLevel="0" collapsed="false">
      <c r="A382" s="1" t="s">
        <v>394</v>
      </c>
      <c r="B382" s="1" t="n">
        <v>0</v>
      </c>
      <c r="C382" s="1" t="n">
        <v>0.0021</v>
      </c>
      <c r="D382" s="1" t="n">
        <v>0</v>
      </c>
      <c r="E382" s="1" t="n">
        <f aca="false">IF(B382, 0, 1)</f>
        <v>1</v>
      </c>
      <c r="F382" s="3" t="n">
        <f aca="false">OR(IF(C382,0,1), IF(D382,0,1))</f>
        <v>1</v>
      </c>
      <c r="G382" s="3" t="n">
        <f aca="false">AND(IF(C382,0,1), IF(D382,0,1))</f>
        <v>0</v>
      </c>
      <c r="H382" s="1" t="n">
        <f aca="false">STDEV(C382:D382)</f>
        <v>0.00148492424049175</v>
      </c>
      <c r="I382" s="1" t="n">
        <f aca="false">STDEV(B382:C382)</f>
        <v>0.00148492424049175</v>
      </c>
      <c r="J382" s="1" t="n">
        <f aca="false">STDEV(D382,B382)</f>
        <v>0</v>
      </c>
      <c r="K382" s="3" t="n">
        <f aca="false">AND(IF(B382&lt;&gt;0,TRUE()), OR(IF(H382&gt;I382, 1),IF(H382&gt;J382,1)))</f>
        <v>0</v>
      </c>
      <c r="L382" s="3" t="n">
        <f aca="false">OR(C382&gt;(2*B382),D382&gt;(2*B382))</f>
        <v>1</v>
      </c>
      <c r="M382" s="1" t="n">
        <v>0</v>
      </c>
      <c r="N382" s="1" t="n">
        <v>0</v>
      </c>
    </row>
    <row r="383" customFormat="false" ht="12.8" hidden="false" customHeight="false" outlineLevel="0" collapsed="false">
      <c r="A383" s="1" t="s">
        <v>395</v>
      </c>
      <c r="B383" s="1" t="n">
        <v>0</v>
      </c>
      <c r="C383" s="1" t="n">
        <v>0.002</v>
      </c>
      <c r="D383" s="1" t="n">
        <v>0.0065</v>
      </c>
      <c r="E383" s="1" t="n">
        <f aca="false">IF(B383, 0, 1)</f>
        <v>1</v>
      </c>
      <c r="F383" s="3" t="n">
        <f aca="false">OR(IF(C383,0,1), IF(D383,0,1))</f>
        <v>0</v>
      </c>
      <c r="G383" s="3" t="n">
        <f aca="false">AND(IF(C383,0,1), IF(D383,0,1))</f>
        <v>0</v>
      </c>
      <c r="H383" s="1" t="n">
        <f aca="false">STDEV(C383:D383)</f>
        <v>0.00318198051533946</v>
      </c>
      <c r="I383" s="1" t="n">
        <f aca="false">STDEV(B383:C383)</f>
        <v>0.0014142135623731</v>
      </c>
      <c r="J383" s="1" t="n">
        <f aca="false">STDEV(D383,B383)</f>
        <v>0.00459619407771256</v>
      </c>
      <c r="K383" s="3" t="n">
        <f aca="false">AND(IF(B383&lt;&gt;0,TRUE()), OR(IF(H383&gt;I383, 1),IF(H383&gt;J383,1)))</f>
        <v>0</v>
      </c>
      <c r="L383" s="3" t="n">
        <f aca="false">OR(C383&gt;(2*B383),D383&gt;(2*B383))</f>
        <v>1</v>
      </c>
      <c r="M383" s="1" t="n">
        <v>0</v>
      </c>
      <c r="N383" s="1" t="n">
        <v>0</v>
      </c>
    </row>
    <row r="384" customFormat="false" ht="12.8" hidden="false" customHeight="false" outlineLevel="0" collapsed="false">
      <c r="A384" s="1" t="s">
        <v>396</v>
      </c>
      <c r="B384" s="1" t="n">
        <v>0</v>
      </c>
      <c r="C384" s="1" t="n">
        <v>0.002</v>
      </c>
      <c r="D384" s="1" t="n">
        <v>0.0015</v>
      </c>
      <c r="E384" s="1" t="n">
        <f aca="false">IF(B384, 0, 1)</f>
        <v>1</v>
      </c>
      <c r="F384" s="3" t="n">
        <f aca="false">OR(IF(C384,0,1), IF(D384,0,1))</f>
        <v>0</v>
      </c>
      <c r="G384" s="3" t="n">
        <f aca="false">AND(IF(C384,0,1), IF(D384,0,1))</f>
        <v>0</v>
      </c>
      <c r="H384" s="1" t="n">
        <f aca="false">STDEV(C384:D384)</f>
        <v>0.000353553390593274</v>
      </c>
      <c r="I384" s="1" t="n">
        <f aca="false">STDEV(B384:C384)</f>
        <v>0.0014142135623731</v>
      </c>
      <c r="J384" s="1" t="n">
        <f aca="false">STDEV(D384,B384)</f>
        <v>0.00106066017177982</v>
      </c>
      <c r="K384" s="3" t="n">
        <f aca="false">AND(IF(B384&lt;&gt;0,TRUE()), OR(IF(H384&gt;I384, 1),IF(H384&gt;J384,1)))</f>
        <v>0</v>
      </c>
      <c r="L384" s="3" t="n">
        <f aca="false">OR(C384&gt;(2*B384),D384&gt;(2*B384))</f>
        <v>1</v>
      </c>
      <c r="M384" s="1" t="n">
        <v>0</v>
      </c>
      <c r="N384" s="1" t="n">
        <v>0</v>
      </c>
    </row>
    <row r="385" customFormat="false" ht="12.8" hidden="false" customHeight="false" outlineLevel="0" collapsed="false">
      <c r="A385" s="1" t="s">
        <v>397</v>
      </c>
      <c r="B385" s="1" t="n">
        <v>0</v>
      </c>
      <c r="C385" s="1" t="n">
        <v>0.002</v>
      </c>
      <c r="D385" s="1" t="n">
        <v>0.0004</v>
      </c>
      <c r="E385" s="1" t="n">
        <f aca="false">IF(B385, 0, 1)</f>
        <v>1</v>
      </c>
      <c r="F385" s="3" t="n">
        <f aca="false">OR(IF(C385,0,1), IF(D385,0,1))</f>
        <v>0</v>
      </c>
      <c r="G385" s="3" t="n">
        <f aca="false">AND(IF(C385,0,1), IF(D385,0,1))</f>
        <v>0</v>
      </c>
      <c r="H385" s="1" t="n">
        <f aca="false">STDEV(C385:D385)</f>
        <v>0.00113137084989848</v>
      </c>
      <c r="I385" s="1" t="n">
        <f aca="false">STDEV(B385:C385)</f>
        <v>0.0014142135623731</v>
      </c>
      <c r="J385" s="1" t="n">
        <f aca="false">STDEV(D385,B385)</f>
        <v>0.000282842712474619</v>
      </c>
      <c r="K385" s="3" t="n">
        <f aca="false">AND(IF(B385&lt;&gt;0,TRUE()), OR(IF(H385&gt;I385, 1),IF(H385&gt;J385,1)))</f>
        <v>0</v>
      </c>
      <c r="L385" s="3" t="n">
        <f aca="false">OR(C385&gt;(2*B385),D385&gt;(2*B385))</f>
        <v>1</v>
      </c>
      <c r="M385" s="1" t="n">
        <v>0</v>
      </c>
      <c r="N385" s="1" t="n">
        <v>0</v>
      </c>
    </row>
    <row r="386" customFormat="false" ht="12.8" hidden="false" customHeight="false" outlineLevel="0" collapsed="false">
      <c r="A386" s="1" t="s">
        <v>398</v>
      </c>
      <c r="B386" s="1" t="n">
        <v>0</v>
      </c>
      <c r="C386" s="1" t="n">
        <v>0.002</v>
      </c>
      <c r="D386" s="1" t="n">
        <v>0</v>
      </c>
      <c r="E386" s="1" t="n">
        <f aca="false">IF(B386, 0, 1)</f>
        <v>1</v>
      </c>
      <c r="F386" s="3" t="n">
        <f aca="false">OR(IF(C386,0,1), IF(D386,0,1))</f>
        <v>1</v>
      </c>
      <c r="G386" s="3" t="n">
        <f aca="false">AND(IF(C386,0,1), IF(D386,0,1))</f>
        <v>0</v>
      </c>
      <c r="H386" s="1" t="n">
        <f aca="false">STDEV(C386:D386)</f>
        <v>0.0014142135623731</v>
      </c>
      <c r="I386" s="1" t="n">
        <f aca="false">STDEV(B386:C386)</f>
        <v>0.0014142135623731</v>
      </c>
      <c r="J386" s="1" t="n">
        <f aca="false">STDEV(D386,B386)</f>
        <v>0</v>
      </c>
      <c r="K386" s="3" t="n">
        <f aca="false">AND(IF(B386&lt;&gt;0,TRUE()), OR(IF(H386&gt;I386, 1),IF(H386&gt;J386,1)))</f>
        <v>0</v>
      </c>
      <c r="L386" s="3" t="n">
        <f aca="false">OR(C386&gt;(2*B386),D386&gt;(2*B386))</f>
        <v>1</v>
      </c>
      <c r="M386" s="1" t="n">
        <v>0</v>
      </c>
      <c r="N386" s="1" t="n">
        <v>0</v>
      </c>
    </row>
    <row r="387" customFormat="false" ht="12.8" hidden="false" customHeight="false" outlineLevel="0" collapsed="false">
      <c r="A387" s="1" t="s">
        <v>399</v>
      </c>
      <c r="B387" s="1" t="n">
        <v>0</v>
      </c>
      <c r="C387" s="1" t="n">
        <v>0.0019</v>
      </c>
      <c r="D387" s="1" t="n">
        <v>0.094</v>
      </c>
      <c r="E387" s="1" t="n">
        <f aca="false">IF(B387, 0, 1)</f>
        <v>1</v>
      </c>
      <c r="F387" s="3" t="n">
        <f aca="false">OR(IF(C387,0,1), IF(D387,0,1))</f>
        <v>0</v>
      </c>
      <c r="G387" s="3" t="n">
        <f aca="false">AND(IF(C387,0,1), IF(D387,0,1))</f>
        <v>0</v>
      </c>
      <c r="H387" s="1" t="n">
        <f aca="false">STDEV(C387:D387)</f>
        <v>0.065124534547281</v>
      </c>
      <c r="I387" s="1" t="n">
        <f aca="false">STDEV(B387:C387)</f>
        <v>0.00134350288425444</v>
      </c>
      <c r="J387" s="1" t="n">
        <f aca="false">STDEV(D387,B387)</f>
        <v>0.0664680374315355</v>
      </c>
      <c r="K387" s="3" t="n">
        <f aca="false">AND(IF(B387&lt;&gt;0,TRUE()), OR(IF(H387&gt;I387, 1),IF(H387&gt;J387,1)))</f>
        <v>0</v>
      </c>
      <c r="L387" s="3" t="n">
        <f aca="false">OR(C387&gt;(2*B387),D387&gt;(2*B387))</f>
        <v>1</v>
      </c>
      <c r="M387" s="1" t="n">
        <v>0</v>
      </c>
      <c r="N387" s="1" t="n">
        <v>0</v>
      </c>
    </row>
    <row r="388" customFormat="false" ht="12.8" hidden="false" customHeight="false" outlineLevel="0" collapsed="false">
      <c r="A388" s="1" t="s">
        <v>400</v>
      </c>
      <c r="B388" s="1" t="n">
        <v>0</v>
      </c>
      <c r="C388" s="1" t="n">
        <v>0.0019</v>
      </c>
      <c r="D388" s="1" t="n">
        <v>0</v>
      </c>
      <c r="E388" s="1" t="n">
        <f aca="false">IF(B388, 0, 1)</f>
        <v>1</v>
      </c>
      <c r="F388" s="3" t="n">
        <f aca="false">OR(IF(C388,0,1), IF(D388,0,1))</f>
        <v>1</v>
      </c>
      <c r="G388" s="3" t="n">
        <f aca="false">AND(IF(C388,0,1), IF(D388,0,1))</f>
        <v>0</v>
      </c>
      <c r="H388" s="1" t="n">
        <f aca="false">STDEV(C388:D388)</f>
        <v>0.00134350288425444</v>
      </c>
      <c r="I388" s="1" t="n">
        <f aca="false">STDEV(B388:C388)</f>
        <v>0.00134350288425444</v>
      </c>
      <c r="J388" s="1" t="n">
        <f aca="false">STDEV(D388,B388)</f>
        <v>0</v>
      </c>
      <c r="K388" s="3" t="n">
        <f aca="false">AND(IF(B388&lt;&gt;0,TRUE()), OR(IF(H388&gt;I388, 1),IF(H388&gt;J388,1)))</f>
        <v>0</v>
      </c>
      <c r="L388" s="3" t="n">
        <f aca="false">OR(C388&gt;(2*B388),D388&gt;(2*B388))</f>
        <v>1</v>
      </c>
      <c r="M388" s="1" t="n">
        <v>0</v>
      </c>
      <c r="N388" s="1" t="n">
        <v>0</v>
      </c>
    </row>
    <row r="389" customFormat="false" ht="12.8" hidden="false" customHeight="false" outlineLevel="0" collapsed="false">
      <c r="A389" s="1" t="s">
        <v>401</v>
      </c>
      <c r="B389" s="1" t="n">
        <v>0</v>
      </c>
      <c r="C389" s="1" t="n">
        <v>0.0019</v>
      </c>
      <c r="D389" s="1" t="n">
        <v>0</v>
      </c>
      <c r="E389" s="1" t="n">
        <f aca="false">IF(B389, 0, 1)</f>
        <v>1</v>
      </c>
      <c r="F389" s="3" t="n">
        <f aca="false">OR(IF(C389,0,1), IF(D389,0,1))</f>
        <v>1</v>
      </c>
      <c r="G389" s="3" t="n">
        <f aca="false">AND(IF(C389,0,1), IF(D389,0,1))</f>
        <v>0</v>
      </c>
      <c r="H389" s="1" t="n">
        <f aca="false">STDEV(C389:D389)</f>
        <v>0.00134350288425444</v>
      </c>
      <c r="I389" s="1" t="n">
        <f aca="false">STDEV(B389:C389)</f>
        <v>0.00134350288425444</v>
      </c>
      <c r="J389" s="1" t="n">
        <f aca="false">STDEV(D389,B389)</f>
        <v>0</v>
      </c>
      <c r="K389" s="3" t="n">
        <f aca="false">AND(IF(B389&lt;&gt;0,TRUE()), OR(IF(H389&gt;I389, 1),IF(H389&gt;J389,1)))</f>
        <v>0</v>
      </c>
      <c r="L389" s="3" t="n">
        <f aca="false">OR(C389&gt;(2*B389),D389&gt;(2*B389))</f>
        <v>1</v>
      </c>
      <c r="M389" s="1" t="n">
        <v>0</v>
      </c>
      <c r="N389" s="1" t="n">
        <v>0</v>
      </c>
    </row>
    <row r="390" customFormat="false" ht="12.8" hidden="false" customHeight="false" outlineLevel="0" collapsed="false">
      <c r="A390" s="1" t="s">
        <v>402</v>
      </c>
      <c r="B390" s="1" t="n">
        <v>0</v>
      </c>
      <c r="C390" s="1" t="n">
        <v>0.0019</v>
      </c>
      <c r="D390" s="1" t="n">
        <v>0</v>
      </c>
      <c r="E390" s="1" t="n">
        <f aca="false">IF(B390, 0, 1)</f>
        <v>1</v>
      </c>
      <c r="F390" s="3" t="n">
        <f aca="false">OR(IF(C390,0,1), IF(D390,0,1))</f>
        <v>1</v>
      </c>
      <c r="G390" s="3" t="n">
        <f aca="false">AND(IF(C390,0,1), IF(D390,0,1))</f>
        <v>0</v>
      </c>
      <c r="H390" s="1" t="n">
        <f aca="false">STDEV(C390:D390)</f>
        <v>0.00134350288425444</v>
      </c>
      <c r="I390" s="1" t="n">
        <f aca="false">STDEV(B390:C390)</f>
        <v>0.00134350288425444</v>
      </c>
      <c r="J390" s="1" t="n">
        <f aca="false">STDEV(D390,B390)</f>
        <v>0</v>
      </c>
      <c r="K390" s="3" t="n">
        <f aca="false">AND(IF(B390&lt;&gt;0,TRUE()), OR(IF(H390&gt;I390, 1),IF(H390&gt;J390,1)))</f>
        <v>0</v>
      </c>
      <c r="L390" s="3" t="n">
        <f aca="false">OR(C390&gt;(2*B390),D390&gt;(2*B390))</f>
        <v>1</v>
      </c>
      <c r="M390" s="1" t="n">
        <v>0</v>
      </c>
      <c r="N390" s="1" t="n">
        <v>0</v>
      </c>
    </row>
    <row r="391" customFormat="false" ht="12.8" hidden="false" customHeight="false" outlineLevel="0" collapsed="false">
      <c r="A391" s="1" t="s">
        <v>403</v>
      </c>
      <c r="B391" s="1" t="n">
        <v>0</v>
      </c>
      <c r="C391" s="1" t="n">
        <v>0.0019</v>
      </c>
      <c r="D391" s="1" t="n">
        <v>0</v>
      </c>
      <c r="E391" s="1" t="n">
        <f aca="false">IF(B391, 0, 1)</f>
        <v>1</v>
      </c>
      <c r="F391" s="3" t="n">
        <f aca="false">OR(IF(C391,0,1), IF(D391,0,1))</f>
        <v>1</v>
      </c>
      <c r="G391" s="3" t="n">
        <f aca="false">AND(IF(C391,0,1), IF(D391,0,1))</f>
        <v>0</v>
      </c>
      <c r="H391" s="1" t="n">
        <f aca="false">STDEV(C391:D391)</f>
        <v>0.00134350288425444</v>
      </c>
      <c r="I391" s="1" t="n">
        <f aca="false">STDEV(B391:C391)</f>
        <v>0.00134350288425444</v>
      </c>
      <c r="J391" s="1" t="n">
        <f aca="false">STDEV(D391,B391)</f>
        <v>0</v>
      </c>
      <c r="K391" s="3" t="n">
        <f aca="false">AND(IF(B391&lt;&gt;0,TRUE()), OR(IF(H391&gt;I391, 1),IF(H391&gt;J391,1)))</f>
        <v>0</v>
      </c>
      <c r="L391" s="3" t="n">
        <f aca="false">OR(C391&gt;(2*B391),D391&gt;(2*B391))</f>
        <v>1</v>
      </c>
      <c r="M391" s="1" t="n">
        <v>0</v>
      </c>
      <c r="N391" s="1" t="n">
        <v>0</v>
      </c>
    </row>
    <row r="392" customFormat="false" ht="12.8" hidden="false" customHeight="false" outlineLevel="0" collapsed="false">
      <c r="A392" s="1" t="s">
        <v>404</v>
      </c>
      <c r="B392" s="1" t="n">
        <v>0</v>
      </c>
      <c r="C392" s="1" t="n">
        <v>0.0018</v>
      </c>
      <c r="D392" s="1" t="n">
        <v>0.0042</v>
      </c>
      <c r="E392" s="1" t="n">
        <f aca="false">IF(B392, 0, 1)</f>
        <v>1</v>
      </c>
      <c r="F392" s="3" t="n">
        <f aca="false">OR(IF(C392,0,1), IF(D392,0,1))</f>
        <v>0</v>
      </c>
      <c r="G392" s="3" t="n">
        <f aca="false">AND(IF(C392,0,1), IF(D392,0,1))</f>
        <v>0</v>
      </c>
      <c r="H392" s="1" t="n">
        <f aca="false">STDEV(C392:D392)</f>
        <v>0.00169705627484771</v>
      </c>
      <c r="I392" s="1" t="n">
        <f aca="false">STDEV(B392:C392)</f>
        <v>0.00127279220613579</v>
      </c>
      <c r="J392" s="1" t="n">
        <f aca="false">STDEV(D392,B392)</f>
        <v>0.0029698484809835</v>
      </c>
      <c r="K392" s="3" t="n">
        <f aca="false">AND(IF(B392&lt;&gt;0,TRUE()), OR(IF(H392&gt;I392, 1),IF(H392&gt;J392,1)))</f>
        <v>0</v>
      </c>
      <c r="L392" s="3" t="n">
        <f aca="false">OR(C392&gt;(2*B392),D392&gt;(2*B392))</f>
        <v>1</v>
      </c>
      <c r="M392" s="1" t="n">
        <v>0</v>
      </c>
      <c r="N392" s="1" t="n">
        <v>0</v>
      </c>
    </row>
    <row r="393" customFormat="false" ht="12.8" hidden="false" customHeight="false" outlineLevel="0" collapsed="false">
      <c r="A393" s="1" t="s">
        <v>405</v>
      </c>
      <c r="B393" s="1" t="n">
        <v>0</v>
      </c>
      <c r="C393" s="1" t="n">
        <v>0.0018</v>
      </c>
      <c r="D393" s="1" t="n">
        <v>0</v>
      </c>
      <c r="E393" s="1" t="n">
        <f aca="false">IF(B393, 0, 1)</f>
        <v>1</v>
      </c>
      <c r="F393" s="3" t="n">
        <f aca="false">OR(IF(C393,0,1), IF(D393,0,1))</f>
        <v>1</v>
      </c>
      <c r="G393" s="3" t="n">
        <f aca="false">AND(IF(C393,0,1), IF(D393,0,1))</f>
        <v>0</v>
      </c>
      <c r="H393" s="1" t="n">
        <f aca="false">STDEV(C393:D393)</f>
        <v>0.00127279220613579</v>
      </c>
      <c r="I393" s="1" t="n">
        <f aca="false">STDEV(B393:C393)</f>
        <v>0.00127279220613579</v>
      </c>
      <c r="J393" s="1" t="n">
        <f aca="false">STDEV(D393,B393)</f>
        <v>0</v>
      </c>
      <c r="K393" s="3" t="n">
        <f aca="false">AND(IF(B393&lt;&gt;0,TRUE()), OR(IF(H393&gt;I393, 1),IF(H393&gt;J393,1)))</f>
        <v>0</v>
      </c>
      <c r="L393" s="3" t="n">
        <f aca="false">OR(C393&gt;(2*B393),D393&gt;(2*B393))</f>
        <v>1</v>
      </c>
      <c r="M393" s="1" t="n">
        <v>0</v>
      </c>
      <c r="N393" s="1" t="n">
        <v>0</v>
      </c>
    </row>
    <row r="394" customFormat="false" ht="12.8" hidden="false" customHeight="false" outlineLevel="0" collapsed="false">
      <c r="A394" s="1" t="s">
        <v>406</v>
      </c>
      <c r="B394" s="1" t="n">
        <v>0</v>
      </c>
      <c r="C394" s="1" t="n">
        <v>0.0018</v>
      </c>
      <c r="D394" s="1" t="n">
        <v>0</v>
      </c>
      <c r="E394" s="1" t="n">
        <f aca="false">IF(B394, 0, 1)</f>
        <v>1</v>
      </c>
      <c r="F394" s="3" t="n">
        <f aca="false">OR(IF(C394,0,1), IF(D394,0,1))</f>
        <v>1</v>
      </c>
      <c r="G394" s="3" t="n">
        <f aca="false">AND(IF(C394,0,1), IF(D394,0,1))</f>
        <v>0</v>
      </c>
      <c r="H394" s="1" t="n">
        <f aca="false">STDEV(C394:D394)</f>
        <v>0.00127279220613579</v>
      </c>
      <c r="I394" s="1" t="n">
        <f aca="false">STDEV(B394:C394)</f>
        <v>0.00127279220613579</v>
      </c>
      <c r="J394" s="1" t="n">
        <f aca="false">STDEV(D394,B394)</f>
        <v>0</v>
      </c>
      <c r="K394" s="3" t="n">
        <f aca="false">AND(IF(B394&lt;&gt;0,TRUE()), OR(IF(H394&gt;I394, 1),IF(H394&gt;J394,1)))</f>
        <v>0</v>
      </c>
      <c r="L394" s="3" t="n">
        <f aca="false">OR(C394&gt;(2*B394),D394&gt;(2*B394))</f>
        <v>1</v>
      </c>
      <c r="M394" s="1" t="n">
        <v>0</v>
      </c>
      <c r="N394" s="1" t="n">
        <v>0</v>
      </c>
    </row>
    <row r="395" customFormat="false" ht="12.8" hidden="false" customHeight="false" outlineLevel="0" collapsed="false">
      <c r="A395" s="1" t="s">
        <v>407</v>
      </c>
      <c r="B395" s="1" t="n">
        <v>0</v>
      </c>
      <c r="C395" s="1" t="n">
        <v>0.0018</v>
      </c>
      <c r="D395" s="1" t="n">
        <v>0</v>
      </c>
      <c r="E395" s="1" t="n">
        <f aca="false">IF(B395, 0, 1)</f>
        <v>1</v>
      </c>
      <c r="F395" s="3" t="n">
        <f aca="false">OR(IF(C395,0,1), IF(D395,0,1))</f>
        <v>1</v>
      </c>
      <c r="G395" s="3" t="n">
        <f aca="false">AND(IF(C395,0,1), IF(D395,0,1))</f>
        <v>0</v>
      </c>
      <c r="H395" s="1" t="n">
        <f aca="false">STDEV(C395:D395)</f>
        <v>0.00127279220613579</v>
      </c>
      <c r="I395" s="1" t="n">
        <f aca="false">STDEV(B395:C395)</f>
        <v>0.00127279220613579</v>
      </c>
      <c r="J395" s="1" t="n">
        <f aca="false">STDEV(D395,B395)</f>
        <v>0</v>
      </c>
      <c r="K395" s="3" t="n">
        <f aca="false">AND(IF(B395&lt;&gt;0,TRUE()), OR(IF(H395&gt;I395, 1),IF(H395&gt;J395,1)))</f>
        <v>0</v>
      </c>
      <c r="L395" s="3" t="n">
        <f aca="false">OR(C395&gt;(2*B395),D395&gt;(2*B395))</f>
        <v>1</v>
      </c>
      <c r="M395" s="1" t="n">
        <v>0</v>
      </c>
      <c r="N395" s="1" t="n">
        <v>0</v>
      </c>
    </row>
    <row r="396" customFormat="false" ht="12.8" hidden="false" customHeight="false" outlineLevel="0" collapsed="false">
      <c r="A396" s="1" t="s">
        <v>408</v>
      </c>
      <c r="B396" s="1" t="n">
        <v>0</v>
      </c>
      <c r="C396" s="1" t="n">
        <v>0.0018</v>
      </c>
      <c r="D396" s="1" t="n">
        <v>0</v>
      </c>
      <c r="E396" s="1" t="n">
        <f aca="false">IF(B396, 0, 1)</f>
        <v>1</v>
      </c>
      <c r="F396" s="3" t="n">
        <f aca="false">OR(IF(C396,0,1), IF(D396,0,1))</f>
        <v>1</v>
      </c>
      <c r="G396" s="3" t="n">
        <f aca="false">AND(IF(C396,0,1), IF(D396,0,1))</f>
        <v>0</v>
      </c>
      <c r="H396" s="1" t="n">
        <f aca="false">STDEV(C396:D396)</f>
        <v>0.00127279220613579</v>
      </c>
      <c r="I396" s="1" t="n">
        <f aca="false">STDEV(B396:C396)</f>
        <v>0.00127279220613579</v>
      </c>
      <c r="J396" s="1" t="n">
        <f aca="false">STDEV(D396,B396)</f>
        <v>0</v>
      </c>
      <c r="K396" s="3" t="n">
        <f aca="false">AND(IF(B396&lt;&gt;0,TRUE()), OR(IF(H396&gt;I396, 1),IF(H396&gt;J396,1)))</f>
        <v>0</v>
      </c>
      <c r="L396" s="3" t="n">
        <f aca="false">OR(C396&gt;(2*B396),D396&gt;(2*B396))</f>
        <v>1</v>
      </c>
      <c r="M396" s="1" t="n">
        <v>0</v>
      </c>
      <c r="N396" s="1" t="n">
        <v>0</v>
      </c>
    </row>
    <row r="397" customFormat="false" ht="12.8" hidden="false" customHeight="false" outlineLevel="0" collapsed="false">
      <c r="A397" s="1" t="s">
        <v>409</v>
      </c>
      <c r="B397" s="1" t="n">
        <v>0</v>
      </c>
      <c r="C397" s="1" t="n">
        <v>0.0017</v>
      </c>
      <c r="D397" s="1" t="n">
        <v>0</v>
      </c>
      <c r="E397" s="1" t="n">
        <f aca="false">IF(B397, 0, 1)</f>
        <v>1</v>
      </c>
      <c r="F397" s="3" t="n">
        <f aca="false">OR(IF(C397,0,1), IF(D397,0,1))</f>
        <v>1</v>
      </c>
      <c r="G397" s="3" t="n">
        <f aca="false">AND(IF(C397,0,1), IF(D397,0,1))</f>
        <v>0</v>
      </c>
      <c r="H397" s="1" t="n">
        <f aca="false">STDEV(C397:D397)</f>
        <v>0.00120208152801713</v>
      </c>
      <c r="I397" s="1" t="n">
        <f aca="false">STDEV(B397:C397)</f>
        <v>0.00120208152801713</v>
      </c>
      <c r="J397" s="1" t="n">
        <f aca="false">STDEV(D397,B397)</f>
        <v>0</v>
      </c>
      <c r="K397" s="3" t="n">
        <f aca="false">AND(IF(B397&lt;&gt;0,TRUE()), OR(IF(H397&gt;I397, 1),IF(H397&gt;J397,1)))</f>
        <v>0</v>
      </c>
      <c r="L397" s="3" t="n">
        <f aca="false">OR(C397&gt;(2*B397),D397&gt;(2*B397))</f>
        <v>1</v>
      </c>
      <c r="M397" s="1" t="n">
        <v>0</v>
      </c>
      <c r="N397" s="1" t="n">
        <v>0</v>
      </c>
    </row>
    <row r="398" customFormat="false" ht="12.8" hidden="false" customHeight="false" outlineLevel="0" collapsed="false">
      <c r="A398" s="1" t="s">
        <v>410</v>
      </c>
      <c r="B398" s="1" t="n">
        <v>0</v>
      </c>
      <c r="C398" s="1" t="n">
        <v>0.0017</v>
      </c>
      <c r="D398" s="1" t="n">
        <v>0</v>
      </c>
      <c r="E398" s="1" t="n">
        <f aca="false">IF(B398, 0, 1)</f>
        <v>1</v>
      </c>
      <c r="F398" s="3" t="n">
        <f aca="false">OR(IF(C398,0,1), IF(D398,0,1))</f>
        <v>1</v>
      </c>
      <c r="G398" s="3" t="n">
        <f aca="false">AND(IF(C398,0,1), IF(D398,0,1))</f>
        <v>0</v>
      </c>
      <c r="H398" s="1" t="n">
        <f aca="false">STDEV(C398:D398)</f>
        <v>0.00120208152801713</v>
      </c>
      <c r="I398" s="1" t="n">
        <f aca="false">STDEV(B398:C398)</f>
        <v>0.00120208152801713</v>
      </c>
      <c r="J398" s="1" t="n">
        <f aca="false">STDEV(D398,B398)</f>
        <v>0</v>
      </c>
      <c r="K398" s="3" t="n">
        <f aca="false">AND(IF(B398&lt;&gt;0,TRUE()), OR(IF(H398&gt;I398, 1),IF(H398&gt;J398,1)))</f>
        <v>0</v>
      </c>
      <c r="L398" s="3" t="n">
        <f aca="false">OR(C398&gt;(2*B398),D398&gt;(2*B398))</f>
        <v>1</v>
      </c>
      <c r="M398" s="1" t="n">
        <v>0</v>
      </c>
      <c r="N398" s="1" t="n">
        <v>0</v>
      </c>
    </row>
    <row r="399" customFormat="false" ht="12.8" hidden="false" customHeight="false" outlineLevel="0" collapsed="false">
      <c r="A399" s="1" t="s">
        <v>411</v>
      </c>
      <c r="B399" s="1" t="n">
        <v>0</v>
      </c>
      <c r="C399" s="1" t="n">
        <v>0.0017</v>
      </c>
      <c r="D399" s="1" t="n">
        <v>0</v>
      </c>
      <c r="E399" s="1" t="n">
        <f aca="false">IF(B399, 0, 1)</f>
        <v>1</v>
      </c>
      <c r="F399" s="3" t="n">
        <f aca="false">OR(IF(C399,0,1), IF(D399,0,1))</f>
        <v>1</v>
      </c>
      <c r="G399" s="3" t="n">
        <f aca="false">AND(IF(C399,0,1), IF(D399,0,1))</f>
        <v>0</v>
      </c>
      <c r="H399" s="1" t="n">
        <f aca="false">STDEV(C399:D399)</f>
        <v>0.00120208152801713</v>
      </c>
      <c r="I399" s="1" t="n">
        <f aca="false">STDEV(B399:C399)</f>
        <v>0.00120208152801713</v>
      </c>
      <c r="J399" s="1" t="n">
        <f aca="false">STDEV(D399,B399)</f>
        <v>0</v>
      </c>
      <c r="K399" s="3" t="n">
        <f aca="false">AND(IF(B399&lt;&gt;0,TRUE()), OR(IF(H399&gt;I399, 1),IF(H399&gt;J399,1)))</f>
        <v>0</v>
      </c>
      <c r="L399" s="3" t="n">
        <f aca="false">OR(C399&gt;(2*B399),D399&gt;(2*B399))</f>
        <v>1</v>
      </c>
      <c r="M399" s="1" t="n">
        <v>0</v>
      </c>
      <c r="N399" s="1" t="n">
        <v>0</v>
      </c>
    </row>
    <row r="400" customFormat="false" ht="12.8" hidden="false" customHeight="false" outlineLevel="0" collapsed="false">
      <c r="A400" s="1" t="s">
        <v>412</v>
      </c>
      <c r="B400" s="1" t="n">
        <v>0</v>
      </c>
      <c r="C400" s="1" t="n">
        <v>0.0016</v>
      </c>
      <c r="D400" s="1" t="n">
        <v>0</v>
      </c>
      <c r="E400" s="1" t="n">
        <f aca="false">IF(B400, 0, 1)</f>
        <v>1</v>
      </c>
      <c r="F400" s="3" t="n">
        <f aca="false">OR(IF(C400,0,1), IF(D400,0,1))</f>
        <v>1</v>
      </c>
      <c r="G400" s="3" t="n">
        <f aca="false">AND(IF(C400,0,1), IF(D400,0,1))</f>
        <v>0</v>
      </c>
      <c r="H400" s="1" t="n">
        <f aca="false">STDEV(C400:D400)</f>
        <v>0.00113137084989848</v>
      </c>
      <c r="I400" s="1" t="n">
        <f aca="false">STDEV(B400:C400)</f>
        <v>0.00113137084989848</v>
      </c>
      <c r="J400" s="1" t="n">
        <f aca="false">STDEV(D400,B400)</f>
        <v>0</v>
      </c>
      <c r="K400" s="3" t="n">
        <f aca="false">AND(IF(B400&lt;&gt;0,TRUE()), OR(IF(H400&gt;I400, 1),IF(H400&gt;J400,1)))</f>
        <v>0</v>
      </c>
      <c r="L400" s="3" t="n">
        <f aca="false">OR(C400&gt;(2*B400),D400&gt;(2*B400))</f>
        <v>1</v>
      </c>
      <c r="M400" s="1" t="n">
        <v>0</v>
      </c>
      <c r="N400" s="1" t="n">
        <v>0</v>
      </c>
    </row>
    <row r="401" customFormat="false" ht="12.8" hidden="false" customHeight="false" outlineLevel="0" collapsed="false">
      <c r="A401" s="1" t="s">
        <v>413</v>
      </c>
      <c r="B401" s="1" t="n">
        <v>0</v>
      </c>
      <c r="C401" s="1" t="n">
        <v>0.0015</v>
      </c>
      <c r="D401" s="1" t="n">
        <v>0</v>
      </c>
      <c r="E401" s="1" t="n">
        <f aca="false">IF(B401, 0, 1)</f>
        <v>1</v>
      </c>
      <c r="F401" s="3" t="n">
        <f aca="false">OR(IF(C401,0,1), IF(D401,0,1))</f>
        <v>1</v>
      </c>
      <c r="G401" s="3" t="n">
        <f aca="false">AND(IF(C401,0,1), IF(D401,0,1))</f>
        <v>0</v>
      </c>
      <c r="H401" s="1" t="n">
        <f aca="false">STDEV(C401:D401)</f>
        <v>0.00106066017177982</v>
      </c>
      <c r="I401" s="1" t="n">
        <f aca="false">STDEV(B401:C401)</f>
        <v>0.00106066017177982</v>
      </c>
      <c r="J401" s="1" t="n">
        <f aca="false">STDEV(D401,B401)</f>
        <v>0</v>
      </c>
      <c r="K401" s="3" t="n">
        <f aca="false">AND(IF(B401&lt;&gt;0,TRUE()), OR(IF(H401&gt;I401, 1),IF(H401&gt;J401,1)))</f>
        <v>0</v>
      </c>
      <c r="L401" s="3" t="n">
        <f aca="false">OR(C401&gt;(2*B401),D401&gt;(2*B401))</f>
        <v>1</v>
      </c>
      <c r="M401" s="1" t="n">
        <v>0</v>
      </c>
      <c r="N401" s="1" t="n">
        <v>0</v>
      </c>
    </row>
    <row r="402" customFormat="false" ht="12.8" hidden="false" customHeight="false" outlineLevel="0" collapsed="false">
      <c r="A402" s="1" t="s">
        <v>414</v>
      </c>
      <c r="B402" s="1" t="n">
        <v>0</v>
      </c>
      <c r="C402" s="1" t="n">
        <v>0.0015</v>
      </c>
      <c r="D402" s="1" t="n">
        <v>0</v>
      </c>
      <c r="E402" s="1" t="n">
        <f aca="false">IF(B402, 0, 1)</f>
        <v>1</v>
      </c>
      <c r="F402" s="3" t="n">
        <f aca="false">OR(IF(C402,0,1), IF(D402,0,1))</f>
        <v>1</v>
      </c>
      <c r="G402" s="3" t="n">
        <f aca="false">AND(IF(C402,0,1), IF(D402,0,1))</f>
        <v>0</v>
      </c>
      <c r="H402" s="1" t="n">
        <f aca="false">STDEV(C402:D402)</f>
        <v>0.00106066017177982</v>
      </c>
      <c r="I402" s="1" t="n">
        <f aca="false">STDEV(B402:C402)</f>
        <v>0.00106066017177982</v>
      </c>
      <c r="J402" s="1" t="n">
        <f aca="false">STDEV(D402,B402)</f>
        <v>0</v>
      </c>
      <c r="K402" s="3" t="n">
        <f aca="false">AND(IF(B402&lt;&gt;0,TRUE()), OR(IF(H402&gt;I402, 1),IF(H402&gt;J402,1)))</f>
        <v>0</v>
      </c>
      <c r="L402" s="3" t="n">
        <f aca="false">OR(C402&gt;(2*B402),D402&gt;(2*B402))</f>
        <v>1</v>
      </c>
      <c r="M402" s="1" t="n">
        <v>0</v>
      </c>
      <c r="N402" s="1" t="n">
        <v>0</v>
      </c>
    </row>
    <row r="403" customFormat="false" ht="12.8" hidden="false" customHeight="false" outlineLevel="0" collapsed="false">
      <c r="A403" s="1" t="s">
        <v>415</v>
      </c>
      <c r="B403" s="1" t="n">
        <v>0</v>
      </c>
      <c r="C403" s="1" t="n">
        <v>0.0014</v>
      </c>
      <c r="D403" s="1" t="n">
        <v>0.0048</v>
      </c>
      <c r="E403" s="1" t="n">
        <f aca="false">IF(B403, 0, 1)</f>
        <v>1</v>
      </c>
      <c r="F403" s="3" t="n">
        <f aca="false">OR(IF(C403,0,1), IF(D403,0,1))</f>
        <v>0</v>
      </c>
      <c r="G403" s="3" t="n">
        <f aca="false">AND(IF(C403,0,1), IF(D403,0,1))</f>
        <v>0</v>
      </c>
      <c r="H403" s="1" t="n">
        <f aca="false">STDEV(C403:D403)</f>
        <v>0.00240416305603426</v>
      </c>
      <c r="I403" s="1" t="n">
        <f aca="false">STDEV(B403:C403)</f>
        <v>0.000989949493661167</v>
      </c>
      <c r="J403" s="1" t="n">
        <f aca="false">STDEV(D403,B403)</f>
        <v>0.00339411254969543</v>
      </c>
      <c r="K403" s="3" t="n">
        <f aca="false">AND(IF(B403&lt;&gt;0,TRUE()), OR(IF(H403&gt;I403, 1),IF(H403&gt;J403,1)))</f>
        <v>0</v>
      </c>
      <c r="L403" s="3" t="n">
        <f aca="false">OR(C403&gt;(2*B403),D403&gt;(2*B403))</f>
        <v>1</v>
      </c>
      <c r="M403" s="1" t="n">
        <v>0</v>
      </c>
      <c r="N403" s="1" t="n">
        <v>0</v>
      </c>
    </row>
    <row r="404" customFormat="false" ht="12.8" hidden="false" customHeight="false" outlineLevel="0" collapsed="false">
      <c r="A404" s="1" t="s">
        <v>416</v>
      </c>
      <c r="B404" s="1" t="n">
        <v>0</v>
      </c>
      <c r="C404" s="1" t="n">
        <v>0.0014</v>
      </c>
      <c r="D404" s="1" t="n">
        <v>0</v>
      </c>
      <c r="E404" s="1" t="n">
        <f aca="false">IF(B404, 0, 1)</f>
        <v>1</v>
      </c>
      <c r="F404" s="3" t="n">
        <f aca="false">OR(IF(C404,0,1), IF(D404,0,1))</f>
        <v>1</v>
      </c>
      <c r="G404" s="3" t="n">
        <f aca="false">AND(IF(C404,0,1), IF(D404,0,1))</f>
        <v>0</v>
      </c>
      <c r="H404" s="1" t="n">
        <f aca="false">STDEV(C404:D404)</f>
        <v>0.000989949493661167</v>
      </c>
      <c r="I404" s="1" t="n">
        <f aca="false">STDEV(B404:C404)</f>
        <v>0.000989949493661167</v>
      </c>
      <c r="J404" s="1" t="n">
        <f aca="false">STDEV(D404,B404)</f>
        <v>0</v>
      </c>
      <c r="K404" s="3" t="n">
        <f aca="false">AND(IF(B404&lt;&gt;0,TRUE()), OR(IF(H404&gt;I404, 1),IF(H404&gt;J404,1)))</f>
        <v>0</v>
      </c>
      <c r="L404" s="3" t="n">
        <f aca="false">OR(C404&gt;(2*B404),D404&gt;(2*B404))</f>
        <v>1</v>
      </c>
      <c r="M404" s="1" t="n">
        <v>0</v>
      </c>
      <c r="N404" s="1" t="n">
        <v>0</v>
      </c>
    </row>
    <row r="405" customFormat="false" ht="12.8" hidden="false" customHeight="false" outlineLevel="0" collapsed="false">
      <c r="A405" s="1" t="s">
        <v>417</v>
      </c>
      <c r="B405" s="1" t="n">
        <v>0</v>
      </c>
      <c r="C405" s="1" t="n">
        <v>0.0014</v>
      </c>
      <c r="D405" s="1" t="n">
        <v>0</v>
      </c>
      <c r="E405" s="1" t="n">
        <f aca="false">IF(B405, 0, 1)</f>
        <v>1</v>
      </c>
      <c r="F405" s="3" t="n">
        <f aca="false">OR(IF(C405,0,1), IF(D405,0,1))</f>
        <v>1</v>
      </c>
      <c r="G405" s="3" t="n">
        <f aca="false">AND(IF(C405,0,1), IF(D405,0,1))</f>
        <v>0</v>
      </c>
      <c r="H405" s="1" t="n">
        <f aca="false">STDEV(C405:D405)</f>
        <v>0.000989949493661167</v>
      </c>
      <c r="I405" s="1" t="n">
        <f aca="false">STDEV(B405:C405)</f>
        <v>0.000989949493661167</v>
      </c>
      <c r="J405" s="1" t="n">
        <f aca="false">STDEV(D405,B405)</f>
        <v>0</v>
      </c>
      <c r="K405" s="3" t="n">
        <f aca="false">AND(IF(B405&lt;&gt;0,TRUE()), OR(IF(H405&gt;I405, 1),IF(H405&gt;J405,1)))</f>
        <v>0</v>
      </c>
      <c r="L405" s="3" t="n">
        <f aca="false">OR(C405&gt;(2*B405),D405&gt;(2*B405))</f>
        <v>1</v>
      </c>
      <c r="M405" s="1" t="n">
        <v>0</v>
      </c>
      <c r="N405" s="1" t="n">
        <v>0</v>
      </c>
    </row>
    <row r="406" customFormat="false" ht="12.8" hidden="false" customHeight="false" outlineLevel="0" collapsed="false">
      <c r="A406" s="1" t="s">
        <v>418</v>
      </c>
      <c r="B406" s="1" t="n">
        <v>0</v>
      </c>
      <c r="C406" s="1" t="n">
        <v>0.0014</v>
      </c>
      <c r="D406" s="1" t="n">
        <v>0</v>
      </c>
      <c r="E406" s="1" t="n">
        <f aca="false">IF(B406, 0, 1)</f>
        <v>1</v>
      </c>
      <c r="F406" s="3" t="n">
        <f aca="false">OR(IF(C406,0,1), IF(D406,0,1))</f>
        <v>1</v>
      </c>
      <c r="G406" s="3" t="n">
        <f aca="false">AND(IF(C406,0,1), IF(D406,0,1))</f>
        <v>0</v>
      </c>
      <c r="H406" s="1" t="n">
        <f aca="false">STDEV(C406:D406)</f>
        <v>0.000989949493661167</v>
      </c>
      <c r="I406" s="1" t="n">
        <f aca="false">STDEV(B406:C406)</f>
        <v>0.000989949493661167</v>
      </c>
      <c r="J406" s="1" t="n">
        <f aca="false">STDEV(D406,B406)</f>
        <v>0</v>
      </c>
      <c r="K406" s="3" t="n">
        <f aca="false">AND(IF(B406&lt;&gt;0,TRUE()), OR(IF(H406&gt;I406, 1),IF(H406&gt;J406,1)))</f>
        <v>0</v>
      </c>
      <c r="L406" s="3" t="n">
        <f aca="false">OR(C406&gt;(2*B406),D406&gt;(2*B406))</f>
        <v>1</v>
      </c>
      <c r="M406" s="1" t="n">
        <v>0</v>
      </c>
      <c r="N406" s="1" t="n">
        <v>0</v>
      </c>
    </row>
    <row r="407" customFormat="false" ht="12.8" hidden="false" customHeight="false" outlineLevel="0" collapsed="false">
      <c r="A407" s="1" t="s">
        <v>419</v>
      </c>
      <c r="B407" s="1" t="n">
        <v>0</v>
      </c>
      <c r="C407" s="1" t="n">
        <v>0.0013</v>
      </c>
      <c r="D407" s="1" t="n">
        <v>0.0011</v>
      </c>
      <c r="E407" s="1" t="n">
        <f aca="false">IF(B407, 0, 1)</f>
        <v>1</v>
      </c>
      <c r="F407" s="3" t="n">
        <f aca="false">OR(IF(C407,0,1), IF(D407,0,1))</f>
        <v>0</v>
      </c>
      <c r="G407" s="3" t="n">
        <f aca="false">AND(IF(C407,0,1), IF(D407,0,1))</f>
        <v>0</v>
      </c>
      <c r="H407" s="1" t="n">
        <f aca="false">STDEV(C407:D407)</f>
        <v>0.00014142135623731</v>
      </c>
      <c r="I407" s="1" t="n">
        <f aca="false">STDEV(B407:C407)</f>
        <v>0.000919238815542512</v>
      </c>
      <c r="J407" s="1" t="n">
        <f aca="false">STDEV(D407,B407)</f>
        <v>0.000777817459305202</v>
      </c>
      <c r="K407" s="3" t="n">
        <f aca="false">AND(IF(B407&lt;&gt;0,TRUE()), OR(IF(H407&gt;I407, 1),IF(H407&gt;J407,1)))</f>
        <v>0</v>
      </c>
      <c r="L407" s="3" t="n">
        <f aca="false">OR(C407&gt;(2*B407),D407&gt;(2*B407))</f>
        <v>1</v>
      </c>
      <c r="M407" s="1" t="n">
        <v>0</v>
      </c>
      <c r="N407" s="1" t="n">
        <v>0</v>
      </c>
    </row>
    <row r="408" customFormat="false" ht="12.8" hidden="false" customHeight="false" outlineLevel="0" collapsed="false">
      <c r="A408" s="1" t="s">
        <v>420</v>
      </c>
      <c r="B408" s="1" t="n">
        <v>0</v>
      </c>
      <c r="C408" s="1" t="n">
        <v>0.0013</v>
      </c>
      <c r="D408" s="1" t="n">
        <v>0</v>
      </c>
      <c r="E408" s="1" t="n">
        <f aca="false">IF(B408, 0, 1)</f>
        <v>1</v>
      </c>
      <c r="F408" s="3" t="n">
        <f aca="false">OR(IF(C408,0,1), IF(D408,0,1))</f>
        <v>1</v>
      </c>
      <c r="G408" s="3" t="n">
        <f aca="false">AND(IF(C408,0,1), IF(D408,0,1))</f>
        <v>0</v>
      </c>
      <c r="H408" s="1" t="n">
        <f aca="false">STDEV(C408:D408)</f>
        <v>0.000919238815542512</v>
      </c>
      <c r="I408" s="1" t="n">
        <f aca="false">STDEV(B408:C408)</f>
        <v>0.000919238815542512</v>
      </c>
      <c r="J408" s="1" t="n">
        <f aca="false">STDEV(D408,B408)</f>
        <v>0</v>
      </c>
      <c r="K408" s="3" t="n">
        <f aca="false">AND(IF(B408&lt;&gt;0,TRUE()), OR(IF(H408&gt;I408, 1),IF(H408&gt;J408,1)))</f>
        <v>0</v>
      </c>
      <c r="L408" s="3" t="n">
        <f aca="false">OR(C408&gt;(2*B408),D408&gt;(2*B408))</f>
        <v>1</v>
      </c>
      <c r="M408" s="1" t="n">
        <v>0</v>
      </c>
      <c r="N408" s="1" t="n">
        <v>0</v>
      </c>
    </row>
    <row r="409" customFormat="false" ht="12.8" hidden="false" customHeight="false" outlineLevel="0" collapsed="false">
      <c r="A409" s="1" t="s">
        <v>421</v>
      </c>
      <c r="B409" s="1" t="n">
        <v>0</v>
      </c>
      <c r="C409" s="1" t="n">
        <v>0.0013</v>
      </c>
      <c r="D409" s="1" t="n">
        <v>0</v>
      </c>
      <c r="E409" s="1" t="n">
        <f aca="false">IF(B409, 0, 1)</f>
        <v>1</v>
      </c>
      <c r="F409" s="3" t="n">
        <f aca="false">OR(IF(C409,0,1), IF(D409,0,1))</f>
        <v>1</v>
      </c>
      <c r="G409" s="3" t="n">
        <f aca="false">AND(IF(C409,0,1), IF(D409,0,1))</f>
        <v>0</v>
      </c>
      <c r="H409" s="1" t="n">
        <f aca="false">STDEV(C409:D409)</f>
        <v>0.000919238815542512</v>
      </c>
      <c r="I409" s="1" t="n">
        <f aca="false">STDEV(B409:C409)</f>
        <v>0.000919238815542512</v>
      </c>
      <c r="J409" s="1" t="n">
        <f aca="false">STDEV(D409,B409)</f>
        <v>0</v>
      </c>
      <c r="K409" s="3" t="n">
        <f aca="false">AND(IF(B409&lt;&gt;0,TRUE()), OR(IF(H409&gt;I409, 1),IF(H409&gt;J409,1)))</f>
        <v>0</v>
      </c>
      <c r="L409" s="3" t="n">
        <f aca="false">OR(C409&gt;(2*B409),D409&gt;(2*B409))</f>
        <v>1</v>
      </c>
      <c r="M409" s="1" t="n">
        <v>0</v>
      </c>
      <c r="N409" s="1" t="n">
        <v>0</v>
      </c>
    </row>
    <row r="410" customFormat="false" ht="12.8" hidden="false" customHeight="false" outlineLevel="0" collapsed="false">
      <c r="A410" s="1" t="s">
        <v>422</v>
      </c>
      <c r="B410" s="1" t="n">
        <v>0</v>
      </c>
      <c r="C410" s="1" t="n">
        <v>0.0013</v>
      </c>
      <c r="D410" s="1" t="n">
        <v>0</v>
      </c>
      <c r="E410" s="1" t="n">
        <f aca="false">IF(B410, 0, 1)</f>
        <v>1</v>
      </c>
      <c r="F410" s="3" t="n">
        <f aca="false">OR(IF(C410,0,1), IF(D410,0,1))</f>
        <v>1</v>
      </c>
      <c r="G410" s="3" t="n">
        <f aca="false">AND(IF(C410,0,1), IF(D410,0,1))</f>
        <v>0</v>
      </c>
      <c r="H410" s="1" t="n">
        <f aca="false">STDEV(C410:D410)</f>
        <v>0.000919238815542512</v>
      </c>
      <c r="I410" s="1" t="n">
        <f aca="false">STDEV(B410:C410)</f>
        <v>0.000919238815542512</v>
      </c>
      <c r="J410" s="1" t="n">
        <f aca="false">STDEV(D410,B410)</f>
        <v>0</v>
      </c>
      <c r="K410" s="3" t="n">
        <f aca="false">AND(IF(B410&lt;&gt;0,TRUE()), OR(IF(H410&gt;I410, 1),IF(H410&gt;J410,1)))</f>
        <v>0</v>
      </c>
      <c r="L410" s="3" t="n">
        <f aca="false">OR(C410&gt;(2*B410),D410&gt;(2*B410))</f>
        <v>1</v>
      </c>
      <c r="M410" s="1" t="n">
        <v>0</v>
      </c>
      <c r="N410" s="1" t="n">
        <v>0</v>
      </c>
    </row>
    <row r="411" customFormat="false" ht="12.8" hidden="false" customHeight="false" outlineLevel="0" collapsed="false">
      <c r="A411" s="1" t="s">
        <v>423</v>
      </c>
      <c r="B411" s="1" t="n">
        <v>0</v>
      </c>
      <c r="C411" s="1" t="n">
        <v>0.0013</v>
      </c>
      <c r="D411" s="1" t="n">
        <v>0</v>
      </c>
      <c r="E411" s="1" t="n">
        <f aca="false">IF(B411, 0, 1)</f>
        <v>1</v>
      </c>
      <c r="F411" s="3" t="n">
        <f aca="false">OR(IF(C411,0,1), IF(D411,0,1))</f>
        <v>1</v>
      </c>
      <c r="G411" s="3" t="n">
        <f aca="false">AND(IF(C411,0,1), IF(D411,0,1))</f>
        <v>0</v>
      </c>
      <c r="H411" s="1" t="n">
        <f aca="false">STDEV(C411:D411)</f>
        <v>0.000919238815542512</v>
      </c>
      <c r="I411" s="1" t="n">
        <f aca="false">STDEV(B411:C411)</f>
        <v>0.000919238815542512</v>
      </c>
      <c r="J411" s="1" t="n">
        <f aca="false">STDEV(D411,B411)</f>
        <v>0</v>
      </c>
      <c r="K411" s="3" t="n">
        <f aca="false">AND(IF(B411&lt;&gt;0,TRUE()), OR(IF(H411&gt;I411, 1),IF(H411&gt;J411,1)))</f>
        <v>0</v>
      </c>
      <c r="L411" s="3" t="n">
        <f aca="false">OR(C411&gt;(2*B411),D411&gt;(2*B411))</f>
        <v>1</v>
      </c>
      <c r="M411" s="1" t="n">
        <v>0</v>
      </c>
      <c r="N411" s="1" t="n">
        <v>0</v>
      </c>
    </row>
    <row r="412" customFormat="false" ht="12.8" hidden="false" customHeight="false" outlineLevel="0" collapsed="false">
      <c r="A412" s="1" t="s">
        <v>424</v>
      </c>
      <c r="B412" s="1" t="n">
        <v>0</v>
      </c>
      <c r="C412" s="1" t="n">
        <v>0.0013</v>
      </c>
      <c r="D412" s="1" t="n">
        <v>0</v>
      </c>
      <c r="E412" s="1" t="n">
        <f aca="false">IF(B412, 0, 1)</f>
        <v>1</v>
      </c>
      <c r="F412" s="3" t="n">
        <f aca="false">OR(IF(C412,0,1), IF(D412,0,1))</f>
        <v>1</v>
      </c>
      <c r="G412" s="3" t="n">
        <f aca="false">AND(IF(C412,0,1), IF(D412,0,1))</f>
        <v>0</v>
      </c>
      <c r="H412" s="1" t="n">
        <f aca="false">STDEV(C412:D412)</f>
        <v>0.000919238815542512</v>
      </c>
      <c r="I412" s="1" t="n">
        <f aca="false">STDEV(B412:C412)</f>
        <v>0.000919238815542512</v>
      </c>
      <c r="J412" s="1" t="n">
        <f aca="false">STDEV(D412,B412)</f>
        <v>0</v>
      </c>
      <c r="K412" s="3" t="n">
        <f aca="false">AND(IF(B412&lt;&gt;0,TRUE()), OR(IF(H412&gt;I412, 1),IF(H412&gt;J412,1)))</f>
        <v>0</v>
      </c>
      <c r="L412" s="3" t="n">
        <f aca="false">OR(C412&gt;(2*B412),D412&gt;(2*B412))</f>
        <v>1</v>
      </c>
      <c r="M412" s="1" t="n">
        <v>0</v>
      </c>
      <c r="N412" s="1" t="n">
        <v>0</v>
      </c>
    </row>
    <row r="413" customFormat="false" ht="12.8" hidden="false" customHeight="false" outlineLevel="0" collapsed="false">
      <c r="A413" s="1" t="s">
        <v>425</v>
      </c>
      <c r="B413" s="1" t="n">
        <v>0</v>
      </c>
      <c r="C413" s="1" t="n">
        <v>0.0012</v>
      </c>
      <c r="D413" s="1" t="n">
        <v>0</v>
      </c>
      <c r="E413" s="1" t="n">
        <f aca="false">IF(B413, 0, 1)</f>
        <v>1</v>
      </c>
      <c r="F413" s="3" t="n">
        <f aca="false">OR(IF(C413,0,1), IF(D413,0,1))</f>
        <v>1</v>
      </c>
      <c r="G413" s="3" t="n">
        <f aca="false">AND(IF(C413,0,1), IF(D413,0,1))</f>
        <v>0</v>
      </c>
      <c r="H413" s="1" t="n">
        <f aca="false">STDEV(C413:D413)</f>
        <v>0.000848528137423857</v>
      </c>
      <c r="I413" s="1" t="n">
        <f aca="false">STDEV(B413:C413)</f>
        <v>0.000848528137423857</v>
      </c>
      <c r="J413" s="1" t="n">
        <f aca="false">STDEV(D413,B413)</f>
        <v>0</v>
      </c>
      <c r="K413" s="3" t="n">
        <f aca="false">AND(IF(B413&lt;&gt;0,TRUE()), OR(IF(H413&gt;I413, 1),IF(H413&gt;J413,1)))</f>
        <v>0</v>
      </c>
      <c r="L413" s="3" t="n">
        <f aca="false">OR(C413&gt;(2*B413),D413&gt;(2*B413))</f>
        <v>1</v>
      </c>
      <c r="M413" s="1" t="n">
        <v>0</v>
      </c>
      <c r="N413" s="1" t="n">
        <v>0</v>
      </c>
    </row>
    <row r="414" customFormat="false" ht="12.8" hidden="false" customHeight="false" outlineLevel="0" collapsed="false">
      <c r="A414" s="1" t="s">
        <v>426</v>
      </c>
      <c r="B414" s="1" t="n">
        <v>0</v>
      </c>
      <c r="C414" s="1" t="n">
        <v>0.0012</v>
      </c>
      <c r="D414" s="1" t="n">
        <v>0</v>
      </c>
      <c r="E414" s="1" t="n">
        <f aca="false">IF(B414, 0, 1)</f>
        <v>1</v>
      </c>
      <c r="F414" s="3" t="n">
        <f aca="false">OR(IF(C414,0,1), IF(D414,0,1))</f>
        <v>1</v>
      </c>
      <c r="G414" s="3" t="n">
        <f aca="false">AND(IF(C414,0,1), IF(D414,0,1))</f>
        <v>0</v>
      </c>
      <c r="H414" s="1" t="n">
        <f aca="false">STDEV(C414:D414)</f>
        <v>0.000848528137423857</v>
      </c>
      <c r="I414" s="1" t="n">
        <f aca="false">STDEV(B414:C414)</f>
        <v>0.000848528137423857</v>
      </c>
      <c r="J414" s="1" t="n">
        <f aca="false">STDEV(D414,B414)</f>
        <v>0</v>
      </c>
      <c r="K414" s="3" t="n">
        <f aca="false">AND(IF(B414&lt;&gt;0,TRUE()), OR(IF(H414&gt;I414, 1),IF(H414&gt;J414,1)))</f>
        <v>0</v>
      </c>
      <c r="L414" s="3" t="n">
        <f aca="false">OR(C414&gt;(2*B414),D414&gt;(2*B414))</f>
        <v>1</v>
      </c>
      <c r="M414" s="1" t="n">
        <v>0</v>
      </c>
      <c r="N414" s="1" t="n">
        <v>0</v>
      </c>
    </row>
    <row r="415" customFormat="false" ht="12.8" hidden="false" customHeight="false" outlineLevel="0" collapsed="false">
      <c r="A415" s="1" t="s">
        <v>427</v>
      </c>
      <c r="B415" s="1" t="n">
        <v>0</v>
      </c>
      <c r="C415" s="1" t="n">
        <v>0.0011</v>
      </c>
      <c r="D415" s="1" t="n">
        <v>0</v>
      </c>
      <c r="E415" s="1" t="n">
        <f aca="false">IF(B415, 0, 1)</f>
        <v>1</v>
      </c>
      <c r="F415" s="3" t="n">
        <f aca="false">OR(IF(C415,0,1), IF(D415,0,1))</f>
        <v>1</v>
      </c>
      <c r="G415" s="3" t="n">
        <f aca="false">AND(IF(C415,0,1), IF(D415,0,1))</f>
        <v>0</v>
      </c>
      <c r="H415" s="1" t="n">
        <f aca="false">STDEV(C415:D415)</f>
        <v>0.000777817459305202</v>
      </c>
      <c r="I415" s="1" t="n">
        <f aca="false">STDEV(B415:C415)</f>
        <v>0.000777817459305202</v>
      </c>
      <c r="J415" s="1" t="n">
        <f aca="false">STDEV(D415,B415)</f>
        <v>0</v>
      </c>
      <c r="K415" s="3" t="n">
        <f aca="false">AND(IF(B415&lt;&gt;0,TRUE()), OR(IF(H415&gt;I415, 1),IF(H415&gt;J415,1)))</f>
        <v>0</v>
      </c>
      <c r="L415" s="3" t="n">
        <f aca="false">OR(C415&gt;(2*B415),D415&gt;(2*B415))</f>
        <v>1</v>
      </c>
      <c r="M415" s="1" t="n">
        <v>0</v>
      </c>
      <c r="N415" s="1" t="n">
        <v>0</v>
      </c>
    </row>
    <row r="416" customFormat="false" ht="12.8" hidden="false" customHeight="false" outlineLevel="0" collapsed="false">
      <c r="A416" s="1" t="s">
        <v>428</v>
      </c>
      <c r="B416" s="1" t="n">
        <v>0</v>
      </c>
      <c r="C416" s="1" t="n">
        <v>0.0011</v>
      </c>
      <c r="D416" s="1" t="n">
        <v>0</v>
      </c>
      <c r="E416" s="1" t="n">
        <f aca="false">IF(B416, 0, 1)</f>
        <v>1</v>
      </c>
      <c r="F416" s="3" t="n">
        <f aca="false">OR(IF(C416,0,1), IF(D416,0,1))</f>
        <v>1</v>
      </c>
      <c r="G416" s="3" t="n">
        <f aca="false">AND(IF(C416,0,1), IF(D416,0,1))</f>
        <v>0</v>
      </c>
      <c r="H416" s="1" t="n">
        <f aca="false">STDEV(C416:D416)</f>
        <v>0.000777817459305202</v>
      </c>
      <c r="I416" s="1" t="n">
        <f aca="false">STDEV(B416:C416)</f>
        <v>0.000777817459305202</v>
      </c>
      <c r="J416" s="1" t="n">
        <f aca="false">STDEV(D416,B416)</f>
        <v>0</v>
      </c>
      <c r="K416" s="3" t="n">
        <f aca="false">AND(IF(B416&lt;&gt;0,TRUE()), OR(IF(H416&gt;I416, 1),IF(H416&gt;J416,1)))</f>
        <v>0</v>
      </c>
      <c r="L416" s="3" t="n">
        <f aca="false">OR(C416&gt;(2*B416),D416&gt;(2*B416))</f>
        <v>1</v>
      </c>
      <c r="M416" s="1" t="n">
        <v>0</v>
      </c>
      <c r="N416" s="1" t="n">
        <v>0</v>
      </c>
    </row>
    <row r="417" customFormat="false" ht="12.8" hidden="false" customHeight="false" outlineLevel="0" collapsed="false">
      <c r="A417" s="1" t="s">
        <v>429</v>
      </c>
      <c r="B417" s="1" t="n">
        <v>0</v>
      </c>
      <c r="C417" s="1" t="n">
        <v>0.0011</v>
      </c>
      <c r="D417" s="1" t="n">
        <v>0</v>
      </c>
      <c r="E417" s="1" t="n">
        <f aca="false">IF(B417, 0, 1)</f>
        <v>1</v>
      </c>
      <c r="F417" s="3" t="n">
        <f aca="false">OR(IF(C417,0,1), IF(D417,0,1))</f>
        <v>1</v>
      </c>
      <c r="G417" s="3" t="n">
        <f aca="false">AND(IF(C417,0,1), IF(D417,0,1))</f>
        <v>0</v>
      </c>
      <c r="H417" s="1" t="n">
        <f aca="false">STDEV(C417:D417)</f>
        <v>0.000777817459305202</v>
      </c>
      <c r="I417" s="1" t="n">
        <f aca="false">STDEV(B417:C417)</f>
        <v>0.000777817459305202</v>
      </c>
      <c r="J417" s="1" t="n">
        <f aca="false">STDEV(D417,B417)</f>
        <v>0</v>
      </c>
      <c r="K417" s="3" t="n">
        <f aca="false">AND(IF(B417&lt;&gt;0,TRUE()), OR(IF(H417&gt;I417, 1),IF(H417&gt;J417,1)))</f>
        <v>0</v>
      </c>
      <c r="L417" s="3" t="n">
        <f aca="false">OR(C417&gt;(2*B417),D417&gt;(2*B417))</f>
        <v>1</v>
      </c>
      <c r="M417" s="1" t="n">
        <v>0</v>
      </c>
      <c r="N417" s="1" t="n">
        <v>0</v>
      </c>
    </row>
    <row r="418" customFormat="false" ht="12.8" hidden="false" customHeight="false" outlineLevel="0" collapsed="false">
      <c r="A418" s="1" t="s">
        <v>430</v>
      </c>
      <c r="B418" s="1" t="n">
        <v>0</v>
      </c>
      <c r="C418" s="1" t="n">
        <v>0.001</v>
      </c>
      <c r="D418" s="1" t="n">
        <v>0</v>
      </c>
      <c r="E418" s="1" t="n">
        <f aca="false">IF(B418, 0, 1)</f>
        <v>1</v>
      </c>
      <c r="F418" s="3" t="n">
        <f aca="false">OR(IF(C418,0,1), IF(D418,0,1))</f>
        <v>1</v>
      </c>
      <c r="G418" s="3" t="n">
        <f aca="false">AND(IF(C418,0,1), IF(D418,0,1))</f>
        <v>0</v>
      </c>
      <c r="H418" s="1" t="n">
        <f aca="false">STDEV(C418:D418)</f>
        <v>0.000707106781186547</v>
      </c>
      <c r="I418" s="1" t="n">
        <f aca="false">STDEV(B418:C418)</f>
        <v>0.000707106781186547</v>
      </c>
      <c r="J418" s="1" t="n">
        <f aca="false">STDEV(D418,B418)</f>
        <v>0</v>
      </c>
      <c r="K418" s="3" t="n">
        <f aca="false">AND(IF(B418&lt;&gt;0,TRUE()), OR(IF(H418&gt;I418, 1),IF(H418&gt;J418,1)))</f>
        <v>0</v>
      </c>
      <c r="L418" s="3" t="n">
        <f aca="false">OR(C418&gt;(2*B418),D418&gt;(2*B418))</f>
        <v>1</v>
      </c>
      <c r="M418" s="1" t="n">
        <v>0</v>
      </c>
      <c r="N418" s="1" t="n">
        <v>0</v>
      </c>
    </row>
    <row r="419" customFormat="false" ht="12.8" hidden="false" customHeight="false" outlineLevel="0" collapsed="false">
      <c r="A419" s="1" t="s">
        <v>431</v>
      </c>
      <c r="B419" s="1" t="n">
        <v>0</v>
      </c>
      <c r="C419" s="1" t="n">
        <v>0.001</v>
      </c>
      <c r="D419" s="1" t="n">
        <v>0</v>
      </c>
      <c r="E419" s="1" t="n">
        <f aca="false">IF(B419, 0, 1)</f>
        <v>1</v>
      </c>
      <c r="F419" s="3" t="n">
        <f aca="false">OR(IF(C419,0,1), IF(D419,0,1))</f>
        <v>1</v>
      </c>
      <c r="G419" s="3" t="n">
        <f aca="false">AND(IF(C419,0,1), IF(D419,0,1))</f>
        <v>0</v>
      </c>
      <c r="H419" s="1" t="n">
        <f aca="false">STDEV(C419:D419)</f>
        <v>0.000707106781186547</v>
      </c>
      <c r="I419" s="1" t="n">
        <f aca="false">STDEV(B419:C419)</f>
        <v>0.000707106781186547</v>
      </c>
      <c r="J419" s="1" t="n">
        <f aca="false">STDEV(D419,B419)</f>
        <v>0</v>
      </c>
      <c r="K419" s="3" t="n">
        <f aca="false">AND(IF(B419&lt;&gt;0,TRUE()), OR(IF(H419&gt;I419, 1),IF(H419&gt;J419,1)))</f>
        <v>0</v>
      </c>
      <c r="L419" s="3" t="n">
        <f aca="false">OR(C419&gt;(2*B419),D419&gt;(2*B419))</f>
        <v>1</v>
      </c>
      <c r="M419" s="1" t="n">
        <v>0</v>
      </c>
      <c r="N419" s="1" t="n">
        <v>0</v>
      </c>
    </row>
    <row r="420" customFormat="false" ht="12.8" hidden="false" customHeight="false" outlineLevel="0" collapsed="false">
      <c r="A420" s="1" t="s">
        <v>432</v>
      </c>
      <c r="B420" s="1" t="n">
        <v>0</v>
      </c>
      <c r="C420" s="1" t="n">
        <v>0.0009</v>
      </c>
      <c r="D420" s="1" t="n">
        <v>0</v>
      </c>
      <c r="E420" s="1" t="n">
        <f aca="false">IF(B420, 0, 1)</f>
        <v>1</v>
      </c>
      <c r="F420" s="3" t="n">
        <f aca="false">OR(IF(C420,0,1), IF(D420,0,1))</f>
        <v>1</v>
      </c>
      <c r="G420" s="3" t="n">
        <f aca="false">AND(IF(C420,0,1), IF(D420,0,1))</f>
        <v>0</v>
      </c>
      <c r="H420" s="1" t="n">
        <f aca="false">STDEV(C420:D420)</f>
        <v>0.000636396103067893</v>
      </c>
      <c r="I420" s="1" t="n">
        <f aca="false">STDEV(B420:C420)</f>
        <v>0.000636396103067893</v>
      </c>
      <c r="J420" s="1" t="n">
        <f aca="false">STDEV(D420,B420)</f>
        <v>0</v>
      </c>
      <c r="K420" s="3" t="n">
        <f aca="false">AND(IF(B420&lt;&gt;0,TRUE()), OR(IF(H420&gt;I420, 1),IF(H420&gt;J420,1)))</f>
        <v>0</v>
      </c>
      <c r="L420" s="3" t="n">
        <f aca="false">OR(C420&gt;(2*B420),D420&gt;(2*B420))</f>
        <v>1</v>
      </c>
      <c r="M420" s="1" t="n">
        <v>0</v>
      </c>
      <c r="N420" s="1" t="n">
        <v>0</v>
      </c>
    </row>
    <row r="421" customFormat="false" ht="12.8" hidden="false" customHeight="false" outlineLevel="0" collapsed="false">
      <c r="A421" s="1" t="s">
        <v>433</v>
      </c>
      <c r="B421" s="1" t="n">
        <v>0</v>
      </c>
      <c r="C421" s="1" t="n">
        <v>0.0009</v>
      </c>
      <c r="D421" s="1" t="n">
        <v>0</v>
      </c>
      <c r="E421" s="1" t="n">
        <f aca="false">IF(B421, 0, 1)</f>
        <v>1</v>
      </c>
      <c r="F421" s="3" t="n">
        <f aca="false">OR(IF(C421,0,1), IF(D421,0,1))</f>
        <v>1</v>
      </c>
      <c r="G421" s="3" t="n">
        <f aca="false">AND(IF(C421,0,1), IF(D421,0,1))</f>
        <v>0</v>
      </c>
      <c r="H421" s="1" t="n">
        <f aca="false">STDEV(C421:D421)</f>
        <v>0.000636396103067893</v>
      </c>
      <c r="I421" s="1" t="n">
        <f aca="false">STDEV(B421:C421)</f>
        <v>0.000636396103067893</v>
      </c>
      <c r="J421" s="1" t="n">
        <f aca="false">STDEV(D421,B421)</f>
        <v>0</v>
      </c>
      <c r="K421" s="3" t="n">
        <f aca="false">AND(IF(B421&lt;&gt;0,TRUE()), OR(IF(H421&gt;I421, 1),IF(H421&gt;J421,1)))</f>
        <v>0</v>
      </c>
      <c r="L421" s="3" t="n">
        <f aca="false">OR(C421&gt;(2*B421),D421&gt;(2*B421))</f>
        <v>1</v>
      </c>
      <c r="M421" s="1" t="n">
        <v>0</v>
      </c>
      <c r="N421" s="1" t="n">
        <v>0</v>
      </c>
    </row>
    <row r="422" customFormat="false" ht="12.8" hidden="false" customHeight="false" outlineLevel="0" collapsed="false">
      <c r="A422" s="1" t="s">
        <v>434</v>
      </c>
      <c r="B422" s="1" t="n">
        <v>0</v>
      </c>
      <c r="C422" s="1" t="n">
        <v>0.0009</v>
      </c>
      <c r="D422" s="1" t="n">
        <v>0</v>
      </c>
      <c r="E422" s="1" t="n">
        <f aca="false">IF(B422, 0, 1)</f>
        <v>1</v>
      </c>
      <c r="F422" s="3" t="n">
        <f aca="false">OR(IF(C422,0,1), IF(D422,0,1))</f>
        <v>1</v>
      </c>
      <c r="G422" s="3" t="n">
        <f aca="false">AND(IF(C422,0,1), IF(D422,0,1))</f>
        <v>0</v>
      </c>
      <c r="H422" s="1" t="n">
        <f aca="false">STDEV(C422:D422)</f>
        <v>0.000636396103067893</v>
      </c>
      <c r="I422" s="1" t="n">
        <f aca="false">STDEV(B422:C422)</f>
        <v>0.000636396103067893</v>
      </c>
      <c r="J422" s="1" t="n">
        <f aca="false">STDEV(D422,B422)</f>
        <v>0</v>
      </c>
      <c r="K422" s="3" t="n">
        <f aca="false">AND(IF(B422&lt;&gt;0,TRUE()), OR(IF(H422&gt;I422, 1),IF(H422&gt;J422,1)))</f>
        <v>0</v>
      </c>
      <c r="L422" s="3" t="n">
        <f aca="false">OR(C422&gt;(2*B422),D422&gt;(2*B422))</f>
        <v>1</v>
      </c>
      <c r="M422" s="1" t="n">
        <v>0</v>
      </c>
      <c r="N422" s="1" t="n">
        <v>0</v>
      </c>
    </row>
    <row r="423" customFormat="false" ht="12.8" hidden="false" customHeight="false" outlineLevel="0" collapsed="false">
      <c r="A423" s="1" t="s">
        <v>435</v>
      </c>
      <c r="B423" s="1" t="n">
        <v>0</v>
      </c>
      <c r="C423" s="1" t="n">
        <v>0.0009</v>
      </c>
      <c r="D423" s="1" t="n">
        <v>0</v>
      </c>
      <c r="E423" s="1" t="n">
        <f aca="false">IF(B423, 0, 1)</f>
        <v>1</v>
      </c>
      <c r="F423" s="3" t="n">
        <f aca="false">OR(IF(C423,0,1), IF(D423,0,1))</f>
        <v>1</v>
      </c>
      <c r="G423" s="3" t="n">
        <f aca="false">AND(IF(C423,0,1), IF(D423,0,1))</f>
        <v>0</v>
      </c>
      <c r="H423" s="1" t="n">
        <f aca="false">STDEV(C423:D423)</f>
        <v>0.000636396103067893</v>
      </c>
      <c r="I423" s="1" t="n">
        <f aca="false">STDEV(B423:C423)</f>
        <v>0.000636396103067893</v>
      </c>
      <c r="J423" s="1" t="n">
        <f aca="false">STDEV(D423,B423)</f>
        <v>0</v>
      </c>
      <c r="K423" s="3" t="n">
        <f aca="false">AND(IF(B423&lt;&gt;0,TRUE()), OR(IF(H423&gt;I423, 1),IF(H423&gt;J423,1)))</f>
        <v>0</v>
      </c>
      <c r="L423" s="3" t="n">
        <f aca="false">OR(C423&gt;(2*B423),D423&gt;(2*B423))</f>
        <v>1</v>
      </c>
      <c r="M423" s="1" t="n">
        <v>0</v>
      </c>
      <c r="N423" s="1" t="n">
        <v>0</v>
      </c>
    </row>
    <row r="424" customFormat="false" ht="12.8" hidden="false" customHeight="false" outlineLevel="0" collapsed="false">
      <c r="A424" s="1" t="s">
        <v>436</v>
      </c>
      <c r="B424" s="1" t="n">
        <v>0</v>
      </c>
      <c r="C424" s="1" t="n">
        <v>0.0009</v>
      </c>
      <c r="D424" s="1" t="n">
        <v>0</v>
      </c>
      <c r="E424" s="1" t="n">
        <f aca="false">IF(B424, 0, 1)</f>
        <v>1</v>
      </c>
      <c r="F424" s="3" t="n">
        <f aca="false">OR(IF(C424,0,1), IF(D424,0,1))</f>
        <v>1</v>
      </c>
      <c r="G424" s="3" t="n">
        <f aca="false">AND(IF(C424,0,1), IF(D424,0,1))</f>
        <v>0</v>
      </c>
      <c r="H424" s="1" t="n">
        <f aca="false">STDEV(C424:D424)</f>
        <v>0.000636396103067893</v>
      </c>
      <c r="I424" s="1" t="n">
        <f aca="false">STDEV(B424:C424)</f>
        <v>0.000636396103067893</v>
      </c>
      <c r="J424" s="1" t="n">
        <f aca="false">STDEV(D424,B424)</f>
        <v>0</v>
      </c>
      <c r="K424" s="3" t="n">
        <f aca="false">AND(IF(B424&lt;&gt;0,TRUE()), OR(IF(H424&gt;I424, 1),IF(H424&gt;J424,1)))</f>
        <v>0</v>
      </c>
      <c r="L424" s="3" t="n">
        <f aca="false">OR(C424&gt;(2*B424),D424&gt;(2*B424))</f>
        <v>1</v>
      </c>
      <c r="M424" s="1" t="n">
        <v>0</v>
      </c>
      <c r="N424" s="1" t="n">
        <v>0</v>
      </c>
    </row>
    <row r="425" customFormat="false" ht="12.8" hidden="false" customHeight="false" outlineLevel="0" collapsed="false">
      <c r="A425" s="1" t="s">
        <v>437</v>
      </c>
      <c r="B425" s="1" t="n">
        <v>0</v>
      </c>
      <c r="C425" s="1" t="n">
        <v>0.0008</v>
      </c>
      <c r="D425" s="1" t="n">
        <v>0.0011</v>
      </c>
      <c r="E425" s="1" t="n">
        <f aca="false">IF(B425, 0, 1)</f>
        <v>1</v>
      </c>
      <c r="F425" s="3" t="n">
        <f aca="false">OR(IF(C425,0,1), IF(D425,0,1))</f>
        <v>0</v>
      </c>
      <c r="G425" s="3" t="n">
        <f aca="false">AND(IF(C425,0,1), IF(D425,0,1))</f>
        <v>0</v>
      </c>
      <c r="H425" s="1" t="n">
        <f aca="false">STDEV(C425:D425)</f>
        <v>0.000212132034355964</v>
      </c>
      <c r="I425" s="1" t="n">
        <f aca="false">STDEV(B425:C425)</f>
        <v>0.000565685424949238</v>
      </c>
      <c r="J425" s="1" t="n">
        <f aca="false">STDEV(D425,B425)</f>
        <v>0.000777817459305202</v>
      </c>
      <c r="K425" s="3" t="n">
        <f aca="false">AND(IF(B425&lt;&gt;0,TRUE()), OR(IF(H425&gt;I425, 1),IF(H425&gt;J425,1)))</f>
        <v>0</v>
      </c>
      <c r="L425" s="3" t="n">
        <f aca="false">OR(C425&gt;(2*B425),D425&gt;(2*B425))</f>
        <v>1</v>
      </c>
      <c r="M425" s="1" t="n">
        <v>0</v>
      </c>
      <c r="N425" s="1" t="n">
        <v>0</v>
      </c>
    </row>
    <row r="426" customFormat="false" ht="12.8" hidden="false" customHeight="false" outlineLevel="0" collapsed="false">
      <c r="A426" s="1" t="s">
        <v>438</v>
      </c>
      <c r="B426" s="1" t="n">
        <v>0</v>
      </c>
      <c r="C426" s="1" t="n">
        <v>0.0008</v>
      </c>
      <c r="D426" s="1" t="n">
        <v>0</v>
      </c>
      <c r="E426" s="1" t="n">
        <f aca="false">IF(B426, 0, 1)</f>
        <v>1</v>
      </c>
      <c r="F426" s="3" t="n">
        <f aca="false">OR(IF(C426,0,1), IF(D426,0,1))</f>
        <v>1</v>
      </c>
      <c r="G426" s="3" t="n">
        <f aca="false">AND(IF(C426,0,1), IF(D426,0,1))</f>
        <v>0</v>
      </c>
      <c r="H426" s="1" t="n">
        <f aca="false">STDEV(C426:D426)</f>
        <v>0.000565685424949238</v>
      </c>
      <c r="I426" s="1" t="n">
        <f aca="false">STDEV(B426:C426)</f>
        <v>0.000565685424949238</v>
      </c>
      <c r="J426" s="1" t="n">
        <f aca="false">STDEV(D426,B426)</f>
        <v>0</v>
      </c>
      <c r="K426" s="3" t="n">
        <f aca="false">AND(IF(B426&lt;&gt;0,TRUE()), OR(IF(H426&gt;I426, 1),IF(H426&gt;J426,1)))</f>
        <v>0</v>
      </c>
      <c r="L426" s="3" t="n">
        <f aca="false">OR(C426&gt;(2*B426),D426&gt;(2*B426))</f>
        <v>1</v>
      </c>
      <c r="M426" s="1" t="n">
        <v>0</v>
      </c>
      <c r="N426" s="1" t="n">
        <v>0</v>
      </c>
    </row>
    <row r="427" customFormat="false" ht="12.8" hidden="false" customHeight="false" outlineLevel="0" collapsed="false">
      <c r="A427" s="1" t="s">
        <v>439</v>
      </c>
      <c r="B427" s="1" t="n">
        <v>0</v>
      </c>
      <c r="C427" s="1" t="n">
        <v>0.0008</v>
      </c>
      <c r="D427" s="1" t="n">
        <v>0</v>
      </c>
      <c r="E427" s="1" t="n">
        <f aca="false">IF(B427, 0, 1)</f>
        <v>1</v>
      </c>
      <c r="F427" s="3" t="n">
        <f aca="false">OR(IF(C427,0,1), IF(D427,0,1))</f>
        <v>1</v>
      </c>
      <c r="G427" s="3" t="n">
        <f aca="false">AND(IF(C427,0,1), IF(D427,0,1))</f>
        <v>0</v>
      </c>
      <c r="H427" s="1" t="n">
        <f aca="false">STDEV(C427:D427)</f>
        <v>0.000565685424949238</v>
      </c>
      <c r="I427" s="1" t="n">
        <f aca="false">STDEV(B427:C427)</f>
        <v>0.000565685424949238</v>
      </c>
      <c r="J427" s="1" t="n">
        <f aca="false">STDEV(D427,B427)</f>
        <v>0</v>
      </c>
      <c r="K427" s="3" t="n">
        <f aca="false">AND(IF(B427&lt;&gt;0,TRUE()), OR(IF(H427&gt;I427, 1),IF(H427&gt;J427,1)))</f>
        <v>0</v>
      </c>
      <c r="L427" s="3" t="n">
        <f aca="false">OR(C427&gt;(2*B427),D427&gt;(2*B427))</f>
        <v>1</v>
      </c>
      <c r="M427" s="1" t="n">
        <v>0</v>
      </c>
      <c r="N427" s="1" t="n">
        <v>0</v>
      </c>
    </row>
    <row r="428" customFormat="false" ht="12.8" hidden="false" customHeight="false" outlineLevel="0" collapsed="false">
      <c r="A428" s="1" t="s">
        <v>440</v>
      </c>
      <c r="B428" s="1" t="n">
        <v>0</v>
      </c>
      <c r="C428" s="1" t="n">
        <v>0.0008</v>
      </c>
      <c r="D428" s="1" t="n">
        <v>0</v>
      </c>
      <c r="E428" s="1" t="n">
        <f aca="false">IF(B428, 0, 1)</f>
        <v>1</v>
      </c>
      <c r="F428" s="3" t="n">
        <f aca="false">OR(IF(C428,0,1), IF(D428,0,1))</f>
        <v>1</v>
      </c>
      <c r="G428" s="3" t="n">
        <f aca="false">AND(IF(C428,0,1), IF(D428,0,1))</f>
        <v>0</v>
      </c>
      <c r="H428" s="1" t="n">
        <f aca="false">STDEV(C428:D428)</f>
        <v>0.000565685424949238</v>
      </c>
      <c r="I428" s="1" t="n">
        <f aca="false">STDEV(B428:C428)</f>
        <v>0.000565685424949238</v>
      </c>
      <c r="J428" s="1" t="n">
        <f aca="false">STDEV(D428,B428)</f>
        <v>0</v>
      </c>
      <c r="K428" s="3" t="n">
        <f aca="false">AND(IF(B428&lt;&gt;0,TRUE()), OR(IF(H428&gt;I428, 1),IF(H428&gt;J428,1)))</f>
        <v>0</v>
      </c>
      <c r="L428" s="3" t="n">
        <f aca="false">OR(C428&gt;(2*B428),D428&gt;(2*B428))</f>
        <v>1</v>
      </c>
      <c r="M428" s="1" t="n">
        <v>0</v>
      </c>
      <c r="N428" s="1" t="n">
        <v>0</v>
      </c>
    </row>
    <row r="429" customFormat="false" ht="12.8" hidden="false" customHeight="false" outlineLevel="0" collapsed="false">
      <c r="A429" s="1" t="s">
        <v>441</v>
      </c>
      <c r="B429" s="1" t="n">
        <v>0</v>
      </c>
      <c r="C429" s="1" t="n">
        <v>0.0008</v>
      </c>
      <c r="D429" s="1" t="n">
        <v>0</v>
      </c>
      <c r="E429" s="1" t="n">
        <f aca="false">IF(B429, 0, 1)</f>
        <v>1</v>
      </c>
      <c r="F429" s="3" t="n">
        <f aca="false">OR(IF(C429,0,1), IF(D429,0,1))</f>
        <v>1</v>
      </c>
      <c r="G429" s="3" t="n">
        <f aca="false">AND(IF(C429,0,1), IF(D429,0,1))</f>
        <v>0</v>
      </c>
      <c r="H429" s="1" t="n">
        <f aca="false">STDEV(C429:D429)</f>
        <v>0.000565685424949238</v>
      </c>
      <c r="I429" s="1" t="n">
        <f aca="false">STDEV(B429:C429)</f>
        <v>0.000565685424949238</v>
      </c>
      <c r="J429" s="1" t="n">
        <f aca="false">STDEV(D429,B429)</f>
        <v>0</v>
      </c>
      <c r="K429" s="3" t="n">
        <f aca="false">AND(IF(B429&lt;&gt;0,TRUE()), OR(IF(H429&gt;I429, 1),IF(H429&gt;J429,1)))</f>
        <v>0</v>
      </c>
      <c r="L429" s="3" t="n">
        <f aca="false">OR(C429&gt;(2*B429),D429&gt;(2*B429))</f>
        <v>1</v>
      </c>
      <c r="M429" s="1" t="n">
        <v>0</v>
      </c>
      <c r="N429" s="1" t="n">
        <v>0</v>
      </c>
    </row>
    <row r="430" customFormat="false" ht="12.8" hidden="false" customHeight="false" outlineLevel="0" collapsed="false">
      <c r="A430" s="1" t="s">
        <v>442</v>
      </c>
      <c r="B430" s="1" t="n">
        <v>0</v>
      </c>
      <c r="C430" s="1" t="n">
        <v>0.0008</v>
      </c>
      <c r="D430" s="1" t="n">
        <v>0</v>
      </c>
      <c r="E430" s="1" t="n">
        <f aca="false">IF(B430, 0, 1)</f>
        <v>1</v>
      </c>
      <c r="F430" s="3" t="n">
        <f aca="false">OR(IF(C430,0,1), IF(D430,0,1))</f>
        <v>1</v>
      </c>
      <c r="G430" s="3" t="n">
        <f aca="false">AND(IF(C430,0,1), IF(D430,0,1))</f>
        <v>0</v>
      </c>
      <c r="H430" s="1" t="n">
        <f aca="false">STDEV(C430:D430)</f>
        <v>0.000565685424949238</v>
      </c>
      <c r="I430" s="1" t="n">
        <f aca="false">STDEV(B430:C430)</f>
        <v>0.000565685424949238</v>
      </c>
      <c r="J430" s="1" t="n">
        <f aca="false">STDEV(D430,B430)</f>
        <v>0</v>
      </c>
      <c r="K430" s="3" t="n">
        <f aca="false">AND(IF(B430&lt;&gt;0,TRUE()), OR(IF(H430&gt;I430, 1),IF(H430&gt;J430,1)))</f>
        <v>0</v>
      </c>
      <c r="L430" s="3" t="n">
        <f aca="false">OR(C430&gt;(2*B430),D430&gt;(2*B430))</f>
        <v>1</v>
      </c>
      <c r="M430" s="1" t="n">
        <v>0</v>
      </c>
      <c r="N430" s="1" t="n">
        <v>0</v>
      </c>
    </row>
    <row r="431" customFormat="false" ht="12.8" hidden="false" customHeight="false" outlineLevel="0" collapsed="false">
      <c r="A431" s="1" t="s">
        <v>443</v>
      </c>
      <c r="B431" s="1" t="n">
        <v>0</v>
      </c>
      <c r="C431" s="1" t="n">
        <v>0.0008</v>
      </c>
      <c r="D431" s="1" t="n">
        <v>0</v>
      </c>
      <c r="E431" s="1" t="n">
        <f aca="false">IF(B431, 0, 1)</f>
        <v>1</v>
      </c>
      <c r="F431" s="3" t="n">
        <f aca="false">OR(IF(C431,0,1), IF(D431,0,1))</f>
        <v>1</v>
      </c>
      <c r="G431" s="3" t="n">
        <f aca="false">AND(IF(C431,0,1), IF(D431,0,1))</f>
        <v>0</v>
      </c>
      <c r="H431" s="1" t="n">
        <f aca="false">STDEV(C431:D431)</f>
        <v>0.000565685424949238</v>
      </c>
      <c r="I431" s="1" t="n">
        <f aca="false">STDEV(B431:C431)</f>
        <v>0.000565685424949238</v>
      </c>
      <c r="J431" s="1" t="n">
        <f aca="false">STDEV(D431,B431)</f>
        <v>0</v>
      </c>
      <c r="K431" s="3" t="n">
        <f aca="false">AND(IF(B431&lt;&gt;0,TRUE()), OR(IF(H431&gt;I431, 1),IF(H431&gt;J431,1)))</f>
        <v>0</v>
      </c>
      <c r="L431" s="3" t="n">
        <f aca="false">OR(C431&gt;(2*B431),D431&gt;(2*B431))</f>
        <v>1</v>
      </c>
      <c r="M431" s="1" t="n">
        <v>0</v>
      </c>
      <c r="N431" s="1" t="n">
        <v>0</v>
      </c>
    </row>
    <row r="432" customFormat="false" ht="12.8" hidden="false" customHeight="false" outlineLevel="0" collapsed="false">
      <c r="A432" s="1" t="s">
        <v>444</v>
      </c>
      <c r="B432" s="1" t="n">
        <v>0</v>
      </c>
      <c r="C432" s="1" t="n">
        <v>0.0007</v>
      </c>
      <c r="D432" s="1" t="n">
        <v>0.0008</v>
      </c>
      <c r="E432" s="1" t="n">
        <f aca="false">IF(B432, 0, 1)</f>
        <v>1</v>
      </c>
      <c r="F432" s="3" t="n">
        <f aca="false">OR(IF(C432,0,1), IF(D432,0,1))</f>
        <v>0</v>
      </c>
      <c r="G432" s="3" t="n">
        <f aca="false">AND(IF(C432,0,1), IF(D432,0,1))</f>
        <v>0</v>
      </c>
      <c r="H432" s="1" t="n">
        <f aca="false">STDEV(C432:D432)</f>
        <v>7.07106781186548E-005</v>
      </c>
      <c r="I432" s="1" t="n">
        <f aca="false">STDEV(B432:C432)</f>
        <v>0.000494974746830583</v>
      </c>
      <c r="J432" s="1" t="n">
        <f aca="false">STDEV(D432,B432)</f>
        <v>0.000565685424949238</v>
      </c>
      <c r="K432" s="3" t="n">
        <f aca="false">AND(IF(B432&lt;&gt;0,TRUE()), OR(IF(H432&gt;I432, 1),IF(H432&gt;J432,1)))</f>
        <v>0</v>
      </c>
      <c r="L432" s="3" t="n">
        <f aca="false">OR(C432&gt;(2*B432),D432&gt;(2*B432))</f>
        <v>1</v>
      </c>
      <c r="M432" s="1" t="n">
        <v>0</v>
      </c>
      <c r="N432" s="1" t="n">
        <v>0</v>
      </c>
    </row>
    <row r="433" customFormat="false" ht="12.8" hidden="false" customHeight="false" outlineLevel="0" collapsed="false">
      <c r="A433" s="1" t="s">
        <v>445</v>
      </c>
      <c r="B433" s="1" t="n">
        <v>0</v>
      </c>
      <c r="C433" s="1" t="n">
        <v>0.0007</v>
      </c>
      <c r="D433" s="1" t="n">
        <v>0.0003</v>
      </c>
      <c r="E433" s="1" t="n">
        <f aca="false">IF(B433, 0, 1)</f>
        <v>1</v>
      </c>
      <c r="F433" s="3" t="n">
        <f aca="false">OR(IF(C433,0,1), IF(D433,0,1))</f>
        <v>0</v>
      </c>
      <c r="G433" s="3" t="n">
        <f aca="false">AND(IF(C433,0,1), IF(D433,0,1))</f>
        <v>0</v>
      </c>
      <c r="H433" s="1" t="n">
        <f aca="false">STDEV(C433:D433)</f>
        <v>0.000282842712474619</v>
      </c>
      <c r="I433" s="1" t="n">
        <f aca="false">STDEV(B433:C433)</f>
        <v>0.000494974746830583</v>
      </c>
      <c r="J433" s="1" t="n">
        <f aca="false">STDEV(D433,B433)</f>
        <v>0.000212132034355964</v>
      </c>
      <c r="K433" s="3" t="n">
        <f aca="false">AND(IF(B433&lt;&gt;0,TRUE()), OR(IF(H433&gt;I433, 1),IF(H433&gt;J433,1)))</f>
        <v>0</v>
      </c>
      <c r="L433" s="3" t="n">
        <f aca="false">OR(C433&gt;(2*B433),D433&gt;(2*B433))</f>
        <v>1</v>
      </c>
      <c r="M433" s="1" t="n">
        <v>0</v>
      </c>
      <c r="N433" s="1" t="n">
        <v>0</v>
      </c>
    </row>
    <row r="434" customFormat="false" ht="12.8" hidden="false" customHeight="false" outlineLevel="0" collapsed="false">
      <c r="A434" s="1" t="s">
        <v>446</v>
      </c>
      <c r="B434" s="1" t="n">
        <v>0</v>
      </c>
      <c r="C434" s="1" t="n">
        <v>0.0007</v>
      </c>
      <c r="D434" s="1" t="n">
        <v>0</v>
      </c>
      <c r="E434" s="1" t="n">
        <f aca="false">IF(B434, 0, 1)</f>
        <v>1</v>
      </c>
      <c r="F434" s="3" t="n">
        <f aca="false">OR(IF(C434,0,1), IF(D434,0,1))</f>
        <v>1</v>
      </c>
      <c r="G434" s="3" t="n">
        <f aca="false">AND(IF(C434,0,1), IF(D434,0,1))</f>
        <v>0</v>
      </c>
      <c r="H434" s="1" t="n">
        <f aca="false">STDEV(C434:D434)</f>
        <v>0.000494974746830583</v>
      </c>
      <c r="I434" s="1" t="n">
        <f aca="false">STDEV(B434:C434)</f>
        <v>0.000494974746830583</v>
      </c>
      <c r="J434" s="1" t="n">
        <f aca="false">STDEV(D434,B434)</f>
        <v>0</v>
      </c>
      <c r="K434" s="3" t="n">
        <f aca="false">AND(IF(B434&lt;&gt;0,TRUE()), OR(IF(H434&gt;I434, 1),IF(H434&gt;J434,1)))</f>
        <v>0</v>
      </c>
      <c r="L434" s="3" t="n">
        <f aca="false">OR(C434&gt;(2*B434),D434&gt;(2*B434))</f>
        <v>1</v>
      </c>
      <c r="M434" s="1" t="n">
        <v>0</v>
      </c>
      <c r="N434" s="1" t="n">
        <v>0</v>
      </c>
    </row>
    <row r="435" customFormat="false" ht="12.8" hidden="false" customHeight="false" outlineLevel="0" collapsed="false">
      <c r="A435" s="1" t="s">
        <v>447</v>
      </c>
      <c r="B435" s="1" t="n">
        <v>0</v>
      </c>
      <c r="C435" s="1" t="n">
        <v>0.0007</v>
      </c>
      <c r="D435" s="1" t="n">
        <v>0</v>
      </c>
      <c r="E435" s="1" t="n">
        <f aca="false">IF(B435, 0, 1)</f>
        <v>1</v>
      </c>
      <c r="F435" s="3" t="n">
        <f aca="false">OR(IF(C435,0,1), IF(D435,0,1))</f>
        <v>1</v>
      </c>
      <c r="G435" s="3" t="n">
        <f aca="false">AND(IF(C435,0,1), IF(D435,0,1))</f>
        <v>0</v>
      </c>
      <c r="H435" s="1" t="n">
        <f aca="false">STDEV(C435:D435)</f>
        <v>0.000494974746830583</v>
      </c>
      <c r="I435" s="1" t="n">
        <f aca="false">STDEV(B435:C435)</f>
        <v>0.000494974746830583</v>
      </c>
      <c r="J435" s="1" t="n">
        <f aca="false">STDEV(D435,B435)</f>
        <v>0</v>
      </c>
      <c r="K435" s="3" t="n">
        <f aca="false">AND(IF(B435&lt;&gt;0,TRUE()), OR(IF(H435&gt;I435, 1),IF(H435&gt;J435,1)))</f>
        <v>0</v>
      </c>
      <c r="L435" s="3" t="n">
        <f aca="false">OR(C435&gt;(2*B435),D435&gt;(2*B435))</f>
        <v>1</v>
      </c>
      <c r="M435" s="1" t="n">
        <v>0</v>
      </c>
      <c r="N435" s="1" t="n">
        <v>0</v>
      </c>
    </row>
    <row r="436" customFormat="false" ht="12.8" hidden="false" customHeight="false" outlineLevel="0" collapsed="false">
      <c r="A436" s="1" t="s">
        <v>448</v>
      </c>
      <c r="B436" s="1" t="n">
        <v>0</v>
      </c>
      <c r="C436" s="1" t="n">
        <v>0.0007</v>
      </c>
      <c r="D436" s="1" t="n">
        <v>0</v>
      </c>
      <c r="E436" s="1" t="n">
        <f aca="false">IF(B436, 0, 1)</f>
        <v>1</v>
      </c>
      <c r="F436" s="3" t="n">
        <f aca="false">OR(IF(C436,0,1), IF(D436,0,1))</f>
        <v>1</v>
      </c>
      <c r="G436" s="3" t="n">
        <f aca="false">AND(IF(C436,0,1), IF(D436,0,1))</f>
        <v>0</v>
      </c>
      <c r="H436" s="1" t="n">
        <f aca="false">STDEV(C436:D436)</f>
        <v>0.000494974746830583</v>
      </c>
      <c r="I436" s="1" t="n">
        <f aca="false">STDEV(B436:C436)</f>
        <v>0.000494974746830583</v>
      </c>
      <c r="J436" s="1" t="n">
        <f aca="false">STDEV(D436,B436)</f>
        <v>0</v>
      </c>
      <c r="K436" s="3" t="n">
        <f aca="false">AND(IF(B436&lt;&gt;0,TRUE()), OR(IF(H436&gt;I436, 1),IF(H436&gt;J436,1)))</f>
        <v>0</v>
      </c>
      <c r="L436" s="3" t="n">
        <f aca="false">OR(C436&gt;(2*B436),D436&gt;(2*B436))</f>
        <v>1</v>
      </c>
      <c r="M436" s="1" t="n">
        <v>0</v>
      </c>
      <c r="N436" s="1" t="n">
        <v>0</v>
      </c>
    </row>
    <row r="437" customFormat="false" ht="12.8" hidden="false" customHeight="false" outlineLevel="0" collapsed="false">
      <c r="A437" s="1" t="s">
        <v>449</v>
      </c>
      <c r="B437" s="1" t="n">
        <v>0</v>
      </c>
      <c r="C437" s="1" t="n">
        <v>0.0007</v>
      </c>
      <c r="D437" s="1" t="n">
        <v>0</v>
      </c>
      <c r="E437" s="1" t="n">
        <f aca="false">IF(B437, 0, 1)</f>
        <v>1</v>
      </c>
      <c r="F437" s="3" t="n">
        <f aca="false">OR(IF(C437,0,1), IF(D437,0,1))</f>
        <v>1</v>
      </c>
      <c r="G437" s="3" t="n">
        <f aca="false">AND(IF(C437,0,1), IF(D437,0,1))</f>
        <v>0</v>
      </c>
      <c r="H437" s="1" t="n">
        <f aca="false">STDEV(C437:D437)</f>
        <v>0.000494974746830583</v>
      </c>
      <c r="I437" s="1" t="n">
        <f aca="false">STDEV(B437:C437)</f>
        <v>0.000494974746830583</v>
      </c>
      <c r="J437" s="1" t="n">
        <f aca="false">STDEV(D437,B437)</f>
        <v>0</v>
      </c>
      <c r="K437" s="3" t="n">
        <f aca="false">AND(IF(B437&lt;&gt;0,TRUE()), OR(IF(H437&gt;I437, 1),IF(H437&gt;J437,1)))</f>
        <v>0</v>
      </c>
      <c r="L437" s="3" t="n">
        <f aca="false">OR(C437&gt;(2*B437),D437&gt;(2*B437))</f>
        <v>1</v>
      </c>
      <c r="M437" s="1" t="n">
        <v>0</v>
      </c>
      <c r="N437" s="1" t="n">
        <v>0</v>
      </c>
    </row>
    <row r="438" customFormat="false" ht="12.8" hidden="false" customHeight="false" outlineLevel="0" collapsed="false">
      <c r="A438" s="1" t="s">
        <v>450</v>
      </c>
      <c r="B438" s="1" t="n">
        <v>0</v>
      </c>
      <c r="C438" s="1" t="n">
        <v>0.0007</v>
      </c>
      <c r="D438" s="1" t="n">
        <v>0</v>
      </c>
      <c r="E438" s="1" t="n">
        <f aca="false">IF(B438, 0, 1)</f>
        <v>1</v>
      </c>
      <c r="F438" s="3" t="n">
        <f aca="false">OR(IF(C438,0,1), IF(D438,0,1))</f>
        <v>1</v>
      </c>
      <c r="G438" s="3" t="n">
        <f aca="false">AND(IF(C438,0,1), IF(D438,0,1))</f>
        <v>0</v>
      </c>
      <c r="H438" s="1" t="n">
        <f aca="false">STDEV(C438:D438)</f>
        <v>0.000494974746830583</v>
      </c>
      <c r="I438" s="1" t="n">
        <f aca="false">STDEV(B438:C438)</f>
        <v>0.000494974746830583</v>
      </c>
      <c r="J438" s="1" t="n">
        <f aca="false">STDEV(D438,B438)</f>
        <v>0</v>
      </c>
      <c r="K438" s="3" t="n">
        <f aca="false">AND(IF(B438&lt;&gt;0,TRUE()), OR(IF(H438&gt;I438, 1),IF(H438&gt;J438,1)))</f>
        <v>0</v>
      </c>
      <c r="L438" s="3" t="n">
        <f aca="false">OR(C438&gt;(2*B438),D438&gt;(2*B438))</f>
        <v>1</v>
      </c>
      <c r="M438" s="1" t="n">
        <v>0</v>
      </c>
      <c r="N438" s="1" t="n">
        <v>0</v>
      </c>
    </row>
    <row r="439" customFormat="false" ht="12.8" hidden="false" customHeight="false" outlineLevel="0" collapsed="false">
      <c r="A439" s="1" t="s">
        <v>451</v>
      </c>
      <c r="B439" s="1" t="n">
        <v>0</v>
      </c>
      <c r="C439" s="1" t="n">
        <v>0.0007</v>
      </c>
      <c r="D439" s="1" t="n">
        <v>0</v>
      </c>
      <c r="E439" s="1" t="n">
        <f aca="false">IF(B439, 0, 1)</f>
        <v>1</v>
      </c>
      <c r="F439" s="3" t="n">
        <f aca="false">OR(IF(C439,0,1), IF(D439,0,1))</f>
        <v>1</v>
      </c>
      <c r="G439" s="3" t="n">
        <f aca="false">AND(IF(C439,0,1), IF(D439,0,1))</f>
        <v>0</v>
      </c>
      <c r="H439" s="1" t="n">
        <f aca="false">STDEV(C439:D439)</f>
        <v>0.000494974746830583</v>
      </c>
      <c r="I439" s="1" t="n">
        <f aca="false">STDEV(B439:C439)</f>
        <v>0.000494974746830583</v>
      </c>
      <c r="J439" s="1" t="n">
        <f aca="false">STDEV(D439,B439)</f>
        <v>0</v>
      </c>
      <c r="K439" s="3" t="n">
        <f aca="false">AND(IF(B439&lt;&gt;0,TRUE()), OR(IF(H439&gt;I439, 1),IF(H439&gt;J439,1)))</f>
        <v>0</v>
      </c>
      <c r="L439" s="3" t="n">
        <f aca="false">OR(C439&gt;(2*B439),D439&gt;(2*B439))</f>
        <v>1</v>
      </c>
      <c r="M439" s="1" t="n">
        <v>0</v>
      </c>
      <c r="N439" s="1" t="n">
        <v>0</v>
      </c>
    </row>
    <row r="440" customFormat="false" ht="12.8" hidden="false" customHeight="false" outlineLevel="0" collapsed="false">
      <c r="A440" s="1" t="s">
        <v>452</v>
      </c>
      <c r="B440" s="1" t="n">
        <v>0</v>
      </c>
      <c r="C440" s="1" t="n">
        <v>0.0007</v>
      </c>
      <c r="D440" s="1" t="n">
        <v>0</v>
      </c>
      <c r="E440" s="1" t="n">
        <f aca="false">IF(B440, 0, 1)</f>
        <v>1</v>
      </c>
      <c r="F440" s="3" t="n">
        <f aca="false">OR(IF(C440,0,1), IF(D440,0,1))</f>
        <v>1</v>
      </c>
      <c r="G440" s="3" t="n">
        <f aca="false">AND(IF(C440,0,1), IF(D440,0,1))</f>
        <v>0</v>
      </c>
      <c r="H440" s="1" t="n">
        <f aca="false">STDEV(C440:D440)</f>
        <v>0.000494974746830583</v>
      </c>
      <c r="I440" s="1" t="n">
        <f aca="false">STDEV(B440:C440)</f>
        <v>0.000494974746830583</v>
      </c>
      <c r="J440" s="1" t="n">
        <f aca="false">STDEV(D440,B440)</f>
        <v>0</v>
      </c>
      <c r="K440" s="3" t="n">
        <f aca="false">AND(IF(B440&lt;&gt;0,TRUE()), OR(IF(H440&gt;I440, 1),IF(H440&gt;J440,1)))</f>
        <v>0</v>
      </c>
      <c r="L440" s="3" t="n">
        <f aca="false">OR(C440&gt;(2*B440),D440&gt;(2*B440))</f>
        <v>1</v>
      </c>
      <c r="M440" s="1" t="n">
        <v>0</v>
      </c>
      <c r="N440" s="1" t="n">
        <v>0</v>
      </c>
    </row>
    <row r="441" customFormat="false" ht="12.8" hidden="false" customHeight="false" outlineLevel="0" collapsed="false">
      <c r="A441" s="1" t="s">
        <v>453</v>
      </c>
      <c r="B441" s="1" t="n">
        <v>0</v>
      </c>
      <c r="C441" s="1" t="n">
        <v>0.0007</v>
      </c>
      <c r="D441" s="1" t="n">
        <v>0</v>
      </c>
      <c r="E441" s="1" t="n">
        <f aca="false">IF(B441, 0, 1)</f>
        <v>1</v>
      </c>
      <c r="F441" s="3" t="n">
        <f aca="false">OR(IF(C441,0,1), IF(D441,0,1))</f>
        <v>1</v>
      </c>
      <c r="G441" s="3" t="n">
        <f aca="false">AND(IF(C441,0,1), IF(D441,0,1))</f>
        <v>0</v>
      </c>
      <c r="H441" s="1" t="n">
        <f aca="false">STDEV(C441:D441)</f>
        <v>0.000494974746830583</v>
      </c>
      <c r="I441" s="1" t="n">
        <f aca="false">STDEV(B441:C441)</f>
        <v>0.000494974746830583</v>
      </c>
      <c r="J441" s="1" t="n">
        <f aca="false">STDEV(D441,B441)</f>
        <v>0</v>
      </c>
      <c r="K441" s="3" t="n">
        <f aca="false">AND(IF(B441&lt;&gt;0,TRUE()), OR(IF(H441&gt;I441, 1),IF(H441&gt;J441,1)))</f>
        <v>0</v>
      </c>
      <c r="L441" s="3" t="n">
        <f aca="false">OR(C441&gt;(2*B441),D441&gt;(2*B441))</f>
        <v>1</v>
      </c>
      <c r="M441" s="1" t="n">
        <v>0</v>
      </c>
      <c r="N441" s="1" t="n">
        <v>0</v>
      </c>
    </row>
    <row r="442" customFormat="false" ht="12.8" hidden="false" customHeight="false" outlineLevel="0" collapsed="false">
      <c r="A442" s="1" t="s">
        <v>454</v>
      </c>
      <c r="B442" s="1" t="n">
        <v>0</v>
      </c>
      <c r="C442" s="1" t="n">
        <v>0.0007</v>
      </c>
      <c r="D442" s="1" t="n">
        <v>0</v>
      </c>
      <c r="E442" s="1" t="n">
        <f aca="false">IF(B442, 0, 1)</f>
        <v>1</v>
      </c>
      <c r="F442" s="3" t="n">
        <f aca="false">OR(IF(C442,0,1), IF(D442,0,1))</f>
        <v>1</v>
      </c>
      <c r="G442" s="3" t="n">
        <f aca="false">AND(IF(C442,0,1), IF(D442,0,1))</f>
        <v>0</v>
      </c>
      <c r="H442" s="1" t="n">
        <f aca="false">STDEV(C442:D442)</f>
        <v>0.000494974746830583</v>
      </c>
      <c r="I442" s="1" t="n">
        <f aca="false">STDEV(B442:C442)</f>
        <v>0.000494974746830583</v>
      </c>
      <c r="J442" s="1" t="n">
        <f aca="false">STDEV(D442,B442)</f>
        <v>0</v>
      </c>
      <c r="K442" s="3" t="n">
        <f aca="false">AND(IF(B442&lt;&gt;0,TRUE()), OR(IF(H442&gt;I442, 1),IF(H442&gt;J442,1)))</f>
        <v>0</v>
      </c>
      <c r="L442" s="3" t="n">
        <f aca="false">OR(C442&gt;(2*B442),D442&gt;(2*B442))</f>
        <v>1</v>
      </c>
      <c r="M442" s="1" t="n">
        <v>0</v>
      </c>
      <c r="N442" s="1" t="n">
        <v>0</v>
      </c>
    </row>
    <row r="443" customFormat="false" ht="12.8" hidden="false" customHeight="false" outlineLevel="0" collapsed="false">
      <c r="A443" s="1" t="s">
        <v>455</v>
      </c>
      <c r="B443" s="1" t="n">
        <v>0</v>
      </c>
      <c r="C443" s="1" t="n">
        <v>0.0007</v>
      </c>
      <c r="D443" s="1" t="n">
        <v>0</v>
      </c>
      <c r="E443" s="1" t="n">
        <f aca="false">IF(B443, 0, 1)</f>
        <v>1</v>
      </c>
      <c r="F443" s="3" t="n">
        <f aca="false">OR(IF(C443,0,1), IF(D443,0,1))</f>
        <v>1</v>
      </c>
      <c r="G443" s="3" t="n">
        <f aca="false">AND(IF(C443,0,1), IF(D443,0,1))</f>
        <v>0</v>
      </c>
      <c r="H443" s="1" t="n">
        <f aca="false">STDEV(C443:D443)</f>
        <v>0.000494974746830583</v>
      </c>
      <c r="I443" s="1" t="n">
        <f aca="false">STDEV(B443:C443)</f>
        <v>0.000494974746830583</v>
      </c>
      <c r="J443" s="1" t="n">
        <f aca="false">STDEV(D443,B443)</f>
        <v>0</v>
      </c>
      <c r="K443" s="3" t="n">
        <f aca="false">AND(IF(B443&lt;&gt;0,TRUE()), OR(IF(H443&gt;I443, 1),IF(H443&gt;J443,1)))</f>
        <v>0</v>
      </c>
      <c r="L443" s="3" t="n">
        <f aca="false">OR(C443&gt;(2*B443),D443&gt;(2*B443))</f>
        <v>1</v>
      </c>
      <c r="M443" s="1" t="n">
        <v>0</v>
      </c>
      <c r="N443" s="1" t="n">
        <v>0</v>
      </c>
    </row>
    <row r="444" customFormat="false" ht="12.8" hidden="false" customHeight="false" outlineLevel="0" collapsed="false">
      <c r="A444" s="1" t="s">
        <v>456</v>
      </c>
      <c r="B444" s="1" t="n">
        <v>0</v>
      </c>
      <c r="C444" s="1" t="n">
        <v>0.0007</v>
      </c>
      <c r="D444" s="1" t="n">
        <v>0</v>
      </c>
      <c r="E444" s="1" t="n">
        <f aca="false">IF(B444, 0, 1)</f>
        <v>1</v>
      </c>
      <c r="F444" s="3" t="n">
        <f aca="false">OR(IF(C444,0,1), IF(D444,0,1))</f>
        <v>1</v>
      </c>
      <c r="G444" s="3" t="n">
        <f aca="false">AND(IF(C444,0,1), IF(D444,0,1))</f>
        <v>0</v>
      </c>
      <c r="H444" s="1" t="n">
        <f aca="false">STDEV(C444:D444)</f>
        <v>0.000494974746830583</v>
      </c>
      <c r="I444" s="1" t="n">
        <f aca="false">STDEV(B444:C444)</f>
        <v>0.000494974746830583</v>
      </c>
      <c r="J444" s="1" t="n">
        <f aca="false">STDEV(D444,B444)</f>
        <v>0</v>
      </c>
      <c r="K444" s="3" t="n">
        <f aca="false">AND(IF(B444&lt;&gt;0,TRUE()), OR(IF(H444&gt;I444, 1),IF(H444&gt;J444,1)))</f>
        <v>0</v>
      </c>
      <c r="L444" s="3" t="n">
        <f aca="false">OR(C444&gt;(2*B444),D444&gt;(2*B444))</f>
        <v>1</v>
      </c>
      <c r="M444" s="1" t="n">
        <v>0</v>
      </c>
      <c r="N444" s="1" t="n">
        <v>0</v>
      </c>
    </row>
    <row r="445" customFormat="false" ht="12.8" hidden="false" customHeight="false" outlineLevel="0" collapsed="false">
      <c r="A445" s="1" t="s">
        <v>457</v>
      </c>
      <c r="B445" s="1" t="n">
        <v>0</v>
      </c>
      <c r="C445" s="1" t="n">
        <v>0.0006</v>
      </c>
      <c r="D445" s="1" t="n">
        <v>0.004</v>
      </c>
      <c r="E445" s="1" t="n">
        <f aca="false">IF(B445, 0, 1)</f>
        <v>1</v>
      </c>
      <c r="F445" s="3" t="n">
        <f aca="false">OR(IF(C445,0,1), IF(D445,0,1))</f>
        <v>0</v>
      </c>
      <c r="G445" s="3" t="n">
        <f aca="false">AND(IF(C445,0,1), IF(D445,0,1))</f>
        <v>0</v>
      </c>
      <c r="H445" s="1" t="n">
        <f aca="false">STDEV(C445:D445)</f>
        <v>0.00240416305603426</v>
      </c>
      <c r="I445" s="1" t="n">
        <f aca="false">STDEV(B445:C445)</f>
        <v>0.000424264068711929</v>
      </c>
      <c r="J445" s="1" t="n">
        <f aca="false">STDEV(D445,B445)</f>
        <v>0.00282842712474619</v>
      </c>
      <c r="K445" s="3" t="n">
        <f aca="false">AND(IF(B445&lt;&gt;0,TRUE()), OR(IF(H445&gt;I445, 1),IF(H445&gt;J445,1)))</f>
        <v>0</v>
      </c>
      <c r="L445" s="3" t="n">
        <f aca="false">OR(C445&gt;(2*B445),D445&gt;(2*B445))</f>
        <v>1</v>
      </c>
      <c r="M445" s="1" t="n">
        <v>0</v>
      </c>
      <c r="N445" s="1" t="n">
        <v>0</v>
      </c>
    </row>
    <row r="446" customFormat="false" ht="12.8" hidden="false" customHeight="false" outlineLevel="0" collapsed="false">
      <c r="A446" s="1" t="s">
        <v>458</v>
      </c>
      <c r="B446" s="1" t="n">
        <v>0</v>
      </c>
      <c r="C446" s="1" t="n">
        <v>0.0006</v>
      </c>
      <c r="D446" s="1" t="n">
        <v>0</v>
      </c>
      <c r="E446" s="1" t="n">
        <f aca="false">IF(B446, 0, 1)</f>
        <v>1</v>
      </c>
      <c r="F446" s="3" t="n">
        <f aca="false">OR(IF(C446,0,1), IF(D446,0,1))</f>
        <v>1</v>
      </c>
      <c r="G446" s="3" t="n">
        <f aca="false">AND(IF(C446,0,1), IF(D446,0,1))</f>
        <v>0</v>
      </c>
      <c r="H446" s="1" t="n">
        <f aca="false">STDEV(C446:D446)</f>
        <v>0.000424264068711929</v>
      </c>
      <c r="I446" s="1" t="n">
        <f aca="false">STDEV(B446:C446)</f>
        <v>0.000424264068711929</v>
      </c>
      <c r="J446" s="1" t="n">
        <f aca="false">STDEV(D446,B446)</f>
        <v>0</v>
      </c>
      <c r="K446" s="3" t="n">
        <f aca="false">AND(IF(B446&lt;&gt;0,TRUE()), OR(IF(H446&gt;I446, 1),IF(H446&gt;J446,1)))</f>
        <v>0</v>
      </c>
      <c r="L446" s="3" t="n">
        <f aca="false">OR(C446&gt;(2*B446),D446&gt;(2*B446))</f>
        <v>1</v>
      </c>
      <c r="M446" s="1" t="n">
        <v>0</v>
      </c>
      <c r="N446" s="1" t="n">
        <v>0</v>
      </c>
    </row>
    <row r="447" customFormat="false" ht="12.8" hidden="false" customHeight="false" outlineLevel="0" collapsed="false">
      <c r="A447" s="1" t="s">
        <v>459</v>
      </c>
      <c r="B447" s="1" t="n">
        <v>0</v>
      </c>
      <c r="C447" s="1" t="n">
        <v>0.0006</v>
      </c>
      <c r="D447" s="1" t="n">
        <v>0</v>
      </c>
      <c r="E447" s="1" t="n">
        <f aca="false">IF(B447, 0, 1)</f>
        <v>1</v>
      </c>
      <c r="F447" s="3" t="n">
        <f aca="false">OR(IF(C447,0,1), IF(D447,0,1))</f>
        <v>1</v>
      </c>
      <c r="G447" s="3" t="n">
        <f aca="false">AND(IF(C447,0,1), IF(D447,0,1))</f>
        <v>0</v>
      </c>
      <c r="H447" s="1" t="n">
        <f aca="false">STDEV(C447:D447)</f>
        <v>0.000424264068711929</v>
      </c>
      <c r="I447" s="1" t="n">
        <f aca="false">STDEV(B447:C447)</f>
        <v>0.000424264068711929</v>
      </c>
      <c r="J447" s="1" t="n">
        <f aca="false">STDEV(D447,B447)</f>
        <v>0</v>
      </c>
      <c r="K447" s="3" t="n">
        <f aca="false">AND(IF(B447&lt;&gt;0,TRUE()), OR(IF(H447&gt;I447, 1),IF(H447&gt;J447,1)))</f>
        <v>0</v>
      </c>
      <c r="L447" s="3" t="n">
        <f aca="false">OR(C447&gt;(2*B447),D447&gt;(2*B447))</f>
        <v>1</v>
      </c>
      <c r="M447" s="1" t="n">
        <v>0</v>
      </c>
      <c r="N447" s="1" t="n">
        <v>0</v>
      </c>
    </row>
    <row r="448" customFormat="false" ht="12.8" hidden="false" customHeight="false" outlineLevel="0" collapsed="false">
      <c r="A448" s="1" t="s">
        <v>460</v>
      </c>
      <c r="B448" s="1" t="n">
        <v>0</v>
      </c>
      <c r="C448" s="1" t="n">
        <v>0.0006</v>
      </c>
      <c r="D448" s="1" t="n">
        <v>0</v>
      </c>
      <c r="E448" s="1" t="n">
        <f aca="false">IF(B448, 0, 1)</f>
        <v>1</v>
      </c>
      <c r="F448" s="3" t="n">
        <f aca="false">OR(IF(C448,0,1), IF(D448,0,1))</f>
        <v>1</v>
      </c>
      <c r="G448" s="3" t="n">
        <f aca="false">AND(IF(C448,0,1), IF(D448,0,1))</f>
        <v>0</v>
      </c>
      <c r="H448" s="1" t="n">
        <f aca="false">STDEV(C448:D448)</f>
        <v>0.000424264068711929</v>
      </c>
      <c r="I448" s="1" t="n">
        <f aca="false">STDEV(B448:C448)</f>
        <v>0.000424264068711929</v>
      </c>
      <c r="J448" s="1" t="n">
        <f aca="false">STDEV(D448,B448)</f>
        <v>0</v>
      </c>
      <c r="K448" s="3" t="n">
        <f aca="false">AND(IF(B448&lt;&gt;0,TRUE()), OR(IF(H448&gt;I448, 1),IF(H448&gt;J448,1)))</f>
        <v>0</v>
      </c>
      <c r="L448" s="3" t="n">
        <f aca="false">OR(C448&gt;(2*B448),D448&gt;(2*B448))</f>
        <v>1</v>
      </c>
      <c r="M448" s="1" t="n">
        <v>0</v>
      </c>
      <c r="N448" s="1" t="n">
        <v>0</v>
      </c>
    </row>
    <row r="449" customFormat="false" ht="12.8" hidden="false" customHeight="false" outlineLevel="0" collapsed="false">
      <c r="A449" s="1" t="s">
        <v>461</v>
      </c>
      <c r="B449" s="1" t="n">
        <v>0</v>
      </c>
      <c r="C449" s="1" t="n">
        <v>0.0006</v>
      </c>
      <c r="D449" s="1" t="n">
        <v>0</v>
      </c>
      <c r="E449" s="1" t="n">
        <f aca="false">IF(B449, 0, 1)</f>
        <v>1</v>
      </c>
      <c r="F449" s="3" t="n">
        <f aca="false">OR(IF(C449,0,1), IF(D449,0,1))</f>
        <v>1</v>
      </c>
      <c r="G449" s="3" t="n">
        <f aca="false">AND(IF(C449,0,1), IF(D449,0,1))</f>
        <v>0</v>
      </c>
      <c r="H449" s="1" t="n">
        <f aca="false">STDEV(C449:D449)</f>
        <v>0.000424264068711929</v>
      </c>
      <c r="I449" s="1" t="n">
        <f aca="false">STDEV(B449:C449)</f>
        <v>0.000424264068711929</v>
      </c>
      <c r="J449" s="1" t="n">
        <f aca="false">STDEV(D449,B449)</f>
        <v>0</v>
      </c>
      <c r="K449" s="3" t="n">
        <f aca="false">AND(IF(B449&lt;&gt;0,TRUE()), OR(IF(H449&gt;I449, 1),IF(H449&gt;J449,1)))</f>
        <v>0</v>
      </c>
      <c r="L449" s="3" t="n">
        <f aca="false">OR(C449&gt;(2*B449),D449&gt;(2*B449))</f>
        <v>1</v>
      </c>
      <c r="M449" s="1" t="n">
        <v>0</v>
      </c>
      <c r="N449" s="1" t="n">
        <v>0</v>
      </c>
    </row>
    <row r="450" customFormat="false" ht="12.8" hidden="false" customHeight="false" outlineLevel="0" collapsed="false">
      <c r="A450" s="1" t="s">
        <v>462</v>
      </c>
      <c r="B450" s="1" t="n">
        <v>0</v>
      </c>
      <c r="C450" s="1" t="n">
        <v>0.0006</v>
      </c>
      <c r="D450" s="1" t="n">
        <v>0</v>
      </c>
      <c r="E450" s="1" t="n">
        <f aca="false">IF(B450, 0, 1)</f>
        <v>1</v>
      </c>
      <c r="F450" s="3" t="n">
        <f aca="false">OR(IF(C450,0,1), IF(D450,0,1))</f>
        <v>1</v>
      </c>
      <c r="G450" s="3" t="n">
        <f aca="false">AND(IF(C450,0,1), IF(D450,0,1))</f>
        <v>0</v>
      </c>
      <c r="H450" s="1" t="n">
        <f aca="false">STDEV(C450:D450)</f>
        <v>0.000424264068711929</v>
      </c>
      <c r="I450" s="1" t="n">
        <f aca="false">STDEV(B450:C450)</f>
        <v>0.000424264068711929</v>
      </c>
      <c r="J450" s="1" t="n">
        <f aca="false">STDEV(D450,B450)</f>
        <v>0</v>
      </c>
      <c r="K450" s="3" t="n">
        <f aca="false">AND(IF(B450&lt;&gt;0,TRUE()), OR(IF(H450&gt;I450, 1),IF(H450&gt;J450,1)))</f>
        <v>0</v>
      </c>
      <c r="L450" s="3" t="n">
        <f aca="false">OR(C450&gt;(2*B450),D450&gt;(2*B450))</f>
        <v>1</v>
      </c>
      <c r="M450" s="1" t="n">
        <v>0</v>
      </c>
      <c r="N450" s="1" t="n">
        <v>0</v>
      </c>
    </row>
    <row r="451" customFormat="false" ht="12.8" hidden="false" customHeight="false" outlineLevel="0" collapsed="false">
      <c r="A451" s="1" t="s">
        <v>463</v>
      </c>
      <c r="B451" s="1" t="n">
        <v>0</v>
      </c>
      <c r="C451" s="1" t="n">
        <v>0.0006</v>
      </c>
      <c r="D451" s="1" t="n">
        <v>0</v>
      </c>
      <c r="E451" s="1" t="n">
        <f aca="false">IF(B451, 0, 1)</f>
        <v>1</v>
      </c>
      <c r="F451" s="3" t="n">
        <f aca="false">OR(IF(C451,0,1), IF(D451,0,1))</f>
        <v>1</v>
      </c>
      <c r="G451" s="3" t="n">
        <f aca="false">AND(IF(C451,0,1), IF(D451,0,1))</f>
        <v>0</v>
      </c>
      <c r="H451" s="1" t="n">
        <f aca="false">STDEV(C451:D451)</f>
        <v>0.000424264068711929</v>
      </c>
      <c r="I451" s="1" t="n">
        <f aca="false">STDEV(B451:C451)</f>
        <v>0.000424264068711929</v>
      </c>
      <c r="J451" s="1" t="n">
        <f aca="false">STDEV(D451,B451)</f>
        <v>0</v>
      </c>
      <c r="K451" s="3" t="n">
        <f aca="false">AND(IF(B451&lt;&gt;0,TRUE()), OR(IF(H451&gt;I451, 1),IF(H451&gt;J451,1)))</f>
        <v>0</v>
      </c>
      <c r="L451" s="3" t="n">
        <f aca="false">OR(C451&gt;(2*B451),D451&gt;(2*B451))</f>
        <v>1</v>
      </c>
      <c r="M451" s="1" t="n">
        <v>0</v>
      </c>
      <c r="N451" s="1" t="n">
        <v>0</v>
      </c>
    </row>
    <row r="452" customFormat="false" ht="12.8" hidden="false" customHeight="false" outlineLevel="0" collapsed="false">
      <c r="A452" s="1" t="s">
        <v>464</v>
      </c>
      <c r="B452" s="1" t="n">
        <v>0</v>
      </c>
      <c r="C452" s="1" t="n">
        <v>0.0006</v>
      </c>
      <c r="D452" s="1" t="n">
        <v>0</v>
      </c>
      <c r="E452" s="1" t="n">
        <f aca="false">IF(B452, 0, 1)</f>
        <v>1</v>
      </c>
      <c r="F452" s="3" t="n">
        <f aca="false">OR(IF(C452,0,1), IF(D452,0,1))</f>
        <v>1</v>
      </c>
      <c r="G452" s="3" t="n">
        <f aca="false">AND(IF(C452,0,1), IF(D452,0,1))</f>
        <v>0</v>
      </c>
      <c r="H452" s="1" t="n">
        <f aca="false">STDEV(C452:D452)</f>
        <v>0.000424264068711929</v>
      </c>
      <c r="I452" s="1" t="n">
        <f aca="false">STDEV(B452:C452)</f>
        <v>0.000424264068711929</v>
      </c>
      <c r="J452" s="1" t="n">
        <f aca="false">STDEV(D452,B452)</f>
        <v>0</v>
      </c>
      <c r="K452" s="3" t="n">
        <f aca="false">AND(IF(B452&lt;&gt;0,TRUE()), OR(IF(H452&gt;I452, 1),IF(H452&gt;J452,1)))</f>
        <v>0</v>
      </c>
      <c r="L452" s="3" t="n">
        <f aca="false">OR(C452&gt;(2*B452),D452&gt;(2*B452))</f>
        <v>1</v>
      </c>
      <c r="M452" s="1" t="n">
        <v>0</v>
      </c>
      <c r="N452" s="1" t="n">
        <v>0</v>
      </c>
    </row>
    <row r="453" customFormat="false" ht="12.8" hidden="false" customHeight="false" outlineLevel="0" collapsed="false">
      <c r="A453" s="1" t="s">
        <v>465</v>
      </c>
      <c r="B453" s="1" t="n">
        <v>0</v>
      </c>
      <c r="C453" s="1" t="n">
        <v>0.0005</v>
      </c>
      <c r="D453" s="1" t="n">
        <v>0.0051</v>
      </c>
      <c r="E453" s="1" t="n">
        <f aca="false">IF(B453, 0, 1)</f>
        <v>1</v>
      </c>
      <c r="F453" s="3" t="n">
        <f aca="false">OR(IF(C453,0,1), IF(D453,0,1))</f>
        <v>0</v>
      </c>
      <c r="G453" s="3" t="n">
        <f aca="false">AND(IF(C453,0,1), IF(D453,0,1))</f>
        <v>0</v>
      </c>
      <c r="H453" s="1" t="n">
        <f aca="false">STDEV(C453:D453)</f>
        <v>0.00325269119345812</v>
      </c>
      <c r="I453" s="1" t="n">
        <f aca="false">STDEV(B453:C453)</f>
        <v>0.000353553390593274</v>
      </c>
      <c r="J453" s="1" t="n">
        <f aca="false">STDEV(D453,B453)</f>
        <v>0.00360624458405139</v>
      </c>
      <c r="K453" s="3" t="n">
        <f aca="false">AND(IF(B453&lt;&gt;0,TRUE()), OR(IF(H453&gt;I453, 1),IF(H453&gt;J453,1)))</f>
        <v>0</v>
      </c>
      <c r="L453" s="3" t="n">
        <f aca="false">OR(C453&gt;(2*B453),D453&gt;(2*B453))</f>
        <v>1</v>
      </c>
      <c r="M453" s="1" t="n">
        <v>0</v>
      </c>
      <c r="N453" s="1" t="n">
        <v>0</v>
      </c>
    </row>
    <row r="454" customFormat="false" ht="12.8" hidden="false" customHeight="false" outlineLevel="0" collapsed="false">
      <c r="A454" s="1" t="s">
        <v>466</v>
      </c>
      <c r="B454" s="1" t="n">
        <v>0</v>
      </c>
      <c r="C454" s="1" t="n">
        <v>0.0005</v>
      </c>
      <c r="D454" s="1" t="n">
        <v>0.0031</v>
      </c>
      <c r="E454" s="1" t="n">
        <f aca="false">IF(B454, 0, 1)</f>
        <v>1</v>
      </c>
      <c r="F454" s="3" t="n">
        <f aca="false">OR(IF(C454,0,1), IF(D454,0,1))</f>
        <v>0</v>
      </c>
      <c r="G454" s="3" t="n">
        <f aca="false">AND(IF(C454,0,1), IF(D454,0,1))</f>
        <v>0</v>
      </c>
      <c r="H454" s="1" t="n">
        <f aca="false">STDEV(C454:D454)</f>
        <v>0.00183847763108502</v>
      </c>
      <c r="I454" s="1" t="n">
        <f aca="false">STDEV(B454:C454)</f>
        <v>0.000353553390593274</v>
      </c>
      <c r="J454" s="1" t="n">
        <f aca="false">STDEV(D454,B454)</f>
        <v>0.0021920310216783</v>
      </c>
      <c r="K454" s="3" t="n">
        <f aca="false">AND(IF(B454&lt;&gt;0,TRUE()), OR(IF(H454&gt;I454, 1),IF(H454&gt;J454,1)))</f>
        <v>0</v>
      </c>
      <c r="L454" s="3" t="n">
        <f aca="false">OR(C454&gt;(2*B454),D454&gt;(2*B454))</f>
        <v>1</v>
      </c>
      <c r="M454" s="1" t="n">
        <v>0</v>
      </c>
      <c r="N454" s="1" t="n">
        <v>0</v>
      </c>
    </row>
    <row r="455" customFormat="false" ht="12.8" hidden="false" customHeight="false" outlineLevel="0" collapsed="false">
      <c r="A455" s="1" t="s">
        <v>467</v>
      </c>
      <c r="B455" s="1" t="n">
        <v>0</v>
      </c>
      <c r="C455" s="1" t="n">
        <v>0.0005</v>
      </c>
      <c r="D455" s="1" t="n">
        <v>0</v>
      </c>
      <c r="E455" s="1" t="n">
        <f aca="false">IF(B455, 0, 1)</f>
        <v>1</v>
      </c>
      <c r="F455" s="3" t="n">
        <f aca="false">OR(IF(C455,0,1), IF(D455,0,1))</f>
        <v>1</v>
      </c>
      <c r="G455" s="3" t="n">
        <f aca="false">AND(IF(C455,0,1), IF(D455,0,1))</f>
        <v>0</v>
      </c>
      <c r="H455" s="1" t="n">
        <f aca="false">STDEV(C455:D455)</f>
        <v>0.000353553390593274</v>
      </c>
      <c r="I455" s="1" t="n">
        <f aca="false">STDEV(B455:C455)</f>
        <v>0.000353553390593274</v>
      </c>
      <c r="J455" s="1" t="n">
        <f aca="false">STDEV(D455,B455)</f>
        <v>0</v>
      </c>
      <c r="K455" s="3" t="n">
        <f aca="false">AND(IF(B455&lt;&gt;0,TRUE()), OR(IF(H455&gt;I455, 1),IF(H455&gt;J455,1)))</f>
        <v>0</v>
      </c>
      <c r="L455" s="3" t="n">
        <f aca="false">OR(C455&gt;(2*B455),D455&gt;(2*B455))</f>
        <v>1</v>
      </c>
      <c r="M455" s="1" t="n">
        <v>0</v>
      </c>
      <c r="N455" s="1" t="n">
        <v>0</v>
      </c>
    </row>
    <row r="456" customFormat="false" ht="12.8" hidden="false" customHeight="false" outlineLevel="0" collapsed="false">
      <c r="A456" s="1" t="s">
        <v>468</v>
      </c>
      <c r="B456" s="1" t="n">
        <v>0</v>
      </c>
      <c r="C456" s="1" t="n">
        <v>0.0005</v>
      </c>
      <c r="D456" s="1" t="n">
        <v>0</v>
      </c>
      <c r="E456" s="1" t="n">
        <f aca="false">IF(B456, 0, 1)</f>
        <v>1</v>
      </c>
      <c r="F456" s="3" t="n">
        <f aca="false">OR(IF(C456,0,1), IF(D456,0,1))</f>
        <v>1</v>
      </c>
      <c r="G456" s="3" t="n">
        <f aca="false">AND(IF(C456,0,1), IF(D456,0,1))</f>
        <v>0</v>
      </c>
      <c r="H456" s="1" t="n">
        <f aca="false">STDEV(C456:D456)</f>
        <v>0.000353553390593274</v>
      </c>
      <c r="I456" s="1" t="n">
        <f aca="false">STDEV(B456:C456)</f>
        <v>0.000353553390593274</v>
      </c>
      <c r="J456" s="1" t="n">
        <f aca="false">STDEV(D456,B456)</f>
        <v>0</v>
      </c>
      <c r="K456" s="3" t="n">
        <f aca="false">AND(IF(B456&lt;&gt;0,TRUE()), OR(IF(H456&gt;I456, 1),IF(H456&gt;J456,1)))</f>
        <v>0</v>
      </c>
      <c r="L456" s="3" t="n">
        <f aca="false">OR(C456&gt;(2*B456),D456&gt;(2*B456))</f>
        <v>1</v>
      </c>
      <c r="M456" s="1" t="n">
        <v>0</v>
      </c>
      <c r="N456" s="1" t="n">
        <v>0</v>
      </c>
    </row>
    <row r="457" customFormat="false" ht="12.8" hidden="false" customHeight="false" outlineLevel="0" collapsed="false">
      <c r="A457" s="1" t="s">
        <v>469</v>
      </c>
      <c r="B457" s="1" t="n">
        <v>0</v>
      </c>
      <c r="C457" s="1" t="n">
        <v>0.0005</v>
      </c>
      <c r="D457" s="1" t="n">
        <v>0</v>
      </c>
      <c r="E457" s="1" t="n">
        <f aca="false">IF(B457, 0, 1)</f>
        <v>1</v>
      </c>
      <c r="F457" s="3" t="n">
        <f aca="false">OR(IF(C457,0,1), IF(D457,0,1))</f>
        <v>1</v>
      </c>
      <c r="G457" s="3" t="n">
        <f aca="false">AND(IF(C457,0,1), IF(D457,0,1))</f>
        <v>0</v>
      </c>
      <c r="H457" s="1" t="n">
        <f aca="false">STDEV(C457:D457)</f>
        <v>0.000353553390593274</v>
      </c>
      <c r="I457" s="1" t="n">
        <f aca="false">STDEV(B457:C457)</f>
        <v>0.000353553390593274</v>
      </c>
      <c r="J457" s="1" t="n">
        <f aca="false">STDEV(D457,B457)</f>
        <v>0</v>
      </c>
      <c r="K457" s="3" t="n">
        <f aca="false">AND(IF(B457&lt;&gt;0,TRUE()), OR(IF(H457&gt;I457, 1),IF(H457&gt;J457,1)))</f>
        <v>0</v>
      </c>
      <c r="L457" s="3" t="n">
        <f aca="false">OR(C457&gt;(2*B457),D457&gt;(2*B457))</f>
        <v>1</v>
      </c>
      <c r="M457" s="1" t="n">
        <v>0</v>
      </c>
      <c r="N457" s="1" t="n">
        <v>0</v>
      </c>
    </row>
    <row r="458" customFormat="false" ht="12.8" hidden="false" customHeight="false" outlineLevel="0" collapsed="false">
      <c r="A458" s="1" t="s">
        <v>470</v>
      </c>
      <c r="B458" s="1" t="n">
        <v>0</v>
      </c>
      <c r="C458" s="1" t="n">
        <v>0.0005</v>
      </c>
      <c r="D458" s="1" t="n">
        <v>0</v>
      </c>
      <c r="E458" s="1" t="n">
        <f aca="false">IF(B458, 0, 1)</f>
        <v>1</v>
      </c>
      <c r="F458" s="3" t="n">
        <f aca="false">OR(IF(C458,0,1), IF(D458,0,1))</f>
        <v>1</v>
      </c>
      <c r="G458" s="3" t="n">
        <f aca="false">AND(IF(C458,0,1), IF(D458,0,1))</f>
        <v>0</v>
      </c>
      <c r="H458" s="1" t="n">
        <f aca="false">STDEV(C458:D458)</f>
        <v>0.000353553390593274</v>
      </c>
      <c r="I458" s="1" t="n">
        <f aca="false">STDEV(B458:C458)</f>
        <v>0.000353553390593274</v>
      </c>
      <c r="J458" s="1" t="n">
        <f aca="false">STDEV(D458,B458)</f>
        <v>0</v>
      </c>
      <c r="K458" s="3" t="n">
        <f aca="false">AND(IF(B458&lt;&gt;0,TRUE()), OR(IF(H458&gt;I458, 1),IF(H458&gt;J458,1)))</f>
        <v>0</v>
      </c>
      <c r="L458" s="3" t="n">
        <f aca="false">OR(C458&gt;(2*B458),D458&gt;(2*B458))</f>
        <v>1</v>
      </c>
      <c r="M458" s="1" t="n">
        <v>0</v>
      </c>
      <c r="N458" s="1" t="n">
        <v>0</v>
      </c>
    </row>
    <row r="459" customFormat="false" ht="12.8" hidden="false" customHeight="false" outlineLevel="0" collapsed="false">
      <c r="A459" s="1" t="s">
        <v>471</v>
      </c>
      <c r="B459" s="1" t="n">
        <v>0</v>
      </c>
      <c r="C459" s="1" t="n">
        <v>0.0005</v>
      </c>
      <c r="D459" s="1" t="n">
        <v>0</v>
      </c>
      <c r="E459" s="1" t="n">
        <f aca="false">IF(B459, 0, 1)</f>
        <v>1</v>
      </c>
      <c r="F459" s="3" t="n">
        <f aca="false">OR(IF(C459,0,1), IF(D459,0,1))</f>
        <v>1</v>
      </c>
      <c r="G459" s="3" t="n">
        <f aca="false">AND(IF(C459,0,1), IF(D459,0,1))</f>
        <v>0</v>
      </c>
      <c r="H459" s="1" t="n">
        <f aca="false">STDEV(C459:D459)</f>
        <v>0.000353553390593274</v>
      </c>
      <c r="I459" s="1" t="n">
        <f aca="false">STDEV(B459:C459)</f>
        <v>0.000353553390593274</v>
      </c>
      <c r="J459" s="1" t="n">
        <f aca="false">STDEV(D459,B459)</f>
        <v>0</v>
      </c>
      <c r="K459" s="3" t="n">
        <f aca="false">AND(IF(B459&lt;&gt;0,TRUE()), OR(IF(H459&gt;I459, 1),IF(H459&gt;J459,1)))</f>
        <v>0</v>
      </c>
      <c r="L459" s="3" t="n">
        <f aca="false">OR(C459&gt;(2*B459),D459&gt;(2*B459))</f>
        <v>1</v>
      </c>
      <c r="M459" s="1" t="n">
        <v>0</v>
      </c>
      <c r="N459" s="1" t="n">
        <v>0</v>
      </c>
    </row>
    <row r="460" customFormat="false" ht="12.8" hidden="false" customHeight="false" outlineLevel="0" collapsed="false">
      <c r="A460" s="1" t="s">
        <v>472</v>
      </c>
      <c r="B460" s="1" t="n">
        <v>0</v>
      </c>
      <c r="C460" s="1" t="n">
        <v>0.0005</v>
      </c>
      <c r="D460" s="1" t="n">
        <v>0</v>
      </c>
      <c r="E460" s="1" t="n">
        <f aca="false">IF(B460, 0, 1)</f>
        <v>1</v>
      </c>
      <c r="F460" s="3" t="n">
        <f aca="false">OR(IF(C460,0,1), IF(D460,0,1))</f>
        <v>1</v>
      </c>
      <c r="G460" s="3" t="n">
        <f aca="false">AND(IF(C460,0,1), IF(D460,0,1))</f>
        <v>0</v>
      </c>
      <c r="H460" s="1" t="n">
        <f aca="false">STDEV(C460:D460)</f>
        <v>0.000353553390593274</v>
      </c>
      <c r="I460" s="1" t="n">
        <f aca="false">STDEV(B460:C460)</f>
        <v>0.000353553390593274</v>
      </c>
      <c r="J460" s="1" t="n">
        <f aca="false">STDEV(D460,B460)</f>
        <v>0</v>
      </c>
      <c r="K460" s="3" t="n">
        <f aca="false">AND(IF(B460&lt;&gt;0,TRUE()), OR(IF(H460&gt;I460, 1),IF(H460&gt;J460,1)))</f>
        <v>0</v>
      </c>
      <c r="L460" s="3" t="n">
        <f aca="false">OR(C460&gt;(2*B460),D460&gt;(2*B460))</f>
        <v>1</v>
      </c>
      <c r="M460" s="1" t="n">
        <v>0</v>
      </c>
      <c r="N460" s="1" t="n">
        <v>0</v>
      </c>
    </row>
    <row r="461" customFormat="false" ht="12.8" hidden="false" customHeight="false" outlineLevel="0" collapsed="false">
      <c r="A461" s="1" t="s">
        <v>473</v>
      </c>
      <c r="B461" s="1" t="n">
        <v>0</v>
      </c>
      <c r="C461" s="1" t="n">
        <v>0.0005</v>
      </c>
      <c r="D461" s="1" t="n">
        <v>0</v>
      </c>
      <c r="E461" s="1" t="n">
        <f aca="false">IF(B461, 0, 1)</f>
        <v>1</v>
      </c>
      <c r="F461" s="3" t="n">
        <f aca="false">OR(IF(C461,0,1), IF(D461,0,1))</f>
        <v>1</v>
      </c>
      <c r="G461" s="3" t="n">
        <f aca="false">AND(IF(C461,0,1), IF(D461,0,1))</f>
        <v>0</v>
      </c>
      <c r="H461" s="1" t="n">
        <f aca="false">STDEV(C461:D461)</f>
        <v>0.000353553390593274</v>
      </c>
      <c r="I461" s="1" t="n">
        <f aca="false">STDEV(B461:C461)</f>
        <v>0.000353553390593274</v>
      </c>
      <c r="J461" s="1" t="n">
        <f aca="false">STDEV(D461,B461)</f>
        <v>0</v>
      </c>
      <c r="K461" s="3" t="n">
        <f aca="false">AND(IF(B461&lt;&gt;0,TRUE()), OR(IF(H461&gt;I461, 1),IF(H461&gt;J461,1)))</f>
        <v>0</v>
      </c>
      <c r="L461" s="3" t="n">
        <f aca="false">OR(C461&gt;(2*B461),D461&gt;(2*B461))</f>
        <v>1</v>
      </c>
      <c r="M461" s="1" t="n">
        <v>0</v>
      </c>
      <c r="N461" s="1" t="n">
        <v>0</v>
      </c>
    </row>
    <row r="462" customFormat="false" ht="12.8" hidden="false" customHeight="false" outlineLevel="0" collapsed="false">
      <c r="A462" s="1" t="s">
        <v>474</v>
      </c>
      <c r="B462" s="1" t="n">
        <v>0</v>
      </c>
      <c r="C462" s="1" t="n">
        <v>0.0004</v>
      </c>
      <c r="D462" s="1" t="n">
        <v>0</v>
      </c>
      <c r="E462" s="1" t="n">
        <f aca="false">IF(B462, 0, 1)</f>
        <v>1</v>
      </c>
      <c r="F462" s="3" t="n">
        <f aca="false">OR(IF(C462,0,1), IF(D462,0,1))</f>
        <v>1</v>
      </c>
      <c r="G462" s="3" t="n">
        <f aca="false">AND(IF(C462,0,1), IF(D462,0,1))</f>
        <v>0</v>
      </c>
      <c r="H462" s="1" t="n">
        <f aca="false">STDEV(C462:D462)</f>
        <v>0.000282842712474619</v>
      </c>
      <c r="I462" s="1" t="n">
        <f aca="false">STDEV(B462:C462)</f>
        <v>0.000282842712474619</v>
      </c>
      <c r="J462" s="1" t="n">
        <f aca="false">STDEV(D462,B462)</f>
        <v>0</v>
      </c>
      <c r="K462" s="3" t="n">
        <f aca="false">AND(IF(B462&lt;&gt;0,TRUE()), OR(IF(H462&gt;I462, 1),IF(H462&gt;J462,1)))</f>
        <v>0</v>
      </c>
      <c r="L462" s="3" t="n">
        <f aca="false">OR(C462&gt;(2*B462),D462&gt;(2*B462))</f>
        <v>1</v>
      </c>
      <c r="M462" s="1" t="n">
        <v>0</v>
      </c>
      <c r="N462" s="1" t="n">
        <v>0</v>
      </c>
    </row>
    <row r="463" customFormat="false" ht="12.8" hidden="false" customHeight="false" outlineLevel="0" collapsed="false">
      <c r="A463" s="1" t="s">
        <v>475</v>
      </c>
      <c r="B463" s="1" t="n">
        <v>0</v>
      </c>
      <c r="C463" s="1" t="n">
        <v>0.0004</v>
      </c>
      <c r="D463" s="1" t="n">
        <v>0</v>
      </c>
      <c r="E463" s="1" t="n">
        <f aca="false">IF(B463, 0, 1)</f>
        <v>1</v>
      </c>
      <c r="F463" s="3" t="n">
        <f aca="false">OR(IF(C463,0,1), IF(D463,0,1))</f>
        <v>1</v>
      </c>
      <c r="G463" s="3" t="n">
        <f aca="false">AND(IF(C463,0,1), IF(D463,0,1))</f>
        <v>0</v>
      </c>
      <c r="H463" s="1" t="n">
        <f aca="false">STDEV(C463:D463)</f>
        <v>0.000282842712474619</v>
      </c>
      <c r="I463" s="1" t="n">
        <f aca="false">STDEV(B463:C463)</f>
        <v>0.000282842712474619</v>
      </c>
      <c r="J463" s="1" t="n">
        <f aca="false">STDEV(D463,B463)</f>
        <v>0</v>
      </c>
      <c r="K463" s="3" t="n">
        <f aca="false">AND(IF(B463&lt;&gt;0,TRUE()), OR(IF(H463&gt;I463, 1),IF(H463&gt;J463,1)))</f>
        <v>0</v>
      </c>
      <c r="L463" s="3" t="n">
        <f aca="false">OR(C463&gt;(2*B463),D463&gt;(2*B463))</f>
        <v>1</v>
      </c>
      <c r="M463" s="1" t="n">
        <v>0</v>
      </c>
      <c r="N463" s="1" t="n">
        <v>0</v>
      </c>
    </row>
    <row r="464" customFormat="false" ht="12.8" hidden="false" customHeight="false" outlineLevel="0" collapsed="false">
      <c r="A464" s="1" t="s">
        <v>476</v>
      </c>
      <c r="B464" s="1" t="n">
        <v>0</v>
      </c>
      <c r="C464" s="1" t="n">
        <v>0.0004</v>
      </c>
      <c r="D464" s="1" t="n">
        <v>0</v>
      </c>
      <c r="E464" s="1" t="n">
        <f aca="false">IF(B464, 0, 1)</f>
        <v>1</v>
      </c>
      <c r="F464" s="3" t="n">
        <f aca="false">OR(IF(C464,0,1), IF(D464,0,1))</f>
        <v>1</v>
      </c>
      <c r="G464" s="3" t="n">
        <f aca="false">AND(IF(C464,0,1), IF(D464,0,1))</f>
        <v>0</v>
      </c>
      <c r="H464" s="1" t="n">
        <f aca="false">STDEV(C464:D464)</f>
        <v>0.000282842712474619</v>
      </c>
      <c r="I464" s="1" t="n">
        <f aca="false">STDEV(B464:C464)</f>
        <v>0.000282842712474619</v>
      </c>
      <c r="J464" s="1" t="n">
        <f aca="false">STDEV(D464,B464)</f>
        <v>0</v>
      </c>
      <c r="K464" s="3" t="n">
        <f aca="false">AND(IF(B464&lt;&gt;0,TRUE()), OR(IF(H464&gt;I464, 1),IF(H464&gt;J464,1)))</f>
        <v>0</v>
      </c>
      <c r="L464" s="3" t="n">
        <f aca="false">OR(C464&gt;(2*B464),D464&gt;(2*B464))</f>
        <v>1</v>
      </c>
      <c r="M464" s="1" t="n">
        <v>0</v>
      </c>
      <c r="N464" s="1" t="n">
        <v>0</v>
      </c>
    </row>
    <row r="465" customFormat="false" ht="12.8" hidden="false" customHeight="false" outlineLevel="0" collapsed="false">
      <c r="A465" s="1" t="s">
        <v>477</v>
      </c>
      <c r="B465" s="1" t="n">
        <v>0</v>
      </c>
      <c r="C465" s="1" t="n">
        <v>0.0004</v>
      </c>
      <c r="D465" s="1" t="n">
        <v>0</v>
      </c>
      <c r="E465" s="1" t="n">
        <f aca="false">IF(B465, 0, 1)</f>
        <v>1</v>
      </c>
      <c r="F465" s="3" t="n">
        <f aca="false">OR(IF(C465,0,1), IF(D465,0,1))</f>
        <v>1</v>
      </c>
      <c r="G465" s="3" t="n">
        <f aca="false">AND(IF(C465,0,1), IF(D465,0,1))</f>
        <v>0</v>
      </c>
      <c r="H465" s="1" t="n">
        <f aca="false">STDEV(C465:D465)</f>
        <v>0.000282842712474619</v>
      </c>
      <c r="I465" s="1" t="n">
        <f aca="false">STDEV(B465:C465)</f>
        <v>0.000282842712474619</v>
      </c>
      <c r="J465" s="1" t="n">
        <f aca="false">STDEV(D465,B465)</f>
        <v>0</v>
      </c>
      <c r="K465" s="3" t="n">
        <f aca="false">AND(IF(B465&lt;&gt;0,TRUE()), OR(IF(H465&gt;I465, 1),IF(H465&gt;J465,1)))</f>
        <v>0</v>
      </c>
      <c r="L465" s="3" t="n">
        <f aca="false">OR(C465&gt;(2*B465),D465&gt;(2*B465))</f>
        <v>1</v>
      </c>
      <c r="M465" s="1" t="n">
        <v>0</v>
      </c>
      <c r="N465" s="1" t="n">
        <v>0</v>
      </c>
    </row>
    <row r="466" customFormat="false" ht="12.8" hidden="false" customHeight="false" outlineLevel="0" collapsed="false">
      <c r="A466" s="1" t="s">
        <v>478</v>
      </c>
      <c r="B466" s="1" t="n">
        <v>0</v>
      </c>
      <c r="C466" s="1" t="n">
        <v>0.0003</v>
      </c>
      <c r="D466" s="1" t="n">
        <v>0</v>
      </c>
      <c r="E466" s="1" t="n">
        <f aca="false">IF(B466, 0, 1)</f>
        <v>1</v>
      </c>
      <c r="F466" s="3" t="n">
        <f aca="false">OR(IF(C466,0,1), IF(D466,0,1))</f>
        <v>1</v>
      </c>
      <c r="G466" s="3" t="n">
        <f aca="false">AND(IF(C466,0,1), IF(D466,0,1))</f>
        <v>0</v>
      </c>
      <c r="H466" s="1" t="n">
        <f aca="false">STDEV(C466:D466)</f>
        <v>0.000212132034355964</v>
      </c>
      <c r="I466" s="1" t="n">
        <f aca="false">STDEV(B466:C466)</f>
        <v>0.000212132034355964</v>
      </c>
      <c r="J466" s="1" t="n">
        <f aca="false">STDEV(D466,B466)</f>
        <v>0</v>
      </c>
      <c r="K466" s="3" t="n">
        <f aca="false">AND(IF(B466&lt;&gt;0,TRUE()), OR(IF(H466&gt;I466, 1),IF(H466&gt;J466,1)))</f>
        <v>0</v>
      </c>
      <c r="L466" s="3" t="n">
        <f aca="false">OR(C466&gt;(2*B466),D466&gt;(2*B466))</f>
        <v>1</v>
      </c>
      <c r="M466" s="1" t="n">
        <v>0</v>
      </c>
      <c r="N466" s="1" t="n">
        <v>0</v>
      </c>
    </row>
    <row r="467" customFormat="false" ht="12.8" hidden="false" customHeight="false" outlineLevel="0" collapsed="false">
      <c r="A467" s="1" t="s">
        <v>479</v>
      </c>
      <c r="B467" s="1" t="n">
        <v>0</v>
      </c>
      <c r="C467" s="1" t="n">
        <v>0.0001</v>
      </c>
      <c r="D467" s="1" t="n">
        <v>0</v>
      </c>
      <c r="E467" s="1" t="n">
        <f aca="false">IF(B467, 0, 1)</f>
        <v>1</v>
      </c>
      <c r="F467" s="3" t="n">
        <f aca="false">OR(IF(C467,0,1), IF(D467,0,1))</f>
        <v>1</v>
      </c>
      <c r="G467" s="3" t="n">
        <f aca="false">AND(IF(C467,0,1), IF(D467,0,1))</f>
        <v>0</v>
      </c>
      <c r="H467" s="1" t="n">
        <f aca="false">STDEV(C467:D467)</f>
        <v>7.07106781186547E-005</v>
      </c>
      <c r="I467" s="1" t="n">
        <f aca="false">STDEV(B467:C467)</f>
        <v>7.07106781186547E-005</v>
      </c>
      <c r="J467" s="1" t="n">
        <f aca="false">STDEV(D467,B467)</f>
        <v>0</v>
      </c>
      <c r="K467" s="3" t="n">
        <f aca="false">AND(IF(B467&lt;&gt;0,TRUE()), OR(IF(H467&gt;I467, 1),IF(H467&gt;J467,1)))</f>
        <v>0</v>
      </c>
      <c r="L467" s="3" t="n">
        <f aca="false">OR(C467&gt;(2*B467),D467&gt;(2*B467))</f>
        <v>1</v>
      </c>
      <c r="M467" s="1" t="n">
        <v>0</v>
      </c>
      <c r="N467" s="1" t="n">
        <v>0</v>
      </c>
    </row>
    <row r="468" customFormat="false" ht="12.8" hidden="false" customHeight="false" outlineLevel="0" collapsed="false">
      <c r="A468" s="1" t="s">
        <v>480</v>
      </c>
      <c r="B468" s="1" t="n">
        <v>0</v>
      </c>
      <c r="C468" s="1" t="n">
        <v>0</v>
      </c>
      <c r="D468" s="1" t="n">
        <v>0.3764</v>
      </c>
      <c r="E468" s="1" t="n">
        <f aca="false">IF(B468, 0, 1)</f>
        <v>1</v>
      </c>
      <c r="F468" s="3" t="n">
        <f aca="false">OR(IF(C468,0,1), IF(D468,0,1))</f>
        <v>1</v>
      </c>
      <c r="G468" s="3" t="n">
        <f aca="false">AND(IF(C468,0,1), IF(D468,0,1))</f>
        <v>0</v>
      </c>
      <c r="H468" s="1" t="n">
        <f aca="false">STDEV(C468:D468)</f>
        <v>0.266154992438616</v>
      </c>
      <c r="I468" s="1" t="n">
        <f aca="false">STDEV(B468:C468)</f>
        <v>0</v>
      </c>
      <c r="J468" s="1" t="n">
        <f aca="false">STDEV(D468,B468)</f>
        <v>0.266154992438616</v>
      </c>
      <c r="K468" s="3" t="n">
        <f aca="false">AND(IF(B468&lt;&gt;0,TRUE()), OR(IF(H468&gt;I468, 1),IF(H468&gt;J468,1)))</f>
        <v>0</v>
      </c>
      <c r="L468" s="3" t="n">
        <f aca="false">OR(C468&gt;(2*B468),D468&gt;(2*B468))</f>
        <v>1</v>
      </c>
      <c r="M468" s="1" t="n">
        <v>0</v>
      </c>
      <c r="N468" s="1" t="n">
        <v>0</v>
      </c>
    </row>
    <row r="469" customFormat="false" ht="12.8" hidden="false" customHeight="false" outlineLevel="0" collapsed="false">
      <c r="A469" s="1" t="s">
        <v>481</v>
      </c>
      <c r="B469" s="1" t="n">
        <v>0</v>
      </c>
      <c r="C469" s="1" t="n">
        <v>0</v>
      </c>
      <c r="D469" s="1" t="n">
        <v>0.1381</v>
      </c>
      <c r="E469" s="1" t="n">
        <f aca="false">IF(B469, 0, 1)</f>
        <v>1</v>
      </c>
      <c r="F469" s="3" t="n">
        <f aca="false">OR(IF(C469,0,1), IF(D469,0,1))</f>
        <v>1</v>
      </c>
      <c r="G469" s="3" t="n">
        <f aca="false">AND(IF(C469,0,1), IF(D469,0,1))</f>
        <v>0</v>
      </c>
      <c r="H469" s="1" t="n">
        <f aca="false">STDEV(C469:D469)</f>
        <v>0.0976514464818622</v>
      </c>
      <c r="I469" s="1" t="n">
        <f aca="false">STDEV(B469:C469)</f>
        <v>0</v>
      </c>
      <c r="J469" s="1" t="n">
        <f aca="false">STDEV(D469,B469)</f>
        <v>0.0976514464818622</v>
      </c>
      <c r="K469" s="3" t="n">
        <f aca="false">AND(IF(B469&lt;&gt;0,TRUE()), OR(IF(H469&gt;I469, 1),IF(H469&gt;J469,1)))</f>
        <v>0</v>
      </c>
      <c r="L469" s="3" t="n">
        <f aca="false">OR(C469&gt;(2*B469),D469&gt;(2*B469))</f>
        <v>1</v>
      </c>
      <c r="M469" s="1" t="n">
        <v>0</v>
      </c>
      <c r="N469" s="1" t="n">
        <v>0</v>
      </c>
    </row>
    <row r="470" customFormat="false" ht="12.8" hidden="false" customHeight="false" outlineLevel="0" collapsed="false">
      <c r="A470" s="1" t="s">
        <v>482</v>
      </c>
      <c r="B470" s="1" t="n">
        <v>0</v>
      </c>
      <c r="C470" s="1" t="n">
        <v>0</v>
      </c>
      <c r="D470" s="1" t="n">
        <v>0.0042</v>
      </c>
      <c r="E470" s="1" t="n">
        <f aca="false">IF(B470, 0, 1)</f>
        <v>1</v>
      </c>
      <c r="F470" s="3" t="n">
        <f aca="false">OR(IF(C470,0,1), IF(D470,0,1))</f>
        <v>1</v>
      </c>
      <c r="G470" s="3" t="n">
        <f aca="false">AND(IF(C470,0,1), IF(D470,0,1))</f>
        <v>0</v>
      </c>
      <c r="H470" s="1" t="n">
        <f aca="false">STDEV(C470:D470)</f>
        <v>0.0029698484809835</v>
      </c>
      <c r="I470" s="1" t="n">
        <f aca="false">STDEV(B470:C470)</f>
        <v>0</v>
      </c>
      <c r="J470" s="1" t="n">
        <f aca="false">STDEV(D470,B470)</f>
        <v>0.0029698484809835</v>
      </c>
      <c r="K470" s="3" t="n">
        <f aca="false">AND(IF(B470&lt;&gt;0,TRUE()), OR(IF(H470&gt;I470, 1),IF(H470&gt;J470,1)))</f>
        <v>0</v>
      </c>
      <c r="L470" s="3" t="n">
        <f aca="false">OR(C470&gt;(2*B470),D470&gt;(2*B470))</f>
        <v>1</v>
      </c>
      <c r="M470" s="1" t="n">
        <v>0</v>
      </c>
      <c r="N470" s="1" t="n">
        <v>0</v>
      </c>
    </row>
    <row r="471" customFormat="false" ht="12.8" hidden="false" customHeight="false" outlineLevel="0" collapsed="false">
      <c r="A471" s="1" t="s">
        <v>483</v>
      </c>
      <c r="B471" s="1" t="n">
        <v>0</v>
      </c>
      <c r="C471" s="1" t="n">
        <v>0</v>
      </c>
      <c r="D471" s="1" t="n">
        <v>0.004</v>
      </c>
      <c r="E471" s="1" t="n">
        <f aca="false">IF(B471, 0, 1)</f>
        <v>1</v>
      </c>
      <c r="F471" s="3" t="n">
        <f aca="false">OR(IF(C471,0,1), IF(D471,0,1))</f>
        <v>1</v>
      </c>
      <c r="G471" s="3" t="n">
        <f aca="false">AND(IF(C471,0,1), IF(D471,0,1))</f>
        <v>0</v>
      </c>
      <c r="H471" s="1" t="n">
        <f aca="false">STDEV(C471:D471)</f>
        <v>0.00282842712474619</v>
      </c>
      <c r="I471" s="1" t="n">
        <f aca="false">STDEV(B471:C471)</f>
        <v>0</v>
      </c>
      <c r="J471" s="1" t="n">
        <f aca="false">STDEV(D471,B471)</f>
        <v>0.00282842712474619</v>
      </c>
      <c r="K471" s="3" t="n">
        <f aca="false">AND(IF(B471&lt;&gt;0,TRUE()), OR(IF(H471&gt;I471, 1),IF(H471&gt;J471,1)))</f>
        <v>0</v>
      </c>
      <c r="L471" s="3" t="n">
        <f aca="false">OR(C471&gt;(2*B471),D471&gt;(2*B471))</f>
        <v>1</v>
      </c>
      <c r="M471" s="1" t="n">
        <v>0</v>
      </c>
      <c r="N471" s="1" t="n">
        <v>0</v>
      </c>
    </row>
    <row r="472" customFormat="false" ht="12.8" hidden="false" customHeight="false" outlineLevel="0" collapsed="false">
      <c r="A472" s="1" t="s">
        <v>484</v>
      </c>
      <c r="B472" s="1" t="n">
        <v>0</v>
      </c>
      <c r="C472" s="1" t="n">
        <v>0</v>
      </c>
      <c r="D472" s="1" t="n">
        <v>0.0026</v>
      </c>
      <c r="E472" s="1" t="n">
        <f aca="false">IF(B472, 0, 1)</f>
        <v>1</v>
      </c>
      <c r="F472" s="3" t="n">
        <f aca="false">OR(IF(C472,0,1), IF(D472,0,1))</f>
        <v>1</v>
      </c>
      <c r="G472" s="3" t="n">
        <f aca="false">AND(IF(C472,0,1), IF(D472,0,1))</f>
        <v>0</v>
      </c>
      <c r="H472" s="1" t="n">
        <f aca="false">STDEV(C472:D472)</f>
        <v>0.00183847763108502</v>
      </c>
      <c r="I472" s="1" t="n">
        <f aca="false">STDEV(B472:C472)</f>
        <v>0</v>
      </c>
      <c r="J472" s="1" t="n">
        <f aca="false">STDEV(D472,B472)</f>
        <v>0.00183847763108502</v>
      </c>
      <c r="K472" s="3" t="n">
        <f aca="false">AND(IF(B472&lt;&gt;0,TRUE()), OR(IF(H472&gt;I472, 1),IF(H472&gt;J472,1)))</f>
        <v>0</v>
      </c>
      <c r="L472" s="3" t="n">
        <f aca="false">OR(C472&gt;(2*B472),D472&gt;(2*B472))</f>
        <v>1</v>
      </c>
      <c r="M472" s="1" t="n">
        <v>0</v>
      </c>
      <c r="N472" s="1" t="n">
        <v>0</v>
      </c>
    </row>
    <row r="473" customFormat="false" ht="12.8" hidden="false" customHeight="false" outlineLevel="0" collapsed="false">
      <c r="A473" s="1" t="s">
        <v>485</v>
      </c>
      <c r="B473" s="1" t="n">
        <v>0</v>
      </c>
      <c r="C473" s="1" t="n">
        <v>0</v>
      </c>
      <c r="D473" s="1" t="n">
        <v>0.0025</v>
      </c>
      <c r="E473" s="1" t="n">
        <f aca="false">IF(B473, 0, 1)</f>
        <v>1</v>
      </c>
      <c r="F473" s="3" t="n">
        <f aca="false">OR(IF(C473,0,1), IF(D473,0,1))</f>
        <v>1</v>
      </c>
      <c r="G473" s="3" t="n">
        <f aca="false">AND(IF(C473,0,1), IF(D473,0,1))</f>
        <v>0</v>
      </c>
      <c r="H473" s="1" t="n">
        <f aca="false">STDEV(C473:D473)</f>
        <v>0.00176776695296637</v>
      </c>
      <c r="I473" s="1" t="n">
        <f aca="false">STDEV(B473:C473)</f>
        <v>0</v>
      </c>
      <c r="J473" s="1" t="n">
        <f aca="false">STDEV(D473,B473)</f>
        <v>0.00176776695296637</v>
      </c>
      <c r="K473" s="3" t="n">
        <f aca="false">AND(IF(B473&lt;&gt;0,TRUE()), OR(IF(H473&gt;I473, 1),IF(H473&gt;J473,1)))</f>
        <v>0</v>
      </c>
      <c r="L473" s="3" t="n">
        <f aca="false">OR(C473&gt;(2*B473),D473&gt;(2*B473))</f>
        <v>1</v>
      </c>
      <c r="M473" s="1" t="n">
        <v>0</v>
      </c>
      <c r="N473" s="1" t="n">
        <v>0</v>
      </c>
    </row>
    <row r="474" customFormat="false" ht="12.8" hidden="false" customHeight="false" outlineLevel="0" collapsed="false">
      <c r="A474" s="1" t="s">
        <v>486</v>
      </c>
      <c r="B474" s="1" t="n">
        <v>0</v>
      </c>
      <c r="C474" s="1" t="n">
        <v>0</v>
      </c>
      <c r="D474" s="1" t="n">
        <v>0.0024</v>
      </c>
      <c r="E474" s="1" t="n">
        <f aca="false">IF(B474, 0, 1)</f>
        <v>1</v>
      </c>
      <c r="F474" s="3" t="n">
        <f aca="false">OR(IF(C474,0,1), IF(D474,0,1))</f>
        <v>1</v>
      </c>
      <c r="G474" s="3" t="n">
        <f aca="false">AND(IF(C474,0,1), IF(D474,0,1))</f>
        <v>0</v>
      </c>
      <c r="H474" s="1" t="n">
        <f aca="false">STDEV(C474:D474)</f>
        <v>0.00169705627484771</v>
      </c>
      <c r="I474" s="1" t="n">
        <f aca="false">STDEV(B474:C474)</f>
        <v>0</v>
      </c>
      <c r="J474" s="1" t="n">
        <f aca="false">STDEV(D474,B474)</f>
        <v>0.00169705627484771</v>
      </c>
      <c r="K474" s="3" t="n">
        <f aca="false">AND(IF(B474&lt;&gt;0,TRUE()), OR(IF(H474&gt;I474, 1),IF(H474&gt;J474,1)))</f>
        <v>0</v>
      </c>
      <c r="L474" s="3" t="n">
        <f aca="false">OR(C474&gt;(2*B474),D474&gt;(2*B474))</f>
        <v>1</v>
      </c>
      <c r="M474" s="1" t="n">
        <v>0</v>
      </c>
      <c r="N474" s="1" t="n">
        <v>0</v>
      </c>
    </row>
    <row r="475" customFormat="false" ht="12.8" hidden="false" customHeight="false" outlineLevel="0" collapsed="false">
      <c r="A475" s="1" t="s">
        <v>487</v>
      </c>
      <c r="B475" s="1" t="n">
        <v>0</v>
      </c>
      <c r="C475" s="1" t="n">
        <v>0</v>
      </c>
      <c r="D475" s="1" t="n">
        <v>0.0022</v>
      </c>
      <c r="E475" s="1" t="n">
        <f aca="false">IF(B475, 0, 1)</f>
        <v>1</v>
      </c>
      <c r="F475" s="3" t="n">
        <f aca="false">OR(IF(C475,0,1), IF(D475,0,1))</f>
        <v>1</v>
      </c>
      <c r="G475" s="3" t="n">
        <f aca="false">AND(IF(C475,0,1), IF(D475,0,1))</f>
        <v>0</v>
      </c>
      <c r="H475" s="1" t="n">
        <f aca="false">STDEV(C475:D475)</f>
        <v>0.0015556349186104</v>
      </c>
      <c r="I475" s="1" t="n">
        <f aca="false">STDEV(B475:C475)</f>
        <v>0</v>
      </c>
      <c r="J475" s="1" t="n">
        <f aca="false">STDEV(D475,B475)</f>
        <v>0.0015556349186104</v>
      </c>
      <c r="K475" s="3" t="n">
        <f aca="false">AND(IF(B475&lt;&gt;0,TRUE()), OR(IF(H475&gt;I475, 1),IF(H475&gt;J475,1)))</f>
        <v>0</v>
      </c>
      <c r="L475" s="3" t="n">
        <f aca="false">OR(C475&gt;(2*B475),D475&gt;(2*B475))</f>
        <v>1</v>
      </c>
      <c r="M475" s="1" t="n">
        <v>0</v>
      </c>
      <c r="N475" s="1" t="n">
        <v>0</v>
      </c>
    </row>
    <row r="476" customFormat="false" ht="12.8" hidden="false" customHeight="false" outlineLevel="0" collapsed="false">
      <c r="A476" s="1" t="s">
        <v>488</v>
      </c>
      <c r="B476" s="1" t="n">
        <v>0</v>
      </c>
      <c r="C476" s="1" t="n">
        <v>0</v>
      </c>
      <c r="D476" s="1" t="n">
        <v>0.002</v>
      </c>
      <c r="E476" s="1" t="n">
        <f aca="false">IF(B476, 0, 1)</f>
        <v>1</v>
      </c>
      <c r="F476" s="3" t="n">
        <f aca="false">OR(IF(C476,0,1), IF(D476,0,1))</f>
        <v>1</v>
      </c>
      <c r="G476" s="3" t="n">
        <f aca="false">AND(IF(C476,0,1), IF(D476,0,1))</f>
        <v>0</v>
      </c>
      <c r="H476" s="1" t="n">
        <f aca="false">STDEV(C476:D476)</f>
        <v>0.0014142135623731</v>
      </c>
      <c r="I476" s="1" t="n">
        <f aca="false">STDEV(B476:C476)</f>
        <v>0</v>
      </c>
      <c r="J476" s="1" t="n">
        <f aca="false">STDEV(D476,B476)</f>
        <v>0.0014142135623731</v>
      </c>
      <c r="K476" s="3" t="n">
        <f aca="false">AND(IF(B476&lt;&gt;0,TRUE()), OR(IF(H476&gt;I476, 1),IF(H476&gt;J476,1)))</f>
        <v>0</v>
      </c>
      <c r="L476" s="3" t="n">
        <f aca="false">OR(C476&gt;(2*B476),D476&gt;(2*B476))</f>
        <v>1</v>
      </c>
      <c r="M476" s="1" t="n">
        <v>0</v>
      </c>
      <c r="N476" s="1" t="n">
        <v>0</v>
      </c>
    </row>
    <row r="477" customFormat="false" ht="12.8" hidden="false" customHeight="false" outlineLevel="0" collapsed="false">
      <c r="A477" s="1" t="s">
        <v>489</v>
      </c>
      <c r="B477" s="1" t="n">
        <v>0</v>
      </c>
      <c r="C477" s="1" t="n">
        <v>0</v>
      </c>
      <c r="D477" s="1" t="n">
        <v>0.0019</v>
      </c>
      <c r="E477" s="1" t="n">
        <f aca="false">IF(B477, 0, 1)</f>
        <v>1</v>
      </c>
      <c r="F477" s="3" t="n">
        <f aca="false">OR(IF(C477,0,1), IF(D477,0,1))</f>
        <v>1</v>
      </c>
      <c r="G477" s="3" t="n">
        <f aca="false">AND(IF(C477,0,1), IF(D477,0,1))</f>
        <v>0</v>
      </c>
      <c r="H477" s="1" t="n">
        <f aca="false">STDEV(C477:D477)</f>
        <v>0.00134350288425444</v>
      </c>
      <c r="I477" s="1" t="n">
        <f aca="false">STDEV(B477:C477)</f>
        <v>0</v>
      </c>
      <c r="J477" s="1" t="n">
        <f aca="false">STDEV(D477,B477)</f>
        <v>0.00134350288425444</v>
      </c>
      <c r="K477" s="3" t="n">
        <f aca="false">AND(IF(B477&lt;&gt;0,TRUE()), OR(IF(H477&gt;I477, 1),IF(H477&gt;J477,1)))</f>
        <v>0</v>
      </c>
      <c r="L477" s="3" t="n">
        <f aca="false">OR(C477&gt;(2*B477),D477&gt;(2*B477))</f>
        <v>1</v>
      </c>
      <c r="M477" s="1" t="n">
        <v>0</v>
      </c>
      <c r="N477" s="1" t="n">
        <v>0</v>
      </c>
    </row>
    <row r="478" customFormat="false" ht="12.8" hidden="false" customHeight="false" outlineLevel="0" collapsed="false">
      <c r="A478" s="1" t="s">
        <v>490</v>
      </c>
      <c r="B478" s="1" t="n">
        <v>0</v>
      </c>
      <c r="C478" s="1" t="n">
        <v>0</v>
      </c>
      <c r="D478" s="1" t="n">
        <v>0.0012</v>
      </c>
      <c r="E478" s="1" t="n">
        <f aca="false">IF(B478, 0, 1)</f>
        <v>1</v>
      </c>
      <c r="F478" s="3" t="n">
        <f aca="false">OR(IF(C478,0,1), IF(D478,0,1))</f>
        <v>1</v>
      </c>
      <c r="G478" s="3" t="n">
        <f aca="false">AND(IF(C478,0,1), IF(D478,0,1))</f>
        <v>0</v>
      </c>
      <c r="H478" s="1" t="n">
        <f aca="false">STDEV(C478:D478)</f>
        <v>0.000848528137423857</v>
      </c>
      <c r="I478" s="1" t="n">
        <f aca="false">STDEV(B478:C478)</f>
        <v>0</v>
      </c>
      <c r="J478" s="1" t="n">
        <f aca="false">STDEV(D478,B478)</f>
        <v>0.000848528137423857</v>
      </c>
      <c r="K478" s="3" t="n">
        <f aca="false">AND(IF(B478&lt;&gt;0,TRUE()), OR(IF(H478&gt;I478, 1),IF(H478&gt;J478,1)))</f>
        <v>0</v>
      </c>
      <c r="L478" s="3" t="n">
        <f aca="false">OR(C478&gt;(2*B478),D478&gt;(2*B478))</f>
        <v>1</v>
      </c>
      <c r="M478" s="1" t="n">
        <v>0</v>
      </c>
      <c r="N478" s="1" t="n">
        <v>0</v>
      </c>
    </row>
    <row r="479" customFormat="false" ht="12.8" hidden="false" customHeight="false" outlineLevel="0" collapsed="false">
      <c r="A479" s="1" t="s">
        <v>491</v>
      </c>
      <c r="B479" s="1" t="n">
        <v>0</v>
      </c>
      <c r="C479" s="1" t="n">
        <v>0</v>
      </c>
      <c r="D479" s="1" t="n">
        <v>0.0009</v>
      </c>
      <c r="E479" s="1" t="n">
        <f aca="false">IF(B479, 0, 1)</f>
        <v>1</v>
      </c>
      <c r="F479" s="3" t="n">
        <f aca="false">OR(IF(C479,0,1), IF(D479,0,1))</f>
        <v>1</v>
      </c>
      <c r="G479" s="3" t="n">
        <f aca="false">AND(IF(C479,0,1), IF(D479,0,1))</f>
        <v>0</v>
      </c>
      <c r="H479" s="1" t="n">
        <f aca="false">STDEV(C479:D479)</f>
        <v>0.000636396103067893</v>
      </c>
      <c r="I479" s="1" t="n">
        <f aca="false">STDEV(B479:C479)</f>
        <v>0</v>
      </c>
      <c r="J479" s="1" t="n">
        <f aca="false">STDEV(D479,B479)</f>
        <v>0.000636396103067893</v>
      </c>
      <c r="K479" s="3" t="n">
        <f aca="false">AND(IF(B479&lt;&gt;0,TRUE()), OR(IF(H479&gt;I479, 1),IF(H479&gt;J479,1)))</f>
        <v>0</v>
      </c>
      <c r="L479" s="3" t="n">
        <f aca="false">OR(C479&gt;(2*B479),D479&gt;(2*B479))</f>
        <v>1</v>
      </c>
      <c r="M479" s="1" t="n">
        <v>0</v>
      </c>
      <c r="N479" s="1" t="n">
        <v>0</v>
      </c>
    </row>
    <row r="480" customFormat="false" ht="12.8" hidden="false" customHeight="false" outlineLevel="0" collapsed="false">
      <c r="A480" s="1" t="s">
        <v>492</v>
      </c>
      <c r="B480" s="1" t="n">
        <v>0</v>
      </c>
      <c r="C480" s="1" t="n">
        <v>0</v>
      </c>
      <c r="D480" s="1" t="n">
        <v>0.0008</v>
      </c>
      <c r="E480" s="1" t="n">
        <f aca="false">IF(B480, 0, 1)</f>
        <v>1</v>
      </c>
      <c r="F480" s="3" t="n">
        <f aca="false">OR(IF(C480,0,1), IF(D480,0,1))</f>
        <v>1</v>
      </c>
      <c r="G480" s="3" t="n">
        <f aca="false">AND(IF(C480,0,1), IF(D480,0,1))</f>
        <v>0</v>
      </c>
      <c r="H480" s="1" t="n">
        <f aca="false">STDEV(C480:D480)</f>
        <v>0.000565685424949238</v>
      </c>
      <c r="I480" s="1" t="n">
        <f aca="false">STDEV(B480:C480)</f>
        <v>0</v>
      </c>
      <c r="J480" s="1" t="n">
        <f aca="false">STDEV(D480,B480)</f>
        <v>0.000565685424949238</v>
      </c>
      <c r="K480" s="3" t="n">
        <f aca="false">AND(IF(B480&lt;&gt;0,TRUE()), OR(IF(H480&gt;I480, 1),IF(H480&gt;J480,1)))</f>
        <v>0</v>
      </c>
      <c r="L480" s="3" t="n">
        <f aca="false">OR(C480&gt;(2*B480),D480&gt;(2*B480))</f>
        <v>1</v>
      </c>
      <c r="M480" s="1" t="n">
        <v>0</v>
      </c>
      <c r="N480" s="1" t="n">
        <v>0</v>
      </c>
    </row>
    <row r="481" customFormat="false" ht="12.8" hidden="false" customHeight="false" outlineLevel="0" collapsed="false">
      <c r="A481" s="1" t="s">
        <v>493</v>
      </c>
      <c r="B481" s="1" t="n">
        <v>0</v>
      </c>
      <c r="C481" s="1" t="n">
        <v>0</v>
      </c>
      <c r="D481" s="1" t="n">
        <v>0.0007</v>
      </c>
      <c r="E481" s="1" t="n">
        <f aca="false">IF(B481, 0, 1)</f>
        <v>1</v>
      </c>
      <c r="F481" s="3" t="n">
        <f aca="false">OR(IF(C481,0,1), IF(D481,0,1))</f>
        <v>1</v>
      </c>
      <c r="G481" s="3" t="n">
        <f aca="false">AND(IF(C481,0,1), IF(D481,0,1))</f>
        <v>0</v>
      </c>
      <c r="H481" s="1" t="n">
        <f aca="false">STDEV(C481:D481)</f>
        <v>0.000494974746830583</v>
      </c>
      <c r="I481" s="1" t="n">
        <f aca="false">STDEV(B481:C481)</f>
        <v>0</v>
      </c>
      <c r="J481" s="1" t="n">
        <f aca="false">STDEV(D481,B481)</f>
        <v>0.000494974746830583</v>
      </c>
      <c r="K481" s="3" t="n">
        <f aca="false">AND(IF(B481&lt;&gt;0,TRUE()), OR(IF(H481&gt;I481, 1),IF(H481&gt;J481,1)))</f>
        <v>0</v>
      </c>
      <c r="L481" s="3" t="n">
        <f aca="false">OR(C481&gt;(2*B481),D481&gt;(2*B481))</f>
        <v>1</v>
      </c>
      <c r="M481" s="1" t="n">
        <v>0</v>
      </c>
      <c r="N481" s="1" t="n">
        <v>0</v>
      </c>
    </row>
    <row r="482" customFormat="false" ht="12.8" hidden="false" customHeight="false" outlineLevel="0" collapsed="false">
      <c r="A482" s="1" t="s">
        <v>494</v>
      </c>
      <c r="B482" s="1" t="n">
        <v>0</v>
      </c>
      <c r="C482" s="1" t="n">
        <v>0</v>
      </c>
      <c r="D482" s="1" t="n">
        <v>0.0006</v>
      </c>
      <c r="E482" s="1" t="n">
        <f aca="false">IF(B482, 0, 1)</f>
        <v>1</v>
      </c>
      <c r="F482" s="3" t="n">
        <f aca="false">OR(IF(C482,0,1), IF(D482,0,1))</f>
        <v>1</v>
      </c>
      <c r="G482" s="3" t="n">
        <f aca="false">AND(IF(C482,0,1), IF(D482,0,1))</f>
        <v>0</v>
      </c>
      <c r="H482" s="1" t="n">
        <f aca="false">STDEV(C482:D482)</f>
        <v>0.000424264068711929</v>
      </c>
      <c r="I482" s="1" t="n">
        <f aca="false">STDEV(B482:C482)</f>
        <v>0</v>
      </c>
      <c r="J482" s="1" t="n">
        <f aca="false">STDEV(D482,B482)</f>
        <v>0.000424264068711929</v>
      </c>
      <c r="K482" s="3" t="n">
        <f aca="false">AND(IF(B482&lt;&gt;0,TRUE()), OR(IF(H482&gt;I482, 1),IF(H482&gt;J482,1)))</f>
        <v>0</v>
      </c>
      <c r="L482" s="3" t="n">
        <f aca="false">OR(C482&gt;(2*B482),D482&gt;(2*B482))</f>
        <v>1</v>
      </c>
      <c r="M482" s="1" t="n">
        <v>0</v>
      </c>
      <c r="N482" s="1" t="n">
        <v>0</v>
      </c>
    </row>
    <row r="483" customFormat="false" ht="12.8" hidden="false" customHeight="false" outlineLevel="0" collapsed="false">
      <c r="A483" s="1" t="s">
        <v>495</v>
      </c>
      <c r="B483" s="1" t="n">
        <v>0</v>
      </c>
      <c r="C483" s="1" t="n">
        <v>0</v>
      </c>
      <c r="D483" s="1" t="n">
        <v>0.0005</v>
      </c>
      <c r="E483" s="1" t="n">
        <f aca="false">IF(B483, 0, 1)</f>
        <v>1</v>
      </c>
      <c r="F483" s="3" t="n">
        <f aca="false">OR(IF(C483,0,1), IF(D483,0,1))</f>
        <v>1</v>
      </c>
      <c r="G483" s="3" t="n">
        <f aca="false">AND(IF(C483,0,1), IF(D483,0,1))</f>
        <v>0</v>
      </c>
      <c r="H483" s="1" t="n">
        <f aca="false">STDEV(C483:D483)</f>
        <v>0.000353553390593274</v>
      </c>
      <c r="I483" s="1" t="n">
        <f aca="false">STDEV(B483:C483)</f>
        <v>0</v>
      </c>
      <c r="J483" s="1" t="n">
        <f aca="false">STDEV(D483,B483)</f>
        <v>0.000353553390593274</v>
      </c>
      <c r="K483" s="3" t="n">
        <f aca="false">AND(IF(B483&lt;&gt;0,TRUE()), OR(IF(H483&gt;I483, 1),IF(H483&gt;J483,1)))</f>
        <v>0</v>
      </c>
      <c r="L483" s="3" t="n">
        <f aca="false">OR(C483&gt;(2*B483),D483&gt;(2*B483))</f>
        <v>1</v>
      </c>
      <c r="M483" s="1" t="n">
        <v>0</v>
      </c>
      <c r="N483" s="1" t="n">
        <v>0</v>
      </c>
    </row>
    <row r="484" customFormat="false" ht="12.8" hidden="false" customHeight="false" outlineLevel="0" collapsed="false">
      <c r="A484" s="1" t="s">
        <v>496</v>
      </c>
      <c r="B484" s="1" t="n">
        <v>0</v>
      </c>
      <c r="C484" s="1" t="n">
        <v>0</v>
      </c>
      <c r="D484" s="1" t="n">
        <v>0.0005</v>
      </c>
      <c r="E484" s="1" t="n">
        <f aca="false">IF(B484, 0, 1)</f>
        <v>1</v>
      </c>
      <c r="F484" s="3" t="n">
        <f aca="false">OR(IF(C484,0,1), IF(D484,0,1))</f>
        <v>1</v>
      </c>
      <c r="G484" s="3" t="n">
        <f aca="false">AND(IF(C484,0,1), IF(D484,0,1))</f>
        <v>0</v>
      </c>
      <c r="H484" s="1" t="n">
        <f aca="false">STDEV(C484:D484)</f>
        <v>0.000353553390593274</v>
      </c>
      <c r="I484" s="1" t="n">
        <f aca="false">STDEV(B484:C484)</f>
        <v>0</v>
      </c>
      <c r="J484" s="1" t="n">
        <f aca="false">STDEV(D484,B484)</f>
        <v>0.000353553390593274</v>
      </c>
      <c r="K484" s="3" t="n">
        <f aca="false">AND(IF(B484&lt;&gt;0,TRUE()), OR(IF(H484&gt;I484, 1),IF(H484&gt;J484,1)))</f>
        <v>0</v>
      </c>
      <c r="L484" s="3" t="n">
        <f aca="false">OR(C484&gt;(2*B484),D484&gt;(2*B484))</f>
        <v>1</v>
      </c>
      <c r="M484" s="1" t="n">
        <v>0</v>
      </c>
      <c r="N484" s="1" t="n">
        <v>0</v>
      </c>
    </row>
    <row r="485" customFormat="false" ht="12.8" hidden="false" customHeight="false" outlineLevel="0" collapsed="false">
      <c r="A485" s="1" t="s">
        <v>497</v>
      </c>
      <c r="B485" s="1" t="n">
        <v>0</v>
      </c>
      <c r="C485" s="1" t="n">
        <v>0</v>
      </c>
      <c r="D485" s="1" t="n">
        <v>0.0004</v>
      </c>
      <c r="E485" s="1" t="n">
        <f aca="false">IF(B485, 0, 1)</f>
        <v>1</v>
      </c>
      <c r="F485" s="3" t="n">
        <f aca="false">OR(IF(C485,0,1), IF(D485,0,1))</f>
        <v>1</v>
      </c>
      <c r="G485" s="3" t="n">
        <f aca="false">AND(IF(C485,0,1), IF(D485,0,1))</f>
        <v>0</v>
      </c>
      <c r="H485" s="1" t="n">
        <f aca="false">STDEV(C485:D485)</f>
        <v>0.000282842712474619</v>
      </c>
      <c r="I485" s="1" t="n">
        <f aca="false">STDEV(B485:C485)</f>
        <v>0</v>
      </c>
      <c r="J485" s="1" t="n">
        <f aca="false">STDEV(D485,B485)</f>
        <v>0.000282842712474619</v>
      </c>
      <c r="K485" s="3" t="n">
        <f aca="false">AND(IF(B485&lt;&gt;0,TRUE()), OR(IF(H485&gt;I485, 1),IF(H485&gt;J485,1)))</f>
        <v>0</v>
      </c>
      <c r="L485" s="3" t="n">
        <f aca="false">OR(C485&gt;(2*B485),D485&gt;(2*B485))</f>
        <v>1</v>
      </c>
      <c r="M485" s="1" t="n">
        <v>0</v>
      </c>
      <c r="N485" s="1" t="n">
        <v>0</v>
      </c>
    </row>
    <row r="486" customFormat="false" ht="12.8" hidden="false" customHeight="false" outlineLevel="0" collapsed="false">
      <c r="F486" s="3"/>
      <c r="G486" s="3"/>
      <c r="K486" s="3"/>
    </row>
    <row r="487" customFormat="false" ht="12.8" hidden="false" customHeight="false" outlineLevel="0" collapsed="false">
      <c r="F487" s="3"/>
      <c r="G487" s="3"/>
      <c r="K487" s="3"/>
    </row>
    <row r="488" customFormat="false" ht="12.8" hidden="false" customHeight="false" outlineLevel="0" collapsed="false">
      <c r="F488" s="3"/>
      <c r="G488" s="3"/>
      <c r="K488" s="3"/>
    </row>
    <row r="489" customFormat="false" ht="12.8" hidden="false" customHeight="false" outlineLevel="0" collapsed="false">
      <c r="F489" s="3"/>
      <c r="G489" s="3"/>
      <c r="K489" s="3"/>
    </row>
    <row r="490" customFormat="false" ht="12.8" hidden="false" customHeight="false" outlineLevel="0" collapsed="false">
      <c r="F490" s="3"/>
      <c r="G490" s="3"/>
      <c r="K490" s="3"/>
    </row>
    <row r="491" customFormat="false" ht="12.8" hidden="false" customHeight="false" outlineLevel="0" collapsed="false">
      <c r="F491" s="3"/>
      <c r="G491" s="3"/>
      <c r="K491" s="3"/>
    </row>
    <row r="492" customFormat="false" ht="12.8" hidden="false" customHeight="false" outlineLevel="0" collapsed="false">
      <c r="F492" s="3"/>
      <c r="G492" s="3"/>
      <c r="K492" s="3"/>
    </row>
    <row r="493" customFormat="false" ht="12.8" hidden="false" customHeight="false" outlineLevel="0" collapsed="false">
      <c r="F493" s="3"/>
      <c r="G493" s="3"/>
      <c r="K493" s="3"/>
    </row>
    <row r="496" customFormat="false" ht="12.8" hidden="false" customHeight="false" outlineLevel="0" collapsed="false">
      <c r="K496" s="1" t="n">
        <f aca="false">COUNTIF(K2:K485, 0)</f>
        <v>339</v>
      </c>
      <c r="L496" s="1" t="n">
        <f aca="false">K496/SUM(K$496:K$497)*100</f>
        <v>70.0413223140496</v>
      </c>
    </row>
    <row r="497" customFormat="false" ht="12.8" hidden="false" customHeight="false" outlineLevel="0" collapsed="false">
      <c r="K497" s="1" t="n">
        <f aca="false">COUNTIF(K2:K485, 1)</f>
        <v>145</v>
      </c>
      <c r="L497" s="1" t="n">
        <f aca="false">K497/SUM(K$496:K$497)*100</f>
        <v>29.9586776859504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</TotalTime>
  <Application>LibreOffice/5.4.2.2$Linux_X86_64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Jochen Bick</cp:lastModifiedBy>
  <dcterms:modified xsi:type="dcterms:W3CDTF">2017-10-31T10:37:53Z</dcterms:modified>
  <cp:revision>19</cp:revision>
  <dc:subject/>
  <dc:title/>
</cp:coreProperties>
</file>