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thhaddix/Documents/Thompson Lab/Manuscripts/"/>
    </mc:Choice>
  </mc:AlternateContent>
  <xr:revisionPtr revIDLastSave="0" documentId="10_ncr:8100000_{5D372EBA-BF73-C04D-8D36-42CDD4631EBD}" xr6:coauthVersionLast="34" xr6:coauthVersionMax="34" xr10:uidLastSave="{00000000-0000-0000-0000-000000000000}"/>
  <bookViews>
    <workbookView xWindow="0" yWindow="460" windowWidth="33600" windowHeight="20540" xr2:uid="{0FA40002-2B54-D34B-AC7D-69B664A8E257}"/>
  </bookViews>
  <sheets>
    <sheet name="Junction Counts" sheetId="1" r:id="rId1"/>
    <sheet name="Counts-Cut End Plate" sheetId="2" r:id="rId2"/>
    <sheet name="Counts- Denervated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J12" i="3"/>
  <c r="J10" i="3"/>
  <c r="J9" i="3"/>
  <c r="J7" i="3"/>
  <c r="J6" i="3"/>
  <c r="J4" i="3"/>
  <c r="J3" i="3"/>
  <c r="J47" i="2"/>
  <c r="J46" i="2"/>
  <c r="J44" i="2"/>
  <c r="J43" i="2"/>
  <c r="J41" i="2"/>
  <c r="J40" i="2"/>
  <c r="J38" i="2"/>
  <c r="J37" i="2"/>
  <c r="J35" i="2"/>
  <c r="J34" i="2"/>
  <c r="J32" i="2"/>
  <c r="J31" i="2"/>
  <c r="J29" i="2"/>
  <c r="J28" i="2"/>
  <c r="J25" i="2"/>
  <c r="J24" i="2"/>
  <c r="J22" i="2"/>
  <c r="J21" i="2"/>
  <c r="J19" i="2"/>
  <c r="J18" i="2"/>
  <c r="J16" i="2"/>
  <c r="J15" i="2"/>
  <c r="J13" i="2"/>
  <c r="J12" i="2"/>
  <c r="J10" i="2"/>
  <c r="J9" i="2"/>
  <c r="J7" i="2"/>
  <c r="J6" i="2"/>
  <c r="J4" i="2"/>
  <c r="J3" i="2"/>
  <c r="I40" i="1"/>
  <c r="I39" i="1"/>
  <c r="I38" i="1"/>
  <c r="I37" i="1"/>
  <c r="I36" i="1"/>
  <c r="I35" i="1"/>
  <c r="I34" i="1"/>
  <c r="I33" i="1"/>
  <c r="I31" i="1"/>
  <c r="I30" i="1"/>
  <c r="I27" i="1"/>
  <c r="I26" i="1"/>
  <c r="I29" i="1"/>
  <c r="I28" i="1"/>
  <c r="I25" i="1"/>
  <c r="I24" i="1"/>
  <c r="I18" i="1"/>
  <c r="I22" i="1"/>
  <c r="I17" i="1"/>
  <c r="I21" i="1"/>
  <c r="I16" i="1"/>
  <c r="I20" i="1"/>
  <c r="I15" i="1"/>
  <c r="I19" i="1"/>
  <c r="I9" i="1"/>
  <c r="I8" i="1"/>
  <c r="I7" i="1"/>
  <c r="I13" i="1"/>
  <c r="I6" i="1"/>
  <c r="I5" i="1"/>
  <c r="I12" i="1"/>
  <c r="I4" i="1"/>
  <c r="I11" i="1"/>
  <c r="I3" i="1"/>
  <c r="I10" i="1"/>
</calcChain>
</file>

<file path=xl/sharedStrings.xml><?xml version="1.0" encoding="utf-8"?>
<sst xmlns="http://schemas.openxmlformats.org/spreadsheetml/2006/main" count="233" uniqueCount="90">
  <si>
    <t>Stable</t>
  </si>
  <si>
    <t>Dynamic</t>
  </si>
  <si>
    <t>Lost</t>
  </si>
  <si>
    <t>Genotype</t>
  </si>
  <si>
    <t>Age</t>
  </si>
  <si>
    <t>Fragmented</t>
  </si>
  <si>
    <t>Continuous</t>
  </si>
  <si>
    <t>Total</t>
  </si>
  <si>
    <t>605M-1</t>
  </si>
  <si>
    <t>WT</t>
  </si>
  <si>
    <t>p38</t>
  </si>
  <si>
    <t>605M-2</t>
  </si>
  <si>
    <t>mdx</t>
  </si>
  <si>
    <t>621M-3</t>
  </si>
  <si>
    <t>621M-1</t>
  </si>
  <si>
    <t>652M-1</t>
  </si>
  <si>
    <t>p39</t>
  </si>
  <si>
    <t>652M-4</t>
  </si>
  <si>
    <t>652M-3</t>
  </si>
  <si>
    <t>680M-1</t>
  </si>
  <si>
    <t>p41</t>
  </si>
  <si>
    <t>680M-2</t>
  </si>
  <si>
    <t>816M-1</t>
  </si>
  <si>
    <t>937M-3</t>
  </si>
  <si>
    <t>p37</t>
  </si>
  <si>
    <t>556M-2</t>
  </si>
  <si>
    <t>p66</t>
  </si>
  <si>
    <t>556M-1</t>
  </si>
  <si>
    <t>578M-3</t>
  </si>
  <si>
    <t>p68</t>
  </si>
  <si>
    <t>578M-1</t>
  </si>
  <si>
    <t>540M-5</t>
  </si>
  <si>
    <t>540M-3</t>
  </si>
  <si>
    <t>632M-1</t>
  </si>
  <si>
    <t>632M-2</t>
  </si>
  <si>
    <t>557M4</t>
  </si>
  <si>
    <t>p163</t>
  </si>
  <si>
    <t>667M-1</t>
  </si>
  <si>
    <t>p162</t>
  </si>
  <si>
    <t>667M-3</t>
  </si>
  <si>
    <t>667M-4</t>
  </si>
  <si>
    <t>674M-1</t>
  </si>
  <si>
    <t>p160</t>
  </si>
  <si>
    <t>674M-4</t>
  </si>
  <si>
    <t>859M-1</t>
  </si>
  <si>
    <t>P160</t>
  </si>
  <si>
    <t>859M-2</t>
  </si>
  <si>
    <t>493M-1</t>
  </si>
  <si>
    <t>p467</t>
  </si>
  <si>
    <t>493M-2</t>
  </si>
  <si>
    <t>503M-1</t>
  </si>
  <si>
    <t>p462</t>
  </si>
  <si>
    <t>440M-2</t>
  </si>
  <si>
    <t>p561</t>
  </si>
  <si>
    <t>541M-1</t>
  </si>
  <si>
    <t>p469</t>
  </si>
  <si>
    <t>541M-2</t>
  </si>
  <si>
    <t>440M-3</t>
  </si>
  <si>
    <t>p640</t>
  </si>
  <si>
    <t>440M-6</t>
  </si>
  <si>
    <t>Muscle</t>
  </si>
  <si>
    <t>732M-2</t>
  </si>
  <si>
    <t>EP Cut</t>
  </si>
  <si>
    <t>IC</t>
  </si>
  <si>
    <t>732M-3</t>
  </si>
  <si>
    <t>732M-4</t>
  </si>
  <si>
    <t>732M-6</t>
  </si>
  <si>
    <t>741M-2</t>
  </si>
  <si>
    <t>741M-3</t>
  </si>
  <si>
    <t>742M-2</t>
  </si>
  <si>
    <t>742M-3</t>
  </si>
  <si>
    <t>632M-3</t>
  </si>
  <si>
    <t>CK; BL10</t>
  </si>
  <si>
    <t>634M-1</t>
  </si>
  <si>
    <t>C; mdx-/y</t>
  </si>
  <si>
    <t>634M-3</t>
  </si>
  <si>
    <t>686M-1</t>
  </si>
  <si>
    <t>CK; mdx-/y</t>
  </si>
  <si>
    <t>686M-2</t>
  </si>
  <si>
    <t>740M-1</t>
  </si>
  <si>
    <t>CK;mdx</t>
  </si>
  <si>
    <t>740M-2</t>
  </si>
  <si>
    <t>`</t>
  </si>
  <si>
    <t>900M-1</t>
  </si>
  <si>
    <t>Denervated</t>
  </si>
  <si>
    <t>p36</t>
  </si>
  <si>
    <t>979M-2</t>
  </si>
  <si>
    <t>26M-2</t>
  </si>
  <si>
    <t>55M-1</t>
  </si>
  <si>
    <t>P39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</si>
</sst>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66006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6"/>
      <name val="Calibri"/>
      <family val="2"/>
      <scheme val="minor"/>
    </font>
    <font>
      <sz val="12"/>
      <color rgb="FF3366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9BBB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4" fillId="0" borderId="0" xfId="0" applyFont="1"/>
    <xf numFmtId="0" fontId="7" fillId="0" borderId="0" xfId="0" applyFont="1"/>
    <xf numFmtId="0" fontId="0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0" xfId="0" applyFont="1" applyBorder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14" fontId="0" fillId="0" borderId="0" xfId="0" applyNumberFormat="1"/>
    <xf numFmtId="0" fontId="6" fillId="0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thhaddix/Dropbox/Two%20Color/Two%20Color%20Spread%20Sheets/mdx%20Two%20Color%20BT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ction Counts"/>
      <sheetName val="Counts-Cut End Plate"/>
      <sheetName val="Count Denervate"/>
      <sheetName val="P36 mdx"/>
      <sheetName val="P36 BL10"/>
      <sheetName val="P66 mdx Junction Analysis "/>
      <sheetName val="P66 BL10 Junction Analysis"/>
      <sheetName val="P450 mdx"/>
      <sheetName val="P450 BL10"/>
      <sheetName val="P66 P Cut Junction Alalysis"/>
      <sheetName val="P66 mdx P Crush "/>
      <sheetName val="P38 mdx NCut"/>
      <sheetName val="P38 mdx NCut IC"/>
      <sheetName val="Not 2C Counts"/>
    </sheetNames>
    <sheetDataSet>
      <sheetData sheetId="0">
        <row r="1">
          <cell r="S1" t="str">
            <v>Stable</v>
          </cell>
          <cell r="U1" t="str">
            <v>Dynamic</v>
          </cell>
          <cell r="W1" t="str">
            <v>Lost</v>
          </cell>
        </row>
        <row r="2">
          <cell r="S2" t="str">
            <v>Fragmented</v>
          </cell>
          <cell r="T2" t="str">
            <v>Continuous</v>
          </cell>
          <cell r="U2" t="str">
            <v>Fragmented</v>
          </cell>
          <cell r="V2" t="str">
            <v>Continuous</v>
          </cell>
        </row>
        <row r="20">
          <cell r="K20">
            <v>3.248259860788863E-2</v>
          </cell>
          <cell r="L20">
            <v>0.92807424593967514</v>
          </cell>
          <cell r="M20">
            <v>1.8561484918793503E-2</v>
          </cell>
          <cell r="N20">
            <v>2.0881670533642691E-2</v>
          </cell>
          <cell r="O20">
            <v>0</v>
          </cell>
          <cell r="S20">
            <v>3.3394244232091516E-2</v>
          </cell>
          <cell r="T20">
            <v>0.92507141571225093</v>
          </cell>
          <cell r="U20">
            <v>1.8907482377253475E-2</v>
          </cell>
          <cell r="V20">
            <v>2.2626857678404069E-2</v>
          </cell>
          <cell r="W20">
            <v>0</v>
          </cell>
        </row>
        <row r="21">
          <cell r="K21">
            <v>0.31921331316187596</v>
          </cell>
          <cell r="L21">
            <v>0.36611195158850229</v>
          </cell>
          <cell r="M21">
            <v>0.27534039334341909</v>
          </cell>
          <cell r="N21">
            <v>3.0257186081694403E-2</v>
          </cell>
          <cell r="O21">
            <v>9.0771558245083209E-3</v>
          </cell>
          <cell r="S21">
            <v>0.27860115413111763</v>
          </cell>
          <cell r="T21">
            <v>0.3987576130988183</v>
          </cell>
          <cell r="U21">
            <v>0.288098403261978</v>
          </cell>
          <cell r="V21">
            <v>2.5036298303441645E-2</v>
          </cell>
          <cell r="W21">
            <v>9.5065312046444129E-3</v>
          </cell>
        </row>
        <row r="27">
          <cell r="K27">
            <v>0.63684210526315788</v>
          </cell>
          <cell r="L27">
            <v>2.6315789473684209E-2</v>
          </cell>
          <cell r="M27">
            <v>0.33684210526315789</v>
          </cell>
          <cell r="N27">
            <v>0</v>
          </cell>
        </row>
        <row r="38">
          <cell r="K38">
            <v>5.163511187607573E-2</v>
          </cell>
          <cell r="L38">
            <v>0.89845094664371772</v>
          </cell>
          <cell r="M38">
            <v>3.614457831325301E-2</v>
          </cell>
          <cell r="N38">
            <v>1.3769363166953529E-2</v>
          </cell>
          <cell r="O38">
            <v>0</v>
          </cell>
          <cell r="S38">
            <v>5.0900823674999443E-2</v>
          </cell>
          <cell r="T38">
            <v>0.90353007545105601</v>
          </cell>
          <cell r="U38">
            <v>3.2848170641386461E-2</v>
          </cell>
          <cell r="V38">
            <v>1.2720930232558139E-2</v>
          </cell>
          <cell r="W38">
            <v>0</v>
          </cell>
        </row>
        <row r="39">
          <cell r="K39">
            <v>0.6160714285714286</v>
          </cell>
          <cell r="L39">
            <v>5.5357142857142855E-2</v>
          </cell>
          <cell r="M39">
            <v>0.31964285714285712</v>
          </cell>
          <cell r="N39">
            <v>1.7857142857142857E-3</v>
          </cell>
          <cell r="O39">
            <v>7.1428571428571426E-3</v>
          </cell>
          <cell r="S39">
            <v>0.61004312929563165</v>
          </cell>
          <cell r="T39">
            <v>5.9529815720282299E-2</v>
          </cell>
          <cell r="U39">
            <v>0.32136154227593522</v>
          </cell>
          <cell r="V39">
            <v>1.5337423312883436E-3</v>
          </cell>
          <cell r="W39">
            <v>7.5317703768624008E-3</v>
          </cell>
        </row>
        <row r="56">
          <cell r="S56">
            <v>7.6748648177219603E-2</v>
          </cell>
          <cell r="T56">
            <v>0.87966530823673672</v>
          </cell>
          <cell r="U56">
            <v>2.6296454867883439E-2</v>
          </cell>
          <cell r="V56">
            <v>1.4958586387157816E-2</v>
          </cell>
          <cell r="W56">
            <v>2.331002331002331E-3</v>
          </cell>
        </row>
        <row r="57">
          <cell r="S57">
            <v>0.62459070365895064</v>
          </cell>
          <cell r="T57">
            <v>4.322697667865967E-2</v>
          </cell>
          <cell r="U57">
            <v>0.29670759009204267</v>
          </cell>
          <cell r="V57">
            <v>1.5663296568627451E-2</v>
          </cell>
          <cell r="W57">
            <v>1.9811433001719479E-2</v>
          </cell>
        </row>
        <row r="75">
          <cell r="S75">
            <v>0.39677375900855394</v>
          </cell>
          <cell r="T75">
            <v>0.51810129992591092</v>
          </cell>
          <cell r="U75">
            <v>7.531824611032531E-2</v>
          </cell>
          <cell r="V75">
            <v>4.9504950495049506E-3</v>
          </cell>
          <cell r="W75">
            <v>4.8561999057048569E-3</v>
          </cell>
        </row>
        <row r="76">
          <cell r="S76">
            <v>0.67154960603236458</v>
          </cell>
          <cell r="T76">
            <v>4.834893671100568E-2</v>
          </cell>
          <cell r="U76">
            <v>0.25097009234940271</v>
          </cell>
          <cell r="V76">
            <v>1.0196560196560196E-2</v>
          </cell>
          <cell r="W76">
            <v>1.8934804710666778E-2</v>
          </cell>
        </row>
      </sheetData>
      <sheetData sheetId="1">
        <row r="1">
          <cell r="Y1" t="str">
            <v xml:space="preserve">Stable </v>
          </cell>
          <cell r="AA1" t="str">
            <v>Dynamic</v>
          </cell>
          <cell r="AC1" t="str">
            <v>Lost</v>
          </cell>
        </row>
        <row r="2">
          <cell r="Y2" t="str">
            <v>Fragmented</v>
          </cell>
          <cell r="Z2" t="str">
            <v>Continuous</v>
          </cell>
          <cell r="AA2" t="str">
            <v>Fragmented</v>
          </cell>
          <cell r="AB2" t="str">
            <v>Continuous</v>
          </cell>
        </row>
        <row r="27">
          <cell r="Y27">
            <v>8.2112183864066213E-2</v>
          </cell>
          <cell r="Z27">
            <v>0.71422890715488074</v>
          </cell>
          <cell r="AA27">
            <v>0.16169744962096455</v>
          </cell>
          <cell r="AB27">
            <v>4.0327472431984007E-2</v>
          </cell>
          <cell r="AC27">
            <v>1.6339869281045752E-3</v>
          </cell>
        </row>
        <row r="28">
          <cell r="Y28">
            <v>3.8660268922142707E-2</v>
          </cell>
          <cell r="Z28">
            <v>0.95064790717848624</v>
          </cell>
          <cell r="AA28">
            <v>1.0691823899371069E-2</v>
          </cell>
          <cell r="AB28">
            <v>0</v>
          </cell>
          <cell r="AC28">
            <v>0</v>
          </cell>
        </row>
        <row r="30">
          <cell r="Y30">
            <v>0.25021254866982717</v>
          </cell>
          <cell r="Z30">
            <v>0.14429506642718667</v>
          </cell>
          <cell r="AA30">
            <v>0.54346691571770689</v>
          </cell>
          <cell r="AB30">
            <v>5.6608659971001743E-2</v>
          </cell>
          <cell r="AC30">
            <v>5.4168092142775686E-3</v>
          </cell>
        </row>
        <row r="31">
          <cell r="Y31">
            <v>0.17077046253472614</v>
          </cell>
          <cell r="Z31">
            <v>0.48648961508589639</v>
          </cell>
          <cell r="AA31">
            <v>0.29160961667776875</v>
          </cell>
          <cell r="AB31">
            <v>4.5449666564858431E-2</v>
          </cell>
          <cell r="AC31">
            <v>5.6806391367503631E-3</v>
          </cell>
        </row>
        <row r="65">
          <cell r="Y65">
            <v>5.365963794121039E-2</v>
          </cell>
          <cell r="Z65">
            <v>0.64995344522308973</v>
          </cell>
          <cell r="AA65">
            <v>0.19732454191456306</v>
          </cell>
          <cell r="AB65">
            <v>9.318002197996024E-2</v>
          </cell>
          <cell r="AC65">
            <v>5.8823529411764705E-3</v>
          </cell>
        </row>
        <row r="66">
          <cell r="Y66">
            <v>4.3257222460384784E-2</v>
          </cell>
          <cell r="Z66">
            <v>0.94737237622006143</v>
          </cell>
          <cell r="AA66">
            <v>0</v>
          </cell>
          <cell r="AB66">
            <v>9.370401319553863E-3</v>
          </cell>
          <cell r="AC66">
            <v>0</v>
          </cell>
        </row>
        <row r="68">
          <cell r="Y68">
            <v>0.44124162763569741</v>
          </cell>
          <cell r="Z68">
            <v>3.9531982621413511E-2</v>
          </cell>
          <cell r="AA68">
            <v>0.49512650588690765</v>
          </cell>
          <cell r="AB68">
            <v>1.5171312427409989E-2</v>
          </cell>
          <cell r="AC68">
            <v>8.9285714285714281E-3</v>
          </cell>
        </row>
        <row r="69">
          <cell r="Y69">
            <v>0.60464176303375572</v>
          </cell>
          <cell r="Z69">
            <v>0.15107645650947343</v>
          </cell>
          <cell r="AA69">
            <v>0.21739942676128815</v>
          </cell>
          <cell r="AB69">
            <v>1.7729272733891157E-2</v>
          </cell>
          <cell r="AC69">
            <v>9.1530809615916007E-3</v>
          </cell>
        </row>
      </sheetData>
      <sheetData sheetId="2">
        <row r="1">
          <cell r="L1" t="str">
            <v>Stable</v>
          </cell>
          <cell r="N1" t="str">
            <v>Dynamic</v>
          </cell>
          <cell r="P1" t="str">
            <v>Lost</v>
          </cell>
        </row>
        <row r="2">
          <cell r="L2" t="str">
            <v>Fragmented</v>
          </cell>
          <cell r="M2" t="str">
            <v>Continuous</v>
          </cell>
          <cell r="N2" t="str">
            <v>Fragmented</v>
          </cell>
          <cell r="O2" t="str">
            <v>Continuous</v>
          </cell>
        </row>
        <row r="3">
          <cell r="L3">
            <v>8.9743589743589744E-2</v>
          </cell>
          <cell r="M3">
            <v>0.23076923076923078</v>
          </cell>
          <cell r="N3">
            <v>0.15384615384615385</v>
          </cell>
          <cell r="O3">
            <v>0.5</v>
          </cell>
          <cell r="P3">
            <v>2.564102564102564E-2</v>
          </cell>
        </row>
        <row r="15">
          <cell r="L15">
            <v>4.1269841269841269E-2</v>
          </cell>
          <cell r="M15">
            <v>0.31746031746031744</v>
          </cell>
          <cell r="N15">
            <v>0.16825396825396827</v>
          </cell>
          <cell r="O15">
            <v>0.45396825396825397</v>
          </cell>
          <cell r="P15">
            <v>1.9047619047619049E-2</v>
          </cell>
        </row>
        <row r="16">
          <cell r="L16">
            <v>0.17123287671232876</v>
          </cell>
          <cell r="M16">
            <v>0.28995433789954339</v>
          </cell>
          <cell r="N16">
            <v>0.38812785388127852</v>
          </cell>
          <cell r="O16">
            <v>0.13242009132420091</v>
          </cell>
          <cell r="P16">
            <v>1.8264840182648401E-2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6FAC-46F6-D243-A5B3-749773D9E58F}">
  <dimension ref="A1:J57"/>
  <sheetViews>
    <sheetView tabSelected="1" workbookViewId="0">
      <pane xSplit="3" ySplit="2" topLeftCell="D3" activePane="bottomRight" state="frozen"/>
      <selection activeCell="O20" sqref="O20"/>
      <selection pane="topRight" activeCell="O20" sqref="O20"/>
      <selection pane="bottomLeft" activeCell="O20" sqref="O20"/>
      <selection pane="bottomRight" activeCell="K27" sqref="K27"/>
    </sheetView>
  </sheetViews>
  <sheetFormatPr baseColWidth="10" defaultColWidth="11" defaultRowHeight="16" x14ac:dyDescent="0.2"/>
  <cols>
    <col min="1" max="1" width="19.33203125" customWidth="1"/>
    <col min="2" max="2" width="20.83203125" customWidth="1"/>
    <col min="6" max="6" width="10.6640625" customWidth="1"/>
    <col min="7" max="7" width="11.5" customWidth="1"/>
    <col min="8" max="8" width="18.1640625" customWidth="1"/>
  </cols>
  <sheetData>
    <row r="1" spans="1:10" ht="15" customHeight="1" x14ac:dyDescent="0.2">
      <c r="B1" s="1"/>
      <c r="C1" s="1"/>
      <c r="D1" s="2" t="s">
        <v>0</v>
      </c>
      <c r="E1" s="2"/>
      <c r="F1" s="3" t="s">
        <v>1</v>
      </c>
      <c r="G1" s="3"/>
      <c r="H1" s="4" t="s">
        <v>2</v>
      </c>
      <c r="I1" s="5"/>
      <c r="J1" s="6"/>
    </row>
    <row r="2" spans="1:10" x14ac:dyDescent="0.2">
      <c r="B2" s="7" t="s">
        <v>3</v>
      </c>
      <c r="C2" s="1" t="s">
        <v>4</v>
      </c>
      <c r="D2" s="4" t="s">
        <v>5</v>
      </c>
      <c r="E2" s="4" t="s">
        <v>6</v>
      </c>
      <c r="F2" s="4" t="s">
        <v>5</v>
      </c>
      <c r="G2" s="4" t="s">
        <v>6</v>
      </c>
      <c r="H2" s="5"/>
      <c r="I2" s="8" t="s">
        <v>7</v>
      </c>
      <c r="J2" s="9"/>
    </row>
    <row r="3" spans="1:10" x14ac:dyDescent="0.2">
      <c r="A3" t="s">
        <v>11</v>
      </c>
      <c r="B3" s="10" t="s">
        <v>12</v>
      </c>
      <c r="C3" t="s">
        <v>10</v>
      </c>
      <c r="D3">
        <v>35</v>
      </c>
      <c r="E3">
        <v>46</v>
      </c>
      <c r="F3">
        <v>21</v>
      </c>
      <c r="G3">
        <v>1</v>
      </c>
      <c r="H3">
        <v>3</v>
      </c>
      <c r="I3">
        <f>SUM(D3:H3)</f>
        <v>106</v>
      </c>
    </row>
    <row r="4" spans="1:10" x14ac:dyDescent="0.2">
      <c r="A4" t="s">
        <v>14</v>
      </c>
      <c r="B4" t="s">
        <v>12</v>
      </c>
      <c r="C4" t="s">
        <v>10</v>
      </c>
      <c r="D4">
        <v>8</v>
      </c>
      <c r="E4">
        <v>46</v>
      </c>
      <c r="F4">
        <v>43</v>
      </c>
      <c r="G4">
        <v>5</v>
      </c>
      <c r="H4">
        <v>2</v>
      </c>
      <c r="I4">
        <f>SUM(D4:H4)</f>
        <v>104</v>
      </c>
    </row>
    <row r="5" spans="1:10" x14ac:dyDescent="0.2">
      <c r="A5" t="s">
        <v>17</v>
      </c>
      <c r="B5" t="s">
        <v>12</v>
      </c>
      <c r="C5" t="s">
        <v>16</v>
      </c>
      <c r="D5">
        <v>19</v>
      </c>
      <c r="E5">
        <v>21</v>
      </c>
      <c r="F5">
        <v>19</v>
      </c>
      <c r="G5">
        <v>2</v>
      </c>
      <c r="H5">
        <v>0</v>
      </c>
      <c r="I5">
        <f>SUM(D5:H5)</f>
        <v>61</v>
      </c>
    </row>
    <row r="6" spans="1:10" x14ac:dyDescent="0.2">
      <c r="A6" t="s">
        <v>18</v>
      </c>
      <c r="B6" t="s">
        <v>12</v>
      </c>
      <c r="C6" t="s">
        <v>10</v>
      </c>
      <c r="D6">
        <v>15</v>
      </c>
      <c r="E6">
        <v>45</v>
      </c>
      <c r="F6">
        <v>23</v>
      </c>
      <c r="G6">
        <v>3</v>
      </c>
      <c r="H6">
        <v>0</v>
      </c>
      <c r="I6">
        <f>SUM(D6:H6)</f>
        <v>86</v>
      </c>
    </row>
    <row r="7" spans="1:10" x14ac:dyDescent="0.2">
      <c r="A7" t="s">
        <v>21</v>
      </c>
      <c r="B7" t="s">
        <v>12</v>
      </c>
      <c r="C7" t="s">
        <v>20</v>
      </c>
      <c r="D7">
        <v>46</v>
      </c>
      <c r="E7">
        <v>23</v>
      </c>
      <c r="F7">
        <v>23</v>
      </c>
      <c r="G7">
        <v>0</v>
      </c>
      <c r="H7">
        <v>0</v>
      </c>
      <c r="I7">
        <f>SUM(D7:H7)</f>
        <v>92</v>
      </c>
    </row>
    <row r="8" spans="1:10" x14ac:dyDescent="0.2">
      <c r="A8" t="s">
        <v>22</v>
      </c>
      <c r="B8" t="s">
        <v>12</v>
      </c>
      <c r="C8" t="s">
        <v>20</v>
      </c>
      <c r="D8">
        <v>88</v>
      </c>
      <c r="E8">
        <v>61</v>
      </c>
      <c r="F8">
        <v>53</v>
      </c>
      <c r="G8">
        <v>9</v>
      </c>
      <c r="H8">
        <v>1</v>
      </c>
      <c r="I8">
        <f>SUM(D8:H8)</f>
        <v>212</v>
      </c>
    </row>
    <row r="9" spans="1:10" ht="17" customHeight="1" x14ac:dyDescent="0.2">
      <c r="A9" t="s">
        <v>23</v>
      </c>
      <c r="B9" t="s">
        <v>12</v>
      </c>
      <c r="C9" t="s">
        <v>24</v>
      </c>
      <c r="D9">
        <v>19</v>
      </c>
      <c r="E9">
        <v>31</v>
      </c>
      <c r="F9">
        <v>28</v>
      </c>
      <c r="G9">
        <v>17</v>
      </c>
      <c r="H9">
        <v>2</v>
      </c>
      <c r="I9">
        <f>SUM(D9:H9)</f>
        <v>97</v>
      </c>
    </row>
    <row r="10" spans="1:10" x14ac:dyDescent="0.2">
      <c r="A10" t="s">
        <v>8</v>
      </c>
      <c r="B10" t="s">
        <v>9</v>
      </c>
      <c r="C10" t="s">
        <v>10</v>
      </c>
      <c r="D10">
        <v>4</v>
      </c>
      <c r="E10">
        <v>86</v>
      </c>
      <c r="F10">
        <v>2</v>
      </c>
      <c r="G10">
        <v>5</v>
      </c>
      <c r="H10">
        <v>0</v>
      </c>
      <c r="I10">
        <f>SUM(D10:H10)</f>
        <v>97</v>
      </c>
    </row>
    <row r="11" spans="1:10" x14ac:dyDescent="0.2">
      <c r="A11" t="s">
        <v>13</v>
      </c>
      <c r="B11" t="s">
        <v>9</v>
      </c>
      <c r="C11" t="s">
        <v>10</v>
      </c>
      <c r="D11">
        <v>3</v>
      </c>
      <c r="E11">
        <v>124</v>
      </c>
      <c r="F11">
        <v>3</v>
      </c>
      <c r="G11">
        <v>2</v>
      </c>
      <c r="H11">
        <v>0</v>
      </c>
      <c r="I11">
        <f>SUM(D11:H11)</f>
        <v>132</v>
      </c>
    </row>
    <row r="12" spans="1:10" x14ac:dyDescent="0.2">
      <c r="A12" t="s">
        <v>15</v>
      </c>
      <c r="B12" t="s">
        <v>9</v>
      </c>
      <c r="C12" t="s">
        <v>16</v>
      </c>
      <c r="D12">
        <v>4</v>
      </c>
      <c r="E12">
        <v>113</v>
      </c>
      <c r="F12">
        <v>1</v>
      </c>
      <c r="G12">
        <v>0</v>
      </c>
      <c r="H12">
        <v>0</v>
      </c>
      <c r="I12">
        <f>SUM(D12:H12)</f>
        <v>118</v>
      </c>
    </row>
    <row r="13" spans="1:10" x14ac:dyDescent="0.2">
      <c r="A13" t="s">
        <v>19</v>
      </c>
      <c r="B13" t="s">
        <v>9</v>
      </c>
      <c r="C13" t="s">
        <v>20</v>
      </c>
      <c r="D13">
        <v>3</v>
      </c>
      <c r="E13">
        <v>77</v>
      </c>
      <c r="F13">
        <v>2</v>
      </c>
      <c r="G13">
        <v>2</v>
      </c>
      <c r="H13">
        <v>0</v>
      </c>
      <c r="I13">
        <f>SUM(D13:H13)</f>
        <v>84</v>
      </c>
    </row>
    <row r="15" spans="1:10" x14ac:dyDescent="0.2">
      <c r="A15" t="s">
        <v>27</v>
      </c>
      <c r="B15" s="10" t="s">
        <v>12</v>
      </c>
      <c r="C15" t="s">
        <v>26</v>
      </c>
      <c r="D15">
        <v>121</v>
      </c>
      <c r="E15">
        <v>5</v>
      </c>
      <c r="F15">
        <v>64</v>
      </c>
      <c r="G15">
        <v>0</v>
      </c>
      <c r="H15">
        <v>0</v>
      </c>
      <c r="I15">
        <f>SUM(D15:H15)</f>
        <v>190</v>
      </c>
    </row>
    <row r="16" spans="1:10" x14ac:dyDescent="0.2">
      <c r="A16" t="s">
        <v>30</v>
      </c>
      <c r="B16" s="10" t="s">
        <v>12</v>
      </c>
      <c r="C16" t="s">
        <v>29</v>
      </c>
      <c r="D16">
        <v>103</v>
      </c>
      <c r="E16">
        <v>13</v>
      </c>
      <c r="F16">
        <v>44</v>
      </c>
      <c r="G16">
        <v>1</v>
      </c>
      <c r="H16">
        <v>2</v>
      </c>
      <c r="I16">
        <f>SUM(D16:H16)</f>
        <v>163</v>
      </c>
    </row>
    <row r="17" spans="1:9" x14ac:dyDescent="0.2">
      <c r="A17" t="s">
        <v>32</v>
      </c>
      <c r="B17" s="10" t="s">
        <v>12</v>
      </c>
      <c r="C17" t="s">
        <v>26</v>
      </c>
      <c r="D17">
        <v>64</v>
      </c>
      <c r="E17">
        <v>3</v>
      </c>
      <c r="F17">
        <v>43</v>
      </c>
      <c r="G17">
        <v>0</v>
      </c>
      <c r="H17">
        <v>2</v>
      </c>
      <c r="I17">
        <f>SUM(D17:H17)</f>
        <v>112</v>
      </c>
    </row>
    <row r="18" spans="1:9" x14ac:dyDescent="0.2">
      <c r="A18" t="s">
        <v>34</v>
      </c>
      <c r="B18" t="s">
        <v>12</v>
      </c>
      <c r="C18" t="s">
        <v>29</v>
      </c>
      <c r="D18">
        <v>57</v>
      </c>
      <c r="E18">
        <v>10</v>
      </c>
      <c r="F18">
        <v>28</v>
      </c>
      <c r="G18">
        <v>0</v>
      </c>
      <c r="H18">
        <v>0</v>
      </c>
      <c r="I18">
        <f>SUM(D18:H18)</f>
        <v>95</v>
      </c>
    </row>
    <row r="19" spans="1:9" x14ac:dyDescent="0.2">
      <c r="A19" t="s">
        <v>25</v>
      </c>
      <c r="B19" s="12" t="s">
        <v>9</v>
      </c>
      <c r="C19" t="s">
        <v>26</v>
      </c>
      <c r="D19">
        <v>15</v>
      </c>
      <c r="E19">
        <v>141</v>
      </c>
      <c r="F19">
        <v>1</v>
      </c>
      <c r="G19">
        <v>0</v>
      </c>
      <c r="H19">
        <v>0</v>
      </c>
      <c r="I19">
        <f>SUM(D19:H19)</f>
        <v>157</v>
      </c>
    </row>
    <row r="20" spans="1:9" x14ac:dyDescent="0.2">
      <c r="A20" t="s">
        <v>28</v>
      </c>
      <c r="B20" s="12" t="s">
        <v>9</v>
      </c>
      <c r="C20" t="s">
        <v>29</v>
      </c>
      <c r="D20">
        <v>5</v>
      </c>
      <c r="E20">
        <v>145</v>
      </c>
      <c r="F20">
        <v>16</v>
      </c>
      <c r="G20">
        <v>6</v>
      </c>
      <c r="H20">
        <v>0</v>
      </c>
      <c r="I20">
        <f>SUM(D20:H20)</f>
        <v>172</v>
      </c>
    </row>
    <row r="21" spans="1:9" x14ac:dyDescent="0.2">
      <c r="A21" t="s">
        <v>31</v>
      </c>
      <c r="B21" s="12" t="s">
        <v>9</v>
      </c>
      <c r="C21" t="s">
        <v>26</v>
      </c>
      <c r="D21">
        <v>8</v>
      </c>
      <c r="E21">
        <v>119</v>
      </c>
      <c r="F21">
        <v>0</v>
      </c>
      <c r="G21">
        <v>0</v>
      </c>
      <c r="H21">
        <v>0</v>
      </c>
      <c r="I21">
        <f>SUM(D21:H21)</f>
        <v>127</v>
      </c>
    </row>
    <row r="22" spans="1:9" x14ac:dyDescent="0.2">
      <c r="A22" t="s">
        <v>33</v>
      </c>
      <c r="B22" t="s">
        <v>9</v>
      </c>
      <c r="C22" t="s">
        <v>29</v>
      </c>
      <c r="D22">
        <v>2</v>
      </c>
      <c r="E22">
        <v>117</v>
      </c>
      <c r="F22">
        <v>4</v>
      </c>
      <c r="G22">
        <v>2</v>
      </c>
      <c r="H22">
        <v>0</v>
      </c>
      <c r="I22">
        <f>SUM(D22:H22)</f>
        <v>125</v>
      </c>
    </row>
    <row r="24" spans="1:9" x14ac:dyDescent="0.2">
      <c r="A24" t="s">
        <v>35</v>
      </c>
      <c r="B24" t="s">
        <v>12</v>
      </c>
      <c r="C24" t="s">
        <v>36</v>
      </c>
      <c r="D24">
        <v>41</v>
      </c>
      <c r="E24">
        <v>2</v>
      </c>
      <c r="F24">
        <v>22</v>
      </c>
      <c r="G24">
        <v>0</v>
      </c>
      <c r="H24">
        <v>4</v>
      </c>
      <c r="I24">
        <f>SUM(D24:H24)</f>
        <v>69</v>
      </c>
    </row>
    <row r="25" spans="1:9" x14ac:dyDescent="0.2">
      <c r="A25" t="s">
        <v>37</v>
      </c>
      <c r="B25" t="s">
        <v>12</v>
      </c>
      <c r="C25" t="s">
        <v>38</v>
      </c>
      <c r="D25">
        <v>115</v>
      </c>
      <c r="E25">
        <v>4</v>
      </c>
      <c r="F25">
        <v>57</v>
      </c>
      <c r="G25">
        <v>0</v>
      </c>
      <c r="H25">
        <v>1</v>
      </c>
      <c r="I25">
        <f>SUM(D25:H25)</f>
        <v>177</v>
      </c>
    </row>
    <row r="26" spans="1:9" x14ac:dyDescent="0.2">
      <c r="A26" s="13" t="s">
        <v>41</v>
      </c>
      <c r="B26" s="13" t="s">
        <v>12</v>
      </c>
      <c r="C26" s="13" t="s">
        <v>42</v>
      </c>
      <c r="D26" s="13">
        <v>65</v>
      </c>
      <c r="E26" s="13">
        <v>6</v>
      </c>
      <c r="F26" s="13">
        <v>27</v>
      </c>
      <c r="G26" s="13">
        <v>4</v>
      </c>
      <c r="H26" s="13">
        <v>0</v>
      </c>
      <c r="I26" s="13">
        <f>SUM(D26:H26)</f>
        <v>102</v>
      </c>
    </row>
    <row r="27" spans="1:9" x14ac:dyDescent="0.2">
      <c r="A27" t="s">
        <v>43</v>
      </c>
      <c r="B27" t="s">
        <v>12</v>
      </c>
      <c r="C27" t="s">
        <v>42</v>
      </c>
      <c r="D27">
        <v>79</v>
      </c>
      <c r="E27">
        <v>8</v>
      </c>
      <c r="F27">
        <v>36</v>
      </c>
      <c r="G27">
        <v>3</v>
      </c>
      <c r="H27">
        <v>2</v>
      </c>
      <c r="I27">
        <f>SUM(D27:H27)</f>
        <v>128</v>
      </c>
    </row>
    <row r="28" spans="1:9" x14ac:dyDescent="0.2">
      <c r="A28" t="s">
        <v>39</v>
      </c>
      <c r="B28" t="s">
        <v>9</v>
      </c>
      <c r="C28" t="s">
        <v>38</v>
      </c>
      <c r="D28">
        <v>11</v>
      </c>
      <c r="E28">
        <v>125</v>
      </c>
      <c r="F28">
        <v>3</v>
      </c>
      <c r="G28">
        <v>3</v>
      </c>
      <c r="H28">
        <v>1</v>
      </c>
      <c r="I28">
        <f>SUM(D28:H28)</f>
        <v>143</v>
      </c>
    </row>
    <row r="29" spans="1:9" x14ac:dyDescent="0.2">
      <c r="A29" t="s">
        <v>40</v>
      </c>
      <c r="B29" t="s">
        <v>9</v>
      </c>
      <c r="C29" t="s">
        <v>38</v>
      </c>
      <c r="D29">
        <v>15</v>
      </c>
      <c r="E29">
        <v>125</v>
      </c>
      <c r="F29">
        <v>6</v>
      </c>
      <c r="G29">
        <v>1</v>
      </c>
      <c r="H29">
        <v>0</v>
      </c>
      <c r="I29">
        <f>SUM(D29:H29)</f>
        <v>147</v>
      </c>
    </row>
    <row r="30" spans="1:9" x14ac:dyDescent="0.2">
      <c r="A30" t="s">
        <v>44</v>
      </c>
      <c r="B30" t="s">
        <v>9</v>
      </c>
      <c r="C30" t="s">
        <v>45</v>
      </c>
      <c r="D30">
        <v>6</v>
      </c>
      <c r="E30">
        <v>107</v>
      </c>
      <c r="F30">
        <v>2</v>
      </c>
      <c r="G30">
        <v>2</v>
      </c>
      <c r="H30">
        <v>0</v>
      </c>
      <c r="I30">
        <f>SUM(D30:H30)</f>
        <v>117</v>
      </c>
    </row>
    <row r="31" spans="1:9" x14ac:dyDescent="0.2">
      <c r="A31" t="s">
        <v>46</v>
      </c>
      <c r="B31" t="s">
        <v>9</v>
      </c>
      <c r="C31" t="s">
        <v>45</v>
      </c>
      <c r="D31">
        <v>21</v>
      </c>
      <c r="E31">
        <v>100</v>
      </c>
      <c r="F31">
        <v>0</v>
      </c>
      <c r="G31">
        <v>0</v>
      </c>
      <c r="H31">
        <v>0</v>
      </c>
      <c r="I31">
        <f>SUM(D31:H31)</f>
        <v>121</v>
      </c>
    </row>
    <row r="33" spans="1:9" x14ac:dyDescent="0.2">
      <c r="A33" t="s">
        <v>47</v>
      </c>
      <c r="B33" t="s">
        <v>12</v>
      </c>
      <c r="C33" t="s">
        <v>48</v>
      </c>
      <c r="D33">
        <v>46</v>
      </c>
      <c r="E33">
        <v>4</v>
      </c>
      <c r="F33">
        <v>22</v>
      </c>
      <c r="G33">
        <v>1</v>
      </c>
      <c r="H33">
        <v>1</v>
      </c>
      <c r="I33">
        <f>SUM(D33:H33)</f>
        <v>74</v>
      </c>
    </row>
    <row r="34" spans="1:9" x14ac:dyDescent="0.2">
      <c r="A34" t="s">
        <v>49</v>
      </c>
      <c r="B34" t="s">
        <v>12</v>
      </c>
      <c r="C34" t="s">
        <v>48</v>
      </c>
      <c r="D34">
        <v>82</v>
      </c>
      <c r="E34">
        <v>5</v>
      </c>
      <c r="F34">
        <v>26</v>
      </c>
      <c r="G34">
        <v>0</v>
      </c>
      <c r="H34">
        <v>3</v>
      </c>
      <c r="I34">
        <f>SUM(D34:H34)</f>
        <v>116</v>
      </c>
    </row>
    <row r="35" spans="1:9" x14ac:dyDescent="0.2">
      <c r="A35" t="s">
        <v>50</v>
      </c>
      <c r="B35" t="s">
        <v>12</v>
      </c>
      <c r="C35" t="s">
        <v>51</v>
      </c>
      <c r="D35">
        <v>64</v>
      </c>
      <c r="E35">
        <v>3</v>
      </c>
      <c r="F35">
        <v>36</v>
      </c>
      <c r="G35">
        <v>3</v>
      </c>
      <c r="H35">
        <v>4</v>
      </c>
      <c r="I35">
        <f>SUM(D35:H35)</f>
        <v>110</v>
      </c>
    </row>
    <row r="36" spans="1:9" x14ac:dyDescent="0.2">
      <c r="A36" t="s">
        <v>52</v>
      </c>
      <c r="B36" t="s">
        <v>12</v>
      </c>
      <c r="C36" t="s">
        <v>53</v>
      </c>
      <c r="D36">
        <v>45</v>
      </c>
      <c r="E36">
        <v>4</v>
      </c>
      <c r="F36">
        <v>9</v>
      </c>
      <c r="G36">
        <v>0</v>
      </c>
      <c r="H36">
        <v>0</v>
      </c>
      <c r="I36">
        <f>SUM(D36:H36)</f>
        <v>58</v>
      </c>
    </row>
    <row r="37" spans="1:9" x14ac:dyDescent="0.2">
      <c r="A37" t="s">
        <v>54</v>
      </c>
      <c r="B37" t="s">
        <v>9</v>
      </c>
      <c r="C37" t="s">
        <v>55</v>
      </c>
      <c r="D37">
        <v>15</v>
      </c>
      <c r="E37">
        <v>132</v>
      </c>
      <c r="F37">
        <v>0</v>
      </c>
      <c r="G37">
        <v>0</v>
      </c>
      <c r="H37">
        <v>0</v>
      </c>
      <c r="I37">
        <f>SUM(D37:H37)</f>
        <v>147</v>
      </c>
    </row>
    <row r="38" spans="1:9" x14ac:dyDescent="0.2">
      <c r="A38" t="s">
        <v>56</v>
      </c>
      <c r="B38" t="s">
        <v>9</v>
      </c>
      <c r="C38" t="s">
        <v>55</v>
      </c>
      <c r="D38">
        <v>12</v>
      </c>
      <c r="E38">
        <v>114</v>
      </c>
      <c r="F38">
        <v>0</v>
      </c>
      <c r="G38">
        <v>0</v>
      </c>
      <c r="H38">
        <v>0</v>
      </c>
      <c r="I38">
        <f>SUM(D38:H38)</f>
        <v>126</v>
      </c>
    </row>
    <row r="39" spans="1:9" s="13" customFormat="1" x14ac:dyDescent="0.2">
      <c r="A39" t="s">
        <v>57</v>
      </c>
      <c r="B39" t="s">
        <v>9</v>
      </c>
      <c r="C39" t="s">
        <v>58</v>
      </c>
      <c r="D39">
        <v>74</v>
      </c>
      <c r="E39">
        <v>8</v>
      </c>
      <c r="F39">
        <v>16</v>
      </c>
      <c r="G39">
        <v>2</v>
      </c>
      <c r="H39">
        <v>1</v>
      </c>
      <c r="I39">
        <f>SUM(D39:H39)</f>
        <v>101</v>
      </c>
    </row>
    <row r="40" spans="1:9" x14ac:dyDescent="0.2">
      <c r="A40" t="s">
        <v>59</v>
      </c>
      <c r="B40" t="s">
        <v>9</v>
      </c>
      <c r="C40" t="s">
        <v>58</v>
      </c>
      <c r="D40">
        <v>69</v>
      </c>
      <c r="E40">
        <v>20</v>
      </c>
      <c r="F40">
        <v>15</v>
      </c>
      <c r="G40">
        <v>0</v>
      </c>
      <c r="H40">
        <v>1</v>
      </c>
      <c r="I40">
        <f>SUM(D40:H40)</f>
        <v>105</v>
      </c>
    </row>
    <row r="50" ht="13" customHeight="1" x14ac:dyDescent="0.2"/>
    <row r="51" ht="13" customHeight="1" x14ac:dyDescent="0.2"/>
    <row r="52" ht="13" customHeight="1" x14ac:dyDescent="0.2"/>
    <row r="53" ht="13" customHeight="1" x14ac:dyDescent="0.2"/>
    <row r="54" ht="13" customHeight="1" x14ac:dyDescent="0.2"/>
    <row r="55" ht="13" customHeight="1" x14ac:dyDescent="0.2"/>
    <row r="56" ht="13" customHeight="1" x14ac:dyDescent="0.2"/>
    <row r="57" ht="16" customHeight="1" x14ac:dyDescent="0.2"/>
  </sheetData>
  <sortState ref="A34:I57">
    <sortCondition ref="B34:B57"/>
  </sortState>
  <mergeCells count="2">
    <mergeCell ref="D1:E1"/>
    <mergeCell ref="F1:G1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5AD3-3098-014F-809D-35D74CAF4ECA}">
  <dimension ref="A1:L64"/>
  <sheetViews>
    <sheetView workbookViewId="0">
      <pane xSplit="4" ySplit="2" topLeftCell="E3" activePane="bottomRight" state="frozen"/>
      <selection activeCell="O20" sqref="O20"/>
      <selection pane="topRight" activeCell="O20" sqref="O20"/>
      <selection pane="bottomLeft" activeCell="O20" sqref="O20"/>
      <selection pane="bottomRight" activeCell="M66" sqref="M66"/>
    </sheetView>
  </sheetViews>
  <sheetFormatPr baseColWidth="10" defaultColWidth="11" defaultRowHeight="16" x14ac:dyDescent="0.2"/>
  <cols>
    <col min="1" max="1" width="18.83203125" customWidth="1"/>
  </cols>
  <sheetData>
    <row r="1" spans="1:11" x14ac:dyDescent="0.2">
      <c r="B1" s="1"/>
      <c r="C1" s="1"/>
      <c r="D1" s="1"/>
      <c r="E1" s="2" t="s">
        <v>0</v>
      </c>
      <c r="F1" s="2"/>
      <c r="G1" s="3" t="s">
        <v>1</v>
      </c>
      <c r="H1" s="3"/>
      <c r="I1" s="4" t="s">
        <v>2</v>
      </c>
      <c r="J1" s="5"/>
      <c r="K1" s="14"/>
    </row>
    <row r="2" spans="1:11" x14ac:dyDescent="0.2">
      <c r="B2" s="7" t="s">
        <v>3</v>
      </c>
      <c r="C2" s="7" t="s">
        <v>60</v>
      </c>
      <c r="D2" s="1" t="s">
        <v>4</v>
      </c>
      <c r="E2" s="4" t="s">
        <v>5</v>
      </c>
      <c r="F2" s="4" t="s">
        <v>6</v>
      </c>
      <c r="G2" s="4" t="s">
        <v>5</v>
      </c>
      <c r="H2" s="4" t="s">
        <v>6</v>
      </c>
      <c r="I2" s="5"/>
      <c r="J2" s="8" t="s">
        <v>7</v>
      </c>
      <c r="K2" s="15"/>
    </row>
    <row r="3" spans="1:11" x14ac:dyDescent="0.2">
      <c r="A3" t="s">
        <v>61</v>
      </c>
      <c r="B3" t="s">
        <v>9</v>
      </c>
      <c r="C3" t="s">
        <v>62</v>
      </c>
      <c r="D3" t="s">
        <v>16</v>
      </c>
      <c r="E3">
        <v>15</v>
      </c>
      <c r="F3">
        <v>98</v>
      </c>
      <c r="G3">
        <v>51</v>
      </c>
      <c r="H3">
        <v>8</v>
      </c>
      <c r="I3">
        <v>0</v>
      </c>
      <c r="J3">
        <f>SUM(E3:I3)</f>
        <v>172</v>
      </c>
    </row>
    <row r="4" spans="1:11" x14ac:dyDescent="0.2">
      <c r="C4" t="s">
        <v>63</v>
      </c>
      <c r="E4">
        <v>5</v>
      </c>
      <c r="F4">
        <v>100</v>
      </c>
      <c r="G4">
        <v>1</v>
      </c>
      <c r="H4">
        <v>0</v>
      </c>
      <c r="I4">
        <v>0</v>
      </c>
      <c r="J4">
        <f>SUM(E4:I4)</f>
        <v>106</v>
      </c>
    </row>
    <row r="6" spans="1:11" x14ac:dyDescent="0.2">
      <c r="A6" t="s">
        <v>64</v>
      </c>
      <c r="B6" t="s">
        <v>12</v>
      </c>
      <c r="C6" t="s">
        <v>62</v>
      </c>
      <c r="D6" t="s">
        <v>16</v>
      </c>
      <c r="E6" s="13">
        <v>30</v>
      </c>
      <c r="F6" s="13">
        <v>9</v>
      </c>
      <c r="G6" s="13">
        <v>51</v>
      </c>
      <c r="H6" s="13">
        <v>6</v>
      </c>
      <c r="I6" s="13">
        <v>0</v>
      </c>
      <c r="J6">
        <f>SUM(E6:I6)</f>
        <v>96</v>
      </c>
    </row>
    <row r="7" spans="1:11" x14ac:dyDescent="0.2">
      <c r="C7" t="s">
        <v>63</v>
      </c>
      <c r="E7">
        <v>9</v>
      </c>
      <c r="F7">
        <v>50</v>
      </c>
      <c r="G7">
        <v>13</v>
      </c>
      <c r="H7">
        <v>1</v>
      </c>
      <c r="I7">
        <v>0</v>
      </c>
      <c r="J7">
        <f>SUM(E7:I7)</f>
        <v>73</v>
      </c>
    </row>
    <row r="9" spans="1:11" x14ac:dyDescent="0.2">
      <c r="A9" t="s">
        <v>65</v>
      </c>
      <c r="B9" t="s">
        <v>9</v>
      </c>
      <c r="C9" t="s">
        <v>62</v>
      </c>
      <c r="D9" t="s">
        <v>16</v>
      </c>
      <c r="E9">
        <v>16</v>
      </c>
      <c r="F9">
        <v>74</v>
      </c>
      <c r="G9">
        <v>27</v>
      </c>
      <c r="H9">
        <v>6</v>
      </c>
      <c r="I9">
        <v>0</v>
      </c>
      <c r="J9">
        <f>SUM(E9:I9)</f>
        <v>123</v>
      </c>
    </row>
    <row r="10" spans="1:11" x14ac:dyDescent="0.2">
      <c r="C10" t="s">
        <v>63</v>
      </c>
      <c r="E10">
        <v>5</v>
      </c>
      <c r="F10">
        <v>82</v>
      </c>
      <c r="G10">
        <v>0</v>
      </c>
      <c r="H10">
        <v>0</v>
      </c>
      <c r="I10">
        <v>0</v>
      </c>
      <c r="J10">
        <f>SUM(E10:I10)</f>
        <v>87</v>
      </c>
    </row>
    <row r="12" spans="1:11" x14ac:dyDescent="0.2">
      <c r="A12" t="s">
        <v>66</v>
      </c>
      <c r="B12" t="s">
        <v>12</v>
      </c>
      <c r="C12" t="s">
        <v>62</v>
      </c>
      <c r="D12" t="s">
        <v>16</v>
      </c>
      <c r="E12">
        <v>7</v>
      </c>
      <c r="F12">
        <v>12</v>
      </c>
      <c r="G12">
        <v>54</v>
      </c>
      <c r="H12">
        <v>5</v>
      </c>
      <c r="I12">
        <v>1</v>
      </c>
      <c r="J12">
        <f>SUM(E12:I12)</f>
        <v>79</v>
      </c>
    </row>
    <row r="13" spans="1:11" x14ac:dyDescent="0.2">
      <c r="C13" t="s">
        <v>63</v>
      </c>
      <c r="E13">
        <v>33</v>
      </c>
      <c r="F13">
        <v>63</v>
      </c>
      <c r="G13">
        <v>63</v>
      </c>
      <c r="H13">
        <v>3</v>
      </c>
      <c r="I13">
        <v>0</v>
      </c>
      <c r="J13">
        <f>SUM(E13:I13)</f>
        <v>162</v>
      </c>
    </row>
    <row r="15" spans="1:11" x14ac:dyDescent="0.2">
      <c r="A15" t="s">
        <v>67</v>
      </c>
      <c r="B15" t="s">
        <v>9</v>
      </c>
      <c r="C15" t="s">
        <v>62</v>
      </c>
      <c r="D15" t="s">
        <v>16</v>
      </c>
      <c r="E15">
        <v>10</v>
      </c>
      <c r="F15">
        <v>118</v>
      </c>
      <c r="G15">
        <v>10</v>
      </c>
      <c r="H15">
        <v>1</v>
      </c>
      <c r="I15">
        <v>0</v>
      </c>
      <c r="J15">
        <f>SUM(E15:I15)</f>
        <v>139</v>
      </c>
    </row>
    <row r="16" spans="1:11" x14ac:dyDescent="0.2">
      <c r="C16" t="s">
        <v>63</v>
      </c>
      <c r="E16">
        <v>6</v>
      </c>
      <c r="F16">
        <v>110</v>
      </c>
      <c r="G16">
        <v>4</v>
      </c>
      <c r="H16">
        <v>0</v>
      </c>
      <c r="I16">
        <v>0</v>
      </c>
      <c r="J16">
        <f>SUM(E16:I16)</f>
        <v>120</v>
      </c>
    </row>
    <row r="18" spans="1:10" x14ac:dyDescent="0.2">
      <c r="A18" t="s">
        <v>68</v>
      </c>
      <c r="B18" t="s">
        <v>12</v>
      </c>
      <c r="C18" t="s">
        <v>62</v>
      </c>
      <c r="D18" t="s">
        <v>16</v>
      </c>
      <c r="E18">
        <v>45</v>
      </c>
      <c r="F18">
        <v>14</v>
      </c>
      <c r="G18">
        <v>43</v>
      </c>
      <c r="H18">
        <v>3</v>
      </c>
      <c r="I18">
        <v>0</v>
      </c>
      <c r="J18">
        <f>SUM(E18:I18)</f>
        <v>105</v>
      </c>
    </row>
    <row r="19" spans="1:10" x14ac:dyDescent="0.2">
      <c r="C19" t="s">
        <v>63</v>
      </c>
      <c r="E19">
        <v>42</v>
      </c>
      <c r="F19">
        <v>82</v>
      </c>
      <c r="G19">
        <v>46</v>
      </c>
      <c r="H19">
        <v>10</v>
      </c>
      <c r="I19">
        <v>3</v>
      </c>
      <c r="J19">
        <f>SUM(E19:I19)</f>
        <v>183</v>
      </c>
    </row>
    <row r="21" spans="1:10" x14ac:dyDescent="0.2">
      <c r="A21" t="s">
        <v>69</v>
      </c>
      <c r="B21" t="s">
        <v>9</v>
      </c>
      <c r="C21" t="s">
        <v>62</v>
      </c>
      <c r="D21" t="s">
        <v>10</v>
      </c>
      <c r="E21">
        <v>6</v>
      </c>
      <c r="F21">
        <v>128</v>
      </c>
      <c r="G21">
        <v>9</v>
      </c>
      <c r="H21">
        <v>9</v>
      </c>
      <c r="I21">
        <v>1</v>
      </c>
      <c r="J21">
        <f>SUM(E21:I21)</f>
        <v>153</v>
      </c>
    </row>
    <row r="22" spans="1:10" x14ac:dyDescent="0.2">
      <c r="C22" t="s">
        <v>63</v>
      </c>
      <c r="E22">
        <v>0</v>
      </c>
      <c r="F22">
        <v>120</v>
      </c>
      <c r="G22">
        <v>0</v>
      </c>
      <c r="H22">
        <v>0</v>
      </c>
      <c r="I22">
        <v>0</v>
      </c>
      <c r="J22">
        <f>SUM(E22:I22)</f>
        <v>120</v>
      </c>
    </row>
    <row r="24" spans="1:10" x14ac:dyDescent="0.2">
      <c r="A24" t="s">
        <v>70</v>
      </c>
      <c r="B24" t="s">
        <v>12</v>
      </c>
      <c r="C24" t="s">
        <v>62</v>
      </c>
      <c r="D24" t="s">
        <v>10</v>
      </c>
      <c r="E24">
        <v>19</v>
      </c>
      <c r="F24">
        <v>22</v>
      </c>
      <c r="G24">
        <v>61</v>
      </c>
      <c r="H24">
        <v>8</v>
      </c>
      <c r="I24">
        <v>1</v>
      </c>
      <c r="J24">
        <f>SUM(E24:I24)</f>
        <v>111</v>
      </c>
    </row>
    <row r="25" spans="1:10" x14ac:dyDescent="0.2">
      <c r="C25" t="s">
        <v>63</v>
      </c>
      <c r="E25">
        <v>20</v>
      </c>
      <c r="F25">
        <v>67</v>
      </c>
      <c r="G25">
        <v>55</v>
      </c>
      <c r="H25">
        <v>15</v>
      </c>
      <c r="I25">
        <v>1</v>
      </c>
      <c r="J25">
        <f>SUM(E25:I25)</f>
        <v>158</v>
      </c>
    </row>
    <row r="28" spans="1:10" x14ac:dyDescent="0.2">
      <c r="A28" t="s">
        <v>71</v>
      </c>
      <c r="B28" t="s">
        <v>72</v>
      </c>
      <c r="C28" t="s">
        <v>62</v>
      </c>
      <c r="D28" t="s">
        <v>29</v>
      </c>
      <c r="E28">
        <v>3</v>
      </c>
      <c r="F28">
        <v>62</v>
      </c>
      <c r="G28">
        <v>33</v>
      </c>
      <c r="H28">
        <v>6</v>
      </c>
      <c r="I28">
        <v>0</v>
      </c>
      <c r="J28">
        <f>SUM(E28:I28)</f>
        <v>104</v>
      </c>
    </row>
    <row r="29" spans="1:10" x14ac:dyDescent="0.2">
      <c r="C29" t="s">
        <v>63</v>
      </c>
      <c r="E29">
        <v>3</v>
      </c>
      <c r="F29">
        <v>114</v>
      </c>
      <c r="G29">
        <v>0</v>
      </c>
      <c r="H29">
        <v>1</v>
      </c>
      <c r="I29">
        <v>0</v>
      </c>
      <c r="J29">
        <f>SUM(E29:I29)</f>
        <v>118</v>
      </c>
    </row>
    <row r="31" spans="1:10" x14ac:dyDescent="0.2">
      <c r="A31" t="s">
        <v>73</v>
      </c>
      <c r="B31" t="s">
        <v>74</v>
      </c>
      <c r="C31" t="s">
        <v>62</v>
      </c>
      <c r="D31" t="s">
        <v>29</v>
      </c>
      <c r="E31">
        <v>27</v>
      </c>
      <c r="F31">
        <v>0</v>
      </c>
      <c r="G31">
        <v>41</v>
      </c>
      <c r="H31">
        <v>0</v>
      </c>
      <c r="I31">
        <v>0</v>
      </c>
      <c r="J31">
        <f>SUM(E31:I31)</f>
        <v>68</v>
      </c>
    </row>
    <row r="32" spans="1:10" x14ac:dyDescent="0.2">
      <c r="C32" t="s">
        <v>63</v>
      </c>
      <c r="E32">
        <v>43</v>
      </c>
      <c r="F32">
        <v>15</v>
      </c>
      <c r="G32">
        <v>16</v>
      </c>
      <c r="H32">
        <v>1</v>
      </c>
      <c r="I32">
        <v>2</v>
      </c>
      <c r="J32">
        <f>SUM(E32:I32)</f>
        <v>77</v>
      </c>
    </row>
    <row r="34" spans="1:10" x14ac:dyDescent="0.2">
      <c r="A34" t="s">
        <v>75</v>
      </c>
      <c r="B34" t="s">
        <v>72</v>
      </c>
      <c r="C34" t="s">
        <v>62</v>
      </c>
      <c r="D34" t="s">
        <v>29</v>
      </c>
      <c r="E34">
        <v>8</v>
      </c>
      <c r="F34">
        <v>84</v>
      </c>
      <c r="G34">
        <v>16</v>
      </c>
      <c r="H34">
        <v>7</v>
      </c>
      <c r="I34">
        <v>0</v>
      </c>
      <c r="J34">
        <f>SUM(E34:I34)</f>
        <v>115</v>
      </c>
    </row>
    <row r="35" spans="1:10" x14ac:dyDescent="0.2">
      <c r="C35" t="s">
        <v>63</v>
      </c>
      <c r="E35">
        <v>3</v>
      </c>
      <c r="F35">
        <v>87</v>
      </c>
      <c r="G35">
        <v>0</v>
      </c>
      <c r="H35">
        <v>1</v>
      </c>
      <c r="I35">
        <v>0</v>
      </c>
      <c r="J35">
        <f>SUM(E35:I35)</f>
        <v>91</v>
      </c>
    </row>
    <row r="37" spans="1:10" x14ac:dyDescent="0.2">
      <c r="A37" t="s">
        <v>76</v>
      </c>
      <c r="B37" t="s">
        <v>77</v>
      </c>
      <c r="C37" t="s">
        <v>62</v>
      </c>
      <c r="D37" t="s">
        <v>26</v>
      </c>
      <c r="E37">
        <v>31</v>
      </c>
      <c r="F37">
        <v>4</v>
      </c>
      <c r="G37">
        <v>43</v>
      </c>
      <c r="H37">
        <v>4</v>
      </c>
      <c r="I37">
        <v>0</v>
      </c>
      <c r="J37">
        <f>SUM(E37:I37)</f>
        <v>82</v>
      </c>
    </row>
    <row r="38" spans="1:10" x14ac:dyDescent="0.2">
      <c r="C38" t="s">
        <v>63</v>
      </c>
      <c r="E38">
        <v>55</v>
      </c>
      <c r="F38">
        <v>19</v>
      </c>
      <c r="G38">
        <v>13</v>
      </c>
      <c r="H38">
        <v>1</v>
      </c>
      <c r="I38">
        <v>0</v>
      </c>
      <c r="J38">
        <f>SUM(E38:I38)</f>
        <v>88</v>
      </c>
    </row>
    <row r="40" spans="1:10" x14ac:dyDescent="0.2">
      <c r="A40" t="s">
        <v>78</v>
      </c>
      <c r="B40" t="s">
        <v>72</v>
      </c>
      <c r="C40" t="s">
        <v>62</v>
      </c>
      <c r="D40" t="s">
        <v>26</v>
      </c>
      <c r="E40">
        <v>1</v>
      </c>
      <c r="F40">
        <v>91</v>
      </c>
      <c r="G40">
        <v>39</v>
      </c>
      <c r="H40">
        <v>35</v>
      </c>
      <c r="I40">
        <v>4</v>
      </c>
      <c r="J40">
        <f>SUM(E40:I40)</f>
        <v>170</v>
      </c>
    </row>
    <row r="41" spans="1:10" x14ac:dyDescent="0.2">
      <c r="C41" t="s">
        <v>63</v>
      </c>
      <c r="E41">
        <v>5</v>
      </c>
      <c r="F41">
        <v>144</v>
      </c>
      <c r="G41">
        <v>0</v>
      </c>
      <c r="H41">
        <v>0</v>
      </c>
      <c r="I41">
        <v>0</v>
      </c>
      <c r="J41">
        <f>SUM(E41:I41)</f>
        <v>149</v>
      </c>
    </row>
    <row r="43" spans="1:10" x14ac:dyDescent="0.2">
      <c r="A43" t="s">
        <v>79</v>
      </c>
      <c r="B43" t="s">
        <v>80</v>
      </c>
      <c r="C43" t="s">
        <v>62</v>
      </c>
      <c r="D43" t="s">
        <v>29</v>
      </c>
      <c r="E43">
        <v>31</v>
      </c>
      <c r="F43">
        <v>5</v>
      </c>
      <c r="G43">
        <v>45</v>
      </c>
      <c r="H43">
        <v>0</v>
      </c>
      <c r="I43">
        <v>0</v>
      </c>
      <c r="J43">
        <f>SUM(E43:I43)</f>
        <v>81</v>
      </c>
    </row>
    <row r="44" spans="1:10" x14ac:dyDescent="0.2">
      <c r="C44" t="s">
        <v>63</v>
      </c>
      <c r="E44">
        <v>105</v>
      </c>
      <c r="F44">
        <v>27</v>
      </c>
      <c r="G44">
        <v>29</v>
      </c>
      <c r="H44">
        <v>6</v>
      </c>
      <c r="I44">
        <v>0</v>
      </c>
      <c r="J44">
        <f>SUM(E44:I44)</f>
        <v>167</v>
      </c>
    </row>
    <row r="46" spans="1:10" x14ac:dyDescent="0.2">
      <c r="A46" s="18" t="s">
        <v>81</v>
      </c>
      <c r="B46" s="18" t="s">
        <v>80</v>
      </c>
      <c r="C46" s="18" t="s">
        <v>62</v>
      </c>
      <c r="D46" t="s">
        <v>29</v>
      </c>
      <c r="E46">
        <v>51</v>
      </c>
      <c r="F46">
        <v>4</v>
      </c>
      <c r="G46">
        <v>25</v>
      </c>
      <c r="H46">
        <v>1</v>
      </c>
      <c r="I46">
        <v>3</v>
      </c>
      <c r="J46">
        <f>SUM(E46:I46)</f>
        <v>84</v>
      </c>
    </row>
    <row r="47" spans="1:10" x14ac:dyDescent="0.2">
      <c r="A47" s="18"/>
      <c r="B47" s="18"/>
      <c r="C47" t="s">
        <v>63</v>
      </c>
      <c r="E47">
        <v>57</v>
      </c>
      <c r="F47">
        <v>3</v>
      </c>
      <c r="G47">
        <v>32</v>
      </c>
      <c r="H47">
        <v>1</v>
      </c>
      <c r="I47">
        <v>1</v>
      </c>
      <c r="J47">
        <f>SUM(E47:I47)</f>
        <v>94</v>
      </c>
    </row>
    <row r="48" spans="1:10" x14ac:dyDescent="0.2">
      <c r="A48" s="18"/>
      <c r="B48" s="18"/>
      <c r="C48" s="18"/>
    </row>
    <row r="49" spans="1:12" x14ac:dyDescent="0.2">
      <c r="A49" s="18"/>
      <c r="B49" s="18"/>
      <c r="C49" s="18"/>
    </row>
    <row r="50" spans="1:12" x14ac:dyDescent="0.2">
      <c r="A50" s="18"/>
      <c r="B50" s="18"/>
    </row>
    <row r="52" spans="1:12" x14ac:dyDescent="0.2">
      <c r="C52" s="19"/>
    </row>
    <row r="59" spans="1:12" x14ac:dyDescent="0.2">
      <c r="L59" t="s">
        <v>82</v>
      </c>
    </row>
    <row r="61" spans="1:12" x14ac:dyDescent="0.2">
      <c r="B61" s="17"/>
      <c r="C61" s="17"/>
      <c r="D61" s="17"/>
      <c r="E61" s="16"/>
      <c r="F61" s="16"/>
      <c r="G61" s="16"/>
      <c r="H61" s="16"/>
      <c r="I61" s="16"/>
      <c r="J61" s="16"/>
    </row>
    <row r="63" spans="1:12" s="13" customFormat="1" x14ac:dyDescent="0.2">
      <c r="C63" s="20"/>
      <c r="D63" s="20"/>
    </row>
    <row r="64" spans="1:12" s="13" customFormat="1" x14ac:dyDescent="0.2">
      <c r="C64" s="20"/>
    </row>
  </sheetData>
  <mergeCells count="2">
    <mergeCell ref="E1:F1"/>
    <mergeCell ref="G1:H1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F37E-075A-B445-9A4F-974435068840}">
  <dimension ref="A1:J2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9" sqref="J19"/>
    </sheetView>
  </sheetViews>
  <sheetFormatPr baseColWidth="10" defaultColWidth="11" defaultRowHeight="16" x14ac:dyDescent="0.2"/>
  <sheetData>
    <row r="1" spans="1:10" ht="16" customHeight="1" x14ac:dyDescent="0.2">
      <c r="B1" s="1"/>
      <c r="C1" s="1"/>
      <c r="D1" s="1"/>
      <c r="E1" s="2" t="s">
        <v>0</v>
      </c>
      <c r="F1" s="2"/>
      <c r="G1" s="3" t="s">
        <v>1</v>
      </c>
      <c r="H1" s="3"/>
      <c r="I1" s="4" t="s">
        <v>2</v>
      </c>
      <c r="J1" s="5"/>
    </row>
    <row r="2" spans="1:10" x14ac:dyDescent="0.2">
      <c r="B2" s="7" t="s">
        <v>3</v>
      </c>
      <c r="C2" s="7" t="s">
        <v>60</v>
      </c>
      <c r="D2" s="1" t="s">
        <v>4</v>
      </c>
      <c r="E2" s="4" t="s">
        <v>5</v>
      </c>
      <c r="F2" s="4" t="s">
        <v>6</v>
      </c>
      <c r="G2" s="4" t="s">
        <v>5</v>
      </c>
      <c r="H2" s="4" t="s">
        <v>6</v>
      </c>
      <c r="I2" s="5"/>
      <c r="J2" s="8" t="s">
        <v>7</v>
      </c>
    </row>
    <row r="3" spans="1:10" x14ac:dyDescent="0.2">
      <c r="A3" t="s">
        <v>83</v>
      </c>
      <c r="B3" t="s">
        <v>12</v>
      </c>
      <c r="C3" t="s">
        <v>84</v>
      </c>
      <c r="D3" t="s">
        <v>85</v>
      </c>
      <c r="E3">
        <v>7</v>
      </c>
      <c r="F3">
        <v>18</v>
      </c>
      <c r="G3">
        <v>12</v>
      </c>
      <c r="H3">
        <v>39</v>
      </c>
      <c r="I3">
        <v>2</v>
      </c>
      <c r="J3">
        <f>SUM(E3:I3)</f>
        <v>78</v>
      </c>
    </row>
    <row r="4" spans="1:10" x14ac:dyDescent="0.2">
      <c r="C4" t="s">
        <v>63</v>
      </c>
      <c r="E4">
        <v>39</v>
      </c>
      <c r="F4">
        <v>37</v>
      </c>
      <c r="G4">
        <v>42</v>
      </c>
      <c r="H4">
        <v>9</v>
      </c>
      <c r="I4">
        <v>0</v>
      </c>
      <c r="J4">
        <f>SUM(E4:I4)</f>
        <v>127</v>
      </c>
    </row>
    <row r="6" spans="1:10" x14ac:dyDescent="0.2">
      <c r="A6" t="s">
        <v>86</v>
      </c>
      <c r="B6" t="s">
        <v>12</v>
      </c>
      <c r="C6" t="s">
        <v>84</v>
      </c>
      <c r="D6" t="s">
        <v>85</v>
      </c>
      <c r="E6">
        <v>3</v>
      </c>
      <c r="F6">
        <v>26</v>
      </c>
      <c r="G6">
        <v>8</v>
      </c>
      <c r="H6">
        <v>29</v>
      </c>
      <c r="I6">
        <v>0</v>
      </c>
      <c r="J6">
        <f>SUM(E6:I6)</f>
        <v>66</v>
      </c>
    </row>
    <row r="7" spans="1:10" x14ac:dyDescent="0.2">
      <c r="C7" t="s">
        <v>63</v>
      </c>
      <c r="E7">
        <v>5</v>
      </c>
      <c r="F7">
        <v>23</v>
      </c>
      <c r="G7">
        <v>24</v>
      </c>
      <c r="H7">
        <v>19</v>
      </c>
      <c r="I7">
        <v>2</v>
      </c>
      <c r="J7">
        <f>SUM(E7:I7)</f>
        <v>73</v>
      </c>
    </row>
    <row r="9" spans="1:10" x14ac:dyDescent="0.2">
      <c r="A9" t="s">
        <v>87</v>
      </c>
      <c r="B9" t="s">
        <v>12</v>
      </c>
      <c r="C9" t="s">
        <v>84</v>
      </c>
      <c r="D9" t="s">
        <v>20</v>
      </c>
      <c r="E9">
        <v>1</v>
      </c>
      <c r="F9">
        <v>34</v>
      </c>
      <c r="G9">
        <v>16</v>
      </c>
      <c r="H9">
        <v>36</v>
      </c>
      <c r="I9">
        <v>0</v>
      </c>
      <c r="J9">
        <f>SUM(E9:I9)</f>
        <v>87</v>
      </c>
    </row>
    <row r="10" spans="1:10" x14ac:dyDescent="0.2">
      <c r="C10" t="s">
        <v>63</v>
      </c>
      <c r="E10">
        <v>10</v>
      </c>
      <c r="F10">
        <v>21</v>
      </c>
      <c r="G10">
        <v>76</v>
      </c>
      <c r="H10">
        <v>23</v>
      </c>
      <c r="I10">
        <v>3</v>
      </c>
      <c r="J10">
        <f>SUM(E10:I10)</f>
        <v>133</v>
      </c>
    </row>
    <row r="12" spans="1:10" x14ac:dyDescent="0.2">
      <c r="A12" t="s">
        <v>88</v>
      </c>
      <c r="B12" t="s">
        <v>12</v>
      </c>
      <c r="C12" t="s">
        <v>84</v>
      </c>
      <c r="D12" t="s">
        <v>89</v>
      </c>
      <c r="E12">
        <v>2</v>
      </c>
      <c r="F12">
        <v>22</v>
      </c>
      <c r="G12">
        <v>17</v>
      </c>
      <c r="H12">
        <v>39</v>
      </c>
      <c r="I12">
        <v>4</v>
      </c>
      <c r="J12">
        <f>SUM(E12:I12)</f>
        <v>84</v>
      </c>
    </row>
    <row r="13" spans="1:10" x14ac:dyDescent="0.2">
      <c r="C13" t="s">
        <v>63</v>
      </c>
      <c r="E13">
        <v>21</v>
      </c>
      <c r="F13">
        <v>46</v>
      </c>
      <c r="G13">
        <v>28</v>
      </c>
      <c r="H13">
        <v>7</v>
      </c>
      <c r="I13">
        <v>3</v>
      </c>
      <c r="J13">
        <f>SUM(E13:I13)</f>
        <v>105</v>
      </c>
    </row>
    <row r="15" spans="1:10" x14ac:dyDescent="0.2">
      <c r="I15" s="11"/>
      <c r="J15" s="11"/>
    </row>
    <row r="16" spans="1:10" x14ac:dyDescent="0.2">
      <c r="I16" s="11"/>
      <c r="J16" s="11"/>
    </row>
    <row r="17" spans="9:10" x14ac:dyDescent="0.2">
      <c r="I17" s="11"/>
      <c r="J17" s="11"/>
    </row>
    <row r="18" spans="9:10" x14ac:dyDescent="0.2">
      <c r="I18" s="11"/>
      <c r="J18" s="11"/>
    </row>
    <row r="20" spans="9:10" x14ac:dyDescent="0.2">
      <c r="I20" s="11"/>
      <c r="J20" s="11"/>
    </row>
    <row r="21" spans="9:10" x14ac:dyDescent="0.2">
      <c r="I21" s="11"/>
      <c r="J21" s="11"/>
    </row>
    <row r="22" spans="9:10" x14ac:dyDescent="0.2">
      <c r="I22" s="11"/>
      <c r="J22" s="21"/>
    </row>
    <row r="23" spans="9:10" x14ac:dyDescent="0.2">
      <c r="I23" s="11"/>
      <c r="J23" s="11"/>
    </row>
    <row r="24" spans="9:10" x14ac:dyDescent="0.2">
      <c r="I24" s="11"/>
      <c r="J24" s="11"/>
    </row>
    <row r="25" spans="9:10" x14ac:dyDescent="0.2">
      <c r="I25" s="11"/>
      <c r="J25" s="11"/>
    </row>
  </sheetData>
  <mergeCells count="2">
    <mergeCell ref="E1:F1"/>
    <mergeCell ref="G1:H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Junction Counts</vt:lpstr>
      <vt:lpstr>Counts-Cut End Plate</vt:lpstr>
      <vt:lpstr>Counts- Denervated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2018-07-18T21:19:31Z</dcterms:created>
  <dcterms:modified xsi:type="dcterms:W3CDTF">2018-07-18T22:10:45Z</dcterms:modified>
</cp:coreProperties>
</file>