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lightchaselabs/Desktop/x-uploaded revision files/"/>
    </mc:Choice>
  </mc:AlternateContent>
  <xr:revisionPtr revIDLastSave="0" documentId="10_ncr:8100000_{259CBDF8-DD50-6E4E-9A70-55F3EE32E311}" xr6:coauthVersionLast="33" xr6:coauthVersionMax="33" xr10:uidLastSave="{00000000-0000-0000-0000-000000000000}"/>
  <bookViews>
    <workbookView xWindow="10980" yWindow="2960" windowWidth="30700" windowHeight="22000" tabRatio="500" xr2:uid="{00000000-000D-0000-FFFF-FFFF00000000}"/>
  </bookViews>
  <sheets>
    <sheet name="DD-group" sheetId="21" r:id="rId1"/>
    <sheet name="PeakWhite-11lux" sheetId="2" r:id="rId2"/>
    <sheet name="PeakWhite-4.4lux" sheetId="3" r:id="rId3"/>
    <sheet name="PeakWhite-0.6lux" sheetId="4" r:id="rId4"/>
    <sheet name="Blue-5lux" sheetId="6" r:id="rId5"/>
    <sheet name="Blue-0.3lux" sheetId="7" r:id="rId6"/>
    <sheet name="Blue-0.1lux" sheetId="8" r:id="rId7"/>
    <sheet name="UV-0.21uW" sheetId="10" r:id="rId8"/>
    <sheet name="UV-0.14uW" sheetId="11" r:id="rId9"/>
    <sheet name="UV-0.07uW" sheetId="12" r:id="rId10"/>
    <sheet name="UV-0.03uW" sheetId="13" r:id="rId11"/>
    <sheet name="UV-0.02uW" sheetId="23" r:id="rId12"/>
    <sheet name="Green-154lux" sheetId="15" r:id="rId13"/>
    <sheet name="Green-11lux" sheetId="14" r:id="rId14"/>
    <sheet name="Red-50lux" sheetId="16" r:id="rId15"/>
    <sheet name="Red-11lux" sheetId="17" r:id="rId16"/>
    <sheet name="Cyan-87lux" sheetId="18" r:id="rId17"/>
    <sheet name="Cyan-11lux" sheetId="19" r:id="rId18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9" l="1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10" i="19"/>
  <c r="F31" i="19" s="1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10" i="18"/>
  <c r="F44" i="18" s="1"/>
  <c r="F11" i="17"/>
  <c r="F12" i="17"/>
  <c r="F13" i="17"/>
  <c r="F14" i="17"/>
  <c r="F15" i="17"/>
  <c r="F38" i="17" s="1"/>
  <c r="F16" i="17"/>
  <c r="F37" i="17" s="1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10" i="17"/>
  <c r="F11" i="16"/>
  <c r="F12" i="16"/>
  <c r="F13" i="16"/>
  <c r="F14" i="16"/>
  <c r="F15" i="16"/>
  <c r="F43" i="16" s="1"/>
  <c r="F16" i="16"/>
  <c r="F42" i="16" s="1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10" i="16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10" i="14"/>
  <c r="F36" i="14" s="1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10" i="15"/>
  <c r="F39" i="15" s="1"/>
  <c r="F11" i="23"/>
  <c r="F27" i="23" s="1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10" i="23"/>
  <c r="F11" i="13"/>
  <c r="F12" i="13"/>
  <c r="F13" i="13"/>
  <c r="F14" i="13"/>
  <c r="F38" i="13" s="1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10" i="13"/>
  <c r="F39" i="13" s="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10" i="12"/>
  <c r="F33" i="12" s="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10" i="11"/>
  <c r="F38" i="11" s="1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10" i="10"/>
  <c r="F28" i="10" s="1"/>
  <c r="F11" i="8"/>
  <c r="F12" i="8"/>
  <c r="F13" i="8"/>
  <c r="F14" i="8"/>
  <c r="F15" i="8"/>
  <c r="F16" i="8"/>
  <c r="F17" i="8"/>
  <c r="F42" i="8" s="1"/>
  <c r="F18" i="8"/>
  <c r="F41" i="8" s="1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10" i="8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10" i="7"/>
  <c r="F50" i="7" s="1"/>
  <c r="F11" i="4"/>
  <c r="F42" i="4" s="1"/>
  <c r="F12" i="4"/>
  <c r="F41" i="4" s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10" i="4"/>
  <c r="F11" i="3"/>
  <c r="F12" i="3"/>
  <c r="F13" i="3"/>
  <c r="F14" i="3"/>
  <c r="F15" i="3"/>
  <c r="F43" i="3" s="1"/>
  <c r="F16" i="3"/>
  <c r="F42" i="3" s="1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10" i="3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0" i="2"/>
  <c r="F62" i="2" s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10" i="6"/>
  <c r="F39" i="6" s="1"/>
  <c r="E27" i="23"/>
  <c r="E26" i="23"/>
  <c r="E47" i="21"/>
  <c r="E46" i="21"/>
  <c r="E32" i="19"/>
  <c r="E31" i="19"/>
  <c r="E44" i="18"/>
  <c r="E43" i="18"/>
  <c r="E38" i="17"/>
  <c r="E37" i="17"/>
  <c r="E43" i="16"/>
  <c r="E42" i="16"/>
  <c r="E40" i="15"/>
  <c r="E39" i="15"/>
  <c r="E36" i="14"/>
  <c r="E35" i="14"/>
  <c r="E39" i="13"/>
  <c r="E38" i="13"/>
  <c r="E33" i="12"/>
  <c r="E32" i="12"/>
  <c r="E39" i="11"/>
  <c r="E38" i="11"/>
  <c r="E29" i="10"/>
  <c r="E28" i="10"/>
  <c r="E42" i="8"/>
  <c r="E41" i="8"/>
  <c r="E50" i="7"/>
  <c r="E49" i="7"/>
  <c r="E39" i="6"/>
  <c r="E38" i="6"/>
  <c r="E42" i="4"/>
  <c r="E41" i="4"/>
  <c r="E43" i="3"/>
  <c r="E42" i="3"/>
  <c r="E62" i="2"/>
  <c r="E61" i="2"/>
  <c r="F26" i="23" l="1"/>
  <c r="F29" i="10"/>
  <c r="F38" i="6"/>
  <c r="F43" i="18"/>
  <c r="F32" i="19"/>
  <c r="F39" i="11"/>
  <c r="F40" i="15"/>
  <c r="F61" i="2"/>
  <c r="F49" i="7"/>
  <c r="F32" i="12"/>
  <c r="F35" i="14"/>
</calcChain>
</file>

<file path=xl/sharedStrings.xml><?xml version="1.0" encoding="utf-8"?>
<sst xmlns="http://schemas.openxmlformats.org/spreadsheetml/2006/main" count="125" uniqueCount="24">
  <si>
    <t>Onset</t>
  </si>
  <si>
    <t>10 h temp</t>
  </si>
  <si>
    <t>n</t>
  </si>
  <si>
    <t>Average</t>
  </si>
  <si>
    <t>Individual Values</t>
  </si>
  <si>
    <t>UV (~0.21 µW/cm2, 0.75 candela/m2), 120ms per s, 15 min, 10/29/17</t>
  </si>
  <si>
    <t>UV (~0.14 µW/cm2, 0.50 candela/m2), 120ms per s, 15 min, 11/01/17</t>
  </si>
  <si>
    <t>UV (~0.07 µW/cm2, 0.25 candela/m2), 120ms per s, 15 min, 11/05/17</t>
  </si>
  <si>
    <t>UV (~0.03 µW/cm2, 0.12 candela/m2), 120ms per s, 15 min, 11/08/17</t>
  </si>
  <si>
    <t>UV (~0.02 µW/cm2, 0.06 candela/m2), 120ms per s, 15 min, 12/10/17</t>
  </si>
  <si>
    <t>Peak White (11.1 lux; 5.7 uW/cm2), 120ms per s, 15 min, 8/9 and 8/13 Agg</t>
  </si>
  <si>
    <t>Net (-DD group)</t>
  </si>
  <si>
    <t>Peak White (4.4 lux, 3.6 uW/cm2), 120ms per s, 15 min, 11/15/17</t>
  </si>
  <si>
    <t>Green (154 lux, 32.6 uW/cm2), 120ms per s, 15 min, 10/08/17</t>
  </si>
  <si>
    <t>Green (11 lux, 3.83 uW/cm2), 120ms per s, 15 min, 9/03/17</t>
  </si>
  <si>
    <t>Red (50 lux, 32.3 uW/cm2), 120ms per s, 15 min, 10/01/17</t>
  </si>
  <si>
    <t>Red (11 lux, 8.6 uW/cm2), 120ms per s, 15 min, 9/06/17</t>
  </si>
  <si>
    <t>Cyan (87 lux, 34.1 uW/cm2), 120ms per s, 15 min, 10/18/17</t>
  </si>
  <si>
    <t>Cyan (11 lux, 3.88 uW/cm2), 120ms per s, 15 min, 9/10/17</t>
  </si>
  <si>
    <t>Peak White (0.6 lux, 1.1 uW/cm2), 120ms per s, 15 min, 11/12/17</t>
  </si>
  <si>
    <t>Blue (5 lux, 15.6 uW/cm2), 120ms per s, 15 min, 11/29/17</t>
  </si>
  <si>
    <t>Blue (0.3 lux, 0.98 uW/cm2), 120ms per s, 15 min, Aggregate</t>
  </si>
  <si>
    <t>Blue (~0.1 lux, 0.47 uW/cm2), 120ms per s, 15 min, 11/26/17</t>
  </si>
  <si>
    <t xml:space="preserve">DD Aggregate, 6/28/17 and 7/02/17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</si>
</sst>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2"/>
      <color rgb="FFF2F2F2"/>
      <name val="Calibri"/>
      <family val="2"/>
      <scheme val="minor"/>
    </font>
    <font>
      <b/>
      <sz val="14"/>
      <color rgb="FFF2F2F2"/>
      <name val="Calibri"/>
      <family val="2"/>
      <scheme val="minor"/>
    </font>
    <font>
      <sz val="14"/>
      <color rgb="FFF2F2F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8FC"/>
        <bgColor indexed="64"/>
      </patternFill>
    </fill>
    <fill>
      <patternFill patternType="solid">
        <fgColor rgb="FFFF847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3DF3"/>
        <bgColor indexed="64"/>
      </patternFill>
    </fill>
    <fill>
      <patternFill patternType="solid">
        <fgColor rgb="FFF63DF3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8476"/>
        <bgColor rgb="FF000000"/>
      </patternFill>
    </fill>
    <fill>
      <patternFill patternType="solid">
        <fgColor rgb="FF00F8FC"/>
        <bgColor rgb="FF000000"/>
      </patternFill>
    </fill>
  </fills>
  <borders count="1">
    <border>
      <left/>
      <right/>
      <top/>
      <bottom/>
      <diagonal/>
    </border>
  </borders>
  <cellStyleXfs count="1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5" borderId="0" xfId="0" applyFill="1"/>
    <xf numFmtId="0" fontId="4" fillId="6" borderId="0" xfId="0" applyFont="1" applyFill="1"/>
    <xf numFmtId="0" fontId="0" fillId="7" borderId="0" xfId="0" applyFill="1"/>
    <xf numFmtId="0" fontId="5" fillId="9" borderId="0" xfId="0" applyFont="1" applyFill="1"/>
    <xf numFmtId="0" fontId="7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8" fillId="9" borderId="0" xfId="0" applyFont="1" applyFill="1"/>
    <xf numFmtId="0" fontId="11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7" fillId="11" borderId="0" xfId="0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8" fillId="2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6" fillId="6" borderId="0" xfId="0" applyFont="1" applyFill="1"/>
    <xf numFmtId="0" fontId="8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4" fillId="12" borderId="0" xfId="0" applyFont="1" applyFill="1"/>
    <xf numFmtId="0" fontId="17" fillId="13" borderId="0" xfId="0" applyFont="1" applyFill="1"/>
    <xf numFmtId="0" fontId="15" fillId="5" borderId="0" xfId="0" applyFont="1" applyFill="1" applyAlignment="1">
      <alignment horizontal="center"/>
    </xf>
    <xf numFmtId="0" fontId="16" fillId="5" borderId="0" xfId="0" applyFont="1" applyFill="1"/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6" fillId="7" borderId="0" xfId="0" applyFont="1" applyFill="1"/>
    <xf numFmtId="0" fontId="15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7" fillId="0" borderId="0" xfId="0" applyFont="1" applyAlignment="1">
      <alignment horizontal="center"/>
    </xf>
  </cellXfs>
  <cellStyles count="1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</cellStyles>
  <dxfs count="0"/>
  <tableStyles count="0" defaultTableStyle="TableStyleMedium9" defaultPivotStyle="PivotStyleMedium7"/>
  <colors>
    <mruColors>
      <color rgb="FFF63DF3"/>
      <color rgb="FF00F8FC"/>
      <color rgb="FFFF8476"/>
      <color rgb="FFFF2600"/>
      <color rgb="FF009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1"/>
  <sheetViews>
    <sheetView tabSelected="1" zoomScale="170" zoomScaleNormal="170" workbookViewId="0">
      <selection activeCell="B14" sqref="B14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5" t="s">
        <v>23</v>
      </c>
      <c r="B7" s="44"/>
      <c r="C7" s="45"/>
      <c r="D7" s="47">
        <v>35</v>
      </c>
      <c r="E7" s="46"/>
      <c r="F7" s="16"/>
    </row>
    <row r="10" spans="1:6" x14ac:dyDescent="0.2">
      <c r="C10" s="1" t="s">
        <v>4</v>
      </c>
      <c r="D10" s="1">
        <v>1</v>
      </c>
      <c r="E10" s="15">
        <v>2.15</v>
      </c>
    </row>
    <row r="11" spans="1:6" x14ac:dyDescent="0.2">
      <c r="D11" s="1">
        <v>2</v>
      </c>
      <c r="E11" s="15">
        <v>2.15</v>
      </c>
    </row>
    <row r="12" spans="1:6" x14ac:dyDescent="0.2">
      <c r="D12" s="1">
        <v>3</v>
      </c>
      <c r="E12" s="15">
        <v>2.17</v>
      </c>
    </row>
    <row r="13" spans="1:6" x14ac:dyDescent="0.2">
      <c r="D13" s="1">
        <v>4</v>
      </c>
      <c r="E13" s="1">
        <v>3.13</v>
      </c>
    </row>
    <row r="14" spans="1:6" x14ac:dyDescent="0.2">
      <c r="D14" s="1">
        <v>5</v>
      </c>
      <c r="E14" s="15">
        <v>0.31</v>
      </c>
    </row>
    <row r="15" spans="1:6" x14ac:dyDescent="0.2">
      <c r="D15" s="1">
        <v>6</v>
      </c>
      <c r="E15" s="15">
        <v>3.32</v>
      </c>
    </row>
    <row r="16" spans="1:6" x14ac:dyDescent="0.2">
      <c r="D16" s="1">
        <v>7</v>
      </c>
      <c r="E16" s="15">
        <v>2.04</v>
      </c>
    </row>
    <row r="17" spans="4:5" x14ac:dyDescent="0.2">
      <c r="D17" s="1">
        <v>8</v>
      </c>
      <c r="E17" s="15">
        <v>-7.0000000000000007E-2</v>
      </c>
    </row>
    <row r="18" spans="4:5" x14ac:dyDescent="0.2">
      <c r="D18" s="1">
        <v>9</v>
      </c>
      <c r="E18" s="15">
        <v>2.2799999999999998</v>
      </c>
    </row>
    <row r="19" spans="4:5" x14ac:dyDescent="0.2">
      <c r="D19" s="1">
        <v>10</v>
      </c>
      <c r="E19" s="15">
        <v>1.84</v>
      </c>
    </row>
    <row r="20" spans="4:5" x14ac:dyDescent="0.2">
      <c r="D20" s="1">
        <v>11</v>
      </c>
      <c r="E20" s="15">
        <v>1.59</v>
      </c>
    </row>
    <row r="21" spans="4:5" x14ac:dyDescent="0.2">
      <c r="D21" s="1">
        <v>12</v>
      </c>
      <c r="E21" s="15">
        <v>3.09</v>
      </c>
    </row>
    <row r="22" spans="4:5" x14ac:dyDescent="0.2">
      <c r="D22" s="1">
        <v>13</v>
      </c>
      <c r="E22" s="15">
        <v>3.16</v>
      </c>
    </row>
    <row r="23" spans="4:5" x14ac:dyDescent="0.2">
      <c r="D23" s="1">
        <v>14</v>
      </c>
      <c r="E23" s="15">
        <v>0.72</v>
      </c>
    </row>
    <row r="24" spans="4:5" x14ac:dyDescent="0.2">
      <c r="D24" s="1">
        <v>15</v>
      </c>
      <c r="E24" s="15">
        <v>1.72</v>
      </c>
    </row>
    <row r="25" spans="4:5" x14ac:dyDescent="0.2">
      <c r="D25" s="1">
        <v>16</v>
      </c>
      <c r="E25" s="15">
        <v>2.31</v>
      </c>
    </row>
    <row r="26" spans="4:5" x14ac:dyDescent="0.2">
      <c r="D26" s="1">
        <v>17</v>
      </c>
      <c r="E26" s="15">
        <v>2.2799999999999998</v>
      </c>
    </row>
    <row r="27" spans="4:5" x14ac:dyDescent="0.2">
      <c r="D27" s="1">
        <v>18</v>
      </c>
      <c r="E27" s="15">
        <v>2.1800000000000002</v>
      </c>
    </row>
    <row r="28" spans="4:5" x14ac:dyDescent="0.2">
      <c r="D28" s="1">
        <v>19</v>
      </c>
      <c r="E28" s="15">
        <v>1.58</v>
      </c>
    </row>
    <row r="29" spans="4:5" x14ac:dyDescent="0.2">
      <c r="D29" s="1">
        <v>20</v>
      </c>
      <c r="E29" s="15">
        <v>1.68</v>
      </c>
    </row>
    <row r="30" spans="4:5" x14ac:dyDescent="0.2">
      <c r="D30" s="1">
        <v>21</v>
      </c>
      <c r="E30" s="15">
        <v>1.82</v>
      </c>
    </row>
    <row r="31" spans="4:5" x14ac:dyDescent="0.2">
      <c r="D31" s="1">
        <v>22</v>
      </c>
      <c r="E31" s="15">
        <v>1.73</v>
      </c>
    </row>
    <row r="32" spans="4:5" x14ac:dyDescent="0.2">
      <c r="D32" s="1">
        <v>23</v>
      </c>
      <c r="E32" s="15">
        <v>0.23</v>
      </c>
    </row>
    <row r="33" spans="4:5" x14ac:dyDescent="0.2">
      <c r="D33" s="1">
        <v>24</v>
      </c>
      <c r="E33" s="15">
        <v>1.43</v>
      </c>
    </row>
    <row r="34" spans="4:5" x14ac:dyDescent="0.2">
      <c r="D34" s="1">
        <v>25</v>
      </c>
      <c r="E34" s="15">
        <v>1.79</v>
      </c>
    </row>
    <row r="35" spans="4:5" x14ac:dyDescent="0.2">
      <c r="D35" s="1">
        <v>26</v>
      </c>
      <c r="E35" s="15">
        <v>4.29</v>
      </c>
    </row>
    <row r="36" spans="4:5" x14ac:dyDescent="0.2">
      <c r="D36" s="1">
        <v>27</v>
      </c>
      <c r="E36" s="15">
        <v>2.46</v>
      </c>
    </row>
    <row r="37" spans="4:5" x14ac:dyDescent="0.2">
      <c r="D37" s="1">
        <v>28</v>
      </c>
      <c r="E37" s="15">
        <v>2.42</v>
      </c>
    </row>
    <row r="38" spans="4:5" x14ac:dyDescent="0.2">
      <c r="D38" s="1">
        <v>29</v>
      </c>
      <c r="E38" s="15">
        <v>3</v>
      </c>
    </row>
    <row r="39" spans="4:5" x14ac:dyDescent="0.2">
      <c r="D39" s="1">
        <v>30</v>
      </c>
      <c r="E39" s="15">
        <v>2.74</v>
      </c>
    </row>
    <row r="40" spans="4:5" x14ac:dyDescent="0.2">
      <c r="D40" s="1">
        <v>31</v>
      </c>
      <c r="E40" s="15">
        <v>4.13</v>
      </c>
    </row>
    <row r="41" spans="4:5" x14ac:dyDescent="0.2">
      <c r="D41" s="1">
        <v>32</v>
      </c>
      <c r="E41" s="15">
        <v>2.4900000000000002</v>
      </c>
    </row>
    <row r="42" spans="4:5" x14ac:dyDescent="0.2">
      <c r="D42" s="1">
        <v>33</v>
      </c>
      <c r="E42" s="15">
        <v>2.0699999999999998</v>
      </c>
    </row>
    <row r="43" spans="4:5" x14ac:dyDescent="0.2">
      <c r="D43" s="1">
        <v>34</v>
      </c>
      <c r="E43" s="15">
        <v>1.54</v>
      </c>
    </row>
    <row r="44" spans="4:5" x14ac:dyDescent="0.2">
      <c r="D44" s="1">
        <v>35</v>
      </c>
      <c r="E44" s="15">
        <v>2.56</v>
      </c>
    </row>
    <row r="46" spans="4:5" x14ac:dyDescent="0.2">
      <c r="E46" s="15">
        <f>AVERAGE(E10:E44)</f>
        <v>2.1237142857142852</v>
      </c>
    </row>
    <row r="47" spans="4:5" x14ac:dyDescent="0.2">
      <c r="E47" s="1">
        <f>STDEV(E10:E44)</f>
        <v>0.9518158673704451</v>
      </c>
    </row>
    <row r="48" spans="4:5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61"/>
  <sheetViews>
    <sheetView zoomScale="170" zoomScaleNormal="170" workbookViewId="0">
      <selection activeCell="B14" sqref="B14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26" t="s">
        <v>7</v>
      </c>
      <c r="B7" s="22"/>
      <c r="C7" s="23"/>
      <c r="D7" s="28">
        <v>21</v>
      </c>
      <c r="E7" s="27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3.84</v>
      </c>
      <c r="F10" s="15">
        <f>E10-2.12</f>
        <v>1.7199999999999998</v>
      </c>
    </row>
    <row r="11" spans="1:6" x14ac:dyDescent="0.2">
      <c r="D11" s="1">
        <v>2</v>
      </c>
      <c r="E11" s="15">
        <v>4.25</v>
      </c>
      <c r="F11" s="15">
        <f t="shared" ref="F11:F30" si="0">E11-2.12</f>
        <v>2.13</v>
      </c>
    </row>
    <row r="12" spans="1:6" x14ac:dyDescent="0.2">
      <c r="D12" s="1">
        <v>3</v>
      </c>
      <c r="E12" s="15">
        <v>3.9</v>
      </c>
      <c r="F12" s="15">
        <f t="shared" si="0"/>
        <v>1.7799999999999998</v>
      </c>
    </row>
    <row r="13" spans="1:6" x14ac:dyDescent="0.2">
      <c r="D13" s="1">
        <v>4</v>
      </c>
      <c r="E13" s="1">
        <v>3.43</v>
      </c>
      <c r="F13" s="15">
        <f t="shared" si="0"/>
        <v>1.31</v>
      </c>
    </row>
    <row r="14" spans="1:6" x14ac:dyDescent="0.2">
      <c r="D14" s="1">
        <v>5</v>
      </c>
      <c r="E14" s="15">
        <v>1.65</v>
      </c>
      <c r="F14" s="15">
        <f t="shared" si="0"/>
        <v>-0.4700000000000002</v>
      </c>
    </row>
    <row r="15" spans="1:6" x14ac:dyDescent="0.2">
      <c r="D15" s="1">
        <v>6</v>
      </c>
      <c r="E15" s="15">
        <v>4.3499999999999996</v>
      </c>
      <c r="F15" s="15">
        <f t="shared" si="0"/>
        <v>2.2299999999999995</v>
      </c>
    </row>
    <row r="16" spans="1:6" x14ac:dyDescent="0.2">
      <c r="D16" s="1">
        <v>7</v>
      </c>
      <c r="E16" s="15">
        <v>2.57</v>
      </c>
      <c r="F16" s="15">
        <f t="shared" si="0"/>
        <v>0.44999999999999973</v>
      </c>
    </row>
    <row r="17" spans="4:6" x14ac:dyDescent="0.2">
      <c r="D17" s="1">
        <v>8</v>
      </c>
      <c r="E17" s="15">
        <v>3.01</v>
      </c>
      <c r="F17" s="15">
        <f t="shared" si="0"/>
        <v>0.88999999999999968</v>
      </c>
    </row>
    <row r="18" spans="4:6" x14ac:dyDescent="0.2">
      <c r="D18" s="1">
        <v>9</v>
      </c>
      <c r="E18" s="15">
        <v>2.98</v>
      </c>
      <c r="F18" s="15">
        <f t="shared" si="0"/>
        <v>0.85999999999999988</v>
      </c>
    </row>
    <row r="19" spans="4:6" x14ac:dyDescent="0.2">
      <c r="D19" s="1">
        <v>10</v>
      </c>
      <c r="E19" s="15">
        <v>2.35</v>
      </c>
      <c r="F19" s="15">
        <f t="shared" si="0"/>
        <v>0.22999999999999998</v>
      </c>
    </row>
    <row r="20" spans="4:6" x14ac:dyDescent="0.2">
      <c r="D20" s="1">
        <v>11</v>
      </c>
      <c r="E20" s="15">
        <v>2.6</v>
      </c>
      <c r="F20" s="15">
        <f t="shared" si="0"/>
        <v>0.48</v>
      </c>
    </row>
    <row r="21" spans="4:6" x14ac:dyDescent="0.2">
      <c r="D21" s="1">
        <v>12</v>
      </c>
      <c r="E21" s="15">
        <v>4.25</v>
      </c>
      <c r="F21" s="15">
        <f t="shared" si="0"/>
        <v>2.13</v>
      </c>
    </row>
    <row r="22" spans="4:6" x14ac:dyDescent="0.2">
      <c r="D22" s="1">
        <v>13</v>
      </c>
      <c r="E22" s="15">
        <v>3.01</v>
      </c>
      <c r="F22" s="15">
        <f t="shared" si="0"/>
        <v>0.88999999999999968</v>
      </c>
    </row>
    <row r="23" spans="4:6" x14ac:dyDescent="0.2">
      <c r="D23" s="1">
        <v>14</v>
      </c>
      <c r="E23" s="15">
        <v>2</v>
      </c>
      <c r="F23" s="15">
        <f t="shared" si="0"/>
        <v>-0.12000000000000011</v>
      </c>
    </row>
    <row r="24" spans="4:6" x14ac:dyDescent="0.2">
      <c r="D24" s="1">
        <v>15</v>
      </c>
      <c r="E24" s="15">
        <v>4.41</v>
      </c>
      <c r="F24" s="15">
        <f t="shared" si="0"/>
        <v>2.29</v>
      </c>
    </row>
    <row r="25" spans="4:6" x14ac:dyDescent="0.2">
      <c r="D25" s="1">
        <v>16</v>
      </c>
      <c r="E25" s="15">
        <v>2.2000000000000002</v>
      </c>
      <c r="F25" s="15">
        <f t="shared" si="0"/>
        <v>8.0000000000000071E-2</v>
      </c>
    </row>
    <row r="26" spans="4:6" x14ac:dyDescent="0.2">
      <c r="D26" s="1">
        <v>17</v>
      </c>
      <c r="E26" s="15">
        <v>2.89</v>
      </c>
      <c r="F26" s="15">
        <f t="shared" si="0"/>
        <v>0.77</v>
      </c>
    </row>
    <row r="27" spans="4:6" x14ac:dyDescent="0.2">
      <c r="D27" s="1">
        <v>18</v>
      </c>
      <c r="E27" s="15">
        <v>2.62</v>
      </c>
      <c r="F27" s="15">
        <f t="shared" si="0"/>
        <v>0.5</v>
      </c>
    </row>
    <row r="28" spans="4:6" x14ac:dyDescent="0.2">
      <c r="D28" s="1">
        <v>19</v>
      </c>
      <c r="E28" s="15">
        <v>0.95</v>
      </c>
      <c r="F28" s="15">
        <f t="shared" si="0"/>
        <v>-1.1700000000000002</v>
      </c>
    </row>
    <row r="29" spans="4:6" x14ac:dyDescent="0.2">
      <c r="D29" s="1">
        <v>20</v>
      </c>
      <c r="E29" s="15">
        <v>2.89</v>
      </c>
      <c r="F29" s="15">
        <f t="shared" si="0"/>
        <v>0.77</v>
      </c>
    </row>
    <row r="30" spans="4:6" x14ac:dyDescent="0.2">
      <c r="D30" s="1">
        <v>21</v>
      </c>
      <c r="E30" s="15">
        <v>2.63</v>
      </c>
      <c r="F30" s="15">
        <f t="shared" si="0"/>
        <v>0.50999999999999979</v>
      </c>
    </row>
    <row r="31" spans="4:6" x14ac:dyDescent="0.2">
      <c r="E31" s="15"/>
    </row>
    <row r="32" spans="4:6" x14ac:dyDescent="0.2">
      <c r="E32" s="15">
        <f>AVERAGE(E10:E30)</f>
        <v>2.9895238095238095</v>
      </c>
      <c r="F32" s="15">
        <f>AVERAGE(F10:F30)</f>
        <v>0.86952380952380914</v>
      </c>
    </row>
    <row r="33" spans="5:6" x14ac:dyDescent="0.2">
      <c r="E33" s="15">
        <f>STDEV(E10:E30)</f>
        <v>0.93199504392714538</v>
      </c>
      <c r="F33" s="15">
        <f>STDEV(F10:F30)</f>
        <v>0.93199504392714583</v>
      </c>
    </row>
    <row r="34" spans="5:6" x14ac:dyDescent="0.2">
      <c r="E34" s="15"/>
    </row>
    <row r="35" spans="5:6" x14ac:dyDescent="0.2">
      <c r="E35" s="15"/>
    </row>
    <row r="36" spans="5:6" x14ac:dyDescent="0.2">
      <c r="E36" s="15"/>
    </row>
    <row r="37" spans="5:6" x14ac:dyDescent="0.2">
      <c r="E37" s="15"/>
    </row>
    <row r="38" spans="5:6" x14ac:dyDescent="0.2">
      <c r="E38" s="15"/>
    </row>
    <row r="39" spans="5:6" x14ac:dyDescent="0.2">
      <c r="E39" s="15"/>
    </row>
    <row r="40" spans="5:6" x14ac:dyDescent="0.2">
      <c r="E40" s="15"/>
    </row>
    <row r="41" spans="5:6" x14ac:dyDescent="0.2">
      <c r="E41" s="15"/>
    </row>
    <row r="42" spans="5:6" x14ac:dyDescent="0.2">
      <c r="E42" s="15"/>
    </row>
    <row r="43" spans="5:6" x14ac:dyDescent="0.2">
      <c r="E43" s="15"/>
    </row>
    <row r="44" spans="5:6" x14ac:dyDescent="0.2">
      <c r="E44" s="15"/>
    </row>
    <row r="45" spans="5:6" x14ac:dyDescent="0.2">
      <c r="E45" s="15"/>
    </row>
    <row r="46" spans="5:6" x14ac:dyDescent="0.2">
      <c r="E46" s="15"/>
    </row>
    <row r="47" spans="5:6" x14ac:dyDescent="0.2">
      <c r="E47" s="15"/>
    </row>
    <row r="48" spans="5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61"/>
  <sheetViews>
    <sheetView zoomScale="170" zoomScaleNormal="170" workbookViewId="0">
      <selection activeCell="B18" sqref="B18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26" t="s">
        <v>8</v>
      </c>
      <c r="B7" s="22"/>
      <c r="C7" s="23"/>
      <c r="D7" s="25">
        <v>27</v>
      </c>
      <c r="E7" s="24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2.93</v>
      </c>
      <c r="F10" s="15">
        <f>E10-2.12</f>
        <v>0.81</v>
      </c>
    </row>
    <row r="11" spans="1:6" x14ac:dyDescent="0.2">
      <c r="D11" s="1">
        <v>2</v>
      </c>
      <c r="E11" s="15">
        <v>2.2000000000000002</v>
      </c>
      <c r="F11" s="15">
        <f t="shared" ref="F11:F36" si="0">E11-2.12</f>
        <v>8.0000000000000071E-2</v>
      </c>
    </row>
    <row r="12" spans="1:6" x14ac:dyDescent="0.2">
      <c r="D12" s="1">
        <v>3</v>
      </c>
      <c r="E12" s="15">
        <v>3.89</v>
      </c>
      <c r="F12" s="15">
        <f t="shared" si="0"/>
        <v>1.77</v>
      </c>
    </row>
    <row r="13" spans="1:6" x14ac:dyDescent="0.2">
      <c r="D13" s="1">
        <v>4</v>
      </c>
      <c r="E13" s="1">
        <v>3.12</v>
      </c>
      <c r="F13" s="15">
        <f t="shared" si="0"/>
        <v>1</v>
      </c>
    </row>
    <row r="14" spans="1:6" x14ac:dyDescent="0.2">
      <c r="D14" s="1">
        <v>5</v>
      </c>
      <c r="E14" s="15">
        <v>1.86</v>
      </c>
      <c r="F14" s="15">
        <f t="shared" si="0"/>
        <v>-0.26</v>
      </c>
    </row>
    <row r="15" spans="1:6" x14ac:dyDescent="0.2">
      <c r="D15" s="1">
        <v>6</v>
      </c>
      <c r="E15" s="15">
        <v>3.5</v>
      </c>
      <c r="F15" s="15">
        <f t="shared" si="0"/>
        <v>1.38</v>
      </c>
    </row>
    <row r="16" spans="1:6" x14ac:dyDescent="0.2">
      <c r="D16" s="1">
        <v>7</v>
      </c>
      <c r="E16" s="15">
        <v>3.52</v>
      </c>
      <c r="F16" s="15">
        <f t="shared" si="0"/>
        <v>1.4</v>
      </c>
    </row>
    <row r="17" spans="4:6" x14ac:dyDescent="0.2">
      <c r="D17" s="1">
        <v>8</v>
      </c>
      <c r="E17" s="15">
        <v>1.41</v>
      </c>
      <c r="F17" s="15">
        <f t="shared" si="0"/>
        <v>-0.71000000000000019</v>
      </c>
    </row>
    <row r="18" spans="4:6" x14ac:dyDescent="0.2">
      <c r="D18" s="1">
        <v>9</v>
      </c>
      <c r="E18" s="15">
        <v>3.95</v>
      </c>
      <c r="F18" s="15">
        <f t="shared" si="0"/>
        <v>1.83</v>
      </c>
    </row>
    <row r="19" spans="4:6" x14ac:dyDescent="0.2">
      <c r="D19" s="1">
        <v>10</v>
      </c>
      <c r="E19" s="15">
        <v>2.73</v>
      </c>
      <c r="F19" s="15">
        <f t="shared" si="0"/>
        <v>0.60999999999999988</v>
      </c>
    </row>
    <row r="20" spans="4:6" x14ac:dyDescent="0.2">
      <c r="D20" s="1">
        <v>11</v>
      </c>
      <c r="E20" s="15">
        <v>3.38</v>
      </c>
      <c r="F20" s="15">
        <f t="shared" si="0"/>
        <v>1.2599999999999998</v>
      </c>
    </row>
    <row r="21" spans="4:6" x14ac:dyDescent="0.2">
      <c r="D21" s="1">
        <v>12</v>
      </c>
      <c r="E21" s="15">
        <v>2.36</v>
      </c>
      <c r="F21" s="15">
        <f t="shared" si="0"/>
        <v>0.23999999999999977</v>
      </c>
    </row>
    <row r="22" spans="4:6" x14ac:dyDescent="0.2">
      <c r="D22" s="1">
        <v>13</v>
      </c>
      <c r="E22" s="15">
        <v>3.06</v>
      </c>
      <c r="F22" s="15">
        <f t="shared" si="0"/>
        <v>0.94</v>
      </c>
    </row>
    <row r="23" spans="4:6" x14ac:dyDescent="0.2">
      <c r="D23" s="1">
        <v>14</v>
      </c>
      <c r="E23" s="15">
        <v>3.27</v>
      </c>
      <c r="F23" s="15">
        <f t="shared" si="0"/>
        <v>1.1499999999999999</v>
      </c>
    </row>
    <row r="24" spans="4:6" x14ac:dyDescent="0.2">
      <c r="D24" s="1">
        <v>15</v>
      </c>
      <c r="E24" s="15">
        <v>2.0499999999999998</v>
      </c>
      <c r="F24" s="15">
        <f t="shared" si="0"/>
        <v>-7.0000000000000284E-2</v>
      </c>
    </row>
    <row r="25" spans="4:6" x14ac:dyDescent="0.2">
      <c r="D25" s="1">
        <v>16</v>
      </c>
      <c r="E25" s="15">
        <v>2.65</v>
      </c>
      <c r="F25" s="15">
        <f t="shared" si="0"/>
        <v>0.5299999999999998</v>
      </c>
    </row>
    <row r="26" spans="4:6" x14ac:dyDescent="0.2">
      <c r="D26" s="1">
        <v>17</v>
      </c>
      <c r="E26" s="15">
        <v>2.09</v>
      </c>
      <c r="F26" s="15">
        <f t="shared" si="0"/>
        <v>-3.0000000000000249E-2</v>
      </c>
    </row>
    <row r="27" spans="4:6" x14ac:dyDescent="0.2">
      <c r="D27" s="1">
        <v>18</v>
      </c>
      <c r="E27" s="15">
        <v>2.08</v>
      </c>
      <c r="F27" s="15">
        <f t="shared" si="0"/>
        <v>-4.0000000000000036E-2</v>
      </c>
    </row>
    <row r="28" spans="4:6" x14ac:dyDescent="0.2">
      <c r="D28" s="1">
        <v>19</v>
      </c>
      <c r="E28" s="15">
        <v>2.2000000000000002</v>
      </c>
      <c r="F28" s="15">
        <f t="shared" si="0"/>
        <v>8.0000000000000071E-2</v>
      </c>
    </row>
    <row r="29" spans="4:6" x14ac:dyDescent="0.2">
      <c r="D29" s="1">
        <v>20</v>
      </c>
      <c r="E29" s="15">
        <v>0.74</v>
      </c>
      <c r="F29" s="15">
        <f t="shared" si="0"/>
        <v>-1.3800000000000001</v>
      </c>
    </row>
    <row r="30" spans="4:6" x14ac:dyDescent="0.2">
      <c r="D30" s="1">
        <v>21</v>
      </c>
      <c r="E30" s="15">
        <v>1.84</v>
      </c>
      <c r="F30" s="15">
        <f t="shared" si="0"/>
        <v>-0.28000000000000003</v>
      </c>
    </row>
    <row r="31" spans="4:6" x14ac:dyDescent="0.2">
      <c r="D31" s="1">
        <v>22</v>
      </c>
      <c r="E31" s="15">
        <v>2.19</v>
      </c>
      <c r="F31" s="15">
        <f t="shared" si="0"/>
        <v>6.999999999999984E-2</v>
      </c>
    </row>
    <row r="32" spans="4:6" x14ac:dyDescent="0.2">
      <c r="D32" s="1">
        <v>23</v>
      </c>
      <c r="E32" s="15">
        <v>2.87</v>
      </c>
      <c r="F32" s="15">
        <f t="shared" si="0"/>
        <v>0.75</v>
      </c>
    </row>
    <row r="33" spans="4:6" x14ac:dyDescent="0.2">
      <c r="D33" s="1">
        <v>24</v>
      </c>
      <c r="E33" s="15">
        <v>3.17</v>
      </c>
      <c r="F33" s="15">
        <f t="shared" si="0"/>
        <v>1.0499999999999998</v>
      </c>
    </row>
    <row r="34" spans="4:6" x14ac:dyDescent="0.2">
      <c r="D34" s="1">
        <v>25</v>
      </c>
      <c r="E34" s="15">
        <v>1.9</v>
      </c>
      <c r="F34" s="15">
        <f t="shared" si="0"/>
        <v>-0.2200000000000002</v>
      </c>
    </row>
    <row r="35" spans="4:6" x14ac:dyDescent="0.2">
      <c r="D35" s="1">
        <v>26</v>
      </c>
      <c r="E35" s="15">
        <v>3.41</v>
      </c>
      <c r="F35" s="15">
        <f t="shared" si="0"/>
        <v>1.29</v>
      </c>
    </row>
    <row r="36" spans="4:6" x14ac:dyDescent="0.2">
      <c r="D36" s="1">
        <v>27</v>
      </c>
      <c r="E36" s="15">
        <v>3.81</v>
      </c>
      <c r="F36" s="15">
        <f t="shared" si="0"/>
        <v>1.69</v>
      </c>
    </row>
    <row r="37" spans="4:6" x14ac:dyDescent="0.2">
      <c r="E37" s="15"/>
    </row>
    <row r="38" spans="4:6" x14ac:dyDescent="0.2">
      <c r="E38" s="15">
        <f>AVERAGE(E10:E36)</f>
        <v>2.6733333333333338</v>
      </c>
      <c r="F38" s="15">
        <f>AVERAGE(F10:F36)</f>
        <v>0.55333333333333334</v>
      </c>
    </row>
    <row r="39" spans="4:6" x14ac:dyDescent="0.2">
      <c r="E39" s="15">
        <f>STDEV(E10:E36)</f>
        <v>0.80986703562042461</v>
      </c>
      <c r="F39" s="15">
        <f>STDEV(F10:F36)</f>
        <v>0.80986703562042539</v>
      </c>
    </row>
    <row r="40" spans="4:6" x14ac:dyDescent="0.2">
      <c r="E40" s="15"/>
    </row>
    <row r="41" spans="4:6" x14ac:dyDescent="0.2">
      <c r="E41" s="15"/>
    </row>
    <row r="42" spans="4:6" x14ac:dyDescent="0.2">
      <c r="E42" s="15"/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61"/>
  <sheetViews>
    <sheetView zoomScale="170" zoomScaleNormal="170" workbookViewId="0">
      <selection activeCell="C17" sqref="C17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26" t="s">
        <v>9</v>
      </c>
      <c r="B7" s="22"/>
      <c r="C7" s="23"/>
      <c r="D7" s="25">
        <v>15</v>
      </c>
      <c r="E7" s="24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2.14</v>
      </c>
      <c r="F10" s="15">
        <f>E10-2.12</f>
        <v>2.0000000000000018E-2</v>
      </c>
    </row>
    <row r="11" spans="1:6" x14ac:dyDescent="0.2">
      <c r="D11" s="1">
        <v>2</v>
      </c>
      <c r="E11" s="15">
        <v>2.2599999999999998</v>
      </c>
      <c r="F11" s="15">
        <f t="shared" ref="F11:F24" si="0">E11-2.12</f>
        <v>0.13999999999999968</v>
      </c>
    </row>
    <row r="12" spans="1:6" x14ac:dyDescent="0.2">
      <c r="D12" s="1">
        <v>3</v>
      </c>
      <c r="E12" s="15">
        <v>1.26</v>
      </c>
      <c r="F12" s="15">
        <f t="shared" si="0"/>
        <v>-0.8600000000000001</v>
      </c>
    </row>
    <row r="13" spans="1:6" x14ac:dyDescent="0.2">
      <c r="D13" s="1">
        <v>4</v>
      </c>
      <c r="E13" s="1">
        <v>1.06</v>
      </c>
      <c r="F13" s="15">
        <f t="shared" si="0"/>
        <v>-1.06</v>
      </c>
    </row>
    <row r="14" spans="1:6" x14ac:dyDescent="0.2">
      <c r="D14" s="1">
        <v>5</v>
      </c>
      <c r="E14" s="15">
        <v>2.89</v>
      </c>
      <c r="F14" s="15">
        <f t="shared" si="0"/>
        <v>0.77</v>
      </c>
    </row>
    <row r="15" spans="1:6" x14ac:dyDescent="0.2">
      <c r="D15" s="1">
        <v>6</v>
      </c>
      <c r="E15" s="15">
        <v>1.97</v>
      </c>
      <c r="F15" s="15">
        <f t="shared" si="0"/>
        <v>-0.15000000000000013</v>
      </c>
    </row>
    <row r="16" spans="1:6" x14ac:dyDescent="0.2">
      <c r="D16" s="1">
        <v>7</v>
      </c>
      <c r="E16" s="15">
        <v>3.25</v>
      </c>
      <c r="F16" s="15">
        <f t="shared" si="0"/>
        <v>1.1299999999999999</v>
      </c>
    </row>
    <row r="17" spans="4:6" x14ac:dyDescent="0.2">
      <c r="D17" s="1">
        <v>8</v>
      </c>
      <c r="E17" s="15">
        <v>3.94</v>
      </c>
      <c r="F17" s="15">
        <f t="shared" si="0"/>
        <v>1.8199999999999998</v>
      </c>
    </row>
    <row r="18" spans="4:6" x14ac:dyDescent="0.2">
      <c r="D18" s="1">
        <v>9</v>
      </c>
      <c r="E18" s="15">
        <v>0.1</v>
      </c>
      <c r="F18" s="15">
        <f t="shared" si="0"/>
        <v>-2.02</v>
      </c>
    </row>
    <row r="19" spans="4:6" x14ac:dyDescent="0.2">
      <c r="D19" s="1">
        <v>10</v>
      </c>
      <c r="E19" s="15">
        <v>3.07</v>
      </c>
      <c r="F19" s="15">
        <f t="shared" si="0"/>
        <v>0.94999999999999973</v>
      </c>
    </row>
    <row r="20" spans="4:6" x14ac:dyDescent="0.2">
      <c r="D20" s="1">
        <v>11</v>
      </c>
      <c r="E20" s="15">
        <v>2.0699999999999998</v>
      </c>
      <c r="F20" s="15">
        <f t="shared" si="0"/>
        <v>-5.0000000000000266E-2</v>
      </c>
    </row>
    <row r="21" spans="4:6" x14ac:dyDescent="0.2">
      <c r="D21" s="1">
        <v>12</v>
      </c>
      <c r="E21" s="15">
        <v>1.52</v>
      </c>
      <c r="F21" s="15">
        <f t="shared" si="0"/>
        <v>-0.60000000000000009</v>
      </c>
    </row>
    <row r="22" spans="4:6" x14ac:dyDescent="0.2">
      <c r="D22" s="1">
        <v>13</v>
      </c>
      <c r="E22" s="15">
        <v>2.46</v>
      </c>
      <c r="F22" s="15">
        <f t="shared" si="0"/>
        <v>0.33999999999999986</v>
      </c>
    </row>
    <row r="23" spans="4:6" x14ac:dyDescent="0.2">
      <c r="D23" s="1">
        <v>14</v>
      </c>
      <c r="E23" s="15">
        <v>2.21</v>
      </c>
      <c r="F23" s="15">
        <f t="shared" si="0"/>
        <v>8.9999999999999858E-2</v>
      </c>
    </row>
    <row r="24" spans="4:6" x14ac:dyDescent="0.2">
      <c r="D24" s="1">
        <v>15</v>
      </c>
      <c r="E24" s="15">
        <v>2.4700000000000002</v>
      </c>
      <c r="F24" s="15">
        <f t="shared" si="0"/>
        <v>0.35000000000000009</v>
      </c>
    </row>
    <row r="25" spans="4:6" x14ac:dyDescent="0.2">
      <c r="E25" s="15"/>
    </row>
    <row r="26" spans="4:6" x14ac:dyDescent="0.2">
      <c r="E26" s="15">
        <f>AVERAGE(E10:E24)</f>
        <v>2.1780000000000004</v>
      </c>
      <c r="F26" s="15">
        <f>AVERAGE(F10:F24)</f>
        <v>5.7999999999999892E-2</v>
      </c>
    </row>
    <row r="27" spans="4:6" x14ac:dyDescent="0.2">
      <c r="E27" s="15">
        <f>STDEV(E10:E24)</f>
        <v>0.9497759134207826</v>
      </c>
      <c r="F27" s="15">
        <f>STDEV(F10:F24)</f>
        <v>0.9497759134207846</v>
      </c>
    </row>
    <row r="28" spans="4:6" x14ac:dyDescent="0.2">
      <c r="E28" s="15"/>
    </row>
    <row r="29" spans="4:6" x14ac:dyDescent="0.2">
      <c r="E29" s="15"/>
    </row>
    <row r="30" spans="4:6" x14ac:dyDescent="0.2">
      <c r="E30" s="15"/>
    </row>
    <row r="31" spans="4:6" x14ac:dyDescent="0.2">
      <c r="E31" s="15"/>
    </row>
    <row r="32" spans="4:6" x14ac:dyDescent="0.2">
      <c r="E32" s="15"/>
    </row>
    <row r="33" spans="5:5" x14ac:dyDescent="0.2">
      <c r="E33" s="15"/>
    </row>
    <row r="34" spans="5:5" x14ac:dyDescent="0.2">
      <c r="E34" s="15"/>
    </row>
    <row r="35" spans="5:5" x14ac:dyDescent="0.2">
      <c r="E35" s="15"/>
    </row>
    <row r="36" spans="5:5" x14ac:dyDescent="0.2">
      <c r="E36" s="15"/>
    </row>
    <row r="37" spans="5:5" x14ac:dyDescent="0.2">
      <c r="E37" s="15"/>
    </row>
    <row r="38" spans="5:5" x14ac:dyDescent="0.2">
      <c r="E38" s="15"/>
    </row>
    <row r="39" spans="5:5" x14ac:dyDescent="0.2">
      <c r="E39" s="15"/>
    </row>
    <row r="40" spans="5:5" x14ac:dyDescent="0.2">
      <c r="E40" s="15"/>
    </row>
    <row r="41" spans="5:5" x14ac:dyDescent="0.2">
      <c r="E41" s="15"/>
    </row>
    <row r="42" spans="5:5" x14ac:dyDescent="0.2">
      <c r="E42" s="15"/>
    </row>
    <row r="43" spans="5:5" x14ac:dyDescent="0.2">
      <c r="E43" s="15"/>
    </row>
    <row r="44" spans="5:5" x14ac:dyDescent="0.2">
      <c r="E44" s="15"/>
    </row>
    <row r="45" spans="5:5" x14ac:dyDescent="0.2">
      <c r="E45" s="15"/>
    </row>
    <row r="46" spans="5:5" x14ac:dyDescent="0.2">
      <c r="E46" s="15"/>
    </row>
    <row r="47" spans="5:5" x14ac:dyDescent="0.2">
      <c r="E47" s="15"/>
    </row>
    <row r="48" spans="5:5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F61"/>
  <sheetViews>
    <sheetView zoomScale="170" zoomScaleNormal="170" workbookViewId="0">
      <selection activeCell="B13" sqref="B13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30" t="s">
        <v>13</v>
      </c>
      <c r="B7" s="31"/>
      <c r="C7" s="32"/>
      <c r="D7" s="33">
        <v>28</v>
      </c>
      <c r="E7" s="29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3.3</v>
      </c>
      <c r="F10" s="15">
        <f>E10-2.12</f>
        <v>1.1799999999999997</v>
      </c>
    </row>
    <row r="11" spans="1:6" x14ac:dyDescent="0.2">
      <c r="D11" s="1">
        <v>2</v>
      </c>
      <c r="E11" s="15">
        <v>3.25</v>
      </c>
      <c r="F11" s="15">
        <f t="shared" ref="F11:F37" si="0">E11-2.12</f>
        <v>1.1299999999999999</v>
      </c>
    </row>
    <row r="12" spans="1:6" x14ac:dyDescent="0.2">
      <c r="D12" s="1">
        <v>3</v>
      </c>
      <c r="E12" s="15">
        <v>0.02</v>
      </c>
      <c r="F12" s="15">
        <f t="shared" si="0"/>
        <v>-2.1</v>
      </c>
    </row>
    <row r="13" spans="1:6" x14ac:dyDescent="0.2">
      <c r="D13" s="1">
        <v>4</v>
      </c>
      <c r="E13" s="1">
        <v>4.24</v>
      </c>
      <c r="F13" s="15">
        <f t="shared" si="0"/>
        <v>2.12</v>
      </c>
    </row>
    <row r="14" spans="1:6" x14ac:dyDescent="0.2">
      <c r="D14" s="1">
        <v>5</v>
      </c>
      <c r="E14" s="15">
        <v>3.24</v>
      </c>
      <c r="F14" s="15">
        <f t="shared" si="0"/>
        <v>1.1200000000000001</v>
      </c>
    </row>
    <row r="15" spans="1:6" x14ac:dyDescent="0.2">
      <c r="D15" s="1">
        <v>6</v>
      </c>
      <c r="E15" s="15">
        <v>2.67</v>
      </c>
      <c r="F15" s="15">
        <f t="shared" si="0"/>
        <v>0.54999999999999982</v>
      </c>
    </row>
    <row r="16" spans="1:6" x14ac:dyDescent="0.2">
      <c r="D16" s="1">
        <v>7</v>
      </c>
      <c r="E16" s="15">
        <v>1.34</v>
      </c>
      <c r="F16" s="15">
        <f t="shared" si="0"/>
        <v>-0.78</v>
      </c>
    </row>
    <row r="17" spans="4:6" x14ac:dyDescent="0.2">
      <c r="D17" s="1">
        <v>8</v>
      </c>
      <c r="E17" s="15">
        <v>3.5</v>
      </c>
      <c r="F17" s="15">
        <f t="shared" si="0"/>
        <v>1.38</v>
      </c>
    </row>
    <row r="18" spans="4:6" x14ac:dyDescent="0.2">
      <c r="D18" s="1">
        <v>9</v>
      </c>
      <c r="E18" s="15">
        <v>4.54</v>
      </c>
      <c r="F18" s="15">
        <f t="shared" si="0"/>
        <v>2.42</v>
      </c>
    </row>
    <row r="19" spans="4:6" x14ac:dyDescent="0.2">
      <c r="D19" s="1">
        <v>10</v>
      </c>
      <c r="E19" s="15">
        <v>3.88</v>
      </c>
      <c r="F19" s="15">
        <f t="shared" si="0"/>
        <v>1.7599999999999998</v>
      </c>
    </row>
    <row r="20" spans="4:6" x14ac:dyDescent="0.2">
      <c r="D20" s="1">
        <v>11</v>
      </c>
      <c r="E20" s="15">
        <v>2.5</v>
      </c>
      <c r="F20" s="15">
        <f t="shared" si="0"/>
        <v>0.37999999999999989</v>
      </c>
    </row>
    <row r="21" spans="4:6" x14ac:dyDescent="0.2">
      <c r="D21" s="1">
        <v>12</v>
      </c>
      <c r="E21" s="15">
        <v>4.16</v>
      </c>
      <c r="F21" s="15">
        <f t="shared" si="0"/>
        <v>2.04</v>
      </c>
    </row>
    <row r="22" spans="4:6" x14ac:dyDescent="0.2">
      <c r="D22" s="1">
        <v>13</v>
      </c>
      <c r="E22" s="15">
        <v>4.5599999999999996</v>
      </c>
      <c r="F22" s="15">
        <f t="shared" si="0"/>
        <v>2.4399999999999995</v>
      </c>
    </row>
    <row r="23" spans="4:6" x14ac:dyDescent="0.2">
      <c r="D23" s="1">
        <v>14</v>
      </c>
      <c r="E23" s="15">
        <v>3.35</v>
      </c>
      <c r="F23" s="15">
        <f t="shared" si="0"/>
        <v>1.23</v>
      </c>
    </row>
    <row r="24" spans="4:6" x14ac:dyDescent="0.2">
      <c r="D24" s="1">
        <v>15</v>
      </c>
      <c r="E24" s="15">
        <v>3.32</v>
      </c>
      <c r="F24" s="15">
        <f t="shared" si="0"/>
        <v>1.1999999999999997</v>
      </c>
    </row>
    <row r="25" spans="4:6" x14ac:dyDescent="0.2">
      <c r="D25" s="1">
        <v>16</v>
      </c>
      <c r="E25" s="15">
        <v>3.94</v>
      </c>
      <c r="F25" s="15">
        <f t="shared" si="0"/>
        <v>1.8199999999999998</v>
      </c>
    </row>
    <row r="26" spans="4:6" x14ac:dyDescent="0.2">
      <c r="D26" s="1">
        <v>17</v>
      </c>
      <c r="E26" s="15">
        <v>3.55</v>
      </c>
      <c r="F26" s="15">
        <f t="shared" si="0"/>
        <v>1.4299999999999997</v>
      </c>
    </row>
    <row r="27" spans="4:6" x14ac:dyDescent="0.2">
      <c r="D27" s="1">
        <v>18</v>
      </c>
      <c r="E27" s="15">
        <v>1.06</v>
      </c>
      <c r="F27" s="15">
        <f t="shared" si="0"/>
        <v>-1.06</v>
      </c>
    </row>
    <row r="28" spans="4:6" x14ac:dyDescent="0.2">
      <c r="D28" s="1">
        <v>19</v>
      </c>
      <c r="E28" s="15">
        <v>3.1</v>
      </c>
      <c r="F28" s="15">
        <f t="shared" si="0"/>
        <v>0.98</v>
      </c>
    </row>
    <row r="29" spans="4:6" x14ac:dyDescent="0.2">
      <c r="D29" s="1">
        <v>20</v>
      </c>
      <c r="E29" s="15">
        <v>2.83</v>
      </c>
      <c r="F29" s="15">
        <f t="shared" si="0"/>
        <v>0.71</v>
      </c>
    </row>
    <row r="30" spans="4:6" x14ac:dyDescent="0.2">
      <c r="D30" s="1">
        <v>21</v>
      </c>
      <c r="E30" s="15">
        <v>2.75</v>
      </c>
      <c r="F30" s="15">
        <f t="shared" si="0"/>
        <v>0.62999999999999989</v>
      </c>
    </row>
    <row r="31" spans="4:6" x14ac:dyDescent="0.2">
      <c r="D31" s="1">
        <v>22</v>
      </c>
      <c r="E31" s="15">
        <v>2.5099999999999998</v>
      </c>
      <c r="F31" s="15">
        <f t="shared" si="0"/>
        <v>0.38999999999999968</v>
      </c>
    </row>
    <row r="32" spans="4:6" x14ac:dyDescent="0.2">
      <c r="D32" s="1">
        <v>23</v>
      </c>
      <c r="E32" s="15">
        <v>3.27</v>
      </c>
      <c r="F32" s="15">
        <f t="shared" si="0"/>
        <v>1.1499999999999999</v>
      </c>
    </row>
    <row r="33" spans="4:6" x14ac:dyDescent="0.2">
      <c r="D33" s="1">
        <v>24</v>
      </c>
      <c r="E33" s="15">
        <v>2.92</v>
      </c>
      <c r="F33" s="15">
        <f t="shared" si="0"/>
        <v>0.79999999999999982</v>
      </c>
    </row>
    <row r="34" spans="4:6" x14ac:dyDescent="0.2">
      <c r="D34" s="1">
        <v>25</v>
      </c>
      <c r="E34" s="15">
        <v>3.88</v>
      </c>
      <c r="F34" s="15">
        <f t="shared" si="0"/>
        <v>1.7599999999999998</v>
      </c>
    </row>
    <row r="35" spans="4:6" x14ac:dyDescent="0.2">
      <c r="D35" s="1">
        <v>26</v>
      </c>
      <c r="E35" s="15">
        <v>3.35</v>
      </c>
      <c r="F35" s="15">
        <f t="shared" si="0"/>
        <v>1.23</v>
      </c>
    </row>
    <row r="36" spans="4:6" x14ac:dyDescent="0.2">
      <c r="D36" s="1">
        <v>27</v>
      </c>
      <c r="E36" s="15">
        <v>3.27</v>
      </c>
      <c r="F36" s="15">
        <f t="shared" si="0"/>
        <v>1.1499999999999999</v>
      </c>
    </row>
    <row r="37" spans="4:6" x14ac:dyDescent="0.2">
      <c r="D37" s="1">
        <v>28</v>
      </c>
      <c r="E37" s="15">
        <v>3.84</v>
      </c>
      <c r="F37" s="15">
        <f t="shared" si="0"/>
        <v>1.7199999999999998</v>
      </c>
    </row>
    <row r="39" spans="4:6" x14ac:dyDescent="0.2">
      <c r="E39" s="15">
        <f>AVERAGE(E10:E37)</f>
        <v>3.1478571428571422</v>
      </c>
      <c r="F39" s="15">
        <f>AVERAGE(F10:F37)</f>
        <v>1.0278571428571428</v>
      </c>
    </row>
    <row r="40" spans="4:6" x14ac:dyDescent="0.2">
      <c r="E40" s="15">
        <f>STDEV(E10:E37)</f>
        <v>1.0106190150847143</v>
      </c>
      <c r="F40" s="15">
        <f>STDEV(F10:F37)</f>
        <v>1.0106190150847121</v>
      </c>
    </row>
    <row r="42" spans="4:6" x14ac:dyDescent="0.2">
      <c r="E42" s="15"/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61"/>
  <sheetViews>
    <sheetView zoomScale="170" zoomScaleNormal="170" workbookViewId="0">
      <selection activeCell="B11" sqref="B11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30" t="s">
        <v>14</v>
      </c>
      <c r="B7" s="31"/>
      <c r="C7" s="32"/>
      <c r="D7" s="33">
        <v>24</v>
      </c>
      <c r="E7" s="29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2.36</v>
      </c>
      <c r="F10" s="15">
        <f>E10-2.12</f>
        <v>0.23999999999999977</v>
      </c>
    </row>
    <row r="11" spans="1:6" x14ac:dyDescent="0.2">
      <c r="D11" s="1">
        <v>2</v>
      </c>
      <c r="E11" s="15">
        <v>2.25</v>
      </c>
      <c r="F11" s="15">
        <f t="shared" ref="F11:F33" si="0">E11-2.12</f>
        <v>0.12999999999999989</v>
      </c>
    </row>
    <row r="12" spans="1:6" x14ac:dyDescent="0.2">
      <c r="D12" s="1">
        <v>3</v>
      </c>
      <c r="E12" s="15">
        <v>4.6900000000000004</v>
      </c>
      <c r="F12" s="15">
        <f t="shared" si="0"/>
        <v>2.5700000000000003</v>
      </c>
    </row>
    <row r="13" spans="1:6" x14ac:dyDescent="0.2">
      <c r="D13" s="1">
        <v>4</v>
      </c>
      <c r="E13" s="1">
        <v>1.43</v>
      </c>
      <c r="F13" s="15">
        <f t="shared" si="0"/>
        <v>-0.69000000000000017</v>
      </c>
    </row>
    <row r="14" spans="1:6" x14ac:dyDescent="0.2">
      <c r="D14" s="1">
        <v>5</v>
      </c>
      <c r="E14" s="15">
        <v>3.34</v>
      </c>
      <c r="F14" s="15">
        <f t="shared" si="0"/>
        <v>1.2199999999999998</v>
      </c>
    </row>
    <row r="15" spans="1:6" x14ac:dyDescent="0.2">
      <c r="D15" s="1">
        <v>6</v>
      </c>
      <c r="E15" s="15">
        <v>3.69</v>
      </c>
      <c r="F15" s="15">
        <f t="shared" si="0"/>
        <v>1.5699999999999998</v>
      </c>
    </row>
    <row r="16" spans="1:6" x14ac:dyDescent="0.2">
      <c r="D16" s="1">
        <v>7</v>
      </c>
      <c r="E16" s="15">
        <v>2.4300000000000002</v>
      </c>
      <c r="F16" s="15">
        <f t="shared" si="0"/>
        <v>0.31000000000000005</v>
      </c>
    </row>
    <row r="17" spans="4:6" x14ac:dyDescent="0.2">
      <c r="D17" s="1">
        <v>8</v>
      </c>
      <c r="E17" s="15">
        <v>2.36</v>
      </c>
      <c r="F17" s="15">
        <f t="shared" si="0"/>
        <v>0.23999999999999977</v>
      </c>
    </row>
    <row r="18" spans="4:6" x14ac:dyDescent="0.2">
      <c r="D18" s="1">
        <v>9</v>
      </c>
      <c r="E18" s="15">
        <v>4.1900000000000004</v>
      </c>
      <c r="F18" s="15">
        <f t="shared" si="0"/>
        <v>2.0700000000000003</v>
      </c>
    </row>
    <row r="19" spans="4:6" x14ac:dyDescent="0.2">
      <c r="D19" s="1">
        <v>10</v>
      </c>
      <c r="E19" s="15">
        <v>3.35</v>
      </c>
      <c r="F19" s="15">
        <f t="shared" si="0"/>
        <v>1.23</v>
      </c>
    </row>
    <row r="20" spans="4:6" x14ac:dyDescent="0.2">
      <c r="D20" s="1">
        <v>11</v>
      </c>
      <c r="E20" s="15">
        <v>2.4300000000000002</v>
      </c>
      <c r="F20" s="15">
        <f t="shared" si="0"/>
        <v>0.31000000000000005</v>
      </c>
    </row>
    <row r="21" spans="4:6" x14ac:dyDescent="0.2">
      <c r="D21" s="1">
        <v>12</v>
      </c>
      <c r="E21" s="15">
        <v>1.78</v>
      </c>
      <c r="F21" s="15">
        <f t="shared" si="0"/>
        <v>-0.34000000000000008</v>
      </c>
    </row>
    <row r="22" spans="4:6" x14ac:dyDescent="0.2">
      <c r="D22" s="1">
        <v>13</v>
      </c>
      <c r="E22" s="15">
        <v>3.71</v>
      </c>
      <c r="F22" s="15">
        <f t="shared" si="0"/>
        <v>1.5899999999999999</v>
      </c>
    </row>
    <row r="23" spans="4:6" x14ac:dyDescent="0.2">
      <c r="D23" s="1">
        <v>14</v>
      </c>
      <c r="E23" s="15">
        <v>3.13</v>
      </c>
      <c r="F23" s="15">
        <f t="shared" si="0"/>
        <v>1.0099999999999998</v>
      </c>
    </row>
    <row r="24" spans="4:6" x14ac:dyDescent="0.2">
      <c r="D24" s="1">
        <v>15</v>
      </c>
      <c r="E24" s="15">
        <v>3.96</v>
      </c>
      <c r="F24" s="15">
        <f t="shared" si="0"/>
        <v>1.8399999999999999</v>
      </c>
    </row>
    <row r="25" spans="4:6" x14ac:dyDescent="0.2">
      <c r="D25" s="1">
        <v>16</v>
      </c>
      <c r="E25" s="15">
        <v>2.2599999999999998</v>
      </c>
      <c r="F25" s="15">
        <f t="shared" si="0"/>
        <v>0.13999999999999968</v>
      </c>
    </row>
    <row r="26" spans="4:6" x14ac:dyDescent="0.2">
      <c r="D26" s="1">
        <v>17</v>
      </c>
      <c r="E26" s="15">
        <v>4.1500000000000004</v>
      </c>
      <c r="F26" s="15">
        <f t="shared" si="0"/>
        <v>2.0300000000000002</v>
      </c>
    </row>
    <row r="27" spans="4:6" x14ac:dyDescent="0.2">
      <c r="D27" s="1">
        <v>18</v>
      </c>
      <c r="E27" s="15">
        <v>2.4700000000000002</v>
      </c>
      <c r="F27" s="15">
        <f t="shared" si="0"/>
        <v>0.35000000000000009</v>
      </c>
    </row>
    <row r="28" spans="4:6" x14ac:dyDescent="0.2">
      <c r="D28" s="1">
        <v>19</v>
      </c>
      <c r="E28" s="15">
        <v>2.56</v>
      </c>
      <c r="F28" s="15">
        <f t="shared" si="0"/>
        <v>0.43999999999999995</v>
      </c>
    </row>
    <row r="29" spans="4:6" x14ac:dyDescent="0.2">
      <c r="D29" s="1">
        <v>20</v>
      </c>
      <c r="E29" s="15">
        <v>2.58</v>
      </c>
      <c r="F29" s="15">
        <f t="shared" si="0"/>
        <v>0.45999999999999996</v>
      </c>
    </row>
    <row r="30" spans="4:6" x14ac:dyDescent="0.2">
      <c r="D30" s="1">
        <v>21</v>
      </c>
      <c r="E30" s="15">
        <v>4.08</v>
      </c>
      <c r="F30" s="15">
        <f t="shared" si="0"/>
        <v>1.96</v>
      </c>
    </row>
    <row r="31" spans="4:6" x14ac:dyDescent="0.2">
      <c r="D31" s="1">
        <v>22</v>
      </c>
      <c r="E31" s="15">
        <v>2</v>
      </c>
      <c r="F31" s="15">
        <f t="shared" si="0"/>
        <v>-0.12000000000000011</v>
      </c>
    </row>
    <row r="32" spans="4:6" x14ac:dyDescent="0.2">
      <c r="D32" s="1">
        <v>23</v>
      </c>
      <c r="E32" s="15">
        <v>2.71</v>
      </c>
      <c r="F32" s="15">
        <f t="shared" si="0"/>
        <v>0.58999999999999986</v>
      </c>
    </row>
    <row r="33" spans="4:6" x14ac:dyDescent="0.2">
      <c r="D33" s="1">
        <v>24</v>
      </c>
      <c r="E33" s="15">
        <v>4.01</v>
      </c>
      <c r="F33" s="15">
        <f t="shared" si="0"/>
        <v>1.8899999999999997</v>
      </c>
    </row>
    <row r="34" spans="4:6" x14ac:dyDescent="0.2">
      <c r="E34" s="15"/>
    </row>
    <row r="35" spans="4:6" x14ac:dyDescent="0.2">
      <c r="E35" s="15">
        <f>AVERAGE(E10:E33)</f>
        <v>2.9966666666666666</v>
      </c>
      <c r="F35" s="15">
        <f>AVERAGE(F10:F33)</f>
        <v>0.87666666666666682</v>
      </c>
    </row>
    <row r="36" spans="4:6" x14ac:dyDescent="0.2">
      <c r="E36" s="15">
        <f>STDEV(E10:E33)</f>
        <v>0.88967833301248889</v>
      </c>
      <c r="F36" s="15">
        <f>STDEV(F10:F33)</f>
        <v>0.88967833301249044</v>
      </c>
    </row>
    <row r="37" spans="4:6" x14ac:dyDescent="0.2">
      <c r="E37" s="15"/>
    </row>
    <row r="38" spans="4:6" x14ac:dyDescent="0.2">
      <c r="E38" s="15"/>
    </row>
    <row r="39" spans="4:6" x14ac:dyDescent="0.2">
      <c r="E39" s="15"/>
    </row>
    <row r="40" spans="4:6" x14ac:dyDescent="0.2">
      <c r="E40" s="15"/>
    </row>
    <row r="41" spans="4:6" x14ac:dyDescent="0.2">
      <c r="E41" s="15"/>
    </row>
    <row r="42" spans="4:6" x14ac:dyDescent="0.2">
      <c r="E42" s="15"/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61"/>
  <sheetViews>
    <sheetView zoomScale="170" zoomScaleNormal="170" workbookViewId="0">
      <selection activeCell="B10" sqref="B10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4" t="s">
        <v>15</v>
      </c>
      <c r="B7" s="34"/>
      <c r="C7" s="35"/>
      <c r="D7" s="36">
        <v>31</v>
      </c>
      <c r="E7" s="37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1.59</v>
      </c>
      <c r="F10" s="15">
        <f>E10-2.12</f>
        <v>-0.53</v>
      </c>
    </row>
    <row r="11" spans="1:6" x14ac:dyDescent="0.2">
      <c r="D11" s="1">
        <v>2</v>
      </c>
      <c r="E11" s="15">
        <v>3.27</v>
      </c>
      <c r="F11" s="15">
        <f t="shared" ref="F11:F40" si="0">E11-2.12</f>
        <v>1.1499999999999999</v>
      </c>
    </row>
    <row r="12" spans="1:6" x14ac:dyDescent="0.2">
      <c r="D12" s="1">
        <v>3</v>
      </c>
      <c r="E12" s="15">
        <v>1.36</v>
      </c>
      <c r="F12" s="15">
        <f t="shared" si="0"/>
        <v>-0.76</v>
      </c>
    </row>
    <row r="13" spans="1:6" x14ac:dyDescent="0.2">
      <c r="D13" s="1">
        <v>4</v>
      </c>
      <c r="E13" s="1">
        <v>1.51</v>
      </c>
      <c r="F13" s="15">
        <f t="shared" si="0"/>
        <v>-0.6100000000000001</v>
      </c>
    </row>
    <row r="14" spans="1:6" x14ac:dyDescent="0.2">
      <c r="D14" s="1">
        <v>5</v>
      </c>
      <c r="E14" s="15">
        <v>1.69</v>
      </c>
      <c r="F14" s="15">
        <f t="shared" si="0"/>
        <v>-0.43000000000000016</v>
      </c>
    </row>
    <row r="15" spans="1:6" x14ac:dyDescent="0.2">
      <c r="D15" s="1">
        <v>6</v>
      </c>
      <c r="E15" s="15">
        <v>2.6</v>
      </c>
      <c r="F15" s="15">
        <f t="shared" si="0"/>
        <v>0.48</v>
      </c>
    </row>
    <row r="16" spans="1:6" x14ac:dyDescent="0.2">
      <c r="D16" s="1">
        <v>7</v>
      </c>
      <c r="E16" s="15">
        <v>1.48</v>
      </c>
      <c r="F16" s="15">
        <f t="shared" si="0"/>
        <v>-0.64000000000000012</v>
      </c>
    </row>
    <row r="17" spans="4:6" x14ac:dyDescent="0.2">
      <c r="D17" s="1">
        <v>8</v>
      </c>
      <c r="E17" s="15">
        <v>2.83</v>
      </c>
      <c r="F17" s="15">
        <f t="shared" si="0"/>
        <v>0.71</v>
      </c>
    </row>
    <row r="18" spans="4:6" x14ac:dyDescent="0.2">
      <c r="D18" s="1">
        <v>9</v>
      </c>
      <c r="E18" s="15">
        <v>1.66</v>
      </c>
      <c r="F18" s="15">
        <f t="shared" si="0"/>
        <v>-0.46000000000000019</v>
      </c>
    </row>
    <row r="19" spans="4:6" x14ac:dyDescent="0.2">
      <c r="D19" s="1">
        <v>10</v>
      </c>
      <c r="E19" s="15">
        <v>3.63</v>
      </c>
      <c r="F19" s="15">
        <f t="shared" si="0"/>
        <v>1.5099999999999998</v>
      </c>
    </row>
    <row r="20" spans="4:6" x14ac:dyDescent="0.2">
      <c r="D20" s="1">
        <v>11</v>
      </c>
      <c r="E20" s="15">
        <v>1.83</v>
      </c>
      <c r="F20" s="15">
        <f t="shared" si="0"/>
        <v>-0.29000000000000004</v>
      </c>
    </row>
    <row r="21" spans="4:6" x14ac:dyDescent="0.2">
      <c r="D21" s="1">
        <v>12</v>
      </c>
      <c r="E21" s="15">
        <v>0.45</v>
      </c>
      <c r="F21" s="15">
        <f t="shared" si="0"/>
        <v>-1.6700000000000002</v>
      </c>
    </row>
    <row r="22" spans="4:6" x14ac:dyDescent="0.2">
      <c r="D22" s="1">
        <v>13</v>
      </c>
      <c r="E22" s="15">
        <v>1.38</v>
      </c>
      <c r="F22" s="15">
        <f t="shared" si="0"/>
        <v>-0.74000000000000021</v>
      </c>
    </row>
    <row r="23" spans="4:6" x14ac:dyDescent="0.2">
      <c r="D23" s="1">
        <v>14</v>
      </c>
      <c r="E23" s="15">
        <v>4.24</v>
      </c>
      <c r="F23" s="15">
        <f t="shared" si="0"/>
        <v>2.12</v>
      </c>
    </row>
    <row r="24" spans="4:6" x14ac:dyDescent="0.2">
      <c r="D24" s="1">
        <v>15</v>
      </c>
      <c r="E24" s="15">
        <v>1.71</v>
      </c>
      <c r="F24" s="15">
        <f t="shared" si="0"/>
        <v>-0.41000000000000014</v>
      </c>
    </row>
    <row r="25" spans="4:6" x14ac:dyDescent="0.2">
      <c r="D25" s="1">
        <v>16</v>
      </c>
      <c r="E25" s="15">
        <v>1.47</v>
      </c>
      <c r="F25" s="15">
        <f t="shared" si="0"/>
        <v>-0.65000000000000013</v>
      </c>
    </row>
    <row r="26" spans="4:6" x14ac:dyDescent="0.2">
      <c r="D26" s="1">
        <v>17</v>
      </c>
      <c r="E26" s="15">
        <v>2.3199999999999998</v>
      </c>
      <c r="F26" s="15">
        <f t="shared" si="0"/>
        <v>0.19999999999999973</v>
      </c>
    </row>
    <row r="27" spans="4:6" x14ac:dyDescent="0.2">
      <c r="D27" s="1">
        <v>18</v>
      </c>
      <c r="E27" s="15">
        <v>3.59</v>
      </c>
      <c r="F27" s="15">
        <f t="shared" si="0"/>
        <v>1.4699999999999998</v>
      </c>
    </row>
    <row r="28" spans="4:6" x14ac:dyDescent="0.2">
      <c r="D28" s="1">
        <v>19</v>
      </c>
      <c r="E28" s="15">
        <v>2.3199999999999998</v>
      </c>
      <c r="F28" s="15">
        <f t="shared" si="0"/>
        <v>0.19999999999999973</v>
      </c>
    </row>
    <row r="29" spans="4:6" x14ac:dyDescent="0.2">
      <c r="D29" s="1">
        <v>20</v>
      </c>
      <c r="E29" s="15">
        <v>1.64</v>
      </c>
      <c r="F29" s="15">
        <f t="shared" si="0"/>
        <v>-0.4800000000000002</v>
      </c>
    </row>
    <row r="30" spans="4:6" x14ac:dyDescent="0.2">
      <c r="D30" s="1">
        <v>21</v>
      </c>
      <c r="E30" s="15">
        <v>2.42</v>
      </c>
      <c r="F30" s="15">
        <f t="shared" si="0"/>
        <v>0.29999999999999982</v>
      </c>
    </row>
    <row r="31" spans="4:6" x14ac:dyDescent="0.2">
      <c r="D31" s="1">
        <v>22</v>
      </c>
      <c r="E31" s="15">
        <v>0.69</v>
      </c>
      <c r="F31" s="15">
        <f t="shared" si="0"/>
        <v>-1.4300000000000002</v>
      </c>
    </row>
    <row r="32" spans="4:6" x14ac:dyDescent="0.2">
      <c r="D32" s="1">
        <v>23</v>
      </c>
      <c r="E32" s="15">
        <v>3.3</v>
      </c>
      <c r="F32" s="15">
        <f t="shared" si="0"/>
        <v>1.1799999999999997</v>
      </c>
    </row>
    <row r="33" spans="4:6" x14ac:dyDescent="0.2">
      <c r="D33" s="1">
        <v>24</v>
      </c>
      <c r="E33" s="15">
        <v>2.19</v>
      </c>
      <c r="F33" s="15">
        <f t="shared" si="0"/>
        <v>6.999999999999984E-2</v>
      </c>
    </row>
    <row r="34" spans="4:6" x14ac:dyDescent="0.2">
      <c r="D34" s="1">
        <v>25</v>
      </c>
      <c r="E34" s="15">
        <v>2.75</v>
      </c>
      <c r="F34" s="15">
        <f t="shared" si="0"/>
        <v>0.62999999999999989</v>
      </c>
    </row>
    <row r="35" spans="4:6" x14ac:dyDescent="0.2">
      <c r="D35" s="1">
        <v>26</v>
      </c>
      <c r="E35" s="15">
        <v>1.97</v>
      </c>
      <c r="F35" s="15">
        <f t="shared" si="0"/>
        <v>-0.15000000000000013</v>
      </c>
    </row>
    <row r="36" spans="4:6" x14ac:dyDescent="0.2">
      <c r="D36" s="1">
        <v>27</v>
      </c>
      <c r="E36" s="15">
        <v>1.89</v>
      </c>
      <c r="F36" s="15">
        <f t="shared" si="0"/>
        <v>-0.2300000000000002</v>
      </c>
    </row>
    <row r="37" spans="4:6" x14ac:dyDescent="0.2">
      <c r="D37" s="1">
        <v>28</v>
      </c>
      <c r="E37" s="15">
        <v>2.19</v>
      </c>
      <c r="F37" s="15">
        <f t="shared" si="0"/>
        <v>6.999999999999984E-2</v>
      </c>
    </row>
    <row r="38" spans="4:6" x14ac:dyDescent="0.2">
      <c r="D38" s="1">
        <v>29</v>
      </c>
      <c r="E38" s="15">
        <v>1.51</v>
      </c>
      <c r="F38" s="15">
        <f t="shared" si="0"/>
        <v>-0.6100000000000001</v>
      </c>
    </row>
    <row r="39" spans="4:6" x14ac:dyDescent="0.2">
      <c r="D39" s="1">
        <v>30</v>
      </c>
      <c r="E39" s="15">
        <v>2.89</v>
      </c>
      <c r="F39" s="15">
        <f t="shared" si="0"/>
        <v>0.77</v>
      </c>
    </row>
    <row r="40" spans="4:6" x14ac:dyDescent="0.2">
      <c r="D40" s="1">
        <v>31</v>
      </c>
      <c r="E40" s="15">
        <v>2</v>
      </c>
      <c r="F40" s="15">
        <f t="shared" si="0"/>
        <v>-0.12000000000000011</v>
      </c>
    </row>
    <row r="41" spans="4:6" x14ac:dyDescent="0.2">
      <c r="E41" s="15"/>
    </row>
    <row r="42" spans="4:6" x14ac:dyDescent="0.2">
      <c r="E42" s="15">
        <f>AVERAGE(E10:E40)</f>
        <v>2.1409677419354836</v>
      </c>
      <c r="F42" s="15">
        <f>AVERAGE(F10:F40)</f>
        <v>2.0967741935483748E-2</v>
      </c>
    </row>
    <row r="43" spans="4:6" x14ac:dyDescent="0.2">
      <c r="E43" s="15">
        <f>STDEV(E10:E40)</f>
        <v>0.86266778015916012</v>
      </c>
      <c r="F43" s="15">
        <f>STDEV(F10:F40)</f>
        <v>0.86266778015915901</v>
      </c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61"/>
  <sheetViews>
    <sheetView zoomScale="170" zoomScaleNormal="170" workbookViewId="0">
      <selection activeCell="B13" sqref="B13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38" t="s">
        <v>16</v>
      </c>
      <c r="B7" s="34"/>
      <c r="C7" s="35"/>
      <c r="D7" s="36">
        <v>26</v>
      </c>
      <c r="E7" s="37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2.15</v>
      </c>
      <c r="F10" s="15">
        <f>E10-2.12</f>
        <v>2.9999999999999805E-2</v>
      </c>
    </row>
    <row r="11" spans="1:6" x14ac:dyDescent="0.2">
      <c r="D11" s="1">
        <v>2</v>
      </c>
      <c r="E11" s="15">
        <v>0.2</v>
      </c>
      <c r="F11" s="15">
        <f t="shared" ref="F11:F35" si="0">E11-2.12</f>
        <v>-1.9200000000000002</v>
      </c>
    </row>
    <row r="12" spans="1:6" x14ac:dyDescent="0.2">
      <c r="D12" s="1">
        <v>3</v>
      </c>
      <c r="E12" s="15">
        <v>2.7</v>
      </c>
      <c r="F12" s="15">
        <f t="shared" si="0"/>
        <v>0.58000000000000007</v>
      </c>
    </row>
    <row r="13" spans="1:6" x14ac:dyDescent="0.2">
      <c r="D13" s="1">
        <v>4</v>
      </c>
      <c r="E13" s="1">
        <v>1.06</v>
      </c>
      <c r="F13" s="15">
        <f t="shared" si="0"/>
        <v>-1.06</v>
      </c>
    </row>
    <row r="14" spans="1:6" x14ac:dyDescent="0.2">
      <c r="D14" s="1">
        <v>5</v>
      </c>
      <c r="E14" s="15">
        <v>1.23</v>
      </c>
      <c r="F14" s="15">
        <f t="shared" si="0"/>
        <v>-0.89000000000000012</v>
      </c>
    </row>
    <row r="15" spans="1:6" x14ac:dyDescent="0.2">
      <c r="D15" s="1">
        <v>6</v>
      </c>
      <c r="E15" s="15">
        <v>2.92</v>
      </c>
      <c r="F15" s="15">
        <f t="shared" si="0"/>
        <v>0.79999999999999982</v>
      </c>
    </row>
    <row r="16" spans="1:6" x14ac:dyDescent="0.2">
      <c r="D16" s="1">
        <v>7</v>
      </c>
      <c r="E16" s="15">
        <v>1.57</v>
      </c>
      <c r="F16" s="15">
        <f t="shared" si="0"/>
        <v>-0.55000000000000004</v>
      </c>
    </row>
    <row r="17" spans="4:6" x14ac:dyDescent="0.2">
      <c r="D17" s="1">
        <v>8</v>
      </c>
      <c r="E17" s="15">
        <v>0.87</v>
      </c>
      <c r="F17" s="15">
        <f t="shared" si="0"/>
        <v>-1.25</v>
      </c>
    </row>
    <row r="18" spans="4:6" x14ac:dyDescent="0.2">
      <c r="D18" s="1">
        <v>9</v>
      </c>
      <c r="E18" s="15">
        <v>1.36</v>
      </c>
      <c r="F18" s="15">
        <f t="shared" si="0"/>
        <v>-0.76</v>
      </c>
    </row>
    <row r="19" spans="4:6" x14ac:dyDescent="0.2">
      <c r="D19" s="1">
        <v>10</v>
      </c>
      <c r="E19" s="15">
        <v>1.79</v>
      </c>
      <c r="F19" s="15">
        <f t="shared" si="0"/>
        <v>-0.33000000000000007</v>
      </c>
    </row>
    <row r="20" spans="4:6" x14ac:dyDescent="0.2">
      <c r="D20" s="1">
        <v>11</v>
      </c>
      <c r="E20" s="15">
        <v>1.76</v>
      </c>
      <c r="F20" s="15">
        <f t="shared" si="0"/>
        <v>-0.3600000000000001</v>
      </c>
    </row>
    <row r="21" spans="4:6" x14ac:dyDescent="0.2">
      <c r="D21" s="1">
        <v>12</v>
      </c>
      <c r="E21" s="15">
        <v>-0.23</v>
      </c>
      <c r="F21" s="15">
        <f t="shared" si="0"/>
        <v>-2.35</v>
      </c>
    </row>
    <row r="22" spans="4:6" x14ac:dyDescent="0.2">
      <c r="D22" s="1">
        <v>13</v>
      </c>
      <c r="E22" s="15">
        <v>2.0099999999999998</v>
      </c>
      <c r="F22" s="15">
        <f t="shared" si="0"/>
        <v>-0.11000000000000032</v>
      </c>
    </row>
    <row r="23" spans="4:6" x14ac:dyDescent="0.2">
      <c r="D23" s="1">
        <v>14</v>
      </c>
      <c r="E23" s="15">
        <v>2.56</v>
      </c>
      <c r="F23" s="15">
        <f t="shared" si="0"/>
        <v>0.43999999999999995</v>
      </c>
    </row>
    <row r="24" spans="4:6" x14ac:dyDescent="0.2">
      <c r="D24" s="1">
        <v>15</v>
      </c>
      <c r="E24" s="15">
        <v>1.65</v>
      </c>
      <c r="F24" s="15">
        <f t="shared" si="0"/>
        <v>-0.4700000000000002</v>
      </c>
    </row>
    <row r="25" spans="4:6" x14ac:dyDescent="0.2">
      <c r="D25" s="1">
        <v>16</v>
      </c>
      <c r="E25" s="15">
        <v>1.65</v>
      </c>
      <c r="F25" s="15">
        <f t="shared" si="0"/>
        <v>-0.4700000000000002</v>
      </c>
    </row>
    <row r="26" spans="4:6" x14ac:dyDescent="0.2">
      <c r="D26" s="1">
        <v>17</v>
      </c>
      <c r="E26" s="15">
        <v>1.64</v>
      </c>
      <c r="F26" s="15">
        <f t="shared" si="0"/>
        <v>-0.4800000000000002</v>
      </c>
    </row>
    <row r="27" spans="4:6" x14ac:dyDescent="0.2">
      <c r="D27" s="1">
        <v>18</v>
      </c>
      <c r="E27" s="15">
        <v>0.95</v>
      </c>
      <c r="F27" s="15">
        <f t="shared" si="0"/>
        <v>-1.1700000000000002</v>
      </c>
    </row>
    <row r="28" spans="4:6" x14ac:dyDescent="0.2">
      <c r="D28" s="1">
        <v>19</v>
      </c>
      <c r="E28" s="15">
        <v>1.64</v>
      </c>
      <c r="F28" s="15">
        <f t="shared" si="0"/>
        <v>-0.4800000000000002</v>
      </c>
    </row>
    <row r="29" spans="4:6" x14ac:dyDescent="0.2">
      <c r="D29" s="1">
        <v>20</v>
      </c>
      <c r="E29" s="15">
        <v>1.72</v>
      </c>
      <c r="F29" s="15">
        <f t="shared" si="0"/>
        <v>-0.40000000000000013</v>
      </c>
    </row>
    <row r="30" spans="4:6" x14ac:dyDescent="0.2">
      <c r="D30" s="1">
        <v>21</v>
      </c>
      <c r="E30" s="15">
        <v>1.96</v>
      </c>
      <c r="F30" s="15">
        <f t="shared" si="0"/>
        <v>-0.16000000000000014</v>
      </c>
    </row>
    <row r="31" spans="4:6" x14ac:dyDescent="0.2">
      <c r="D31" s="1">
        <v>22</v>
      </c>
      <c r="E31" s="15">
        <v>1.59</v>
      </c>
      <c r="F31" s="15">
        <f t="shared" si="0"/>
        <v>-0.53</v>
      </c>
    </row>
    <row r="32" spans="4:6" x14ac:dyDescent="0.2">
      <c r="D32" s="1">
        <v>23</v>
      </c>
      <c r="E32" s="15">
        <v>1.33</v>
      </c>
      <c r="F32" s="15">
        <f t="shared" si="0"/>
        <v>-0.79</v>
      </c>
    </row>
    <row r="33" spans="4:6" x14ac:dyDescent="0.2">
      <c r="D33" s="1">
        <v>24</v>
      </c>
      <c r="E33" s="15">
        <v>0.8</v>
      </c>
      <c r="F33" s="15">
        <f t="shared" si="0"/>
        <v>-1.32</v>
      </c>
    </row>
    <row r="34" spans="4:6" x14ac:dyDescent="0.2">
      <c r="D34" s="1">
        <v>25</v>
      </c>
      <c r="E34" s="15">
        <v>2.08</v>
      </c>
      <c r="F34" s="15">
        <f t="shared" si="0"/>
        <v>-4.0000000000000036E-2</v>
      </c>
    </row>
    <row r="35" spans="4:6" x14ac:dyDescent="0.2">
      <c r="D35" s="1">
        <v>26</v>
      </c>
      <c r="E35" s="15">
        <v>1.47</v>
      </c>
      <c r="F35" s="15">
        <f t="shared" si="0"/>
        <v>-0.65000000000000013</v>
      </c>
    </row>
    <row r="36" spans="4:6" x14ac:dyDescent="0.2">
      <c r="E36" s="15"/>
    </row>
    <row r="37" spans="4:6" x14ac:dyDescent="0.2">
      <c r="E37" s="15">
        <f>AVERAGE(E10:E35)</f>
        <v>1.5549999999999997</v>
      </c>
      <c r="F37" s="15">
        <f>AVERAGE(F10:F35)</f>
        <v>-0.56500000000000017</v>
      </c>
    </row>
    <row r="38" spans="4:6" x14ac:dyDescent="0.2">
      <c r="E38" s="15">
        <f>STDEV(E10:E35)</f>
        <v>0.69906938139214847</v>
      </c>
      <c r="F38" s="15">
        <f>STDEV(F10:F35)</f>
        <v>0.69906938139214758</v>
      </c>
    </row>
    <row r="39" spans="4:6" x14ac:dyDescent="0.2">
      <c r="E39" s="15"/>
    </row>
    <row r="40" spans="4:6" x14ac:dyDescent="0.2">
      <c r="E40" s="15"/>
    </row>
    <row r="41" spans="4:6" x14ac:dyDescent="0.2">
      <c r="E41" s="15"/>
    </row>
    <row r="42" spans="4:6" x14ac:dyDescent="0.2">
      <c r="E42" s="15"/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F61"/>
  <sheetViews>
    <sheetView zoomScale="170" zoomScaleNormal="170" workbookViewId="0">
      <selection activeCell="B12" sqref="B12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39" t="s">
        <v>17</v>
      </c>
      <c r="B7" s="40"/>
      <c r="C7" s="41"/>
      <c r="D7" s="42">
        <v>32</v>
      </c>
      <c r="E7" s="43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2.83</v>
      </c>
      <c r="F10" s="15">
        <f>E10-2.12</f>
        <v>0.71</v>
      </c>
    </row>
    <row r="11" spans="1:6" x14ac:dyDescent="0.2">
      <c r="D11" s="1">
        <v>2</v>
      </c>
      <c r="E11" s="15">
        <v>3.42</v>
      </c>
      <c r="F11" s="15">
        <f t="shared" ref="F11:F41" si="0">E11-2.12</f>
        <v>1.2999999999999998</v>
      </c>
    </row>
    <row r="12" spans="1:6" x14ac:dyDescent="0.2">
      <c r="D12" s="1">
        <v>3</v>
      </c>
      <c r="E12" s="15">
        <v>4.2</v>
      </c>
      <c r="F12" s="15">
        <f t="shared" si="0"/>
        <v>2.08</v>
      </c>
    </row>
    <row r="13" spans="1:6" x14ac:dyDescent="0.2">
      <c r="D13" s="1">
        <v>4</v>
      </c>
      <c r="E13" s="1">
        <v>3.18</v>
      </c>
      <c r="F13" s="15">
        <f t="shared" si="0"/>
        <v>1.06</v>
      </c>
    </row>
    <row r="14" spans="1:6" x14ac:dyDescent="0.2">
      <c r="D14" s="1">
        <v>5</v>
      </c>
      <c r="E14" s="15">
        <v>3.07</v>
      </c>
      <c r="F14" s="15">
        <f t="shared" si="0"/>
        <v>0.94999999999999973</v>
      </c>
    </row>
    <row r="15" spans="1:6" x14ac:dyDescent="0.2">
      <c r="D15" s="1">
        <v>6</v>
      </c>
      <c r="E15" s="15">
        <v>1.83</v>
      </c>
      <c r="F15" s="15">
        <f t="shared" si="0"/>
        <v>-0.29000000000000004</v>
      </c>
    </row>
    <row r="16" spans="1:6" x14ac:dyDescent="0.2">
      <c r="D16" s="1">
        <v>7</v>
      </c>
      <c r="E16" s="15">
        <v>3.11</v>
      </c>
      <c r="F16" s="15">
        <f t="shared" si="0"/>
        <v>0.98999999999999977</v>
      </c>
    </row>
    <row r="17" spans="4:6" x14ac:dyDescent="0.2">
      <c r="D17" s="1">
        <v>8</v>
      </c>
      <c r="E17" s="15">
        <v>3.8</v>
      </c>
      <c r="F17" s="15">
        <f t="shared" si="0"/>
        <v>1.6799999999999997</v>
      </c>
    </row>
    <row r="18" spans="4:6" x14ac:dyDescent="0.2">
      <c r="D18" s="1">
        <v>9</v>
      </c>
      <c r="E18" s="15">
        <v>3.74</v>
      </c>
      <c r="F18" s="15">
        <f t="shared" si="0"/>
        <v>1.62</v>
      </c>
    </row>
    <row r="19" spans="4:6" x14ac:dyDescent="0.2">
      <c r="D19" s="1">
        <v>10</v>
      </c>
      <c r="E19" s="15">
        <v>2.11</v>
      </c>
      <c r="F19" s="15">
        <f t="shared" si="0"/>
        <v>-1.0000000000000231E-2</v>
      </c>
    </row>
    <row r="20" spans="4:6" x14ac:dyDescent="0.2">
      <c r="D20" s="1">
        <v>11</v>
      </c>
      <c r="E20" s="15">
        <v>2.97</v>
      </c>
      <c r="F20" s="15">
        <f t="shared" si="0"/>
        <v>0.85000000000000009</v>
      </c>
    </row>
    <row r="21" spans="4:6" x14ac:dyDescent="0.2">
      <c r="D21" s="1">
        <v>12</v>
      </c>
      <c r="E21" s="15">
        <v>3.38</v>
      </c>
      <c r="F21" s="15">
        <f t="shared" si="0"/>
        <v>1.2599999999999998</v>
      </c>
    </row>
    <row r="22" spans="4:6" x14ac:dyDescent="0.2">
      <c r="D22" s="1">
        <v>13</v>
      </c>
      <c r="E22" s="15">
        <v>2.95</v>
      </c>
      <c r="F22" s="15">
        <f t="shared" si="0"/>
        <v>0.83000000000000007</v>
      </c>
    </row>
    <row r="23" spans="4:6" x14ac:dyDescent="0.2">
      <c r="D23" s="1">
        <v>14</v>
      </c>
      <c r="E23" s="15">
        <v>4.08</v>
      </c>
      <c r="F23" s="15">
        <f t="shared" si="0"/>
        <v>1.96</v>
      </c>
    </row>
    <row r="24" spans="4:6" x14ac:dyDescent="0.2">
      <c r="D24" s="1">
        <v>15</v>
      </c>
      <c r="E24" s="15">
        <v>4.38</v>
      </c>
      <c r="F24" s="15">
        <f t="shared" si="0"/>
        <v>2.2599999999999998</v>
      </c>
    </row>
    <row r="25" spans="4:6" x14ac:dyDescent="0.2">
      <c r="D25" s="1">
        <v>16</v>
      </c>
      <c r="E25" s="15">
        <v>4.62</v>
      </c>
      <c r="F25" s="15">
        <f t="shared" si="0"/>
        <v>2.5</v>
      </c>
    </row>
    <row r="26" spans="4:6" x14ac:dyDescent="0.2">
      <c r="D26" s="1">
        <v>17</v>
      </c>
      <c r="E26" s="15">
        <v>2.79</v>
      </c>
      <c r="F26" s="15">
        <f t="shared" si="0"/>
        <v>0.66999999999999993</v>
      </c>
    </row>
    <row r="27" spans="4:6" x14ac:dyDescent="0.2">
      <c r="D27" s="1">
        <v>18</v>
      </c>
      <c r="E27" s="15">
        <v>1.18</v>
      </c>
      <c r="F27" s="15">
        <f t="shared" si="0"/>
        <v>-0.94000000000000017</v>
      </c>
    </row>
    <row r="28" spans="4:6" x14ac:dyDescent="0.2">
      <c r="D28" s="1">
        <v>19</v>
      </c>
      <c r="E28" s="15">
        <v>3.55</v>
      </c>
      <c r="F28" s="15">
        <f t="shared" si="0"/>
        <v>1.4299999999999997</v>
      </c>
    </row>
    <row r="29" spans="4:6" x14ac:dyDescent="0.2">
      <c r="D29" s="1">
        <v>20</v>
      </c>
      <c r="E29" s="15">
        <v>3.04</v>
      </c>
      <c r="F29" s="15">
        <f t="shared" si="0"/>
        <v>0.91999999999999993</v>
      </c>
    </row>
    <row r="30" spans="4:6" x14ac:dyDescent="0.2">
      <c r="D30" s="1">
        <v>21</v>
      </c>
      <c r="E30" s="15">
        <v>5.72</v>
      </c>
      <c r="F30" s="15">
        <f t="shared" si="0"/>
        <v>3.5999999999999996</v>
      </c>
    </row>
    <row r="31" spans="4:6" x14ac:dyDescent="0.2">
      <c r="D31" s="1">
        <v>22</v>
      </c>
      <c r="E31" s="15">
        <v>2.85</v>
      </c>
      <c r="F31" s="15">
        <f t="shared" si="0"/>
        <v>0.73</v>
      </c>
    </row>
    <row r="32" spans="4:6" x14ac:dyDescent="0.2">
      <c r="D32" s="1">
        <v>23</v>
      </c>
      <c r="E32" s="15">
        <v>4.3099999999999996</v>
      </c>
      <c r="F32" s="15">
        <f t="shared" si="0"/>
        <v>2.1899999999999995</v>
      </c>
    </row>
    <row r="33" spans="4:6" x14ac:dyDescent="0.2">
      <c r="D33" s="1">
        <v>24</v>
      </c>
      <c r="E33" s="15">
        <v>3.04</v>
      </c>
      <c r="F33" s="15">
        <f t="shared" si="0"/>
        <v>0.91999999999999993</v>
      </c>
    </row>
    <row r="34" spans="4:6" x14ac:dyDescent="0.2">
      <c r="D34" s="1">
        <v>25</v>
      </c>
      <c r="E34" s="15">
        <v>2.64</v>
      </c>
      <c r="F34" s="15">
        <f t="shared" si="0"/>
        <v>0.52</v>
      </c>
    </row>
    <row r="35" spans="4:6" x14ac:dyDescent="0.2">
      <c r="D35" s="1">
        <v>26</v>
      </c>
      <c r="E35" s="15">
        <v>3.09</v>
      </c>
      <c r="F35" s="15">
        <f t="shared" si="0"/>
        <v>0.96999999999999975</v>
      </c>
    </row>
    <row r="36" spans="4:6" x14ac:dyDescent="0.2">
      <c r="D36" s="1">
        <v>27</v>
      </c>
      <c r="E36" s="15">
        <v>3.76</v>
      </c>
      <c r="F36" s="15">
        <f t="shared" si="0"/>
        <v>1.6399999999999997</v>
      </c>
    </row>
    <row r="37" spans="4:6" x14ac:dyDescent="0.2">
      <c r="D37" s="1">
        <v>28</v>
      </c>
      <c r="E37" s="15">
        <v>2.81</v>
      </c>
      <c r="F37" s="15">
        <f t="shared" si="0"/>
        <v>0.69</v>
      </c>
    </row>
    <row r="38" spans="4:6" x14ac:dyDescent="0.2">
      <c r="D38" s="1">
        <v>29</v>
      </c>
      <c r="E38" s="15">
        <v>3.28</v>
      </c>
      <c r="F38" s="15">
        <f t="shared" si="0"/>
        <v>1.1599999999999997</v>
      </c>
    </row>
    <row r="39" spans="4:6" x14ac:dyDescent="0.2">
      <c r="D39" s="1">
        <v>30</v>
      </c>
      <c r="E39" s="15">
        <v>3.09</v>
      </c>
      <c r="F39" s="15">
        <f t="shared" si="0"/>
        <v>0.96999999999999975</v>
      </c>
    </row>
    <row r="40" spans="4:6" x14ac:dyDescent="0.2">
      <c r="D40" s="1">
        <v>31</v>
      </c>
      <c r="E40" s="15">
        <v>3.16</v>
      </c>
      <c r="F40" s="15">
        <f t="shared" si="0"/>
        <v>1.04</v>
      </c>
    </row>
    <row r="41" spans="4:6" x14ac:dyDescent="0.2">
      <c r="D41" s="1">
        <v>32</v>
      </c>
      <c r="E41" s="15">
        <v>3.88</v>
      </c>
      <c r="F41" s="15">
        <f t="shared" si="0"/>
        <v>1.7599999999999998</v>
      </c>
    </row>
    <row r="42" spans="4:6" x14ac:dyDescent="0.2">
      <c r="E42" s="15"/>
    </row>
    <row r="43" spans="4:6" x14ac:dyDescent="0.2">
      <c r="E43" s="15">
        <f>AVERAGE(E10:E41)</f>
        <v>3.3081250000000004</v>
      </c>
      <c r="F43" s="15">
        <f>AVERAGE(F10:F41)</f>
        <v>1.1881249999999997</v>
      </c>
    </row>
    <row r="44" spans="4:6" x14ac:dyDescent="0.2">
      <c r="E44" s="15">
        <f>STDEV(E10:E41)</f>
        <v>0.84786805691420986</v>
      </c>
      <c r="F44" s="15">
        <f>STDEV(F10:F41)</f>
        <v>0.84786805691421374</v>
      </c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F61"/>
  <sheetViews>
    <sheetView zoomScale="170" zoomScaleNormal="170" workbookViewId="0">
      <selection activeCell="C20" sqref="C20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3" t="s">
        <v>18</v>
      </c>
      <c r="B7" s="40"/>
      <c r="C7" s="41"/>
      <c r="D7" s="42">
        <v>20</v>
      </c>
      <c r="E7" s="43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1.71</v>
      </c>
      <c r="F10" s="15">
        <f>E10-2.12</f>
        <v>-0.41000000000000014</v>
      </c>
    </row>
    <row r="11" spans="1:6" x14ac:dyDescent="0.2">
      <c r="D11" s="1">
        <v>2</v>
      </c>
      <c r="E11" s="15">
        <v>3.42</v>
      </c>
      <c r="F11" s="15">
        <f t="shared" ref="F11:F29" si="0">E11-2.12</f>
        <v>1.2999999999999998</v>
      </c>
    </row>
    <row r="12" spans="1:6" x14ac:dyDescent="0.2">
      <c r="D12" s="1">
        <v>3</v>
      </c>
      <c r="E12" s="15">
        <v>2.64</v>
      </c>
      <c r="F12" s="15">
        <f t="shared" si="0"/>
        <v>0.52</v>
      </c>
    </row>
    <row r="13" spans="1:6" x14ac:dyDescent="0.2">
      <c r="D13" s="1">
        <v>4</v>
      </c>
      <c r="E13" s="1">
        <v>3.87</v>
      </c>
      <c r="F13" s="15">
        <f t="shared" si="0"/>
        <v>1.75</v>
      </c>
    </row>
    <row r="14" spans="1:6" x14ac:dyDescent="0.2">
      <c r="D14" s="1">
        <v>5</v>
      </c>
      <c r="E14" s="15">
        <v>3.35</v>
      </c>
      <c r="F14" s="15">
        <f t="shared" si="0"/>
        <v>1.23</v>
      </c>
    </row>
    <row r="15" spans="1:6" x14ac:dyDescent="0.2">
      <c r="D15" s="1">
        <v>6</v>
      </c>
      <c r="E15" s="15">
        <v>4.9400000000000004</v>
      </c>
      <c r="F15" s="15">
        <f t="shared" si="0"/>
        <v>2.8200000000000003</v>
      </c>
    </row>
    <row r="16" spans="1:6" x14ac:dyDescent="0.2">
      <c r="D16" s="1">
        <v>7</v>
      </c>
      <c r="E16" s="15">
        <v>2.33</v>
      </c>
      <c r="F16" s="15">
        <f t="shared" si="0"/>
        <v>0.20999999999999996</v>
      </c>
    </row>
    <row r="17" spans="4:6" x14ac:dyDescent="0.2">
      <c r="D17" s="1">
        <v>8</v>
      </c>
      <c r="E17" s="15">
        <v>4.42</v>
      </c>
      <c r="F17" s="15">
        <f t="shared" si="0"/>
        <v>2.2999999999999998</v>
      </c>
    </row>
    <row r="18" spans="4:6" x14ac:dyDescent="0.2">
      <c r="D18" s="1">
        <v>9</v>
      </c>
      <c r="E18" s="15">
        <v>3.49</v>
      </c>
      <c r="F18" s="15">
        <f t="shared" si="0"/>
        <v>1.37</v>
      </c>
    </row>
    <row r="19" spans="4:6" x14ac:dyDescent="0.2">
      <c r="D19" s="1">
        <v>10</v>
      </c>
      <c r="E19" s="15">
        <v>5.57</v>
      </c>
      <c r="F19" s="15">
        <f t="shared" si="0"/>
        <v>3.45</v>
      </c>
    </row>
    <row r="20" spans="4:6" x14ac:dyDescent="0.2">
      <c r="D20" s="1">
        <v>11</v>
      </c>
      <c r="E20" s="15">
        <v>2.86</v>
      </c>
      <c r="F20" s="15">
        <f t="shared" si="0"/>
        <v>0.73999999999999977</v>
      </c>
    </row>
    <row r="21" spans="4:6" x14ac:dyDescent="0.2">
      <c r="D21" s="1">
        <v>12</v>
      </c>
      <c r="E21" s="15">
        <v>2.86</v>
      </c>
      <c r="F21" s="15">
        <f t="shared" si="0"/>
        <v>0.73999999999999977</v>
      </c>
    </row>
    <row r="22" spans="4:6" x14ac:dyDescent="0.2">
      <c r="D22" s="1">
        <v>13</v>
      </c>
      <c r="E22" s="15">
        <v>2.15</v>
      </c>
      <c r="F22" s="15">
        <f t="shared" si="0"/>
        <v>2.9999999999999805E-2</v>
      </c>
    </row>
    <row r="23" spans="4:6" x14ac:dyDescent="0.2">
      <c r="D23" s="1">
        <v>14</v>
      </c>
      <c r="E23" s="15">
        <v>3.7</v>
      </c>
      <c r="F23" s="15">
        <f t="shared" si="0"/>
        <v>1.58</v>
      </c>
    </row>
    <row r="24" spans="4:6" x14ac:dyDescent="0.2">
      <c r="D24" s="1">
        <v>15</v>
      </c>
      <c r="E24" s="15">
        <v>2.67</v>
      </c>
      <c r="F24" s="15">
        <f t="shared" si="0"/>
        <v>0.54999999999999982</v>
      </c>
    </row>
    <row r="25" spans="4:6" x14ac:dyDescent="0.2">
      <c r="D25" s="1">
        <v>16</v>
      </c>
      <c r="E25" s="15">
        <v>3.92</v>
      </c>
      <c r="F25" s="15">
        <f t="shared" si="0"/>
        <v>1.7999999999999998</v>
      </c>
    </row>
    <row r="26" spans="4:6" x14ac:dyDescent="0.2">
      <c r="D26" s="1">
        <v>17</v>
      </c>
      <c r="E26" s="15">
        <v>2.17</v>
      </c>
      <c r="F26" s="15">
        <f t="shared" si="0"/>
        <v>4.9999999999999822E-2</v>
      </c>
    </row>
    <row r="27" spans="4:6" x14ac:dyDescent="0.2">
      <c r="D27" s="1">
        <v>18</v>
      </c>
      <c r="E27" s="15">
        <v>2.74</v>
      </c>
      <c r="F27" s="15">
        <f t="shared" si="0"/>
        <v>0.62000000000000011</v>
      </c>
    </row>
    <row r="28" spans="4:6" x14ac:dyDescent="0.2">
      <c r="D28" s="1">
        <v>19</v>
      </c>
      <c r="E28" s="15">
        <v>3.24</v>
      </c>
      <c r="F28" s="15">
        <f t="shared" si="0"/>
        <v>1.1200000000000001</v>
      </c>
    </row>
    <row r="29" spans="4:6" x14ac:dyDescent="0.2">
      <c r="D29" s="1">
        <v>20</v>
      </c>
      <c r="E29" s="15">
        <v>3.67</v>
      </c>
      <c r="F29" s="15">
        <f t="shared" si="0"/>
        <v>1.5499999999999998</v>
      </c>
    </row>
    <row r="30" spans="4:6" x14ac:dyDescent="0.2">
      <c r="E30" s="15"/>
    </row>
    <row r="31" spans="4:6" x14ac:dyDescent="0.2">
      <c r="E31" s="15">
        <f>AVERAGE(E10:E29)</f>
        <v>3.2860000000000005</v>
      </c>
      <c r="F31" s="15">
        <f>AVERAGE(F10:F29)</f>
        <v>1.1660000000000004</v>
      </c>
    </row>
    <row r="32" spans="4:6" x14ac:dyDescent="0.2">
      <c r="E32" s="15">
        <f>STDEV(E10:E29)</f>
        <v>0.96674930076328947</v>
      </c>
      <c r="F32" s="15">
        <f>STDEV(F10:F29)</f>
        <v>0.96674930076329257</v>
      </c>
    </row>
    <row r="33" spans="5:5" x14ac:dyDescent="0.2">
      <c r="E33" s="15"/>
    </row>
    <row r="34" spans="5:5" x14ac:dyDescent="0.2">
      <c r="E34" s="15"/>
    </row>
    <row r="35" spans="5:5" x14ac:dyDescent="0.2">
      <c r="E35" s="15"/>
    </row>
    <row r="36" spans="5:5" x14ac:dyDescent="0.2">
      <c r="E36" s="15"/>
    </row>
    <row r="37" spans="5:5" x14ac:dyDescent="0.2">
      <c r="E37" s="15"/>
    </row>
    <row r="38" spans="5:5" x14ac:dyDescent="0.2">
      <c r="E38" s="15"/>
    </row>
    <row r="39" spans="5:5" x14ac:dyDescent="0.2">
      <c r="E39" s="15"/>
    </row>
    <row r="40" spans="5:5" x14ac:dyDescent="0.2">
      <c r="E40" s="15"/>
    </row>
    <row r="41" spans="5:5" x14ac:dyDescent="0.2">
      <c r="E41" s="15"/>
    </row>
    <row r="42" spans="5:5" x14ac:dyDescent="0.2">
      <c r="E42" s="15"/>
    </row>
    <row r="43" spans="5:5" x14ac:dyDescent="0.2">
      <c r="E43" s="15"/>
    </row>
    <row r="44" spans="5:5" x14ac:dyDescent="0.2">
      <c r="E44" s="15"/>
    </row>
    <row r="45" spans="5:5" x14ac:dyDescent="0.2">
      <c r="E45" s="15"/>
    </row>
    <row r="46" spans="5:5" x14ac:dyDescent="0.2">
      <c r="E46" s="15"/>
    </row>
    <row r="47" spans="5:5" x14ac:dyDescent="0.2">
      <c r="E47" s="15"/>
    </row>
    <row r="48" spans="5:5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2"/>
  <sheetViews>
    <sheetView topLeftCell="A48" zoomScale="170" zoomScaleNormal="170" workbookViewId="0">
      <selection activeCell="B16" sqref="B16"/>
    </sheetView>
  </sheetViews>
  <sheetFormatPr baseColWidth="10" defaultRowHeight="16" x14ac:dyDescent="0.2"/>
  <cols>
    <col min="3" max="3" width="52.6640625" customWidth="1"/>
    <col min="5" max="5" width="20.83203125" style="1" customWidth="1"/>
    <col min="6" max="6" width="23.1640625" style="1" customWidth="1"/>
  </cols>
  <sheetData>
    <row r="2" spans="1:6" x14ac:dyDescent="0.2">
      <c r="D2" s="14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2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7" t="s">
        <v>10</v>
      </c>
      <c r="B7" s="8"/>
      <c r="C7" s="9"/>
      <c r="D7" s="10">
        <v>50</v>
      </c>
      <c r="E7" s="11"/>
      <c r="F7" s="16"/>
    </row>
    <row r="8" spans="1:6" x14ac:dyDescent="0.2">
      <c r="F8" s="1" t="s">
        <v>11</v>
      </c>
    </row>
    <row r="10" spans="1:6" x14ac:dyDescent="0.2">
      <c r="C10" s="1" t="s">
        <v>4</v>
      </c>
      <c r="D10" s="1">
        <v>1</v>
      </c>
      <c r="E10" s="15">
        <v>3.6</v>
      </c>
      <c r="F10" s="15">
        <f>E10-2.12</f>
        <v>1.48</v>
      </c>
    </row>
    <row r="11" spans="1:6" x14ac:dyDescent="0.2">
      <c r="D11" s="1">
        <v>2</v>
      </c>
      <c r="E11" s="15">
        <v>0.3</v>
      </c>
      <c r="F11" s="15">
        <f t="shared" ref="F11:F59" si="0">E11-2.12</f>
        <v>-1.82</v>
      </c>
    </row>
    <row r="12" spans="1:6" x14ac:dyDescent="0.2">
      <c r="D12" s="1">
        <v>3</v>
      </c>
      <c r="E12" s="15">
        <v>4.41</v>
      </c>
      <c r="F12" s="15">
        <f t="shared" si="0"/>
        <v>2.29</v>
      </c>
    </row>
    <row r="13" spans="1:6" x14ac:dyDescent="0.2">
      <c r="D13" s="1">
        <v>4</v>
      </c>
      <c r="E13" s="15">
        <v>3.65</v>
      </c>
      <c r="F13" s="15">
        <f t="shared" si="0"/>
        <v>1.5299999999999998</v>
      </c>
    </row>
    <row r="14" spans="1:6" x14ac:dyDescent="0.2">
      <c r="D14" s="1">
        <v>5</v>
      </c>
      <c r="E14" s="15">
        <v>3.9</v>
      </c>
      <c r="F14" s="15">
        <f t="shared" si="0"/>
        <v>1.7799999999999998</v>
      </c>
    </row>
    <row r="15" spans="1:6" x14ac:dyDescent="0.2">
      <c r="D15" s="1">
        <v>6</v>
      </c>
      <c r="E15" s="15">
        <v>0.97</v>
      </c>
      <c r="F15" s="15">
        <f t="shared" si="0"/>
        <v>-1.1500000000000001</v>
      </c>
    </row>
    <row r="16" spans="1:6" x14ac:dyDescent="0.2">
      <c r="D16" s="1">
        <v>7</v>
      </c>
      <c r="E16" s="15">
        <v>3.54</v>
      </c>
      <c r="F16" s="15">
        <f t="shared" si="0"/>
        <v>1.42</v>
      </c>
    </row>
    <row r="17" spans="4:6" x14ac:dyDescent="0.2">
      <c r="D17" s="1">
        <v>8</v>
      </c>
      <c r="E17" s="15">
        <v>3.21</v>
      </c>
      <c r="F17" s="15">
        <f t="shared" si="0"/>
        <v>1.0899999999999999</v>
      </c>
    </row>
    <row r="18" spans="4:6" x14ac:dyDescent="0.2">
      <c r="D18" s="1">
        <v>9</v>
      </c>
      <c r="E18" s="15">
        <v>4.5999999999999996</v>
      </c>
      <c r="F18" s="15">
        <f t="shared" si="0"/>
        <v>2.4799999999999995</v>
      </c>
    </row>
    <row r="19" spans="4:6" x14ac:dyDescent="0.2">
      <c r="D19" s="1">
        <v>10</v>
      </c>
      <c r="E19" s="15">
        <v>4.37</v>
      </c>
      <c r="F19" s="15">
        <f t="shared" si="0"/>
        <v>2.25</v>
      </c>
    </row>
    <row r="20" spans="4:6" x14ac:dyDescent="0.2">
      <c r="D20" s="1">
        <v>11</v>
      </c>
      <c r="E20" s="15">
        <v>4.24</v>
      </c>
      <c r="F20" s="15">
        <f t="shared" si="0"/>
        <v>2.12</v>
      </c>
    </row>
    <row r="21" spans="4:6" x14ac:dyDescent="0.2">
      <c r="D21" s="1">
        <v>12</v>
      </c>
      <c r="E21" s="15">
        <v>3.46</v>
      </c>
      <c r="F21" s="15">
        <f t="shared" si="0"/>
        <v>1.3399999999999999</v>
      </c>
    </row>
    <row r="22" spans="4:6" x14ac:dyDescent="0.2">
      <c r="D22" s="1">
        <v>13</v>
      </c>
      <c r="E22" s="15">
        <v>5.98</v>
      </c>
      <c r="F22" s="15">
        <f t="shared" si="0"/>
        <v>3.8600000000000003</v>
      </c>
    </row>
    <row r="23" spans="4:6" x14ac:dyDescent="0.2">
      <c r="D23" s="1">
        <v>14</v>
      </c>
      <c r="E23" s="15">
        <v>4</v>
      </c>
      <c r="F23" s="15">
        <f t="shared" si="0"/>
        <v>1.88</v>
      </c>
    </row>
    <row r="24" spans="4:6" x14ac:dyDescent="0.2">
      <c r="D24" s="1">
        <v>15</v>
      </c>
      <c r="E24" s="15">
        <v>3.33</v>
      </c>
      <c r="F24" s="15">
        <f t="shared" si="0"/>
        <v>1.21</v>
      </c>
    </row>
    <row r="25" spans="4:6" x14ac:dyDescent="0.2">
      <c r="D25" s="1">
        <v>16</v>
      </c>
      <c r="E25" s="15">
        <v>3.44</v>
      </c>
      <c r="F25" s="15">
        <f t="shared" si="0"/>
        <v>1.3199999999999998</v>
      </c>
    </row>
    <row r="26" spans="4:6" x14ac:dyDescent="0.2">
      <c r="D26" s="1">
        <v>17</v>
      </c>
      <c r="E26" s="15">
        <v>0.89</v>
      </c>
      <c r="F26" s="15">
        <f t="shared" si="0"/>
        <v>-1.23</v>
      </c>
    </row>
    <row r="27" spans="4:6" x14ac:dyDescent="0.2">
      <c r="D27" s="1">
        <v>18</v>
      </c>
      <c r="E27" s="15">
        <v>4.32</v>
      </c>
      <c r="F27" s="15">
        <f t="shared" si="0"/>
        <v>2.2000000000000002</v>
      </c>
    </row>
    <row r="28" spans="4:6" x14ac:dyDescent="0.2">
      <c r="D28" s="1">
        <v>19</v>
      </c>
      <c r="E28" s="15">
        <v>4.08</v>
      </c>
      <c r="F28" s="15">
        <f t="shared" si="0"/>
        <v>1.96</v>
      </c>
    </row>
    <row r="29" spans="4:6" x14ac:dyDescent="0.2">
      <c r="D29" s="1">
        <v>20</v>
      </c>
      <c r="E29" s="15">
        <v>3.22</v>
      </c>
      <c r="F29" s="15">
        <f t="shared" si="0"/>
        <v>1.1000000000000001</v>
      </c>
    </row>
    <row r="30" spans="4:6" x14ac:dyDescent="0.2">
      <c r="D30" s="1">
        <v>21</v>
      </c>
      <c r="E30" s="15">
        <v>3.73</v>
      </c>
      <c r="F30" s="15">
        <f t="shared" si="0"/>
        <v>1.6099999999999999</v>
      </c>
    </row>
    <row r="31" spans="4:6" x14ac:dyDescent="0.2">
      <c r="D31" s="1">
        <v>22</v>
      </c>
      <c r="E31" s="15">
        <v>1.62</v>
      </c>
      <c r="F31" s="15">
        <f t="shared" si="0"/>
        <v>-0.5</v>
      </c>
    </row>
    <row r="32" spans="4:6" x14ac:dyDescent="0.2">
      <c r="D32" s="1">
        <v>23</v>
      </c>
      <c r="E32" s="15">
        <v>4.57</v>
      </c>
      <c r="F32" s="15">
        <f t="shared" si="0"/>
        <v>2.4500000000000002</v>
      </c>
    </row>
    <row r="33" spans="4:6" x14ac:dyDescent="0.2">
      <c r="D33" s="1">
        <v>24</v>
      </c>
      <c r="E33" s="15">
        <v>3.4</v>
      </c>
      <c r="F33" s="15">
        <f t="shared" si="0"/>
        <v>1.2799999999999998</v>
      </c>
    </row>
    <row r="34" spans="4:6" x14ac:dyDescent="0.2">
      <c r="D34" s="1">
        <v>25</v>
      </c>
      <c r="E34" s="15">
        <v>2.41</v>
      </c>
      <c r="F34" s="15">
        <f t="shared" si="0"/>
        <v>0.29000000000000004</v>
      </c>
    </row>
    <row r="35" spans="4:6" x14ac:dyDescent="0.2">
      <c r="D35" s="1">
        <v>26</v>
      </c>
      <c r="E35" s="15">
        <v>3.25</v>
      </c>
      <c r="F35" s="15">
        <f t="shared" si="0"/>
        <v>1.1299999999999999</v>
      </c>
    </row>
    <row r="36" spans="4:6" x14ac:dyDescent="0.2">
      <c r="D36" s="1">
        <v>27</v>
      </c>
      <c r="E36" s="15">
        <v>3.25</v>
      </c>
      <c r="F36" s="15">
        <f t="shared" si="0"/>
        <v>1.1299999999999999</v>
      </c>
    </row>
    <row r="37" spans="4:6" x14ac:dyDescent="0.2">
      <c r="D37" s="1">
        <v>28</v>
      </c>
      <c r="E37" s="15">
        <v>5.38</v>
      </c>
      <c r="F37" s="15">
        <f t="shared" si="0"/>
        <v>3.26</v>
      </c>
    </row>
    <row r="38" spans="4:6" x14ac:dyDescent="0.2">
      <c r="D38" s="1">
        <v>29</v>
      </c>
      <c r="E38" s="15">
        <v>4.71</v>
      </c>
      <c r="F38" s="15">
        <f t="shared" si="0"/>
        <v>2.59</v>
      </c>
    </row>
    <row r="39" spans="4:6" x14ac:dyDescent="0.2">
      <c r="D39" s="1">
        <v>30</v>
      </c>
      <c r="E39" s="15">
        <v>3.22</v>
      </c>
      <c r="F39" s="15">
        <f t="shared" si="0"/>
        <v>1.1000000000000001</v>
      </c>
    </row>
    <row r="40" spans="4:6" x14ac:dyDescent="0.2">
      <c r="D40" s="1">
        <v>31</v>
      </c>
      <c r="E40" s="15">
        <v>3.81</v>
      </c>
      <c r="F40" s="15">
        <f t="shared" si="0"/>
        <v>1.69</v>
      </c>
    </row>
    <row r="41" spans="4:6" x14ac:dyDescent="0.2">
      <c r="D41" s="1">
        <v>32</v>
      </c>
      <c r="E41" s="15">
        <v>3.43</v>
      </c>
      <c r="F41" s="15">
        <f t="shared" si="0"/>
        <v>1.31</v>
      </c>
    </row>
    <row r="42" spans="4:6" x14ac:dyDescent="0.2">
      <c r="D42" s="1">
        <v>33</v>
      </c>
      <c r="E42" s="15">
        <v>4</v>
      </c>
      <c r="F42" s="15">
        <f t="shared" si="0"/>
        <v>1.88</v>
      </c>
    </row>
    <row r="43" spans="4:6" x14ac:dyDescent="0.2">
      <c r="D43" s="1">
        <v>34</v>
      </c>
      <c r="E43" s="15">
        <v>3.24</v>
      </c>
      <c r="F43" s="15">
        <f t="shared" si="0"/>
        <v>1.1200000000000001</v>
      </c>
    </row>
    <row r="44" spans="4:6" x14ac:dyDescent="0.2">
      <c r="D44" s="1">
        <v>35</v>
      </c>
      <c r="E44" s="15">
        <v>3.92</v>
      </c>
      <c r="F44" s="15">
        <f t="shared" si="0"/>
        <v>1.7999999999999998</v>
      </c>
    </row>
    <row r="45" spans="4:6" x14ac:dyDescent="0.2">
      <c r="D45" s="1">
        <v>36</v>
      </c>
      <c r="E45" s="15">
        <v>4.13</v>
      </c>
      <c r="F45" s="15">
        <f t="shared" si="0"/>
        <v>2.0099999999999998</v>
      </c>
    </row>
    <row r="46" spans="4:6" x14ac:dyDescent="0.2">
      <c r="D46" s="1">
        <v>37</v>
      </c>
      <c r="E46" s="15">
        <v>3.06</v>
      </c>
      <c r="F46" s="15">
        <f t="shared" si="0"/>
        <v>0.94</v>
      </c>
    </row>
    <row r="47" spans="4:6" x14ac:dyDescent="0.2">
      <c r="D47" s="1">
        <v>38</v>
      </c>
      <c r="E47" s="15">
        <v>2.73</v>
      </c>
      <c r="F47" s="15">
        <f t="shared" si="0"/>
        <v>0.60999999999999988</v>
      </c>
    </row>
    <row r="48" spans="4:6" x14ac:dyDescent="0.2">
      <c r="D48" s="1">
        <v>39</v>
      </c>
      <c r="E48" s="15">
        <v>3.67</v>
      </c>
      <c r="F48" s="15">
        <f t="shared" si="0"/>
        <v>1.5499999999999998</v>
      </c>
    </row>
    <row r="49" spans="4:6" x14ac:dyDescent="0.2">
      <c r="D49" s="1">
        <v>40</v>
      </c>
      <c r="E49" s="15">
        <v>2.73</v>
      </c>
      <c r="F49" s="15">
        <f t="shared" si="0"/>
        <v>0.60999999999999988</v>
      </c>
    </row>
    <row r="50" spans="4:6" x14ac:dyDescent="0.2">
      <c r="D50" s="1">
        <v>41</v>
      </c>
      <c r="E50" s="15">
        <v>2.97</v>
      </c>
      <c r="F50" s="15">
        <f t="shared" si="0"/>
        <v>0.85000000000000009</v>
      </c>
    </row>
    <row r="51" spans="4:6" x14ac:dyDescent="0.2">
      <c r="D51" s="1">
        <v>42</v>
      </c>
      <c r="E51" s="15">
        <v>3.08</v>
      </c>
      <c r="F51" s="15">
        <f t="shared" si="0"/>
        <v>0.96</v>
      </c>
    </row>
    <row r="52" spans="4:6" x14ac:dyDescent="0.2">
      <c r="D52" s="1">
        <v>43</v>
      </c>
      <c r="E52" s="15">
        <v>1.29</v>
      </c>
      <c r="F52" s="15">
        <f t="shared" si="0"/>
        <v>-0.83000000000000007</v>
      </c>
    </row>
    <row r="53" spans="4:6" x14ac:dyDescent="0.2">
      <c r="D53" s="1">
        <v>44</v>
      </c>
      <c r="E53" s="15">
        <v>4.6500000000000004</v>
      </c>
      <c r="F53" s="15">
        <f t="shared" si="0"/>
        <v>2.5300000000000002</v>
      </c>
    </row>
    <row r="54" spans="4:6" x14ac:dyDescent="0.2">
      <c r="D54" s="1">
        <v>45</v>
      </c>
      <c r="E54" s="15">
        <v>5.25</v>
      </c>
      <c r="F54" s="15">
        <f t="shared" si="0"/>
        <v>3.13</v>
      </c>
    </row>
    <row r="55" spans="4:6" x14ac:dyDescent="0.2">
      <c r="D55" s="1">
        <v>46</v>
      </c>
      <c r="E55" s="15">
        <v>2.79</v>
      </c>
      <c r="F55" s="15">
        <f t="shared" si="0"/>
        <v>0.66999999999999993</v>
      </c>
    </row>
    <row r="56" spans="4:6" x14ac:dyDescent="0.2">
      <c r="D56" s="1">
        <v>47</v>
      </c>
      <c r="E56" s="15">
        <v>3.57</v>
      </c>
      <c r="F56" s="15">
        <f t="shared" si="0"/>
        <v>1.4499999999999997</v>
      </c>
    </row>
    <row r="57" spans="4:6" x14ac:dyDescent="0.2">
      <c r="D57" s="1">
        <v>48</v>
      </c>
      <c r="E57" s="15">
        <v>2.3199999999999998</v>
      </c>
      <c r="F57" s="15">
        <f t="shared" si="0"/>
        <v>0.19999999999999973</v>
      </c>
    </row>
    <row r="58" spans="4:6" x14ac:dyDescent="0.2">
      <c r="D58" s="1">
        <v>49</v>
      </c>
      <c r="E58" s="15">
        <v>3.24</v>
      </c>
      <c r="F58" s="15">
        <f t="shared" si="0"/>
        <v>1.1200000000000001</v>
      </c>
    </row>
    <row r="59" spans="4:6" x14ac:dyDescent="0.2">
      <c r="D59" s="1">
        <v>50</v>
      </c>
      <c r="E59" s="15">
        <v>3.76</v>
      </c>
      <c r="F59" s="15">
        <f t="shared" si="0"/>
        <v>1.6399999999999997</v>
      </c>
    </row>
    <row r="61" spans="4:6" x14ac:dyDescent="0.2">
      <c r="E61" s="15">
        <f>AVERAGE(E10:E59)</f>
        <v>3.4537999999999989</v>
      </c>
      <c r="F61" s="15">
        <f>AVERAGE(F10:F59)</f>
        <v>1.3338000000000003</v>
      </c>
    </row>
    <row r="62" spans="4:6" x14ac:dyDescent="0.2">
      <c r="E62" s="1">
        <f>STDEV(E10:E59)</f>
        <v>1.1045746988348635</v>
      </c>
      <c r="F62" s="1">
        <f>STDEV(F10:F59)</f>
        <v>1.1045746988348601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1"/>
  <sheetViews>
    <sheetView topLeftCell="A35" zoomScale="170" zoomScaleNormal="170" workbookViewId="0">
      <selection activeCell="B9" sqref="B9"/>
    </sheetView>
  </sheetViews>
  <sheetFormatPr baseColWidth="10" defaultRowHeight="16" x14ac:dyDescent="0.2"/>
  <cols>
    <col min="3" max="3" width="43.8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7" t="s">
        <v>12</v>
      </c>
      <c r="B7" s="8"/>
      <c r="C7" s="9"/>
      <c r="D7" s="19">
        <v>31</v>
      </c>
      <c r="E7" s="11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2.25</v>
      </c>
      <c r="F10" s="15">
        <f>E10-2.12</f>
        <v>0.12999999999999989</v>
      </c>
    </row>
    <row r="11" spans="1:6" x14ac:dyDescent="0.2">
      <c r="D11" s="1">
        <v>2</v>
      </c>
      <c r="E11" s="15">
        <v>4.16</v>
      </c>
      <c r="F11" s="15">
        <f t="shared" ref="F11:F40" si="0">E11-2.12</f>
        <v>2.04</v>
      </c>
    </row>
    <row r="12" spans="1:6" x14ac:dyDescent="0.2">
      <c r="D12" s="1">
        <v>3</v>
      </c>
      <c r="E12" s="15">
        <v>3.46</v>
      </c>
      <c r="F12" s="15">
        <f t="shared" si="0"/>
        <v>1.3399999999999999</v>
      </c>
    </row>
    <row r="13" spans="1:6" x14ac:dyDescent="0.2">
      <c r="D13" s="1">
        <v>4</v>
      </c>
      <c r="E13" s="15">
        <v>2.29</v>
      </c>
      <c r="F13" s="15">
        <f t="shared" si="0"/>
        <v>0.16999999999999993</v>
      </c>
    </row>
    <row r="14" spans="1:6" x14ac:dyDescent="0.2">
      <c r="D14" s="1">
        <v>5</v>
      </c>
      <c r="E14" s="15">
        <v>3.44</v>
      </c>
      <c r="F14" s="15">
        <f t="shared" si="0"/>
        <v>1.3199999999999998</v>
      </c>
    </row>
    <row r="15" spans="1:6" x14ac:dyDescent="0.2">
      <c r="D15" s="1">
        <v>6</v>
      </c>
      <c r="E15" s="15">
        <v>1.63</v>
      </c>
      <c r="F15" s="15">
        <f t="shared" si="0"/>
        <v>-0.49000000000000021</v>
      </c>
    </row>
    <row r="16" spans="1:6" x14ac:dyDescent="0.2">
      <c r="D16" s="1">
        <v>7</v>
      </c>
      <c r="E16" s="15">
        <v>3.37</v>
      </c>
      <c r="F16" s="15">
        <f t="shared" si="0"/>
        <v>1.25</v>
      </c>
    </row>
    <row r="17" spans="4:6" x14ac:dyDescent="0.2">
      <c r="D17" s="1">
        <v>8</v>
      </c>
      <c r="E17" s="15">
        <v>3.54</v>
      </c>
      <c r="F17" s="15">
        <f t="shared" si="0"/>
        <v>1.42</v>
      </c>
    </row>
    <row r="18" spans="4:6" x14ac:dyDescent="0.2">
      <c r="D18" s="1">
        <v>9</v>
      </c>
      <c r="E18" s="15">
        <v>2.2200000000000002</v>
      </c>
      <c r="F18" s="15">
        <f t="shared" si="0"/>
        <v>0.10000000000000009</v>
      </c>
    </row>
    <row r="19" spans="4:6" x14ac:dyDescent="0.2">
      <c r="D19" s="1">
        <v>10</v>
      </c>
      <c r="E19" s="15">
        <v>2.94</v>
      </c>
      <c r="F19" s="15">
        <f t="shared" si="0"/>
        <v>0.81999999999999984</v>
      </c>
    </row>
    <row r="20" spans="4:6" x14ac:dyDescent="0.2">
      <c r="D20" s="1">
        <v>11</v>
      </c>
      <c r="E20" s="15">
        <v>3.78</v>
      </c>
      <c r="F20" s="15">
        <f t="shared" si="0"/>
        <v>1.6599999999999997</v>
      </c>
    </row>
    <row r="21" spans="4:6" x14ac:dyDescent="0.2">
      <c r="D21" s="1">
        <v>12</v>
      </c>
      <c r="E21" s="15">
        <v>2.79</v>
      </c>
      <c r="F21" s="15">
        <f t="shared" si="0"/>
        <v>0.66999999999999993</v>
      </c>
    </row>
    <row r="22" spans="4:6" x14ac:dyDescent="0.2">
      <c r="D22" s="1">
        <v>13</v>
      </c>
      <c r="E22" s="15">
        <v>2.25</v>
      </c>
      <c r="F22" s="15">
        <f t="shared" si="0"/>
        <v>0.12999999999999989</v>
      </c>
    </row>
    <row r="23" spans="4:6" x14ac:dyDescent="0.2">
      <c r="D23" s="1">
        <v>14</v>
      </c>
      <c r="E23" s="15">
        <v>2.38</v>
      </c>
      <c r="F23" s="15">
        <f t="shared" si="0"/>
        <v>0.25999999999999979</v>
      </c>
    </row>
    <row r="24" spans="4:6" x14ac:dyDescent="0.2">
      <c r="D24" s="1">
        <v>15</v>
      </c>
      <c r="E24" s="15">
        <v>4.22</v>
      </c>
      <c r="F24" s="15">
        <f t="shared" si="0"/>
        <v>2.0999999999999996</v>
      </c>
    </row>
    <row r="25" spans="4:6" x14ac:dyDescent="0.2">
      <c r="D25" s="1">
        <v>16</v>
      </c>
      <c r="E25" s="15">
        <v>2.71</v>
      </c>
      <c r="F25" s="15">
        <f t="shared" si="0"/>
        <v>0.58999999999999986</v>
      </c>
    </row>
    <row r="26" spans="4:6" x14ac:dyDescent="0.2">
      <c r="D26" s="1">
        <v>17</v>
      </c>
      <c r="E26" s="15">
        <v>1.9</v>
      </c>
      <c r="F26" s="15">
        <f t="shared" si="0"/>
        <v>-0.2200000000000002</v>
      </c>
    </row>
    <row r="27" spans="4:6" x14ac:dyDescent="0.2">
      <c r="D27" s="1">
        <v>18</v>
      </c>
      <c r="E27" s="15">
        <v>3.14</v>
      </c>
      <c r="F27" s="15">
        <f t="shared" si="0"/>
        <v>1.02</v>
      </c>
    </row>
    <row r="28" spans="4:6" x14ac:dyDescent="0.2">
      <c r="D28" s="1">
        <v>19</v>
      </c>
      <c r="E28" s="15">
        <v>2.46</v>
      </c>
      <c r="F28" s="15">
        <f t="shared" si="0"/>
        <v>0.33999999999999986</v>
      </c>
    </row>
    <row r="29" spans="4:6" x14ac:dyDescent="0.2">
      <c r="D29" s="1">
        <v>20</v>
      </c>
      <c r="E29" s="15">
        <v>2.94</v>
      </c>
      <c r="F29" s="15">
        <f t="shared" si="0"/>
        <v>0.81999999999999984</v>
      </c>
    </row>
    <row r="30" spans="4:6" x14ac:dyDescent="0.2">
      <c r="D30" s="1">
        <v>21</v>
      </c>
      <c r="E30" s="15">
        <v>4.68</v>
      </c>
      <c r="F30" s="15">
        <f t="shared" si="0"/>
        <v>2.5599999999999996</v>
      </c>
    </row>
    <row r="31" spans="4:6" x14ac:dyDescent="0.2">
      <c r="D31" s="1">
        <v>22</v>
      </c>
      <c r="E31" s="15">
        <v>3.38</v>
      </c>
      <c r="F31" s="15">
        <f t="shared" si="0"/>
        <v>1.2599999999999998</v>
      </c>
    </row>
    <row r="32" spans="4:6" x14ac:dyDescent="0.2">
      <c r="D32" s="1">
        <v>23</v>
      </c>
      <c r="E32" s="15">
        <v>1.05</v>
      </c>
      <c r="F32" s="15">
        <f t="shared" si="0"/>
        <v>-1.07</v>
      </c>
    </row>
    <row r="33" spans="4:6" x14ac:dyDescent="0.2">
      <c r="D33" s="1">
        <v>24</v>
      </c>
      <c r="E33" s="15">
        <v>3.56</v>
      </c>
      <c r="F33" s="15">
        <f t="shared" si="0"/>
        <v>1.44</v>
      </c>
    </row>
    <row r="34" spans="4:6" x14ac:dyDescent="0.2">
      <c r="D34" s="1">
        <v>25</v>
      </c>
      <c r="E34" s="15">
        <v>2.13</v>
      </c>
      <c r="F34" s="15">
        <f t="shared" si="0"/>
        <v>9.9999999999997868E-3</v>
      </c>
    </row>
    <row r="35" spans="4:6" x14ac:dyDescent="0.2">
      <c r="D35" s="1">
        <v>26</v>
      </c>
      <c r="E35" s="15">
        <v>4.13</v>
      </c>
      <c r="F35" s="15">
        <f t="shared" si="0"/>
        <v>2.0099999999999998</v>
      </c>
    </row>
    <row r="36" spans="4:6" x14ac:dyDescent="0.2">
      <c r="D36" s="1">
        <v>27</v>
      </c>
      <c r="E36" s="15">
        <v>3.32</v>
      </c>
      <c r="F36" s="15">
        <f t="shared" si="0"/>
        <v>1.1999999999999997</v>
      </c>
    </row>
    <row r="37" spans="4:6" x14ac:dyDescent="0.2">
      <c r="D37" s="1">
        <v>28</v>
      </c>
      <c r="E37" s="15">
        <v>3.08</v>
      </c>
      <c r="F37" s="15">
        <f t="shared" si="0"/>
        <v>0.96</v>
      </c>
    </row>
    <row r="38" spans="4:6" x14ac:dyDescent="0.2">
      <c r="D38" s="1">
        <v>29</v>
      </c>
      <c r="E38" s="15">
        <v>3.81</v>
      </c>
      <c r="F38" s="15">
        <f t="shared" si="0"/>
        <v>1.69</v>
      </c>
    </row>
    <row r="39" spans="4:6" x14ac:dyDescent="0.2">
      <c r="D39" s="1">
        <v>30</v>
      </c>
      <c r="E39" s="15">
        <v>5.1100000000000003</v>
      </c>
      <c r="F39" s="15">
        <f t="shared" si="0"/>
        <v>2.99</v>
      </c>
    </row>
    <row r="40" spans="4:6" x14ac:dyDescent="0.2">
      <c r="D40" s="1">
        <v>31</v>
      </c>
      <c r="E40" s="15">
        <v>3.54</v>
      </c>
      <c r="F40" s="15">
        <f t="shared" si="0"/>
        <v>1.42</v>
      </c>
    </row>
    <row r="41" spans="4:6" x14ac:dyDescent="0.2">
      <c r="E41" s="15"/>
    </row>
    <row r="42" spans="4:6" x14ac:dyDescent="0.2">
      <c r="E42" s="15">
        <f>AVERAGE(E10:E40)</f>
        <v>3.0858064516129025</v>
      </c>
      <c r="F42" s="15">
        <f>AVERAGE(F10:F40)</f>
        <v>0.96580645161290335</v>
      </c>
    </row>
    <row r="43" spans="4:6" x14ac:dyDescent="0.2">
      <c r="E43" s="15">
        <f>STDEV(E10:E40)</f>
        <v>0.90973539813709481</v>
      </c>
      <c r="F43" s="15">
        <f>STDEV(F10:F40)</f>
        <v>0.90973539813709303</v>
      </c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61"/>
  <sheetViews>
    <sheetView topLeftCell="A25" zoomScale="170" zoomScaleNormal="170" workbookViewId="0">
      <selection activeCell="B19" sqref="B19"/>
    </sheetView>
  </sheetViews>
  <sheetFormatPr baseColWidth="10" defaultRowHeight="16" x14ac:dyDescent="0.2"/>
  <cols>
    <col min="3" max="3" width="43.8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7" t="s">
        <v>19</v>
      </c>
      <c r="B7" s="8"/>
      <c r="C7" s="9"/>
      <c r="D7" s="19">
        <v>30</v>
      </c>
      <c r="E7" s="11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1.1000000000000001</v>
      </c>
      <c r="F10" s="15">
        <f>E10-2.12</f>
        <v>-1.02</v>
      </c>
    </row>
    <row r="11" spans="1:6" x14ac:dyDescent="0.2">
      <c r="D11" s="1">
        <v>2</v>
      </c>
      <c r="E11" s="15">
        <v>1.27</v>
      </c>
      <c r="F11" s="15">
        <f t="shared" ref="F11:F39" si="0">E11-2.12</f>
        <v>-0.85000000000000009</v>
      </c>
    </row>
    <row r="12" spans="1:6" x14ac:dyDescent="0.2">
      <c r="D12" s="1">
        <v>3</v>
      </c>
      <c r="E12" s="15">
        <v>2.44</v>
      </c>
      <c r="F12" s="15">
        <f t="shared" si="0"/>
        <v>0.31999999999999984</v>
      </c>
    </row>
    <row r="13" spans="1:6" x14ac:dyDescent="0.2">
      <c r="D13" s="1">
        <v>4</v>
      </c>
      <c r="E13" s="15">
        <v>2.33</v>
      </c>
      <c r="F13" s="15">
        <f t="shared" si="0"/>
        <v>0.20999999999999996</v>
      </c>
    </row>
    <row r="14" spans="1:6" x14ac:dyDescent="0.2">
      <c r="D14" s="1">
        <v>5</v>
      </c>
      <c r="E14" s="15">
        <v>1.24</v>
      </c>
      <c r="F14" s="15">
        <f t="shared" si="0"/>
        <v>-0.88000000000000012</v>
      </c>
    </row>
    <row r="15" spans="1:6" x14ac:dyDescent="0.2">
      <c r="D15" s="1">
        <v>6</v>
      </c>
      <c r="E15" s="15">
        <v>0.6</v>
      </c>
      <c r="F15" s="15">
        <f t="shared" si="0"/>
        <v>-1.52</v>
      </c>
    </row>
    <row r="16" spans="1:6" x14ac:dyDescent="0.2">
      <c r="D16" s="1">
        <v>7</v>
      </c>
      <c r="E16" s="15">
        <v>1.35</v>
      </c>
      <c r="F16" s="15">
        <f t="shared" si="0"/>
        <v>-0.77</v>
      </c>
    </row>
    <row r="17" spans="4:6" x14ac:dyDescent="0.2">
      <c r="D17" s="1">
        <v>8</v>
      </c>
      <c r="E17" s="15">
        <v>-0.33</v>
      </c>
      <c r="F17" s="15">
        <f t="shared" si="0"/>
        <v>-2.4500000000000002</v>
      </c>
    </row>
    <row r="18" spans="4:6" x14ac:dyDescent="0.2">
      <c r="D18" s="1">
        <v>9</v>
      </c>
      <c r="E18" s="15">
        <v>1.24</v>
      </c>
      <c r="F18" s="15">
        <f t="shared" si="0"/>
        <v>-0.88000000000000012</v>
      </c>
    </row>
    <row r="19" spans="4:6" x14ac:dyDescent="0.2">
      <c r="D19" s="1">
        <v>10</v>
      </c>
      <c r="E19" s="15">
        <v>0.33</v>
      </c>
      <c r="F19" s="15">
        <f t="shared" si="0"/>
        <v>-1.79</v>
      </c>
    </row>
    <row r="20" spans="4:6" x14ac:dyDescent="0.2">
      <c r="D20" s="1">
        <v>11</v>
      </c>
      <c r="E20" s="15">
        <v>1.9</v>
      </c>
      <c r="F20" s="15">
        <f t="shared" si="0"/>
        <v>-0.2200000000000002</v>
      </c>
    </row>
    <row r="21" spans="4:6" x14ac:dyDescent="0.2">
      <c r="D21" s="1">
        <v>12</v>
      </c>
      <c r="E21" s="15">
        <v>2.41</v>
      </c>
      <c r="F21" s="15">
        <f t="shared" si="0"/>
        <v>0.29000000000000004</v>
      </c>
    </row>
    <row r="22" spans="4:6" x14ac:dyDescent="0.2">
      <c r="D22" s="1">
        <v>13</v>
      </c>
      <c r="E22" s="15">
        <v>-0.27</v>
      </c>
      <c r="F22" s="15">
        <f t="shared" si="0"/>
        <v>-2.39</v>
      </c>
    </row>
    <row r="23" spans="4:6" x14ac:dyDescent="0.2">
      <c r="D23" s="1">
        <v>14</v>
      </c>
      <c r="E23" s="15">
        <v>0.78</v>
      </c>
      <c r="F23" s="15">
        <f t="shared" si="0"/>
        <v>-1.34</v>
      </c>
    </row>
    <row r="24" spans="4:6" x14ac:dyDescent="0.2">
      <c r="D24" s="1">
        <v>15</v>
      </c>
      <c r="E24" s="15">
        <v>2.2200000000000002</v>
      </c>
      <c r="F24" s="15">
        <f t="shared" si="0"/>
        <v>0.10000000000000009</v>
      </c>
    </row>
    <row r="25" spans="4:6" x14ac:dyDescent="0.2">
      <c r="D25" s="1">
        <v>16</v>
      </c>
      <c r="E25" s="15">
        <v>-0.56000000000000005</v>
      </c>
      <c r="F25" s="15">
        <f t="shared" si="0"/>
        <v>-2.68</v>
      </c>
    </row>
    <row r="26" spans="4:6" x14ac:dyDescent="0.2">
      <c r="D26" s="1">
        <v>17</v>
      </c>
      <c r="E26" s="15">
        <v>0.6</v>
      </c>
      <c r="F26" s="15">
        <f t="shared" si="0"/>
        <v>-1.52</v>
      </c>
    </row>
    <row r="27" spans="4:6" x14ac:dyDescent="0.2">
      <c r="D27" s="1">
        <v>18</v>
      </c>
      <c r="E27" s="15">
        <v>1.48</v>
      </c>
      <c r="F27" s="15">
        <f t="shared" si="0"/>
        <v>-0.64000000000000012</v>
      </c>
    </row>
    <row r="28" spans="4:6" x14ac:dyDescent="0.2">
      <c r="D28" s="1">
        <v>19</v>
      </c>
      <c r="E28" s="15">
        <v>3.84</v>
      </c>
      <c r="F28" s="15">
        <f t="shared" si="0"/>
        <v>1.7199999999999998</v>
      </c>
    </row>
    <row r="29" spans="4:6" x14ac:dyDescent="0.2">
      <c r="D29" s="1">
        <v>20</v>
      </c>
      <c r="E29" s="15">
        <v>2.0499999999999998</v>
      </c>
      <c r="F29" s="15">
        <f t="shared" si="0"/>
        <v>-7.0000000000000284E-2</v>
      </c>
    </row>
    <row r="30" spans="4:6" x14ac:dyDescent="0.2">
      <c r="D30" s="1">
        <v>21</v>
      </c>
      <c r="E30" s="15">
        <v>2.73</v>
      </c>
      <c r="F30" s="15">
        <f t="shared" si="0"/>
        <v>0.60999999999999988</v>
      </c>
    </row>
    <row r="31" spans="4:6" x14ac:dyDescent="0.2">
      <c r="D31" s="1">
        <v>22</v>
      </c>
      <c r="E31" s="15">
        <v>1.21</v>
      </c>
      <c r="F31" s="15">
        <f t="shared" si="0"/>
        <v>-0.91000000000000014</v>
      </c>
    </row>
    <row r="32" spans="4:6" x14ac:dyDescent="0.2">
      <c r="D32" s="1">
        <v>23</v>
      </c>
      <c r="E32" s="15">
        <v>1.21</v>
      </c>
      <c r="F32" s="15">
        <f t="shared" si="0"/>
        <v>-0.91000000000000014</v>
      </c>
    </row>
    <row r="33" spans="4:6" x14ac:dyDescent="0.2">
      <c r="D33" s="1">
        <v>24</v>
      </c>
      <c r="E33" s="15">
        <v>1.67</v>
      </c>
      <c r="F33" s="15">
        <f t="shared" si="0"/>
        <v>-0.45000000000000018</v>
      </c>
    </row>
    <row r="34" spans="4:6" x14ac:dyDescent="0.2">
      <c r="D34" s="1">
        <v>25</v>
      </c>
      <c r="E34" s="15">
        <v>1.03</v>
      </c>
      <c r="F34" s="15">
        <f t="shared" si="0"/>
        <v>-1.0900000000000001</v>
      </c>
    </row>
    <row r="35" spans="4:6" x14ac:dyDescent="0.2">
      <c r="D35" s="1">
        <v>26</v>
      </c>
      <c r="E35" s="15">
        <v>2.37</v>
      </c>
      <c r="F35" s="15">
        <f t="shared" si="0"/>
        <v>0.25</v>
      </c>
    </row>
    <row r="36" spans="4:6" x14ac:dyDescent="0.2">
      <c r="D36" s="1">
        <v>27</v>
      </c>
      <c r="E36" s="15">
        <v>1.54</v>
      </c>
      <c r="F36" s="15">
        <f t="shared" si="0"/>
        <v>-0.58000000000000007</v>
      </c>
    </row>
    <row r="37" spans="4:6" x14ac:dyDescent="0.2">
      <c r="D37" s="1">
        <v>28</v>
      </c>
      <c r="E37" s="15">
        <v>1.94</v>
      </c>
      <c r="F37" s="15">
        <f t="shared" si="0"/>
        <v>-0.18000000000000016</v>
      </c>
    </row>
    <row r="38" spans="4:6" x14ac:dyDescent="0.2">
      <c r="D38" s="1">
        <v>29</v>
      </c>
      <c r="E38" s="15">
        <v>0.87</v>
      </c>
      <c r="F38" s="15">
        <f t="shared" si="0"/>
        <v>-1.25</v>
      </c>
    </row>
    <row r="39" spans="4:6" x14ac:dyDescent="0.2">
      <c r="D39" s="1">
        <v>30</v>
      </c>
      <c r="E39" s="15">
        <v>0.89</v>
      </c>
      <c r="F39" s="15">
        <f t="shared" si="0"/>
        <v>-1.23</v>
      </c>
    </row>
    <row r="40" spans="4:6" x14ac:dyDescent="0.2">
      <c r="E40" s="15"/>
    </row>
    <row r="41" spans="4:6" x14ac:dyDescent="0.2">
      <c r="E41" s="15">
        <f>AVERAGE(E10:E39)</f>
        <v>1.3826666666666665</v>
      </c>
      <c r="F41" s="15">
        <f>AVERAGE(F10:F39)</f>
        <v>-0.73733333333333362</v>
      </c>
    </row>
    <row r="42" spans="4:6" x14ac:dyDescent="0.2">
      <c r="E42" s="15">
        <f>STDEV(E10:E39)</f>
        <v>0.95952191160524047</v>
      </c>
      <c r="F42" s="15">
        <f>STDEV(F10:F39)</f>
        <v>0.95952191160524014</v>
      </c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61"/>
  <sheetViews>
    <sheetView topLeftCell="A16" zoomScale="170" zoomScaleNormal="170" workbookViewId="0">
      <selection activeCell="B20" sqref="B20"/>
    </sheetView>
  </sheetViews>
  <sheetFormatPr baseColWidth="10" defaultRowHeight="16" x14ac:dyDescent="0.2"/>
  <cols>
    <col min="3" max="3" width="43.8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7" t="s">
        <v>20</v>
      </c>
      <c r="B7" s="8"/>
      <c r="C7" s="9"/>
      <c r="D7" s="21">
        <v>27</v>
      </c>
      <c r="E7" s="20"/>
      <c r="F7" s="16"/>
    </row>
    <row r="8" spans="1:6" x14ac:dyDescent="0.2">
      <c r="F8" s="1" t="s">
        <v>11</v>
      </c>
    </row>
    <row r="10" spans="1:6" x14ac:dyDescent="0.2">
      <c r="C10" s="1" t="s">
        <v>4</v>
      </c>
      <c r="D10" s="1">
        <v>1</v>
      </c>
      <c r="E10" s="15">
        <v>3.7</v>
      </c>
      <c r="F10" s="15">
        <f>E10-2.12</f>
        <v>1.58</v>
      </c>
    </row>
    <row r="11" spans="1:6" x14ac:dyDescent="0.2">
      <c r="D11" s="1">
        <v>2</v>
      </c>
      <c r="E11" s="15">
        <v>2.4300000000000002</v>
      </c>
      <c r="F11" s="15">
        <f t="shared" ref="F11:F36" si="0">E11-2.12</f>
        <v>0.31000000000000005</v>
      </c>
    </row>
    <row r="12" spans="1:6" x14ac:dyDescent="0.2">
      <c r="D12" s="1">
        <v>3</v>
      </c>
      <c r="E12" s="15">
        <v>3.21</v>
      </c>
      <c r="F12" s="15">
        <f t="shared" si="0"/>
        <v>1.0899999999999999</v>
      </c>
    </row>
    <row r="13" spans="1:6" x14ac:dyDescent="0.2">
      <c r="D13" s="1">
        <v>4</v>
      </c>
      <c r="E13" s="15">
        <v>3.54</v>
      </c>
      <c r="F13" s="15">
        <f t="shared" si="0"/>
        <v>1.42</v>
      </c>
    </row>
    <row r="14" spans="1:6" x14ac:dyDescent="0.2">
      <c r="D14" s="1">
        <v>5</v>
      </c>
      <c r="E14" s="15">
        <v>3.32</v>
      </c>
      <c r="F14" s="15">
        <f t="shared" si="0"/>
        <v>1.1999999999999997</v>
      </c>
    </row>
    <row r="15" spans="1:6" x14ac:dyDescent="0.2">
      <c r="D15" s="1">
        <v>6</v>
      </c>
      <c r="E15" s="15">
        <v>4.62</v>
      </c>
      <c r="F15" s="15">
        <f t="shared" si="0"/>
        <v>2.5</v>
      </c>
    </row>
    <row r="16" spans="1:6" x14ac:dyDescent="0.2">
      <c r="D16" s="1">
        <v>7</v>
      </c>
      <c r="E16" s="15">
        <v>4.8600000000000003</v>
      </c>
      <c r="F16" s="15">
        <f t="shared" si="0"/>
        <v>2.74</v>
      </c>
    </row>
    <row r="17" spans="4:6" x14ac:dyDescent="0.2">
      <c r="D17" s="1">
        <v>8</v>
      </c>
      <c r="E17" s="15">
        <v>3.3</v>
      </c>
      <c r="F17" s="15">
        <f t="shared" si="0"/>
        <v>1.1799999999999997</v>
      </c>
    </row>
    <row r="18" spans="4:6" x14ac:dyDescent="0.2">
      <c r="D18" s="1">
        <v>9</v>
      </c>
      <c r="E18" s="15">
        <v>3.27</v>
      </c>
      <c r="F18" s="15">
        <f t="shared" si="0"/>
        <v>1.1499999999999999</v>
      </c>
    </row>
    <row r="19" spans="4:6" x14ac:dyDescent="0.2">
      <c r="D19" s="1">
        <v>10</v>
      </c>
      <c r="E19" s="15">
        <v>3.67</v>
      </c>
      <c r="F19" s="15">
        <f t="shared" si="0"/>
        <v>1.5499999999999998</v>
      </c>
    </row>
    <row r="20" spans="4:6" x14ac:dyDescent="0.2">
      <c r="D20" s="1">
        <v>11</v>
      </c>
      <c r="E20" s="15">
        <v>2.4300000000000002</v>
      </c>
      <c r="F20" s="15">
        <f t="shared" si="0"/>
        <v>0.31000000000000005</v>
      </c>
    </row>
    <row r="21" spans="4:6" x14ac:dyDescent="0.2">
      <c r="D21" s="1">
        <v>12</v>
      </c>
      <c r="E21" s="15">
        <v>3.7</v>
      </c>
      <c r="F21" s="15">
        <f t="shared" si="0"/>
        <v>1.58</v>
      </c>
    </row>
    <row r="22" spans="4:6" x14ac:dyDescent="0.2">
      <c r="D22" s="1">
        <v>13</v>
      </c>
      <c r="E22" s="15">
        <v>3.57</v>
      </c>
      <c r="F22" s="15">
        <f t="shared" si="0"/>
        <v>1.4499999999999997</v>
      </c>
    </row>
    <row r="23" spans="4:6" x14ac:dyDescent="0.2">
      <c r="D23" s="1">
        <v>14</v>
      </c>
      <c r="E23" s="15">
        <v>4.63</v>
      </c>
      <c r="F23" s="15">
        <f t="shared" si="0"/>
        <v>2.5099999999999998</v>
      </c>
    </row>
    <row r="24" spans="4:6" x14ac:dyDescent="0.2">
      <c r="D24" s="1">
        <v>15</v>
      </c>
      <c r="E24" s="15">
        <v>3.11</v>
      </c>
      <c r="F24" s="15">
        <f t="shared" si="0"/>
        <v>0.98999999999999977</v>
      </c>
    </row>
    <row r="25" spans="4:6" x14ac:dyDescent="0.2">
      <c r="D25" s="1">
        <v>16</v>
      </c>
      <c r="E25" s="15">
        <v>4.95</v>
      </c>
      <c r="F25" s="15">
        <f t="shared" si="0"/>
        <v>2.83</v>
      </c>
    </row>
    <row r="26" spans="4:6" x14ac:dyDescent="0.2">
      <c r="D26" s="1">
        <v>17</v>
      </c>
      <c r="E26" s="15">
        <v>2.46</v>
      </c>
      <c r="F26" s="15">
        <f t="shared" si="0"/>
        <v>0.33999999999999986</v>
      </c>
    </row>
    <row r="27" spans="4:6" x14ac:dyDescent="0.2">
      <c r="D27" s="1">
        <v>18</v>
      </c>
      <c r="E27" s="15">
        <v>3.63</v>
      </c>
      <c r="F27" s="15">
        <f t="shared" si="0"/>
        <v>1.5099999999999998</v>
      </c>
    </row>
    <row r="28" spans="4:6" x14ac:dyDescent="0.2">
      <c r="D28" s="1">
        <v>19</v>
      </c>
      <c r="E28" s="15">
        <v>5.92</v>
      </c>
      <c r="F28" s="15">
        <f t="shared" si="0"/>
        <v>3.8</v>
      </c>
    </row>
    <row r="29" spans="4:6" x14ac:dyDescent="0.2">
      <c r="D29" s="1">
        <v>20</v>
      </c>
      <c r="E29" s="15">
        <v>5.21</v>
      </c>
      <c r="F29" s="15">
        <f t="shared" si="0"/>
        <v>3.09</v>
      </c>
    </row>
    <row r="30" spans="4:6" x14ac:dyDescent="0.2">
      <c r="D30" s="1">
        <v>21</v>
      </c>
      <c r="E30" s="15">
        <v>4.13</v>
      </c>
      <c r="F30" s="15">
        <f t="shared" si="0"/>
        <v>2.0099999999999998</v>
      </c>
    </row>
    <row r="31" spans="4:6" x14ac:dyDescent="0.2">
      <c r="D31" s="1">
        <v>22</v>
      </c>
      <c r="E31" s="15">
        <v>3.4</v>
      </c>
      <c r="F31" s="15">
        <f t="shared" si="0"/>
        <v>1.2799999999999998</v>
      </c>
    </row>
    <row r="32" spans="4:6" x14ac:dyDescent="0.2">
      <c r="D32" s="1">
        <v>23</v>
      </c>
      <c r="E32" s="15">
        <v>3.63</v>
      </c>
      <c r="F32" s="15">
        <f t="shared" si="0"/>
        <v>1.5099999999999998</v>
      </c>
    </row>
    <row r="33" spans="4:6" x14ac:dyDescent="0.2">
      <c r="D33" s="1">
        <v>24</v>
      </c>
      <c r="E33" s="15">
        <v>4.7</v>
      </c>
      <c r="F33" s="15">
        <f t="shared" si="0"/>
        <v>2.58</v>
      </c>
    </row>
    <row r="34" spans="4:6" x14ac:dyDescent="0.2">
      <c r="D34" s="1">
        <v>25</v>
      </c>
      <c r="E34" s="15">
        <v>2.78</v>
      </c>
      <c r="F34" s="15">
        <f t="shared" si="0"/>
        <v>0.6599999999999997</v>
      </c>
    </row>
    <row r="35" spans="4:6" x14ac:dyDescent="0.2">
      <c r="D35" s="1">
        <v>26</v>
      </c>
      <c r="E35" s="15">
        <v>2.56</v>
      </c>
      <c r="F35" s="15">
        <f t="shared" si="0"/>
        <v>0.43999999999999995</v>
      </c>
    </row>
    <row r="36" spans="4:6" x14ac:dyDescent="0.2">
      <c r="D36" s="1">
        <v>27</v>
      </c>
      <c r="E36" s="15">
        <v>2.63</v>
      </c>
      <c r="F36" s="15">
        <f t="shared" si="0"/>
        <v>0.50999999999999979</v>
      </c>
    </row>
    <row r="37" spans="4:6" x14ac:dyDescent="0.2">
      <c r="E37" s="15"/>
    </row>
    <row r="38" spans="4:6" x14ac:dyDescent="0.2">
      <c r="E38" s="15">
        <f>AVERAGE(E10:E36)</f>
        <v>3.68</v>
      </c>
      <c r="F38" s="15">
        <f>AVERAGE(F10:F36)</f>
        <v>1.5599999999999996</v>
      </c>
    </row>
    <row r="39" spans="4:6" x14ac:dyDescent="0.2">
      <c r="E39" s="15">
        <f>STDEV(E10:E36)</f>
        <v>0.92563907237523957</v>
      </c>
      <c r="F39" s="15">
        <f>STDEV(F10:F36)</f>
        <v>0.92563907237523901</v>
      </c>
    </row>
    <row r="40" spans="4:6" x14ac:dyDescent="0.2">
      <c r="E40" s="15"/>
    </row>
    <row r="41" spans="4:6" x14ac:dyDescent="0.2">
      <c r="E41" s="15"/>
    </row>
    <row r="42" spans="4:6" x14ac:dyDescent="0.2">
      <c r="E42" s="15"/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61"/>
  <sheetViews>
    <sheetView topLeftCell="A25" zoomScale="170" zoomScaleNormal="170" workbookViewId="0">
      <selection activeCell="B10" sqref="B10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7" t="s">
        <v>21</v>
      </c>
      <c r="B7" s="8"/>
      <c r="C7" s="9"/>
      <c r="D7" s="21">
        <v>38</v>
      </c>
      <c r="E7" s="20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2.78</v>
      </c>
      <c r="F10" s="15">
        <f>E10-2.12</f>
        <v>0.6599999999999997</v>
      </c>
    </row>
    <row r="11" spans="1:6" x14ac:dyDescent="0.2">
      <c r="D11" s="1">
        <v>2</v>
      </c>
      <c r="E11" s="15">
        <v>2.65</v>
      </c>
      <c r="F11" s="15">
        <f t="shared" ref="F11:F47" si="0">E11-2.12</f>
        <v>0.5299999999999998</v>
      </c>
    </row>
    <row r="12" spans="1:6" x14ac:dyDescent="0.2">
      <c r="D12" s="1">
        <v>3</v>
      </c>
      <c r="E12" s="15">
        <v>3.35</v>
      </c>
      <c r="F12" s="15">
        <f t="shared" si="0"/>
        <v>1.23</v>
      </c>
    </row>
    <row r="13" spans="1:6" x14ac:dyDescent="0.2">
      <c r="D13" s="1">
        <v>4</v>
      </c>
      <c r="E13" s="15">
        <v>1.78</v>
      </c>
      <c r="F13" s="15">
        <f t="shared" si="0"/>
        <v>-0.34000000000000008</v>
      </c>
    </row>
    <row r="14" spans="1:6" x14ac:dyDescent="0.2">
      <c r="D14" s="1">
        <v>5</v>
      </c>
      <c r="E14" s="15">
        <v>3.6</v>
      </c>
      <c r="F14" s="15">
        <f t="shared" si="0"/>
        <v>1.48</v>
      </c>
    </row>
    <row r="15" spans="1:6" x14ac:dyDescent="0.2">
      <c r="D15" s="1">
        <v>6</v>
      </c>
      <c r="E15" s="15">
        <v>3.32</v>
      </c>
      <c r="F15" s="15">
        <f t="shared" si="0"/>
        <v>1.1999999999999997</v>
      </c>
    </row>
    <row r="16" spans="1:6" x14ac:dyDescent="0.2">
      <c r="D16" s="1">
        <v>7</v>
      </c>
      <c r="E16" s="15">
        <v>2.92</v>
      </c>
      <c r="F16" s="15">
        <f t="shared" si="0"/>
        <v>0.79999999999999982</v>
      </c>
    </row>
    <row r="17" spans="4:6" x14ac:dyDescent="0.2">
      <c r="D17" s="1">
        <v>8</v>
      </c>
      <c r="E17" s="15">
        <v>3.02</v>
      </c>
      <c r="F17" s="15">
        <f t="shared" si="0"/>
        <v>0.89999999999999991</v>
      </c>
    </row>
    <row r="18" spans="4:6" x14ac:dyDescent="0.2">
      <c r="D18" s="1">
        <v>9</v>
      </c>
      <c r="E18" s="15">
        <v>3.38</v>
      </c>
      <c r="F18" s="15">
        <f t="shared" si="0"/>
        <v>1.2599999999999998</v>
      </c>
    </row>
    <row r="19" spans="4:6" x14ac:dyDescent="0.2">
      <c r="D19" s="1">
        <v>10</v>
      </c>
      <c r="E19" s="15">
        <v>3.37</v>
      </c>
      <c r="F19" s="15">
        <f t="shared" si="0"/>
        <v>1.25</v>
      </c>
    </row>
    <row r="20" spans="4:6" x14ac:dyDescent="0.2">
      <c r="D20" s="1">
        <v>11</v>
      </c>
      <c r="E20" s="15">
        <v>0.6</v>
      </c>
      <c r="F20" s="15">
        <f t="shared" si="0"/>
        <v>-1.52</v>
      </c>
    </row>
    <row r="21" spans="4:6" x14ac:dyDescent="0.2">
      <c r="D21" s="1">
        <v>12</v>
      </c>
      <c r="E21" s="15">
        <v>4.25</v>
      </c>
      <c r="F21" s="15">
        <f t="shared" si="0"/>
        <v>2.13</v>
      </c>
    </row>
    <row r="22" spans="4:6" x14ac:dyDescent="0.2">
      <c r="D22" s="1">
        <v>13</v>
      </c>
      <c r="E22" s="15">
        <v>2.57</v>
      </c>
      <c r="F22" s="15">
        <f t="shared" si="0"/>
        <v>0.44999999999999973</v>
      </c>
    </row>
    <row r="23" spans="4:6" x14ac:dyDescent="0.2">
      <c r="D23" s="1">
        <v>14</v>
      </c>
      <c r="E23" s="15">
        <v>3.24</v>
      </c>
      <c r="F23" s="15">
        <f t="shared" si="0"/>
        <v>1.1200000000000001</v>
      </c>
    </row>
    <row r="24" spans="4:6" x14ac:dyDescent="0.2">
      <c r="D24" s="1">
        <v>15</v>
      </c>
      <c r="E24" s="15">
        <v>4.22</v>
      </c>
      <c r="F24" s="15">
        <f t="shared" si="0"/>
        <v>2.0999999999999996</v>
      </c>
    </row>
    <row r="25" spans="4:6" x14ac:dyDescent="0.2">
      <c r="D25" s="1">
        <v>16</v>
      </c>
      <c r="E25" s="15">
        <v>2.97</v>
      </c>
      <c r="F25" s="15">
        <f t="shared" si="0"/>
        <v>0.85000000000000009</v>
      </c>
    </row>
    <row r="26" spans="4:6" x14ac:dyDescent="0.2">
      <c r="D26" s="1">
        <v>17</v>
      </c>
      <c r="E26" s="15">
        <v>3.11</v>
      </c>
      <c r="F26" s="15">
        <f t="shared" si="0"/>
        <v>0.98999999999999977</v>
      </c>
    </row>
    <row r="27" spans="4:6" x14ac:dyDescent="0.2">
      <c r="D27" s="1">
        <v>18</v>
      </c>
      <c r="E27" s="15">
        <v>2.9</v>
      </c>
      <c r="F27" s="15">
        <f t="shared" si="0"/>
        <v>0.7799999999999998</v>
      </c>
    </row>
    <row r="28" spans="4:6" x14ac:dyDescent="0.2">
      <c r="D28" s="1">
        <v>19</v>
      </c>
      <c r="E28" s="15">
        <v>3.84</v>
      </c>
      <c r="F28" s="15">
        <f t="shared" si="0"/>
        <v>1.7199999999999998</v>
      </c>
    </row>
    <row r="29" spans="4:6" x14ac:dyDescent="0.2">
      <c r="D29" s="1">
        <v>20</v>
      </c>
      <c r="E29" s="15">
        <v>2.35</v>
      </c>
      <c r="F29" s="15">
        <f t="shared" si="0"/>
        <v>0.22999999999999998</v>
      </c>
    </row>
    <row r="30" spans="4:6" x14ac:dyDescent="0.2">
      <c r="D30" s="1">
        <v>21</v>
      </c>
      <c r="E30" s="15">
        <v>2.14</v>
      </c>
      <c r="F30" s="15">
        <f t="shared" si="0"/>
        <v>2.0000000000000018E-2</v>
      </c>
    </row>
    <row r="31" spans="4:6" x14ac:dyDescent="0.2">
      <c r="D31" s="1">
        <v>22</v>
      </c>
      <c r="E31" s="15">
        <v>3.52</v>
      </c>
      <c r="F31" s="15">
        <f t="shared" si="0"/>
        <v>1.4</v>
      </c>
    </row>
    <row r="32" spans="4:6" x14ac:dyDescent="0.2">
      <c r="D32" s="1">
        <v>23</v>
      </c>
      <c r="E32" s="15">
        <v>3.62</v>
      </c>
      <c r="F32" s="15">
        <f t="shared" si="0"/>
        <v>1.5</v>
      </c>
    </row>
    <row r="33" spans="4:6" x14ac:dyDescent="0.2">
      <c r="D33" s="1">
        <v>24</v>
      </c>
      <c r="E33" s="15">
        <v>5.14</v>
      </c>
      <c r="F33" s="15">
        <f t="shared" si="0"/>
        <v>3.0199999999999996</v>
      </c>
    </row>
    <row r="34" spans="4:6" x14ac:dyDescent="0.2">
      <c r="D34" s="1">
        <v>25</v>
      </c>
      <c r="E34" s="15">
        <v>2.68</v>
      </c>
      <c r="F34" s="15">
        <f t="shared" si="0"/>
        <v>0.56000000000000005</v>
      </c>
    </row>
    <row r="35" spans="4:6" x14ac:dyDescent="0.2">
      <c r="D35" s="1">
        <v>26</v>
      </c>
      <c r="E35" s="15">
        <v>2.06</v>
      </c>
      <c r="F35" s="15">
        <f t="shared" si="0"/>
        <v>-6.0000000000000053E-2</v>
      </c>
    </row>
    <row r="36" spans="4:6" x14ac:dyDescent="0.2">
      <c r="D36" s="1">
        <v>27</v>
      </c>
      <c r="E36" s="15">
        <v>2.78</v>
      </c>
      <c r="F36" s="15">
        <f t="shared" si="0"/>
        <v>0.6599999999999997</v>
      </c>
    </row>
    <row r="37" spans="4:6" x14ac:dyDescent="0.2">
      <c r="D37" s="1">
        <v>28</v>
      </c>
      <c r="E37" s="15">
        <v>1.63</v>
      </c>
      <c r="F37" s="15">
        <f t="shared" si="0"/>
        <v>-0.49000000000000021</v>
      </c>
    </row>
    <row r="38" spans="4:6" x14ac:dyDescent="0.2">
      <c r="D38" s="1">
        <v>29</v>
      </c>
      <c r="E38" s="15">
        <v>1.33</v>
      </c>
      <c r="F38" s="15">
        <f t="shared" si="0"/>
        <v>-0.79</v>
      </c>
    </row>
    <row r="39" spans="4:6" x14ac:dyDescent="0.2">
      <c r="D39" s="1">
        <v>30</v>
      </c>
      <c r="E39" s="15">
        <v>4.25</v>
      </c>
      <c r="F39" s="15">
        <f t="shared" si="0"/>
        <v>2.13</v>
      </c>
    </row>
    <row r="40" spans="4:6" x14ac:dyDescent="0.2">
      <c r="D40" s="1">
        <v>31</v>
      </c>
      <c r="E40" s="15">
        <v>4.2699999999999996</v>
      </c>
      <c r="F40" s="15">
        <f t="shared" si="0"/>
        <v>2.1499999999999995</v>
      </c>
    </row>
    <row r="41" spans="4:6" x14ac:dyDescent="0.2">
      <c r="D41" s="1">
        <v>32</v>
      </c>
      <c r="E41" s="15">
        <v>2.89</v>
      </c>
      <c r="F41" s="15">
        <f t="shared" si="0"/>
        <v>0.77</v>
      </c>
    </row>
    <row r="42" spans="4:6" x14ac:dyDescent="0.2">
      <c r="D42" s="1">
        <v>33</v>
      </c>
      <c r="E42" s="15">
        <v>3.4</v>
      </c>
      <c r="F42" s="15">
        <f t="shared" si="0"/>
        <v>1.2799999999999998</v>
      </c>
    </row>
    <row r="43" spans="4:6" x14ac:dyDescent="0.2">
      <c r="D43" s="1">
        <v>34</v>
      </c>
      <c r="E43" s="15">
        <v>2.65</v>
      </c>
      <c r="F43" s="15">
        <f t="shared" si="0"/>
        <v>0.5299999999999998</v>
      </c>
    </row>
    <row r="44" spans="4:6" x14ac:dyDescent="0.2">
      <c r="D44" s="1">
        <v>35</v>
      </c>
      <c r="E44" s="15">
        <v>2.13</v>
      </c>
      <c r="F44" s="15">
        <f t="shared" si="0"/>
        <v>9.9999999999997868E-3</v>
      </c>
    </row>
    <row r="45" spans="4:6" x14ac:dyDescent="0.2">
      <c r="D45" s="1">
        <v>36</v>
      </c>
      <c r="E45" s="15">
        <v>1.06</v>
      </c>
      <c r="F45" s="15">
        <f t="shared" si="0"/>
        <v>-1.06</v>
      </c>
    </row>
    <row r="46" spans="4:6" x14ac:dyDescent="0.2">
      <c r="D46" s="1">
        <v>37</v>
      </c>
      <c r="E46" s="15">
        <v>2.62</v>
      </c>
      <c r="F46" s="15">
        <f t="shared" si="0"/>
        <v>0.5</v>
      </c>
    </row>
    <row r="47" spans="4:6" x14ac:dyDescent="0.2">
      <c r="D47" s="1">
        <v>38</v>
      </c>
      <c r="E47" s="15">
        <v>2.86</v>
      </c>
      <c r="F47" s="15">
        <f t="shared" si="0"/>
        <v>0.73999999999999977</v>
      </c>
    </row>
    <row r="48" spans="4:6" x14ac:dyDescent="0.2">
      <c r="E48" s="15"/>
    </row>
    <row r="49" spans="5:6" x14ac:dyDescent="0.2">
      <c r="E49" s="15">
        <f>AVERAGE(E10:E47)</f>
        <v>2.9276315789473686</v>
      </c>
      <c r="F49" s="15">
        <f>AVERAGE(F10:F47)</f>
        <v>0.80763157894736815</v>
      </c>
    </row>
    <row r="50" spans="5:6" x14ac:dyDescent="0.2">
      <c r="E50" s="15">
        <f>STDEV(E10:E47)</f>
        <v>0.93529135281552245</v>
      </c>
      <c r="F50" s="15">
        <f>STDEV(F10:F47)</f>
        <v>0.93529135281552434</v>
      </c>
    </row>
    <row r="51" spans="5:6" x14ac:dyDescent="0.2">
      <c r="E51" s="15"/>
    </row>
    <row r="52" spans="5:6" x14ac:dyDescent="0.2">
      <c r="E52" s="15"/>
    </row>
    <row r="53" spans="5:6" x14ac:dyDescent="0.2">
      <c r="E53" s="15"/>
    </row>
    <row r="54" spans="5:6" x14ac:dyDescent="0.2">
      <c r="E54" s="15"/>
    </row>
    <row r="55" spans="5:6" x14ac:dyDescent="0.2">
      <c r="E55" s="15"/>
    </row>
    <row r="56" spans="5:6" x14ac:dyDescent="0.2">
      <c r="E56" s="15"/>
    </row>
    <row r="57" spans="5:6" x14ac:dyDescent="0.2">
      <c r="E57" s="15"/>
    </row>
    <row r="58" spans="5:6" x14ac:dyDescent="0.2">
      <c r="E58" s="15"/>
    </row>
    <row r="59" spans="5:6" x14ac:dyDescent="0.2">
      <c r="E59" s="15"/>
    </row>
    <row r="61" spans="5:6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61"/>
  <sheetViews>
    <sheetView zoomScale="170" zoomScaleNormal="170" workbookViewId="0">
      <selection activeCell="B16" sqref="B16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7" t="s">
        <v>22</v>
      </c>
      <c r="B7" s="8"/>
      <c r="C7" s="9"/>
      <c r="D7" s="21">
        <v>30</v>
      </c>
      <c r="E7" s="20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3.57</v>
      </c>
      <c r="F10" s="15">
        <f>E10-2.12</f>
        <v>1.4499999999999997</v>
      </c>
    </row>
    <row r="11" spans="1:6" x14ac:dyDescent="0.2">
      <c r="D11" s="1">
        <v>2</v>
      </c>
      <c r="E11" s="15">
        <v>2.83</v>
      </c>
      <c r="F11" s="15">
        <f t="shared" ref="F11:F39" si="0">E11-2.12</f>
        <v>0.71</v>
      </c>
    </row>
    <row r="12" spans="1:6" x14ac:dyDescent="0.2">
      <c r="D12" s="1">
        <v>3</v>
      </c>
      <c r="E12" s="15">
        <v>1.73</v>
      </c>
      <c r="F12" s="15">
        <f t="shared" si="0"/>
        <v>-0.39000000000000012</v>
      </c>
    </row>
    <row r="13" spans="1:6" x14ac:dyDescent="0.2">
      <c r="D13" s="1">
        <v>4</v>
      </c>
      <c r="E13" s="1">
        <v>-0.13</v>
      </c>
      <c r="F13" s="15">
        <f t="shared" si="0"/>
        <v>-2.25</v>
      </c>
    </row>
    <row r="14" spans="1:6" x14ac:dyDescent="0.2">
      <c r="D14" s="1">
        <v>5</v>
      </c>
      <c r="E14" s="15">
        <v>1.67</v>
      </c>
      <c r="F14" s="15">
        <f t="shared" si="0"/>
        <v>-0.45000000000000018</v>
      </c>
    </row>
    <row r="15" spans="1:6" x14ac:dyDescent="0.2">
      <c r="D15" s="1">
        <v>6</v>
      </c>
      <c r="E15" s="15">
        <v>1.08</v>
      </c>
      <c r="F15" s="15">
        <f t="shared" si="0"/>
        <v>-1.04</v>
      </c>
    </row>
    <row r="16" spans="1:6" x14ac:dyDescent="0.2">
      <c r="D16" s="1">
        <v>7</v>
      </c>
      <c r="E16" s="15">
        <v>2.02</v>
      </c>
      <c r="F16" s="15">
        <f t="shared" si="0"/>
        <v>-0.10000000000000009</v>
      </c>
    </row>
    <row r="17" spans="4:6" x14ac:dyDescent="0.2">
      <c r="D17" s="1">
        <v>8</v>
      </c>
      <c r="E17" s="15">
        <v>3.1</v>
      </c>
      <c r="F17" s="15">
        <f t="shared" si="0"/>
        <v>0.98</v>
      </c>
    </row>
    <row r="18" spans="4:6" x14ac:dyDescent="0.2">
      <c r="D18" s="1">
        <v>9</v>
      </c>
      <c r="E18" s="15">
        <v>1.86</v>
      </c>
      <c r="F18" s="15">
        <f t="shared" si="0"/>
        <v>-0.26</v>
      </c>
    </row>
    <row r="19" spans="4:6" x14ac:dyDescent="0.2">
      <c r="D19" s="1">
        <v>10</v>
      </c>
      <c r="E19" s="15">
        <v>0.05</v>
      </c>
      <c r="F19" s="15">
        <f t="shared" si="0"/>
        <v>-2.0700000000000003</v>
      </c>
    </row>
    <row r="20" spans="4:6" x14ac:dyDescent="0.2">
      <c r="D20" s="1">
        <v>11</v>
      </c>
      <c r="E20" s="15">
        <v>2.97</v>
      </c>
      <c r="F20" s="15">
        <f t="shared" si="0"/>
        <v>0.85000000000000009</v>
      </c>
    </row>
    <row r="21" spans="4:6" x14ac:dyDescent="0.2">
      <c r="D21" s="1">
        <v>12</v>
      </c>
      <c r="E21" s="15">
        <v>2.21</v>
      </c>
      <c r="F21" s="15">
        <f t="shared" si="0"/>
        <v>8.9999999999999858E-2</v>
      </c>
    </row>
    <row r="22" spans="4:6" x14ac:dyDescent="0.2">
      <c r="D22" s="1">
        <v>13</v>
      </c>
      <c r="E22" s="15">
        <v>2.27</v>
      </c>
      <c r="F22" s="15">
        <f t="shared" si="0"/>
        <v>0.14999999999999991</v>
      </c>
    </row>
    <row r="23" spans="4:6" x14ac:dyDescent="0.2">
      <c r="D23" s="1">
        <v>14</v>
      </c>
      <c r="E23" s="15">
        <v>1.94</v>
      </c>
      <c r="F23" s="15">
        <f t="shared" si="0"/>
        <v>-0.18000000000000016</v>
      </c>
    </row>
    <row r="24" spans="4:6" x14ac:dyDescent="0.2">
      <c r="D24" s="1">
        <v>15</v>
      </c>
      <c r="E24" s="15">
        <v>2.1</v>
      </c>
      <c r="F24" s="15">
        <f t="shared" si="0"/>
        <v>-2.0000000000000018E-2</v>
      </c>
    </row>
    <row r="25" spans="4:6" x14ac:dyDescent="0.2">
      <c r="D25" s="1">
        <v>16</v>
      </c>
      <c r="E25" s="15">
        <v>2.62</v>
      </c>
      <c r="F25" s="15">
        <f t="shared" si="0"/>
        <v>0.5</v>
      </c>
    </row>
    <row r="26" spans="4:6" x14ac:dyDescent="0.2">
      <c r="D26" s="1">
        <v>17</v>
      </c>
      <c r="E26" s="15">
        <v>3.87</v>
      </c>
      <c r="F26" s="15">
        <f t="shared" si="0"/>
        <v>1.75</v>
      </c>
    </row>
    <row r="27" spans="4:6" x14ac:dyDescent="0.2">
      <c r="D27" s="1">
        <v>18</v>
      </c>
      <c r="E27" s="15">
        <v>1.24</v>
      </c>
      <c r="F27" s="15">
        <f t="shared" si="0"/>
        <v>-0.88000000000000012</v>
      </c>
    </row>
    <row r="28" spans="4:6" x14ac:dyDescent="0.2">
      <c r="D28" s="1">
        <v>19</v>
      </c>
      <c r="E28" s="15">
        <v>1.51</v>
      </c>
      <c r="F28" s="15">
        <f t="shared" si="0"/>
        <v>-0.6100000000000001</v>
      </c>
    </row>
    <row r="29" spans="4:6" x14ac:dyDescent="0.2">
      <c r="D29" s="1">
        <v>20</v>
      </c>
      <c r="E29" s="15">
        <v>3.41</v>
      </c>
      <c r="F29" s="15">
        <f t="shared" si="0"/>
        <v>1.29</v>
      </c>
    </row>
    <row r="30" spans="4:6" x14ac:dyDescent="0.2">
      <c r="D30" s="1">
        <v>21</v>
      </c>
      <c r="E30" s="15">
        <v>3.25</v>
      </c>
      <c r="F30" s="15">
        <f t="shared" si="0"/>
        <v>1.1299999999999999</v>
      </c>
    </row>
    <row r="31" spans="4:6" x14ac:dyDescent="0.2">
      <c r="D31" s="1">
        <v>22</v>
      </c>
      <c r="E31" s="15">
        <v>3.43</v>
      </c>
      <c r="F31" s="15">
        <f t="shared" si="0"/>
        <v>1.31</v>
      </c>
    </row>
    <row r="32" spans="4:6" x14ac:dyDescent="0.2">
      <c r="D32" s="1">
        <v>23</v>
      </c>
      <c r="E32" s="15">
        <v>1.59</v>
      </c>
      <c r="F32" s="15">
        <f t="shared" si="0"/>
        <v>-0.53</v>
      </c>
    </row>
    <row r="33" spans="4:6" x14ac:dyDescent="0.2">
      <c r="D33" s="1">
        <v>24</v>
      </c>
      <c r="E33" s="15">
        <v>2.81</v>
      </c>
      <c r="F33" s="15">
        <f t="shared" si="0"/>
        <v>0.69</v>
      </c>
    </row>
    <row r="34" spans="4:6" x14ac:dyDescent="0.2">
      <c r="D34" s="1">
        <v>25</v>
      </c>
      <c r="E34" s="15">
        <v>1.4</v>
      </c>
      <c r="F34" s="15">
        <f t="shared" si="0"/>
        <v>-0.7200000000000002</v>
      </c>
    </row>
    <row r="35" spans="4:6" x14ac:dyDescent="0.2">
      <c r="D35" s="1">
        <v>26</v>
      </c>
      <c r="E35" s="15">
        <v>2.98</v>
      </c>
      <c r="F35" s="15">
        <f t="shared" si="0"/>
        <v>0.85999999999999988</v>
      </c>
    </row>
    <row r="36" spans="4:6" x14ac:dyDescent="0.2">
      <c r="D36" s="1">
        <v>27</v>
      </c>
      <c r="E36" s="15">
        <v>3.39</v>
      </c>
      <c r="F36" s="15">
        <f t="shared" si="0"/>
        <v>1.27</v>
      </c>
    </row>
    <row r="37" spans="4:6" x14ac:dyDescent="0.2">
      <c r="D37" s="1">
        <v>28</v>
      </c>
      <c r="E37" s="15">
        <v>2.4700000000000002</v>
      </c>
      <c r="F37" s="15">
        <f t="shared" si="0"/>
        <v>0.35000000000000009</v>
      </c>
    </row>
    <row r="38" spans="4:6" x14ac:dyDescent="0.2">
      <c r="D38" s="1">
        <v>29</v>
      </c>
      <c r="E38" s="15">
        <v>2.27</v>
      </c>
      <c r="F38" s="15">
        <f t="shared" si="0"/>
        <v>0.14999999999999991</v>
      </c>
    </row>
    <row r="39" spans="4:6" x14ac:dyDescent="0.2">
      <c r="D39" s="1">
        <v>30</v>
      </c>
      <c r="E39" s="15">
        <v>1.95</v>
      </c>
      <c r="F39" s="15">
        <f t="shared" si="0"/>
        <v>-0.17000000000000015</v>
      </c>
    </row>
    <row r="40" spans="4:6" x14ac:dyDescent="0.2">
      <c r="E40" s="15"/>
    </row>
    <row r="41" spans="4:6" x14ac:dyDescent="0.2">
      <c r="E41" s="15">
        <f>AVERAGE(E10:E39)</f>
        <v>2.2486666666666668</v>
      </c>
      <c r="F41" s="15">
        <f>AVERAGE(F10:F39)</f>
        <v>0.1286666666666666</v>
      </c>
    </row>
    <row r="42" spans="4:6" x14ac:dyDescent="0.2">
      <c r="E42" s="15">
        <f>STDEV(E10:E39)</f>
        <v>0.976187988302328</v>
      </c>
      <c r="F42" s="15">
        <f>STDEV(F10:F39)</f>
        <v>0.97618798830232856</v>
      </c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61"/>
  <sheetViews>
    <sheetView zoomScale="170" zoomScaleNormal="170" workbookViewId="0">
      <selection activeCell="C20" sqref="C20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6" t="s">
        <v>5</v>
      </c>
      <c r="B7" s="22"/>
      <c r="C7" s="23"/>
      <c r="D7" s="25">
        <v>17</v>
      </c>
      <c r="E7" s="24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3.49</v>
      </c>
      <c r="F10" s="15">
        <f>E10-2.12</f>
        <v>1.37</v>
      </c>
    </row>
    <row r="11" spans="1:6" x14ac:dyDescent="0.2">
      <c r="D11" s="1">
        <v>2</v>
      </c>
      <c r="E11" s="15">
        <v>3.96</v>
      </c>
      <c r="F11" s="15">
        <f t="shared" ref="F11:F26" si="0">E11-2.12</f>
        <v>1.8399999999999999</v>
      </c>
    </row>
    <row r="12" spans="1:6" x14ac:dyDescent="0.2">
      <c r="D12" s="1">
        <v>3</v>
      </c>
      <c r="E12" s="15">
        <v>3.62</v>
      </c>
      <c r="F12" s="15">
        <f t="shared" si="0"/>
        <v>1.5</v>
      </c>
    </row>
    <row r="13" spans="1:6" x14ac:dyDescent="0.2">
      <c r="D13" s="1">
        <v>4</v>
      </c>
      <c r="E13" s="1">
        <v>2.4300000000000002</v>
      </c>
      <c r="F13" s="15">
        <f t="shared" si="0"/>
        <v>0.31000000000000005</v>
      </c>
    </row>
    <row r="14" spans="1:6" x14ac:dyDescent="0.2">
      <c r="D14" s="1">
        <v>5</v>
      </c>
      <c r="E14" s="15">
        <v>4.96</v>
      </c>
      <c r="F14" s="15">
        <f t="shared" si="0"/>
        <v>2.84</v>
      </c>
    </row>
    <row r="15" spans="1:6" x14ac:dyDescent="0.2">
      <c r="D15" s="1">
        <v>6</v>
      </c>
      <c r="E15" s="15">
        <v>3.68</v>
      </c>
      <c r="F15" s="15">
        <f t="shared" si="0"/>
        <v>1.56</v>
      </c>
    </row>
    <row r="16" spans="1:6" x14ac:dyDescent="0.2">
      <c r="D16" s="1">
        <v>7</v>
      </c>
      <c r="E16" s="15">
        <v>2.82</v>
      </c>
      <c r="F16" s="15">
        <f t="shared" si="0"/>
        <v>0.69999999999999973</v>
      </c>
    </row>
    <row r="17" spans="4:6" x14ac:dyDescent="0.2">
      <c r="D17" s="1">
        <v>8</v>
      </c>
      <c r="E17" s="15">
        <v>3.77</v>
      </c>
      <c r="F17" s="15">
        <f t="shared" si="0"/>
        <v>1.65</v>
      </c>
    </row>
    <row r="18" spans="4:6" x14ac:dyDescent="0.2">
      <c r="D18" s="1">
        <v>9</v>
      </c>
      <c r="E18" s="15">
        <v>4.92</v>
      </c>
      <c r="F18" s="15">
        <f t="shared" si="0"/>
        <v>2.8</v>
      </c>
    </row>
    <row r="19" spans="4:6" x14ac:dyDescent="0.2">
      <c r="D19" s="1">
        <v>10</v>
      </c>
      <c r="E19" s="15">
        <v>3.22</v>
      </c>
      <c r="F19" s="15">
        <f t="shared" si="0"/>
        <v>1.1000000000000001</v>
      </c>
    </row>
    <row r="20" spans="4:6" x14ac:dyDescent="0.2">
      <c r="D20" s="1">
        <v>11</v>
      </c>
      <c r="E20" s="15">
        <v>2.2200000000000002</v>
      </c>
      <c r="F20" s="15">
        <f t="shared" si="0"/>
        <v>0.10000000000000009</v>
      </c>
    </row>
    <row r="21" spans="4:6" x14ac:dyDescent="0.2">
      <c r="D21" s="1">
        <v>12</v>
      </c>
      <c r="E21" s="15">
        <v>3.79</v>
      </c>
      <c r="F21" s="15">
        <f t="shared" si="0"/>
        <v>1.67</v>
      </c>
    </row>
    <row r="22" spans="4:6" x14ac:dyDescent="0.2">
      <c r="D22" s="1">
        <v>13</v>
      </c>
      <c r="E22" s="15">
        <v>4.4400000000000004</v>
      </c>
      <c r="F22" s="15">
        <f t="shared" si="0"/>
        <v>2.3200000000000003</v>
      </c>
    </row>
    <row r="23" spans="4:6" x14ac:dyDescent="0.2">
      <c r="D23" s="1">
        <v>14</v>
      </c>
      <c r="E23" s="15">
        <v>2.52</v>
      </c>
      <c r="F23" s="15">
        <f t="shared" si="0"/>
        <v>0.39999999999999991</v>
      </c>
    </row>
    <row r="24" spans="4:6" x14ac:dyDescent="0.2">
      <c r="D24" s="1">
        <v>15</v>
      </c>
      <c r="E24" s="15">
        <v>4.95</v>
      </c>
      <c r="F24" s="15">
        <f t="shared" si="0"/>
        <v>2.83</v>
      </c>
    </row>
    <row r="25" spans="4:6" x14ac:dyDescent="0.2">
      <c r="D25" s="1">
        <v>16</v>
      </c>
      <c r="E25" s="15">
        <v>4.62</v>
      </c>
      <c r="F25" s="15">
        <f t="shared" si="0"/>
        <v>2.5</v>
      </c>
    </row>
    <row r="26" spans="4:6" x14ac:dyDescent="0.2">
      <c r="D26" s="1">
        <v>17</v>
      </c>
      <c r="E26" s="15">
        <v>2.89</v>
      </c>
      <c r="F26" s="15">
        <f t="shared" si="0"/>
        <v>0.77</v>
      </c>
    </row>
    <row r="27" spans="4:6" x14ac:dyDescent="0.2">
      <c r="E27" s="15"/>
    </row>
    <row r="28" spans="4:6" x14ac:dyDescent="0.2">
      <c r="E28" s="15">
        <f>AVERAGE(E10:E26)</f>
        <v>3.664705882352941</v>
      </c>
      <c r="F28" s="15">
        <f>AVERAGE(F10:F26)</f>
        <v>1.5447058823529409</v>
      </c>
    </row>
    <row r="29" spans="4:6" x14ac:dyDescent="0.2">
      <c r="E29" s="15">
        <f>STDEV(E10:E26)</f>
        <v>0.90136783312266044</v>
      </c>
      <c r="F29" s="15">
        <f>STDEV(F10:F26)</f>
        <v>0.90136783312265845</v>
      </c>
    </row>
    <row r="30" spans="4:6" x14ac:dyDescent="0.2">
      <c r="E30" s="15"/>
    </row>
    <row r="31" spans="4:6" x14ac:dyDescent="0.2">
      <c r="E31" s="15"/>
    </row>
    <row r="32" spans="4:6" x14ac:dyDescent="0.2">
      <c r="E32" s="15"/>
    </row>
    <row r="33" spans="5:5" x14ac:dyDescent="0.2">
      <c r="E33" s="15"/>
    </row>
    <row r="34" spans="5:5" x14ac:dyDescent="0.2">
      <c r="E34" s="15"/>
    </row>
    <row r="35" spans="5:5" x14ac:dyDescent="0.2">
      <c r="E35" s="15"/>
    </row>
    <row r="36" spans="5:5" x14ac:dyDescent="0.2">
      <c r="E36" s="15"/>
    </row>
    <row r="37" spans="5:5" x14ac:dyDescent="0.2">
      <c r="E37" s="15"/>
    </row>
    <row r="38" spans="5:5" x14ac:dyDescent="0.2">
      <c r="E38" s="15"/>
    </row>
    <row r="39" spans="5:5" x14ac:dyDescent="0.2">
      <c r="E39" s="15"/>
    </row>
    <row r="40" spans="5:5" x14ac:dyDescent="0.2">
      <c r="E40" s="15"/>
    </row>
    <row r="41" spans="5:5" x14ac:dyDescent="0.2">
      <c r="E41" s="15"/>
    </row>
    <row r="42" spans="5:5" x14ac:dyDescent="0.2">
      <c r="E42" s="15"/>
    </row>
    <row r="43" spans="5:5" x14ac:dyDescent="0.2">
      <c r="E43" s="15"/>
    </row>
    <row r="44" spans="5:5" x14ac:dyDescent="0.2">
      <c r="E44" s="15"/>
    </row>
    <row r="45" spans="5:5" x14ac:dyDescent="0.2">
      <c r="E45" s="15"/>
    </row>
    <row r="46" spans="5:5" x14ac:dyDescent="0.2">
      <c r="E46" s="15"/>
    </row>
    <row r="47" spans="5:5" x14ac:dyDescent="0.2">
      <c r="E47" s="15"/>
    </row>
    <row r="48" spans="5:5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61"/>
  <sheetViews>
    <sheetView topLeftCell="A3" zoomScale="170" zoomScaleNormal="170" workbookViewId="0">
      <selection activeCell="C20" sqref="C20"/>
    </sheetView>
  </sheetViews>
  <sheetFormatPr baseColWidth="10" defaultRowHeight="16" x14ac:dyDescent="0.2"/>
  <cols>
    <col min="3" max="3" width="46.33203125" customWidth="1"/>
    <col min="4" max="4" width="10.83203125" style="1"/>
    <col min="5" max="5" width="20.83203125" style="1" customWidth="1"/>
    <col min="6" max="6" width="23.1640625" style="1" customWidth="1"/>
  </cols>
  <sheetData>
    <row r="2" spans="1:6" x14ac:dyDescent="0.2">
      <c r="D2" s="17" t="s">
        <v>2</v>
      </c>
      <c r="E2" s="1" t="s">
        <v>0</v>
      </c>
    </row>
    <row r="3" spans="1:6" s="12" customFormat="1" ht="19" x14ac:dyDescent="0.25">
      <c r="A3" s="13"/>
      <c r="B3" s="13"/>
      <c r="C3" s="13"/>
      <c r="D3" s="18"/>
      <c r="E3" s="1" t="s">
        <v>1</v>
      </c>
      <c r="F3" s="1"/>
    </row>
    <row r="6" spans="1:6" x14ac:dyDescent="0.2">
      <c r="A6" t="s">
        <v>3</v>
      </c>
    </row>
    <row r="7" spans="1:6" ht="19" x14ac:dyDescent="0.25">
      <c r="A7" s="6" t="s">
        <v>6</v>
      </c>
      <c r="B7" s="22"/>
      <c r="C7" s="23"/>
      <c r="D7" s="25">
        <v>27</v>
      </c>
      <c r="E7" s="24"/>
      <c r="F7" s="16"/>
    </row>
    <row r="8" spans="1:6" x14ac:dyDescent="0.2">
      <c r="F8" s="48" t="s">
        <v>11</v>
      </c>
    </row>
    <row r="10" spans="1:6" x14ac:dyDescent="0.2">
      <c r="C10" s="1" t="s">
        <v>4</v>
      </c>
      <c r="D10" s="1">
        <v>1</v>
      </c>
      <c r="E10" s="15">
        <v>5.38</v>
      </c>
      <c r="F10" s="15">
        <f>E10-2.12</f>
        <v>3.26</v>
      </c>
    </row>
    <row r="11" spans="1:6" x14ac:dyDescent="0.2">
      <c r="D11" s="1">
        <v>2</v>
      </c>
      <c r="E11" s="15">
        <v>3.66</v>
      </c>
      <c r="F11" s="15">
        <f t="shared" ref="F11:F36" si="0">E11-2.12</f>
        <v>1.54</v>
      </c>
    </row>
    <row r="12" spans="1:6" x14ac:dyDescent="0.2">
      <c r="D12" s="1">
        <v>3</v>
      </c>
      <c r="E12" s="15">
        <v>3.98</v>
      </c>
      <c r="F12" s="15">
        <f t="shared" si="0"/>
        <v>1.8599999999999999</v>
      </c>
    </row>
    <row r="13" spans="1:6" x14ac:dyDescent="0.2">
      <c r="D13" s="1">
        <v>4</v>
      </c>
      <c r="E13" s="1">
        <v>2.41</v>
      </c>
      <c r="F13" s="15">
        <f t="shared" si="0"/>
        <v>0.29000000000000004</v>
      </c>
    </row>
    <row r="14" spans="1:6" x14ac:dyDescent="0.2">
      <c r="D14" s="1">
        <v>5</v>
      </c>
      <c r="E14" s="15">
        <v>2.87</v>
      </c>
      <c r="F14" s="15">
        <f t="shared" si="0"/>
        <v>0.75</v>
      </c>
    </row>
    <row r="15" spans="1:6" x14ac:dyDescent="0.2">
      <c r="D15" s="1">
        <v>6</v>
      </c>
      <c r="E15" s="15">
        <v>1.98</v>
      </c>
      <c r="F15" s="15">
        <f t="shared" si="0"/>
        <v>-0.14000000000000012</v>
      </c>
    </row>
    <row r="16" spans="1:6" x14ac:dyDescent="0.2">
      <c r="D16" s="1">
        <v>7</v>
      </c>
      <c r="E16" s="15">
        <v>3.55</v>
      </c>
      <c r="F16" s="15">
        <f t="shared" si="0"/>
        <v>1.4299999999999997</v>
      </c>
    </row>
    <row r="17" spans="4:6" x14ac:dyDescent="0.2">
      <c r="D17" s="1">
        <v>8</v>
      </c>
      <c r="E17" s="15">
        <v>4.1900000000000004</v>
      </c>
      <c r="F17" s="15">
        <f t="shared" si="0"/>
        <v>2.0700000000000003</v>
      </c>
    </row>
    <row r="18" spans="4:6" x14ac:dyDescent="0.2">
      <c r="D18" s="1">
        <v>9</v>
      </c>
      <c r="E18" s="15">
        <v>4.12</v>
      </c>
      <c r="F18" s="15">
        <f t="shared" si="0"/>
        <v>2</v>
      </c>
    </row>
    <row r="19" spans="4:6" x14ac:dyDescent="0.2">
      <c r="D19" s="1">
        <v>10</v>
      </c>
      <c r="E19" s="15">
        <v>3.41</v>
      </c>
      <c r="F19" s="15">
        <f t="shared" si="0"/>
        <v>1.29</v>
      </c>
    </row>
    <row r="20" spans="4:6" x14ac:dyDescent="0.2">
      <c r="D20" s="1">
        <v>11</v>
      </c>
      <c r="E20" s="15">
        <v>4.03</v>
      </c>
      <c r="F20" s="15">
        <f t="shared" si="0"/>
        <v>1.9100000000000001</v>
      </c>
    </row>
    <row r="21" spans="4:6" x14ac:dyDescent="0.2">
      <c r="D21" s="1">
        <v>12</v>
      </c>
      <c r="E21" s="15">
        <v>2.79</v>
      </c>
      <c r="F21" s="15">
        <f t="shared" si="0"/>
        <v>0.66999999999999993</v>
      </c>
    </row>
    <row r="22" spans="4:6" x14ac:dyDescent="0.2">
      <c r="D22" s="1">
        <v>13</v>
      </c>
      <c r="E22" s="15">
        <v>2.2799999999999998</v>
      </c>
      <c r="F22" s="15">
        <f t="shared" si="0"/>
        <v>0.1599999999999997</v>
      </c>
    </row>
    <row r="23" spans="4:6" x14ac:dyDescent="0.2">
      <c r="D23" s="1">
        <v>14</v>
      </c>
      <c r="E23" s="15">
        <v>4.0599999999999996</v>
      </c>
      <c r="F23" s="15">
        <f t="shared" si="0"/>
        <v>1.9399999999999995</v>
      </c>
    </row>
    <row r="24" spans="4:6" x14ac:dyDescent="0.2">
      <c r="D24" s="1">
        <v>15</v>
      </c>
      <c r="E24" s="15">
        <v>2.79</v>
      </c>
      <c r="F24" s="15">
        <f t="shared" si="0"/>
        <v>0.66999999999999993</v>
      </c>
    </row>
    <row r="25" spans="4:6" x14ac:dyDescent="0.2">
      <c r="D25" s="1">
        <v>16</v>
      </c>
      <c r="E25" s="15">
        <v>1.52</v>
      </c>
      <c r="F25" s="15">
        <f t="shared" si="0"/>
        <v>-0.60000000000000009</v>
      </c>
    </row>
    <row r="26" spans="4:6" x14ac:dyDescent="0.2">
      <c r="D26" s="1">
        <v>17</v>
      </c>
      <c r="E26" s="15">
        <v>4.74</v>
      </c>
      <c r="F26" s="15">
        <f t="shared" si="0"/>
        <v>2.62</v>
      </c>
    </row>
    <row r="27" spans="4:6" x14ac:dyDescent="0.2">
      <c r="D27" s="1">
        <v>18</v>
      </c>
      <c r="E27" s="15">
        <v>3.41</v>
      </c>
      <c r="F27" s="15">
        <f t="shared" si="0"/>
        <v>1.29</v>
      </c>
    </row>
    <row r="28" spans="4:6" x14ac:dyDescent="0.2">
      <c r="D28" s="1">
        <v>19</v>
      </c>
      <c r="E28" s="15">
        <v>2.93</v>
      </c>
      <c r="F28" s="15">
        <f t="shared" si="0"/>
        <v>0.81</v>
      </c>
    </row>
    <row r="29" spans="4:6" x14ac:dyDescent="0.2">
      <c r="D29" s="1">
        <v>20</v>
      </c>
      <c r="E29" s="15">
        <v>3.19</v>
      </c>
      <c r="F29" s="15">
        <f t="shared" si="0"/>
        <v>1.0699999999999998</v>
      </c>
    </row>
    <row r="30" spans="4:6" x14ac:dyDescent="0.2">
      <c r="D30" s="1">
        <v>21</v>
      </c>
      <c r="E30" s="15">
        <v>3.98</v>
      </c>
      <c r="F30" s="15">
        <f t="shared" si="0"/>
        <v>1.8599999999999999</v>
      </c>
    </row>
    <row r="31" spans="4:6" x14ac:dyDescent="0.2">
      <c r="D31" s="1">
        <v>22</v>
      </c>
      <c r="E31" s="15">
        <v>4.2699999999999996</v>
      </c>
      <c r="F31" s="15">
        <f t="shared" si="0"/>
        <v>2.1499999999999995</v>
      </c>
    </row>
    <row r="32" spans="4:6" x14ac:dyDescent="0.2">
      <c r="D32" s="1">
        <v>23</v>
      </c>
      <c r="E32" s="15">
        <v>3.36</v>
      </c>
      <c r="F32" s="15">
        <f t="shared" si="0"/>
        <v>1.2399999999999998</v>
      </c>
    </row>
    <row r="33" spans="4:6" x14ac:dyDescent="0.2">
      <c r="D33" s="1">
        <v>24</v>
      </c>
      <c r="E33" s="15">
        <v>4.2699999999999996</v>
      </c>
      <c r="F33" s="15">
        <f t="shared" si="0"/>
        <v>2.1499999999999995</v>
      </c>
    </row>
    <row r="34" spans="4:6" x14ac:dyDescent="0.2">
      <c r="D34" s="1">
        <v>25</v>
      </c>
      <c r="E34" s="15">
        <v>4.08</v>
      </c>
      <c r="F34" s="15">
        <f t="shared" si="0"/>
        <v>1.96</v>
      </c>
    </row>
    <row r="35" spans="4:6" x14ac:dyDescent="0.2">
      <c r="D35" s="1">
        <v>26</v>
      </c>
      <c r="E35" s="15">
        <v>3.22</v>
      </c>
      <c r="F35" s="15">
        <f t="shared" si="0"/>
        <v>1.1000000000000001</v>
      </c>
    </row>
    <row r="36" spans="4:6" x14ac:dyDescent="0.2">
      <c r="D36" s="1">
        <v>27</v>
      </c>
      <c r="E36" s="15">
        <v>1.74</v>
      </c>
      <c r="F36" s="15">
        <f t="shared" si="0"/>
        <v>-0.38000000000000012</v>
      </c>
    </row>
    <row r="37" spans="4:6" x14ac:dyDescent="0.2">
      <c r="E37" s="15"/>
    </row>
    <row r="38" spans="4:6" x14ac:dyDescent="0.2">
      <c r="E38" s="15">
        <f>AVERAGE(E10:E36)</f>
        <v>3.4151851851851851</v>
      </c>
      <c r="F38" s="15">
        <f>AVERAGE(F10:F36)</f>
        <v>1.2951851851851852</v>
      </c>
    </row>
    <row r="39" spans="4:6" x14ac:dyDescent="0.2">
      <c r="E39" s="15">
        <f>STDEV(E10:E36)</f>
        <v>0.92588988533846783</v>
      </c>
      <c r="F39" s="15">
        <f>STDEV(F10:F36)</f>
        <v>0.92588988533846694</v>
      </c>
    </row>
    <row r="40" spans="4:6" x14ac:dyDescent="0.2">
      <c r="E40" s="15"/>
    </row>
    <row r="41" spans="4:6" x14ac:dyDescent="0.2">
      <c r="E41" s="15"/>
    </row>
    <row r="42" spans="4:6" x14ac:dyDescent="0.2">
      <c r="E42" s="15"/>
    </row>
    <row r="43" spans="4:6" x14ac:dyDescent="0.2">
      <c r="E43" s="15"/>
    </row>
    <row r="44" spans="4:6" x14ac:dyDescent="0.2">
      <c r="E44" s="15"/>
    </row>
    <row r="45" spans="4:6" x14ac:dyDescent="0.2">
      <c r="E45" s="15"/>
    </row>
    <row r="46" spans="4:6" x14ac:dyDescent="0.2">
      <c r="E46" s="15"/>
    </row>
    <row r="47" spans="4:6" x14ac:dyDescent="0.2">
      <c r="E47" s="15"/>
    </row>
    <row r="48" spans="4:6" x14ac:dyDescent="0.2">
      <c r="E48" s="15"/>
    </row>
    <row r="49" spans="5:5" x14ac:dyDescent="0.2">
      <c r="E49" s="15"/>
    </row>
    <row r="50" spans="5:5" x14ac:dyDescent="0.2">
      <c r="E50" s="15"/>
    </row>
    <row r="51" spans="5:5" x14ac:dyDescent="0.2">
      <c r="E51" s="15"/>
    </row>
    <row r="52" spans="5:5" x14ac:dyDescent="0.2">
      <c r="E52" s="15"/>
    </row>
    <row r="53" spans="5:5" x14ac:dyDescent="0.2">
      <c r="E53" s="15"/>
    </row>
    <row r="54" spans="5:5" x14ac:dyDescent="0.2">
      <c r="E54" s="15"/>
    </row>
    <row r="55" spans="5:5" x14ac:dyDescent="0.2">
      <c r="E55" s="15"/>
    </row>
    <row r="56" spans="5:5" x14ac:dyDescent="0.2">
      <c r="E56" s="15"/>
    </row>
    <row r="57" spans="5:5" x14ac:dyDescent="0.2">
      <c r="E57" s="15"/>
    </row>
    <row r="58" spans="5:5" x14ac:dyDescent="0.2">
      <c r="E58" s="15"/>
    </row>
    <row r="59" spans="5:5" x14ac:dyDescent="0.2">
      <c r="E59" s="15"/>
    </row>
    <row r="61" spans="5:5" x14ac:dyDescent="0.2">
      <c r="E61" s="15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DD-group</vt:lpstr>
      <vt:lpstr>PeakWhite-11lux</vt:lpstr>
      <vt:lpstr>PeakWhite-4.4lux</vt:lpstr>
      <vt:lpstr>PeakWhite-0.6lux</vt:lpstr>
      <vt:lpstr>Blue-5lux</vt:lpstr>
      <vt:lpstr>Blue-0.3lux</vt:lpstr>
      <vt:lpstr>Blue-0.1lux</vt:lpstr>
      <vt:lpstr>UV-0.21uW</vt:lpstr>
      <vt:lpstr>UV-0.14uW</vt:lpstr>
      <vt:lpstr>UV-0.07uW</vt:lpstr>
      <vt:lpstr>UV-0.03uW</vt:lpstr>
      <vt:lpstr>UV-0.02uW</vt:lpstr>
      <vt:lpstr>Green-154lux</vt:lpstr>
      <vt:lpstr>Green-11lux</vt:lpstr>
      <vt:lpstr>Red-50lux</vt:lpstr>
      <vt:lpstr>Red-11lux</vt:lpstr>
      <vt:lpstr>Cyan-87lux</vt:lpstr>
      <vt:lpstr>Cyan-11lux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2017-07-03T19:44:04Z</dcterms:created>
  <dcterms:modified xsi:type="dcterms:W3CDTF">2018-06-11T16:14:07Z</dcterms:modified>
</cp:coreProperties>
</file>