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Volumes/helfensteinf$/Ab Ovo Server/Documents/Articles/9999 - 4.Sperm collection in black-legged kittiwakes/"/>
    </mc:Choice>
  </mc:AlternateContent>
  <bookViews>
    <workbookView xWindow="0" yWindow="460" windowWidth="40960" windowHeight="20980" tabRatio="500" activeTab="3"/>
  </bookViews>
  <sheets>
    <sheet name="Sperm collection vs. time" sheetId="1" r:id="rId1"/>
    <sheet name="Sperm swimming traits" sheetId="2" r:id="rId2"/>
    <sheet name="Sperm morphology" sheetId="3" r:id="rId3"/>
    <sheet name="Sperm abnormality" sheetId="4" r:id="rId4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2" i="4" l="1"/>
  <c r="T2" i="4"/>
  <c r="S3" i="4"/>
  <c r="T3" i="4"/>
  <c r="S4" i="4"/>
  <c r="T4" i="4"/>
  <c r="S5" i="4"/>
  <c r="T5" i="4"/>
  <c r="S6" i="4"/>
  <c r="T6" i="4"/>
  <c r="S7" i="4"/>
  <c r="T7" i="4"/>
  <c r="S8" i="4"/>
  <c r="T8" i="4"/>
  <c r="S9" i="4"/>
  <c r="T9" i="4"/>
  <c r="S10" i="4"/>
  <c r="T10" i="4"/>
  <c r="S11" i="4"/>
  <c r="T11" i="4"/>
  <c r="S12" i="4"/>
  <c r="T12" i="4"/>
  <c r="S13" i="4"/>
  <c r="T13" i="4"/>
  <c r="S14" i="4"/>
  <c r="T14" i="4"/>
  <c r="S15" i="4"/>
  <c r="T15" i="4"/>
  <c r="S16" i="4"/>
  <c r="T16" i="4"/>
  <c r="S17" i="4"/>
  <c r="T17" i="4"/>
  <c r="S18" i="4"/>
  <c r="T18" i="4"/>
  <c r="S19" i="4"/>
  <c r="T19" i="4"/>
  <c r="S20" i="4"/>
  <c r="T20" i="4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<sst xmlns="http://schemas.openxmlformats.org/spreadsheetml/2006/main" count="929" uniqueCount="301">
  <si>
    <t>NUMBER OF DAY BEFORE EGGS</t>
  </si>
  <si>
    <t>NUMBER TOTAL OF ATTEMPS</t>
  </si>
  <si>
    <t>NUMBER OF SUCCESSFUL ATTEMPS</t>
  </si>
  <si>
    <t>RATIO</t>
  </si>
  <si>
    <t>ID</t>
  </si>
  <si>
    <t>MOTILITY</t>
  </si>
  <si>
    <t xml:space="preserve">VCL </t>
  </si>
  <si>
    <t xml:space="preserve">VAP </t>
  </si>
  <si>
    <t>VSL</t>
  </si>
  <si>
    <t>LIN</t>
  </si>
  <si>
    <t>WOB</t>
  </si>
  <si>
    <t>PROG</t>
  </si>
  <si>
    <t>BCF</t>
  </si>
  <si>
    <t>MEDIAN VCL</t>
  </si>
  <si>
    <t xml:space="preserve">MEDIAN VAP </t>
  </si>
  <si>
    <t>MEDIAN VSL</t>
  </si>
  <si>
    <t>MEDIAN LIN</t>
  </si>
  <si>
    <t>MEDIAN WOB</t>
  </si>
  <si>
    <t>MEDIAN PROG</t>
  </si>
  <si>
    <t>MEDIAN BCF</t>
  </si>
  <si>
    <t>TRACKS</t>
  </si>
  <si>
    <t>KOC_16_05</t>
  </si>
  <si>
    <t>KOC_16_07</t>
  </si>
  <si>
    <t>KOC_16_10</t>
  </si>
  <si>
    <t>KOC_16_11</t>
  </si>
  <si>
    <t>KOC_16_12</t>
  </si>
  <si>
    <t>KOC-16_13</t>
  </si>
  <si>
    <t>KOC_16_14</t>
  </si>
  <si>
    <t>KOC_16_15</t>
  </si>
  <si>
    <t>KOC_16_20</t>
  </si>
  <si>
    <t>KOC_16_26</t>
  </si>
  <si>
    <t>KOC_16_30</t>
  </si>
  <si>
    <t>KOC_16_33</t>
  </si>
  <si>
    <t>KOC_16_34</t>
  </si>
  <si>
    <t>KOC_16_35</t>
  </si>
  <si>
    <t>KOC_16_38</t>
  </si>
  <si>
    <t>KOC_16_40</t>
  </si>
  <si>
    <t>KOC_16_47</t>
  </si>
  <si>
    <t>KOC_16_49</t>
  </si>
  <si>
    <t>MALE_ID</t>
  </si>
  <si>
    <t>SPERM_ID</t>
  </si>
  <si>
    <t>REPEAT</t>
  </si>
  <si>
    <t>HEAD</t>
  </si>
  <si>
    <t>MIDPIECE</t>
  </si>
  <si>
    <t>FLAGELLUM</t>
  </si>
  <si>
    <t>TOTAL</t>
  </si>
  <si>
    <t>KOC16M04</t>
  </si>
  <si>
    <t>KOC16M04-01</t>
  </si>
  <si>
    <t>KOC16M04-02</t>
  </si>
  <si>
    <t>KOC16M04-03</t>
  </si>
  <si>
    <t>KOC16M04-04</t>
  </si>
  <si>
    <t>KOC16M04-05</t>
  </si>
  <si>
    <t>KOC16M04-06</t>
  </si>
  <si>
    <t>KOC16M04-07</t>
  </si>
  <si>
    <t>KOC16M04-08</t>
  </si>
  <si>
    <t>KOC16M05</t>
  </si>
  <si>
    <t>KOC16M05-01</t>
  </si>
  <si>
    <t>KOC16M05-02-1</t>
  </si>
  <si>
    <t>KOC16M05-02-2</t>
  </si>
  <si>
    <t>KOC16M05-03-1</t>
  </si>
  <si>
    <t>KOC16M05-03-2</t>
  </si>
  <si>
    <t>KOC16M05-03-3</t>
  </si>
  <si>
    <t>KOC16M05-03-4</t>
  </si>
  <si>
    <t>KOC16M05-04</t>
  </si>
  <si>
    <t>KOC16M05-05</t>
  </si>
  <si>
    <t>KOC16M05-06</t>
  </si>
  <si>
    <t>KOC16M07</t>
  </si>
  <si>
    <t>KOC16M07-01</t>
  </si>
  <si>
    <t>KOC16M07-02</t>
  </si>
  <si>
    <t>KOC16M07-03-1</t>
  </si>
  <si>
    <t>KOC16M07-03-2</t>
  </si>
  <si>
    <t>KOC16M07-03-3</t>
  </si>
  <si>
    <t>KOC16M07-03-4</t>
  </si>
  <si>
    <t>KOC16M07-06-1</t>
  </si>
  <si>
    <t>KOC16M07-06-2</t>
  </si>
  <si>
    <t>KOC16M07-10-1</t>
  </si>
  <si>
    <t>KOC16M07-10-2</t>
  </si>
  <si>
    <t>KOC16M07-10-3</t>
  </si>
  <si>
    <t>KOC16M07-05-1</t>
  </si>
  <si>
    <t>KOC16M07-05-2</t>
  </si>
  <si>
    <t>KOC16M07-05-3</t>
  </si>
  <si>
    <t>KOC16M08</t>
  </si>
  <si>
    <t>KOC16M08-01</t>
  </si>
  <si>
    <t>KOC16M08-02-1</t>
  </si>
  <si>
    <t>KOC16M08-02-2</t>
  </si>
  <si>
    <t>KOC16M08-02-3</t>
  </si>
  <si>
    <t>KOC16M08-03</t>
  </si>
  <si>
    <t>KOC16M08-05</t>
  </si>
  <si>
    <t>KOC16M08-06</t>
  </si>
  <si>
    <t>KOC16M08-07</t>
  </si>
  <si>
    <t>KOC16M08-08-01</t>
  </si>
  <si>
    <t>KOC16M08-08-02</t>
  </si>
  <si>
    <t>KOC16M09</t>
  </si>
  <si>
    <t>KOC16M09-01</t>
  </si>
  <si>
    <t>KOC16M09-02</t>
  </si>
  <si>
    <t>KOC16M09-03-1</t>
  </si>
  <si>
    <t>KOC16M09-03-2</t>
  </si>
  <si>
    <t>KOC16M09-03-3</t>
  </si>
  <si>
    <t>KOC16M09-04-1</t>
  </si>
  <si>
    <t>KOC16M09-04-2</t>
  </si>
  <si>
    <t>KOC16M09-05</t>
  </si>
  <si>
    <t>KOC16M10</t>
  </si>
  <si>
    <t>KOC16M10-01</t>
  </si>
  <si>
    <t>KOC16M10-03-1</t>
  </si>
  <si>
    <t>KOC16M10-03-2</t>
  </si>
  <si>
    <t>KOC16M10-04</t>
  </si>
  <si>
    <t>KOC16M10-05</t>
  </si>
  <si>
    <t>KOC16M10-06</t>
  </si>
  <si>
    <t>KOC16M10-07-1</t>
  </si>
  <si>
    <t>KOC16M10-07-2</t>
  </si>
  <si>
    <t>KOC16M10-08-1</t>
  </si>
  <si>
    <t>KOC16M10-08-2</t>
  </si>
  <si>
    <t>KOC16M10-09-1</t>
  </si>
  <si>
    <t>KOC16M10-09-2</t>
  </si>
  <si>
    <t>KOC16M10-10-1</t>
  </si>
  <si>
    <t>KOC16M10-10-2</t>
  </si>
  <si>
    <t>KOC16M10-10-3</t>
  </si>
  <si>
    <t>KOC16M10-10-4</t>
  </si>
  <si>
    <t>KOC16M10(2)-01</t>
  </si>
  <si>
    <t>KOC16M10(2)-02</t>
  </si>
  <si>
    <t>KOC16M10(2)-03</t>
  </si>
  <si>
    <t>KOC16M10(2)-05</t>
  </si>
  <si>
    <t>KOC16M10(2)-06</t>
  </si>
  <si>
    <t>KOC16M10(2)-07</t>
  </si>
  <si>
    <t>KOC16M10(2)-08</t>
  </si>
  <si>
    <t>KOC16M11</t>
  </si>
  <si>
    <t>KOC16M11(1)-01</t>
  </si>
  <si>
    <t>KOC16M11(1)-02</t>
  </si>
  <si>
    <t>KOC16M11(1)-03-1</t>
  </si>
  <si>
    <t>KOC16M11(1)-03-2</t>
  </si>
  <si>
    <t>KOC16M11(1)-03-3</t>
  </si>
  <si>
    <t>KOC16M11(1)-04-1</t>
  </si>
  <si>
    <t>KOC16M11(1)-04-2</t>
  </si>
  <si>
    <t>KOC16M11(1)-05-1</t>
  </si>
  <si>
    <t>KOC16M11(1)-05-2</t>
  </si>
  <si>
    <t>KOC16M11(1)-07-1</t>
  </si>
  <si>
    <t>KOC16M11(1)-07-2</t>
  </si>
  <si>
    <t>KOC16M11(2)-01</t>
  </si>
  <si>
    <t>KOC16M11(2)-02</t>
  </si>
  <si>
    <t>KOC16M11(2)-03</t>
  </si>
  <si>
    <t>KOC16M11(2)-04</t>
  </si>
  <si>
    <t>KOC16M11(2)-05</t>
  </si>
  <si>
    <t>KOC16M11(2)-06</t>
  </si>
  <si>
    <t>KOC16M11(2)-08</t>
  </si>
  <si>
    <t>KOC16M11(2)-09</t>
  </si>
  <si>
    <t>KOC16M11(2)-10</t>
  </si>
  <si>
    <t>KOC16M11(2)-11</t>
  </si>
  <si>
    <t>KOC16M12</t>
  </si>
  <si>
    <t>KOC16M12(SG)-02</t>
  </si>
  <si>
    <t>KOC16M12(SG)-04</t>
  </si>
  <si>
    <t>KOC16M12(SG)-05</t>
  </si>
  <si>
    <t>KOC16M12(SG)-06</t>
  </si>
  <si>
    <t>KOC16M12(SG)-07</t>
  </si>
  <si>
    <t>KOC16M12(SG)-09</t>
  </si>
  <si>
    <t>KOC16M12(SG)-10</t>
  </si>
  <si>
    <t>KOC16M13</t>
  </si>
  <si>
    <t>KOC16M13-01</t>
  </si>
  <si>
    <t>KOC16M13-02</t>
  </si>
  <si>
    <t>KOC16M13-03</t>
  </si>
  <si>
    <t>KOC16M13-04</t>
  </si>
  <si>
    <t>KOC16M13-05</t>
  </si>
  <si>
    <t>KOC16M13-06</t>
  </si>
  <si>
    <t>KOC16M13-07</t>
  </si>
  <si>
    <t>KOC16M13-08</t>
  </si>
  <si>
    <t>KOC16M13-09</t>
  </si>
  <si>
    <t>KOC16M13-10</t>
  </si>
  <si>
    <t>KOC16M14</t>
  </si>
  <si>
    <t>KOC16M14-01-1</t>
  </si>
  <si>
    <t>KOC16M14-01-2</t>
  </si>
  <si>
    <t>KOC16M14-02</t>
  </si>
  <si>
    <t>KOC16M14-03</t>
  </si>
  <si>
    <t>KOC16M14-04</t>
  </si>
  <si>
    <t>KOC16M14-05</t>
  </si>
  <si>
    <t>KOC16M14-06</t>
  </si>
  <si>
    <t>KOC16M14-07</t>
  </si>
  <si>
    <t>KOC16M14-08</t>
  </si>
  <si>
    <t>KOC16M14-09</t>
  </si>
  <si>
    <t>KOC16M14-10</t>
  </si>
  <si>
    <t>KOC16M16</t>
  </si>
  <si>
    <t>KOC16M16-01</t>
  </si>
  <si>
    <t>KOC16M16-02</t>
  </si>
  <si>
    <t>KOC16M19</t>
  </si>
  <si>
    <t>KOC16M19-01</t>
  </si>
  <si>
    <t>KOC16M19-02</t>
  </si>
  <si>
    <t>KOC16M19-03</t>
  </si>
  <si>
    <t>KOC16M19-04</t>
  </si>
  <si>
    <t>KOC16M19-05</t>
  </si>
  <si>
    <t>KOC16M19-06</t>
  </si>
  <si>
    <t>KOC16M19-07</t>
  </si>
  <si>
    <t>KOC16M19-08</t>
  </si>
  <si>
    <t>KOC16M19-09</t>
  </si>
  <si>
    <t>KOC16M23</t>
  </si>
  <si>
    <t>KOC16M23-01</t>
  </si>
  <si>
    <t>KOC16M23-02</t>
  </si>
  <si>
    <t>KOC16M23-03</t>
  </si>
  <si>
    <t>KOC16M23-04</t>
  </si>
  <si>
    <t>KOC16M23-05</t>
  </si>
  <si>
    <t>KOC16M23-06</t>
  </si>
  <si>
    <t>KOC16M23-07</t>
  </si>
  <si>
    <t>KOC16M24</t>
  </si>
  <si>
    <t>KOC16M24-01</t>
  </si>
  <si>
    <t>KOC16M24-02</t>
  </si>
  <si>
    <t>KOC16M24-03</t>
  </si>
  <si>
    <t>KOC16M24-04</t>
  </si>
  <si>
    <t>KOC16M24-05</t>
  </si>
  <si>
    <t>KOC16M24-06</t>
  </si>
  <si>
    <t>KOC16M24-07</t>
  </si>
  <si>
    <t>KOC16M24-08</t>
  </si>
  <si>
    <t>KOC16M24-09</t>
  </si>
  <si>
    <t>KOC16M24-10</t>
  </si>
  <si>
    <t>KOC16M34</t>
  </si>
  <si>
    <t>KOC16M34-01</t>
  </si>
  <si>
    <t>KOC16M34-02</t>
  </si>
  <si>
    <t>KOC16M34-03</t>
  </si>
  <si>
    <t>KOC16M34-04</t>
  </si>
  <si>
    <t>KOC16M34-05</t>
  </si>
  <si>
    <t>KOC16M34-06</t>
  </si>
  <si>
    <t>KOC16M34-07</t>
  </si>
  <si>
    <t>KOC16M34-08</t>
  </si>
  <si>
    <t>KOC16M34-09</t>
  </si>
  <si>
    <t>KOC16M34-10</t>
  </si>
  <si>
    <t>KOC16M38</t>
  </si>
  <si>
    <t>KOC16M38-01</t>
  </si>
  <si>
    <t>KOC16M38-03</t>
  </si>
  <si>
    <t>KOC16M38-04</t>
  </si>
  <si>
    <t>KOC16M38-05</t>
  </si>
  <si>
    <t>KOC16M38-06</t>
  </si>
  <si>
    <t>KOC16M38-07</t>
  </si>
  <si>
    <t>KOC16M38-08</t>
  </si>
  <si>
    <t>KOC16M38-09-1</t>
  </si>
  <si>
    <t>KOC16M38-09-2</t>
  </si>
  <si>
    <t>KOC16M38-10</t>
  </si>
  <si>
    <t>KOC16M39</t>
  </si>
  <si>
    <t>KOC16M39-01</t>
  </si>
  <si>
    <t>KOC16M39-02</t>
  </si>
  <si>
    <t>KOC16M39-03</t>
  </si>
  <si>
    <t>KOC16M39-04</t>
  </si>
  <si>
    <t>KOC16M39-05</t>
  </si>
  <si>
    <t>KOC16M39-06</t>
  </si>
  <si>
    <t>KOC16M39-07</t>
  </si>
  <si>
    <t>KOC16M39-08</t>
  </si>
  <si>
    <t>KOC16M39-09</t>
  </si>
  <si>
    <t>KOC16M39-10</t>
  </si>
  <si>
    <t>KOC16M40</t>
  </si>
  <si>
    <t>KOC16M40-01</t>
  </si>
  <si>
    <t>KOC16M40-02</t>
  </si>
  <si>
    <t>KOC16M40-03</t>
  </si>
  <si>
    <t>KOC16M40-04</t>
  </si>
  <si>
    <t>KOC16M40-05</t>
  </si>
  <si>
    <t>KOC16M40-06</t>
  </si>
  <si>
    <t>KOC16M40-07</t>
  </si>
  <si>
    <t>KOC16M40-08</t>
  </si>
  <si>
    <t>KOC16M40-09</t>
  </si>
  <si>
    <t>KOC16M40-10</t>
  </si>
  <si>
    <t>KOC16M47</t>
  </si>
  <si>
    <t>KOC16M47-01</t>
  </si>
  <si>
    <t>KOC16M47-02-1</t>
  </si>
  <si>
    <t>KOC16M47-02-2</t>
  </si>
  <si>
    <t>KOC16M47-03-1</t>
  </si>
  <si>
    <t>KOC16M47-03-2</t>
  </si>
  <si>
    <t>KOC16M47-03-3</t>
  </si>
  <si>
    <t>KOC16M47-04-1</t>
  </si>
  <si>
    <t>KOC16M47-04-2</t>
  </si>
  <si>
    <t>KOC16M47-06-1</t>
  </si>
  <si>
    <t>KOC16M47-06-2</t>
  </si>
  <si>
    <t>KOC16M47-06-3</t>
  </si>
  <si>
    <t>KOC16M49</t>
  </si>
  <si>
    <t>KOC16M49-01-1</t>
  </si>
  <si>
    <t>KOC16M49-01-2</t>
  </si>
  <si>
    <t>KOC16M49-01-3</t>
  </si>
  <si>
    <t>KOC16M49-02-1</t>
  </si>
  <si>
    <t>KOC16M49-02-2</t>
  </si>
  <si>
    <t>KOC16M49-03-1</t>
  </si>
  <si>
    <t>KOC16M49-03-2</t>
  </si>
  <si>
    <t>KOC16M49-03-3</t>
  </si>
  <si>
    <t>KOC16M49-04-1</t>
  </si>
  <si>
    <t>KOC16M49-04-2</t>
  </si>
  <si>
    <t>Normal</t>
  </si>
  <si>
    <t>Total</t>
  </si>
  <si>
    <t>% abnormal</t>
  </si>
  <si>
    <t>Broken Flagellum</t>
  </si>
  <si>
    <t>Burst head</t>
  </si>
  <si>
    <t>No flagellum</t>
  </si>
  <si>
    <t>No head</t>
  </si>
  <si>
    <t>Bended head</t>
  </si>
  <si>
    <t>Broken midpiece</t>
  </si>
  <si>
    <t>Flagellum alone</t>
  </si>
  <si>
    <t>No acrosome</t>
  </si>
  <si>
    <t>folded flagellum</t>
  </si>
  <si>
    <t>flagellum 90° angle</t>
  </si>
  <si>
    <t>Coiled flagellum</t>
  </si>
  <si>
    <t>Double flagellum</t>
  </si>
  <si>
    <t>Split flagellum</t>
  </si>
  <si>
    <t>S-shaped head</t>
  </si>
  <si>
    <t>Two heads</t>
  </si>
  <si>
    <t>No Midpiece</t>
  </si>
  <si>
    <t>MALE</t>
  </si>
  <si>
    <t>KOC16M03</t>
  </si>
  <si>
    <t>K0OC16M2</t>
  </si>
  <si>
    <t>KOC16M30</t>
  </si>
  <si>
    <t>KOC16M35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</si>
</sst>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DejaVu San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/>
    <xf numFmtId="0" fontId="0" fillId="0" borderId="0" xfId="0" applyFont="1"/>
    <xf numFmtId="0" fontId="2" fillId="0" borderId="0" xfId="0" applyFont="1"/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/>
  </sheetViews>
  <sheetFormatPr baseColWidth="10" defaultRowHeight="16" x14ac:dyDescent="0.2"/>
  <cols>
    <col min="1" max="1" width="30.1640625" bestFit="1" customWidth="1"/>
    <col min="2" max="2" width="27.6640625" bestFit="1" customWidth="1"/>
    <col min="3" max="3" width="34.1640625" bestFit="1" customWidth="1"/>
    <col min="4" max="4" width="12.1640625" bestFit="1" customWidth="1"/>
  </cols>
  <sheetData>
    <row r="1" spans="1:4" x14ac:dyDescent="0.2">
      <c r="A1" s="1" t="s">
        <v>0</v>
      </c>
      <c r="B1" s="2" t="s">
        <v>1</v>
      </c>
      <c r="C1" s="2" t="s">
        <v>2</v>
      </c>
      <c r="D1" s="2" t="s">
        <v>3</v>
      </c>
    </row>
    <row r="2" spans="1:4" x14ac:dyDescent="0.2">
      <c r="A2" s="3">
        <v>0</v>
      </c>
      <c r="B2" s="2">
        <v>4</v>
      </c>
      <c r="C2" s="2">
        <v>0</v>
      </c>
      <c r="D2" s="2">
        <f t="shared" ref="D2:D21" si="0">C2/B2</f>
        <v>0</v>
      </c>
    </row>
    <row r="3" spans="1:4" x14ac:dyDescent="0.2">
      <c r="A3" s="3">
        <v>1</v>
      </c>
      <c r="B3" s="2">
        <v>3</v>
      </c>
      <c r="C3" s="2">
        <v>0</v>
      </c>
      <c r="D3" s="2">
        <f t="shared" si="0"/>
        <v>0</v>
      </c>
    </row>
    <row r="4" spans="1:4" x14ac:dyDescent="0.2">
      <c r="A4" s="3">
        <v>2</v>
      </c>
      <c r="B4" s="2">
        <v>5</v>
      </c>
      <c r="C4" s="2">
        <v>0</v>
      </c>
      <c r="D4" s="2">
        <f t="shared" si="0"/>
        <v>0</v>
      </c>
    </row>
    <row r="5" spans="1:4" x14ac:dyDescent="0.2">
      <c r="A5" s="3">
        <v>3</v>
      </c>
      <c r="B5" s="2">
        <v>9</v>
      </c>
      <c r="C5" s="2">
        <v>5</v>
      </c>
      <c r="D5" s="2">
        <f t="shared" si="0"/>
        <v>0.55555555555555558</v>
      </c>
    </row>
    <row r="6" spans="1:4" x14ac:dyDescent="0.2">
      <c r="A6" s="3">
        <v>4</v>
      </c>
      <c r="B6" s="2">
        <v>3</v>
      </c>
      <c r="C6" s="2">
        <v>0</v>
      </c>
      <c r="D6" s="2">
        <f t="shared" si="0"/>
        <v>0</v>
      </c>
    </row>
    <row r="7" spans="1:4" x14ac:dyDescent="0.2">
      <c r="A7" s="3">
        <v>5</v>
      </c>
      <c r="B7" s="2">
        <v>7</v>
      </c>
      <c r="C7" s="2">
        <v>0</v>
      </c>
      <c r="D7" s="2">
        <f t="shared" si="0"/>
        <v>0</v>
      </c>
    </row>
    <row r="8" spans="1:4" x14ac:dyDescent="0.2">
      <c r="A8" s="3">
        <v>6</v>
      </c>
      <c r="B8" s="2">
        <v>7</v>
      </c>
      <c r="C8" s="2">
        <v>3</v>
      </c>
      <c r="D8" s="2">
        <f t="shared" si="0"/>
        <v>0.42857142857142855</v>
      </c>
    </row>
    <row r="9" spans="1:4" x14ac:dyDescent="0.2">
      <c r="A9" s="3">
        <v>7</v>
      </c>
      <c r="B9" s="2">
        <v>4</v>
      </c>
      <c r="C9" s="2">
        <v>1</v>
      </c>
      <c r="D9" s="2">
        <f t="shared" si="0"/>
        <v>0.25</v>
      </c>
    </row>
    <row r="10" spans="1:4" x14ac:dyDescent="0.2">
      <c r="A10" s="3">
        <v>8</v>
      </c>
      <c r="B10" s="2">
        <v>7</v>
      </c>
      <c r="C10" s="2">
        <v>1</v>
      </c>
      <c r="D10" s="2">
        <f t="shared" si="0"/>
        <v>0.14285714285714285</v>
      </c>
    </row>
    <row r="11" spans="1:4" x14ac:dyDescent="0.2">
      <c r="A11" s="3">
        <v>9</v>
      </c>
      <c r="B11" s="2">
        <v>4</v>
      </c>
      <c r="C11" s="2">
        <v>3</v>
      </c>
      <c r="D11" s="2">
        <f t="shared" si="0"/>
        <v>0.75</v>
      </c>
    </row>
    <row r="12" spans="1:4" x14ac:dyDescent="0.2">
      <c r="A12" s="3">
        <v>10</v>
      </c>
      <c r="B12" s="2">
        <v>4</v>
      </c>
      <c r="C12" s="2">
        <v>1</v>
      </c>
      <c r="D12" s="2">
        <f t="shared" si="0"/>
        <v>0.25</v>
      </c>
    </row>
    <row r="13" spans="1:4" x14ac:dyDescent="0.2">
      <c r="A13" s="3">
        <v>11</v>
      </c>
      <c r="B13" s="2">
        <v>7</v>
      </c>
      <c r="C13" s="2">
        <v>3</v>
      </c>
      <c r="D13" s="2">
        <f t="shared" si="0"/>
        <v>0.42857142857142855</v>
      </c>
    </row>
    <row r="14" spans="1:4" x14ac:dyDescent="0.2">
      <c r="A14" s="3">
        <v>12</v>
      </c>
      <c r="B14" s="2">
        <v>5</v>
      </c>
      <c r="C14" s="2">
        <v>2</v>
      </c>
      <c r="D14" s="2">
        <f t="shared" si="0"/>
        <v>0.4</v>
      </c>
    </row>
    <row r="15" spans="1:4" x14ac:dyDescent="0.2">
      <c r="A15" s="3">
        <v>13</v>
      </c>
      <c r="B15" s="2">
        <v>1</v>
      </c>
      <c r="C15" s="2">
        <v>1</v>
      </c>
      <c r="D15" s="2">
        <f t="shared" si="0"/>
        <v>1</v>
      </c>
    </row>
    <row r="16" spans="1:4" x14ac:dyDescent="0.2">
      <c r="A16" s="3">
        <v>15</v>
      </c>
      <c r="B16" s="2">
        <v>3</v>
      </c>
      <c r="C16" s="2">
        <v>1</v>
      </c>
      <c r="D16" s="2">
        <f t="shared" si="0"/>
        <v>0.33333333333333331</v>
      </c>
    </row>
    <row r="17" spans="1:4" x14ac:dyDescent="0.2">
      <c r="A17" s="3">
        <v>17</v>
      </c>
      <c r="B17" s="2">
        <v>1</v>
      </c>
      <c r="C17" s="2">
        <v>0</v>
      </c>
      <c r="D17" s="2">
        <f t="shared" si="0"/>
        <v>0</v>
      </c>
    </row>
    <row r="18" spans="1:4" x14ac:dyDescent="0.2">
      <c r="A18" s="3">
        <v>18</v>
      </c>
      <c r="B18" s="2">
        <v>1</v>
      </c>
      <c r="C18" s="2">
        <v>1</v>
      </c>
      <c r="D18" s="2">
        <f t="shared" si="0"/>
        <v>1</v>
      </c>
    </row>
    <row r="19" spans="1:4" x14ac:dyDescent="0.2">
      <c r="A19" s="3">
        <v>19</v>
      </c>
      <c r="B19" s="2">
        <v>2</v>
      </c>
      <c r="C19" s="2">
        <v>1</v>
      </c>
      <c r="D19" s="2">
        <f t="shared" si="0"/>
        <v>0.5</v>
      </c>
    </row>
    <row r="20" spans="1:4" x14ac:dyDescent="0.2">
      <c r="A20" s="3">
        <v>24</v>
      </c>
      <c r="B20" s="2">
        <v>1</v>
      </c>
      <c r="C20" s="2">
        <v>1</v>
      </c>
      <c r="D20" s="2">
        <f t="shared" si="0"/>
        <v>1</v>
      </c>
    </row>
    <row r="21" spans="1:4" x14ac:dyDescent="0.2">
      <c r="A21" s="3">
        <v>25</v>
      </c>
      <c r="B21" s="2">
        <v>1</v>
      </c>
      <c r="C21" s="2">
        <v>1</v>
      </c>
      <c r="D21" s="2">
        <f t="shared" si="0"/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workbookViewId="0">
      <selection activeCell="B1" sqref="B1"/>
    </sheetView>
  </sheetViews>
  <sheetFormatPr baseColWidth="10" defaultRowHeight="16" x14ac:dyDescent="0.2"/>
  <sheetData>
    <row r="1" spans="1:17" x14ac:dyDescent="0.2">
      <c r="A1" s="5" t="s">
        <v>4</v>
      </c>
      <c r="B1" s="5" t="s">
        <v>5</v>
      </c>
      <c r="C1" s="6" t="s">
        <v>6</v>
      </c>
      <c r="D1" s="6" t="s">
        <v>7</v>
      </c>
      <c r="E1" s="6" t="s">
        <v>8</v>
      </c>
      <c r="F1" s="6" t="s">
        <v>9</v>
      </c>
      <c r="G1" s="6" t="s">
        <v>10</v>
      </c>
      <c r="H1" s="6" t="s">
        <v>11</v>
      </c>
      <c r="I1" s="6" t="s">
        <v>12</v>
      </c>
      <c r="J1" s="5" t="s">
        <v>13</v>
      </c>
      <c r="K1" s="5" t="s">
        <v>14</v>
      </c>
      <c r="L1" s="5" t="s">
        <v>15</v>
      </c>
      <c r="M1" s="5" t="s">
        <v>16</v>
      </c>
      <c r="N1" s="5" t="s">
        <v>17</v>
      </c>
      <c r="O1" s="5" t="s">
        <v>18</v>
      </c>
      <c r="P1" s="5" t="s">
        <v>19</v>
      </c>
      <c r="Q1" s="5" t="s">
        <v>20</v>
      </c>
    </row>
    <row r="2" spans="1:17" x14ac:dyDescent="0.2">
      <c r="A2" t="s">
        <v>21</v>
      </c>
      <c r="B2" s="4">
        <v>0.3</v>
      </c>
      <c r="C2" s="4">
        <v>143.43118000000001</v>
      </c>
      <c r="D2" s="4">
        <v>133.80288999999999</v>
      </c>
      <c r="E2" s="4">
        <v>127.24160000000001</v>
      </c>
      <c r="F2" s="4">
        <v>0.950963</v>
      </c>
      <c r="G2" s="4">
        <v>0.93287164</v>
      </c>
      <c r="H2" s="4">
        <v>1346.1418000000001</v>
      </c>
      <c r="I2" s="4">
        <v>3.4185604999999999</v>
      </c>
      <c r="J2" s="4">
        <v>129.98017999999999</v>
      </c>
      <c r="K2" s="4">
        <v>119.10853</v>
      </c>
      <c r="L2" s="4">
        <v>112.48981999999999</v>
      </c>
      <c r="M2" s="4">
        <v>0.94623120000000005</v>
      </c>
      <c r="N2" s="4">
        <v>0.93785059999999998</v>
      </c>
      <c r="O2" s="4">
        <v>1056.5239999999999</v>
      </c>
      <c r="P2" s="4">
        <v>1.875</v>
      </c>
      <c r="Q2" s="4">
        <v>20</v>
      </c>
    </row>
    <row r="3" spans="1:17" x14ac:dyDescent="0.2">
      <c r="A3" t="s">
        <v>22</v>
      </c>
      <c r="B3" s="4">
        <v>0.36428569999999999</v>
      </c>
      <c r="C3" s="4">
        <v>102.94221</v>
      </c>
      <c r="D3" s="4">
        <v>83.635040000000004</v>
      </c>
      <c r="E3" s="4">
        <v>64.545169999999999</v>
      </c>
      <c r="F3" s="4">
        <v>0.77174799999999999</v>
      </c>
      <c r="G3" s="4">
        <v>0.81244653</v>
      </c>
      <c r="H3" s="4">
        <v>791.65593999999999</v>
      </c>
      <c r="I3" s="4">
        <v>10.907548</v>
      </c>
      <c r="J3" s="4">
        <v>107.20191</v>
      </c>
      <c r="K3" s="4">
        <v>89.496679999999998</v>
      </c>
      <c r="L3" s="4">
        <v>57.822204999999997</v>
      </c>
      <c r="M3" s="4">
        <v>0.78618306000000004</v>
      </c>
      <c r="N3" s="4">
        <v>0.81571320000000003</v>
      </c>
      <c r="O3" s="4">
        <v>741.45759999999996</v>
      </c>
      <c r="P3" s="4">
        <v>12.5</v>
      </c>
      <c r="Q3" s="4">
        <v>140</v>
      </c>
    </row>
    <row r="4" spans="1:17" x14ac:dyDescent="0.2">
      <c r="A4" t="s">
        <v>23</v>
      </c>
      <c r="B4" s="4">
        <v>0.37988826999999997</v>
      </c>
      <c r="C4" s="4">
        <v>65.408355999999998</v>
      </c>
      <c r="D4" s="4">
        <v>55.607379999999999</v>
      </c>
      <c r="E4" s="4">
        <v>45.65166</v>
      </c>
      <c r="F4" s="4">
        <v>0.82096404000000001</v>
      </c>
      <c r="G4" s="4">
        <v>0.85015713999999998</v>
      </c>
      <c r="H4" s="4">
        <v>421.18047999999999</v>
      </c>
      <c r="I4" s="4">
        <v>9.234216</v>
      </c>
      <c r="J4" s="4">
        <v>39.053370000000001</v>
      </c>
      <c r="K4" s="4">
        <v>32.219577999999998</v>
      </c>
      <c r="L4" s="4">
        <v>29.302060000000001</v>
      </c>
      <c r="M4" s="4">
        <v>0.89987903999999996</v>
      </c>
      <c r="N4" s="4">
        <v>0.93951874999999996</v>
      </c>
      <c r="O4" s="4">
        <v>312.57961999999998</v>
      </c>
      <c r="P4" s="4">
        <v>9.4951930000000004</v>
      </c>
      <c r="Q4" s="4">
        <v>179</v>
      </c>
    </row>
    <row r="5" spans="1:17" x14ac:dyDescent="0.2">
      <c r="A5" t="s">
        <v>24</v>
      </c>
      <c r="B5" s="4">
        <v>0.45945944999999999</v>
      </c>
      <c r="C5" s="4">
        <v>170.00734</v>
      </c>
      <c r="D5" s="4">
        <v>156.49262999999999</v>
      </c>
      <c r="E5" s="4">
        <v>130.66016999999999</v>
      </c>
      <c r="F5" s="4">
        <v>0.83492849999999996</v>
      </c>
      <c r="G5" s="4">
        <v>0.92050520000000002</v>
      </c>
      <c r="H5" s="4">
        <v>909.88239999999996</v>
      </c>
      <c r="I5" s="4">
        <v>8.0963010000000004</v>
      </c>
      <c r="J5" s="4">
        <v>128.14422999999999</v>
      </c>
      <c r="K5" s="4">
        <v>86.062129999999996</v>
      </c>
      <c r="L5" s="4">
        <v>76.760189999999994</v>
      </c>
      <c r="M5" s="4">
        <v>0.85792374999999998</v>
      </c>
      <c r="N5" s="4">
        <v>0.92656400000000005</v>
      </c>
      <c r="O5" s="4">
        <v>446.02193999999997</v>
      </c>
      <c r="P5" s="4">
        <v>8.6021509999999992</v>
      </c>
      <c r="Q5" s="4">
        <v>148</v>
      </c>
    </row>
    <row r="6" spans="1:17" x14ac:dyDescent="0.2">
      <c r="A6" t="s">
        <v>25</v>
      </c>
      <c r="B6" s="4">
        <v>0.15686275</v>
      </c>
      <c r="C6" s="4">
        <v>220.00648000000001</v>
      </c>
      <c r="D6" s="4">
        <v>216.28998000000001</v>
      </c>
      <c r="E6" s="4">
        <v>190.03629000000001</v>
      </c>
      <c r="F6" s="4">
        <v>0.87861805999999998</v>
      </c>
      <c r="G6" s="4">
        <v>0.98310730000000002</v>
      </c>
      <c r="H6" s="4">
        <v>1446.5449000000001</v>
      </c>
      <c r="I6" s="4">
        <v>8.9633369999999992</v>
      </c>
      <c r="J6" s="4">
        <v>228.46567999999999</v>
      </c>
      <c r="K6" s="4">
        <v>213.59079</v>
      </c>
      <c r="L6" s="4">
        <v>179.40051</v>
      </c>
      <c r="M6" s="4">
        <v>0.87912153999999998</v>
      </c>
      <c r="N6" s="4">
        <v>0.93656099999999998</v>
      </c>
      <c r="O6" s="4">
        <v>1091.7454</v>
      </c>
      <c r="P6" s="4">
        <v>10.049628</v>
      </c>
      <c r="Q6" s="4">
        <v>51</v>
      </c>
    </row>
    <row r="7" spans="1:17" x14ac:dyDescent="0.2">
      <c r="A7" t="s">
        <v>26</v>
      </c>
      <c r="B7" s="4">
        <v>0.21052631999999999</v>
      </c>
      <c r="C7" s="4">
        <v>135.02376000000001</v>
      </c>
      <c r="D7" s="4">
        <v>132.93665999999999</v>
      </c>
      <c r="E7" s="4">
        <v>118.86235000000001</v>
      </c>
      <c r="F7" s="4">
        <v>0.89412769999999997</v>
      </c>
      <c r="G7" s="4">
        <v>0.98454266999999995</v>
      </c>
      <c r="H7" s="4">
        <v>869.73206000000005</v>
      </c>
      <c r="I7" s="4">
        <v>5.685041</v>
      </c>
      <c r="J7" s="4">
        <v>129.32297</v>
      </c>
      <c r="K7" s="4">
        <v>124.05978399999999</v>
      </c>
      <c r="L7" s="4">
        <v>103.529854</v>
      </c>
      <c r="M7" s="4">
        <v>0.94801170000000001</v>
      </c>
      <c r="N7" s="4">
        <v>0.95511520000000005</v>
      </c>
      <c r="O7" s="4">
        <v>979.77075000000002</v>
      </c>
      <c r="P7" s="4">
        <v>5.1488832999999996</v>
      </c>
      <c r="Q7" s="4">
        <v>19</v>
      </c>
    </row>
    <row r="8" spans="1:17" x14ac:dyDescent="0.2">
      <c r="A8" t="s">
        <v>27</v>
      </c>
      <c r="B8" s="4">
        <v>0.31533476999999999</v>
      </c>
      <c r="C8" s="4">
        <v>110.64268</v>
      </c>
      <c r="D8" s="4">
        <v>97.764970000000005</v>
      </c>
      <c r="E8" s="4">
        <v>75.775919999999999</v>
      </c>
      <c r="F8" s="4">
        <v>0.77508246999999997</v>
      </c>
      <c r="G8" s="4">
        <v>0.88361000000000001</v>
      </c>
      <c r="H8" s="4">
        <v>454.30148000000003</v>
      </c>
      <c r="I8" s="4">
        <v>10.532323</v>
      </c>
      <c r="J8" s="4">
        <v>92.728200000000001</v>
      </c>
      <c r="K8" s="4">
        <v>79.904174999999995</v>
      </c>
      <c r="L8" s="4">
        <v>58.751057000000003</v>
      </c>
      <c r="M8" s="4">
        <v>0.80472560000000004</v>
      </c>
      <c r="N8" s="4">
        <v>0.92679953999999998</v>
      </c>
      <c r="O8" s="4">
        <v>309.57684</v>
      </c>
      <c r="P8" s="4">
        <v>11.111110999999999</v>
      </c>
      <c r="Q8" s="4">
        <v>463</v>
      </c>
    </row>
    <row r="9" spans="1:17" x14ac:dyDescent="0.2">
      <c r="A9" t="s">
        <v>28</v>
      </c>
      <c r="B9" s="4">
        <v>0.34782610000000003</v>
      </c>
      <c r="C9" s="4">
        <v>179.10039</v>
      </c>
      <c r="D9" s="4">
        <v>167.60400000000001</v>
      </c>
      <c r="E9" s="4">
        <v>150.73385999999999</v>
      </c>
      <c r="F9" s="4">
        <v>0.89934519999999996</v>
      </c>
      <c r="G9" s="4">
        <v>0.93581040000000004</v>
      </c>
      <c r="H9" s="4">
        <v>1352.9131</v>
      </c>
      <c r="I9" s="4">
        <v>6.1768989999999997</v>
      </c>
      <c r="J9" s="4">
        <v>186.18161000000001</v>
      </c>
      <c r="K9" s="4">
        <v>177.38794999999999</v>
      </c>
      <c r="L9" s="4">
        <v>167.82181</v>
      </c>
      <c r="M9" s="4">
        <v>0.91060629999999998</v>
      </c>
      <c r="N9" s="4">
        <v>0.96626520000000005</v>
      </c>
      <c r="O9" s="4">
        <v>1692.2418</v>
      </c>
      <c r="P9" s="4">
        <v>3.1746032</v>
      </c>
      <c r="Q9" s="4">
        <v>46</v>
      </c>
    </row>
    <row r="10" spans="1:17" x14ac:dyDescent="0.2">
      <c r="A10" t="s">
        <v>29</v>
      </c>
      <c r="B10" s="4">
        <v>0.52307694999999998</v>
      </c>
      <c r="C10" s="4">
        <v>213.16757000000001</v>
      </c>
      <c r="D10" s="4">
        <v>207.34809999999999</v>
      </c>
      <c r="E10" s="4">
        <v>172.94919999999999</v>
      </c>
      <c r="F10" s="4">
        <v>0.83410079999999998</v>
      </c>
      <c r="G10" s="4">
        <v>0.97270000000000001</v>
      </c>
      <c r="H10" s="4">
        <v>910.21532999999999</v>
      </c>
      <c r="I10" s="4">
        <v>6.4234933999999999</v>
      </c>
      <c r="J10" s="4">
        <v>241.79454000000001</v>
      </c>
      <c r="K10" s="4">
        <v>236.61227</v>
      </c>
      <c r="L10" s="4">
        <v>191.90915000000001</v>
      </c>
      <c r="M10" s="4">
        <v>0.85024279999999997</v>
      </c>
      <c r="N10" s="4">
        <v>0.98453100000000004</v>
      </c>
      <c r="O10" s="4">
        <v>705.97429999999997</v>
      </c>
      <c r="P10" s="4">
        <v>5</v>
      </c>
      <c r="Q10" s="4">
        <v>130</v>
      </c>
    </row>
    <row r="11" spans="1:17" x14ac:dyDescent="0.2">
      <c r="A11" t="s">
        <v>30</v>
      </c>
      <c r="B11" s="4">
        <v>0.4</v>
      </c>
      <c r="C11" s="4">
        <v>109.73435000000001</v>
      </c>
      <c r="D11" s="4">
        <v>99.646600000000007</v>
      </c>
      <c r="E11" s="4">
        <v>81.253005999999999</v>
      </c>
      <c r="F11" s="4">
        <v>0.81541180000000002</v>
      </c>
      <c r="G11" s="4">
        <v>0.90807115999999999</v>
      </c>
      <c r="H11" s="4">
        <v>933.64739999999995</v>
      </c>
      <c r="I11" s="4">
        <v>8.4347925000000004</v>
      </c>
      <c r="J11" s="4">
        <v>113.79535</v>
      </c>
      <c r="K11" s="4">
        <v>92.779960000000003</v>
      </c>
      <c r="L11" s="4">
        <v>73.763069999999999</v>
      </c>
      <c r="M11" s="4">
        <v>0.84614610000000001</v>
      </c>
      <c r="N11" s="4">
        <v>0.9378995</v>
      </c>
      <c r="O11" s="4">
        <v>920.34630000000004</v>
      </c>
      <c r="P11" s="4">
        <v>8.3333329999999997</v>
      </c>
      <c r="Q11" s="4">
        <v>25</v>
      </c>
    </row>
    <row r="12" spans="1:17" x14ac:dyDescent="0.2">
      <c r="A12" t="s">
        <v>31</v>
      </c>
      <c r="B12" s="4">
        <v>0.19602977999999999</v>
      </c>
      <c r="C12" s="4">
        <v>55.365166000000002</v>
      </c>
      <c r="D12" s="4">
        <v>50.235840000000003</v>
      </c>
      <c r="E12" s="4">
        <v>35.880566000000002</v>
      </c>
      <c r="F12" s="4">
        <v>0.71424240000000006</v>
      </c>
      <c r="G12" s="4">
        <v>0.90735465000000004</v>
      </c>
      <c r="H12" s="4">
        <v>254.94612000000001</v>
      </c>
      <c r="I12" s="4">
        <v>11.551636999999999</v>
      </c>
      <c r="J12" s="4">
        <v>37.362879999999997</v>
      </c>
      <c r="K12" s="4">
        <v>36.373010000000001</v>
      </c>
      <c r="L12" s="4">
        <v>23.323543999999998</v>
      </c>
      <c r="M12" s="4">
        <v>0.72576280000000004</v>
      </c>
      <c r="N12" s="4">
        <v>0.97676609999999997</v>
      </c>
      <c r="O12" s="4">
        <v>246.3518</v>
      </c>
      <c r="P12" s="4">
        <v>12.5</v>
      </c>
      <c r="Q12" s="4">
        <v>403</v>
      </c>
    </row>
    <row r="13" spans="1:17" x14ac:dyDescent="0.2">
      <c r="A13" t="s">
        <v>32</v>
      </c>
      <c r="B13" s="4">
        <v>0.216</v>
      </c>
      <c r="C13" s="4">
        <v>63.88597</v>
      </c>
      <c r="D13" s="4">
        <v>54.052504999999996</v>
      </c>
      <c r="E13" s="4">
        <v>48.325015999999998</v>
      </c>
      <c r="F13" s="4">
        <v>0.89403843999999999</v>
      </c>
      <c r="G13" s="4">
        <v>0.84607785999999996</v>
      </c>
      <c r="H13" s="4">
        <v>523.45043999999996</v>
      </c>
      <c r="I13" s="4">
        <v>11.81054</v>
      </c>
      <c r="J13" s="4">
        <v>35.227142000000001</v>
      </c>
      <c r="K13" s="4">
        <v>28.680923</v>
      </c>
      <c r="L13" s="4">
        <v>25.594768999999999</v>
      </c>
      <c r="M13" s="4">
        <v>0.93550429999999996</v>
      </c>
      <c r="N13" s="4">
        <v>0.96989709999999996</v>
      </c>
      <c r="O13" s="4">
        <v>355.36182000000002</v>
      </c>
      <c r="P13" s="4">
        <v>13.709678</v>
      </c>
      <c r="Q13" s="4">
        <v>125</v>
      </c>
    </row>
    <row r="14" spans="1:17" x14ac:dyDescent="0.2">
      <c r="A14" t="s">
        <v>33</v>
      </c>
      <c r="B14" s="4">
        <v>0.22807016999999999</v>
      </c>
      <c r="C14" s="4">
        <v>192.06829999999999</v>
      </c>
      <c r="D14" s="4">
        <v>175.08867000000001</v>
      </c>
      <c r="E14" s="4">
        <v>152.70269999999999</v>
      </c>
      <c r="F14" s="4">
        <v>0.87214493999999998</v>
      </c>
      <c r="G14" s="4">
        <v>0.91159590000000001</v>
      </c>
      <c r="H14" s="4">
        <v>1559.1090999999999</v>
      </c>
      <c r="I14" s="4">
        <v>6.7361646000000004</v>
      </c>
      <c r="J14" s="4">
        <v>197.52440999999999</v>
      </c>
      <c r="K14" s="4">
        <v>188.30276000000001</v>
      </c>
      <c r="L14" s="4">
        <v>171.51674</v>
      </c>
      <c r="M14" s="4">
        <v>0.88187590000000005</v>
      </c>
      <c r="N14" s="4">
        <v>0.93909854000000004</v>
      </c>
      <c r="O14" s="4">
        <v>1938.2947999999999</v>
      </c>
      <c r="P14" s="4">
        <v>6.451613</v>
      </c>
      <c r="Q14" s="4">
        <v>57</v>
      </c>
    </row>
    <row r="15" spans="1:17" x14ac:dyDescent="0.2">
      <c r="A15" t="s">
        <v>34</v>
      </c>
      <c r="B15" s="4">
        <v>0.10606061</v>
      </c>
      <c r="C15" s="4">
        <v>144.66069999999999</v>
      </c>
      <c r="D15" s="4">
        <v>124.05127</v>
      </c>
      <c r="E15" s="4">
        <v>103.42718000000001</v>
      </c>
      <c r="F15" s="4">
        <v>0.83374539999999997</v>
      </c>
      <c r="G15" s="4">
        <v>0.85753256</v>
      </c>
      <c r="H15" s="4">
        <v>990.35410000000002</v>
      </c>
      <c r="I15" s="4">
        <v>8.4686149999999998</v>
      </c>
      <c r="J15" s="4">
        <v>196.32633999999999</v>
      </c>
      <c r="K15" s="4">
        <v>208.47765000000001</v>
      </c>
      <c r="L15" s="4">
        <v>167.01892000000001</v>
      </c>
      <c r="M15" s="4">
        <v>0.85507639999999996</v>
      </c>
      <c r="N15" s="4">
        <v>1.0184639</v>
      </c>
      <c r="O15" s="4">
        <v>751.62365999999997</v>
      </c>
      <c r="P15" s="4">
        <v>11.363636</v>
      </c>
      <c r="Q15" s="4">
        <v>66</v>
      </c>
    </row>
    <row r="16" spans="1:17" x14ac:dyDescent="0.2">
      <c r="A16" t="s">
        <v>35</v>
      </c>
      <c r="B16" s="4">
        <v>0.12612613</v>
      </c>
      <c r="C16" s="4">
        <v>100.73408499999999</v>
      </c>
      <c r="D16" s="4">
        <v>91.240849999999995</v>
      </c>
      <c r="E16" s="4">
        <v>77.863389999999995</v>
      </c>
      <c r="F16" s="4">
        <v>0.85338290000000006</v>
      </c>
      <c r="G16" s="4">
        <v>0.90575950000000005</v>
      </c>
      <c r="H16" s="4">
        <v>726.79359999999997</v>
      </c>
      <c r="I16" s="4">
        <v>7.0419710000000002</v>
      </c>
      <c r="J16" s="4">
        <v>85.689580000000007</v>
      </c>
      <c r="K16" s="4">
        <v>80.859629999999996</v>
      </c>
      <c r="L16" s="4">
        <v>76.730149999999995</v>
      </c>
      <c r="M16" s="4">
        <v>0.90393380000000001</v>
      </c>
      <c r="N16" s="4">
        <v>0.95779400000000003</v>
      </c>
      <c r="O16" s="4">
        <v>716.55070000000001</v>
      </c>
      <c r="P16" s="4">
        <v>7.1572579999999997</v>
      </c>
      <c r="Q16" s="4">
        <v>111</v>
      </c>
    </row>
    <row r="17" spans="1:17" x14ac:dyDescent="0.2">
      <c r="A17" t="s">
        <v>36</v>
      </c>
      <c r="B17" s="4">
        <v>0.66071427000000005</v>
      </c>
      <c r="C17" s="4">
        <v>173.82927000000001</v>
      </c>
      <c r="D17" s="4">
        <v>161.34424999999999</v>
      </c>
      <c r="E17" s="4">
        <v>134.01734999999999</v>
      </c>
      <c r="F17" s="4">
        <v>0.83062990000000003</v>
      </c>
      <c r="G17" s="4">
        <v>0.92817649999999996</v>
      </c>
      <c r="H17" s="4">
        <v>800.26819999999998</v>
      </c>
      <c r="I17" s="4">
        <v>8.1138720000000006</v>
      </c>
      <c r="J17" s="4">
        <v>182.17367999999999</v>
      </c>
      <c r="K17" s="4">
        <v>171.47068999999999</v>
      </c>
      <c r="L17" s="4">
        <v>138.27266</v>
      </c>
      <c r="M17" s="4">
        <v>0.84575456000000004</v>
      </c>
      <c r="N17" s="4">
        <v>0.94915210000000005</v>
      </c>
      <c r="O17" s="4">
        <v>623.43615999999997</v>
      </c>
      <c r="P17" s="4">
        <v>8.3333329999999997</v>
      </c>
      <c r="Q17" s="4">
        <v>168</v>
      </c>
    </row>
    <row r="18" spans="1:17" x14ac:dyDescent="0.2">
      <c r="A18" t="s">
        <v>37</v>
      </c>
      <c r="B18" s="4">
        <v>0.20858895999999999</v>
      </c>
      <c r="C18" s="4">
        <v>120.61006</v>
      </c>
      <c r="D18" s="4">
        <v>94.041589999999999</v>
      </c>
      <c r="E18" s="4">
        <v>75.842699999999994</v>
      </c>
      <c r="F18" s="4">
        <v>0.80648039999999999</v>
      </c>
      <c r="G18" s="4">
        <v>0.77971595999999999</v>
      </c>
      <c r="H18" s="4">
        <v>655.28520000000003</v>
      </c>
      <c r="I18" s="4">
        <v>10.014946</v>
      </c>
      <c r="J18" s="4">
        <v>100.05278</v>
      </c>
      <c r="K18" s="4">
        <v>68.448620000000005</v>
      </c>
      <c r="L18" s="4">
        <v>42.659447</v>
      </c>
      <c r="M18" s="4">
        <v>0.78336340000000004</v>
      </c>
      <c r="N18" s="4">
        <v>0.73340565000000002</v>
      </c>
      <c r="O18" s="4">
        <v>349.27569999999997</v>
      </c>
      <c r="P18" s="4">
        <v>9.7718260000000008</v>
      </c>
      <c r="Q18" s="4">
        <v>163</v>
      </c>
    </row>
    <row r="19" spans="1:17" x14ac:dyDescent="0.2">
      <c r="A19" t="s">
        <v>38</v>
      </c>
      <c r="B19" s="4">
        <v>0.3846154</v>
      </c>
      <c r="C19" s="4">
        <v>100.23300999999999</v>
      </c>
      <c r="D19" s="4">
        <v>93.212890000000002</v>
      </c>
      <c r="E19" s="4">
        <v>83.677925000000002</v>
      </c>
      <c r="F19" s="4">
        <v>0.8977077</v>
      </c>
      <c r="G19" s="4">
        <v>0.92996199999999996</v>
      </c>
      <c r="H19" s="4">
        <v>875.14359999999999</v>
      </c>
      <c r="I19" s="4">
        <v>10.230299</v>
      </c>
      <c r="J19" s="4">
        <v>97.039119999999997</v>
      </c>
      <c r="K19" s="4">
        <v>91.051604999999995</v>
      </c>
      <c r="L19" s="4">
        <v>80.477590000000006</v>
      </c>
      <c r="M19" s="4">
        <v>0.92871340000000002</v>
      </c>
      <c r="N19" s="4">
        <v>0.93291959999999996</v>
      </c>
      <c r="O19" s="4">
        <v>683.06524999999999</v>
      </c>
      <c r="P19" s="4">
        <v>11.663679999999999</v>
      </c>
      <c r="Q19" s="4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3"/>
  <sheetViews>
    <sheetView workbookViewId="0">
      <selection sqref="A1:G1048576"/>
    </sheetView>
  </sheetViews>
  <sheetFormatPr baseColWidth="10" defaultRowHeight="16" x14ac:dyDescent="0.2"/>
  <cols>
    <col min="1" max="1" width="10.33203125" bestFit="1" customWidth="1"/>
    <col min="2" max="2" width="16.83203125" bestFit="1" customWidth="1"/>
    <col min="3" max="3" width="7.33203125" bestFit="1" customWidth="1"/>
    <col min="4" max="4" width="7.1640625" bestFit="1" customWidth="1"/>
    <col min="5" max="5" width="9.1640625" bestFit="1" customWidth="1"/>
    <col min="7" max="7" width="8.1640625" bestFit="1" customWidth="1"/>
  </cols>
  <sheetData>
    <row r="1" spans="1:7" x14ac:dyDescent="0.2">
      <c r="A1" t="s">
        <v>39</v>
      </c>
      <c r="B1" t="s">
        <v>40</v>
      </c>
      <c r="C1" t="s">
        <v>41</v>
      </c>
      <c r="D1" t="s">
        <v>42</v>
      </c>
      <c r="E1" t="s">
        <v>43</v>
      </c>
      <c r="F1" t="s">
        <v>44</v>
      </c>
      <c r="G1" t="s">
        <v>45</v>
      </c>
    </row>
    <row r="2" spans="1:7" x14ac:dyDescent="0.2">
      <c r="A2" t="s">
        <v>46</v>
      </c>
      <c r="B2" t="s">
        <v>47</v>
      </c>
      <c r="C2">
        <v>1</v>
      </c>
      <c r="D2">
        <v>12.042999999999999</v>
      </c>
      <c r="E2">
        <v>3.9969999999999999</v>
      </c>
      <c r="F2">
        <v>42.579000000000001</v>
      </c>
      <c r="G2">
        <v>58.356000000000002</v>
      </c>
    </row>
    <row r="3" spans="1:7" x14ac:dyDescent="0.2">
      <c r="A3" t="s">
        <v>46</v>
      </c>
      <c r="B3" t="s">
        <v>47</v>
      </c>
      <c r="C3">
        <v>2</v>
      </c>
      <c r="D3">
        <v>12.096</v>
      </c>
      <c r="E3">
        <v>4.1050000000000004</v>
      </c>
      <c r="F3">
        <v>42.006999999999998</v>
      </c>
      <c r="G3">
        <v>58.988999999999997</v>
      </c>
    </row>
    <row r="4" spans="1:7" x14ac:dyDescent="0.2">
      <c r="A4" t="s">
        <v>46</v>
      </c>
      <c r="B4" t="s">
        <v>48</v>
      </c>
      <c r="C4">
        <v>1</v>
      </c>
      <c r="D4">
        <v>11.901999999999999</v>
      </c>
      <c r="E4">
        <v>4.6829999999999998</v>
      </c>
      <c r="F4">
        <v>48.624000000000002</v>
      </c>
      <c r="G4">
        <v>65.634</v>
      </c>
    </row>
    <row r="5" spans="1:7" x14ac:dyDescent="0.2">
      <c r="A5" t="s">
        <v>46</v>
      </c>
      <c r="B5" t="s">
        <v>48</v>
      </c>
      <c r="C5">
        <v>2</v>
      </c>
      <c r="D5">
        <v>11.736000000000001</v>
      </c>
      <c r="E5">
        <v>4.8730000000000002</v>
      </c>
      <c r="F5">
        <v>47.207000000000001</v>
      </c>
      <c r="G5">
        <v>64.218000000000004</v>
      </c>
    </row>
    <row r="6" spans="1:7" x14ac:dyDescent="0.2">
      <c r="A6" t="s">
        <v>46</v>
      </c>
      <c r="B6" t="s">
        <v>49</v>
      </c>
      <c r="C6">
        <v>1</v>
      </c>
      <c r="D6">
        <v>4.0449999999999999</v>
      </c>
      <c r="E6">
        <v>4.7939999999999996</v>
      </c>
      <c r="F6">
        <v>57.503999999999998</v>
      </c>
      <c r="G6">
        <v>65.643000000000001</v>
      </c>
    </row>
    <row r="7" spans="1:7" x14ac:dyDescent="0.2">
      <c r="A7" t="s">
        <v>46</v>
      </c>
      <c r="B7" t="s">
        <v>49</v>
      </c>
      <c r="C7">
        <v>2</v>
      </c>
      <c r="D7">
        <v>4.0449999999999999</v>
      </c>
      <c r="E7">
        <v>4.5110000000000001</v>
      </c>
      <c r="F7">
        <v>57.311</v>
      </c>
      <c r="G7">
        <v>66.463999999999999</v>
      </c>
    </row>
    <row r="8" spans="1:7" x14ac:dyDescent="0.2">
      <c r="A8" t="s">
        <v>46</v>
      </c>
      <c r="B8" t="s">
        <v>50</v>
      </c>
      <c r="C8">
        <v>1</v>
      </c>
      <c r="D8">
        <v>10.967000000000001</v>
      </c>
      <c r="E8">
        <v>1.298</v>
      </c>
      <c r="F8">
        <v>33.366</v>
      </c>
      <c r="G8">
        <v>45.569000000000003</v>
      </c>
    </row>
    <row r="9" spans="1:7" x14ac:dyDescent="0.2">
      <c r="A9" t="s">
        <v>46</v>
      </c>
      <c r="B9" t="s">
        <v>50</v>
      </c>
      <c r="C9">
        <v>2</v>
      </c>
      <c r="D9">
        <v>11.526</v>
      </c>
      <c r="E9">
        <v>1.371</v>
      </c>
      <c r="F9">
        <v>33.03</v>
      </c>
      <c r="G9">
        <v>46.322000000000003</v>
      </c>
    </row>
    <row r="10" spans="1:7" x14ac:dyDescent="0.2">
      <c r="A10" t="s">
        <v>46</v>
      </c>
      <c r="B10" t="s">
        <v>51</v>
      </c>
      <c r="C10">
        <v>1</v>
      </c>
      <c r="D10">
        <v>8.6839999999999993</v>
      </c>
      <c r="E10">
        <v>6.194</v>
      </c>
      <c r="F10">
        <v>58.316000000000003</v>
      </c>
      <c r="G10">
        <v>72.977999999999994</v>
      </c>
    </row>
    <row r="11" spans="1:7" x14ac:dyDescent="0.2">
      <c r="A11" t="s">
        <v>46</v>
      </c>
      <c r="B11" t="s">
        <v>51</v>
      </c>
      <c r="C11">
        <v>2</v>
      </c>
      <c r="D11">
        <v>8.7469999999999999</v>
      </c>
      <c r="E11">
        <v>4.0449999999999999</v>
      </c>
      <c r="F11">
        <v>60.3</v>
      </c>
      <c r="G11">
        <v>73.254999999999995</v>
      </c>
    </row>
    <row r="12" spans="1:7" x14ac:dyDescent="0.2">
      <c r="A12" t="s">
        <v>46</v>
      </c>
      <c r="B12" t="s">
        <v>52</v>
      </c>
      <c r="C12">
        <v>1</v>
      </c>
      <c r="D12">
        <v>12.31</v>
      </c>
      <c r="E12">
        <v>1.298</v>
      </c>
      <c r="F12">
        <v>41.225999999999999</v>
      </c>
      <c r="G12">
        <v>54.417999999999999</v>
      </c>
    </row>
    <row r="13" spans="1:7" x14ac:dyDescent="0.2">
      <c r="A13" t="s">
        <v>46</v>
      </c>
      <c r="B13" t="s">
        <v>52</v>
      </c>
      <c r="C13">
        <v>2</v>
      </c>
      <c r="D13">
        <v>11.394</v>
      </c>
      <c r="E13">
        <v>1.26</v>
      </c>
      <c r="F13">
        <v>41.46</v>
      </c>
      <c r="G13">
        <v>53.99</v>
      </c>
    </row>
    <row r="14" spans="1:7" x14ac:dyDescent="0.2">
      <c r="A14" t="s">
        <v>46</v>
      </c>
      <c r="B14" t="s">
        <v>53</v>
      </c>
      <c r="C14">
        <v>1</v>
      </c>
      <c r="D14">
        <v>7.2210000000000001</v>
      </c>
      <c r="E14">
        <v>3.9660000000000002</v>
      </c>
      <c r="F14">
        <v>58.970999999999997</v>
      </c>
      <c r="G14">
        <v>70.421000000000006</v>
      </c>
    </row>
    <row r="15" spans="1:7" x14ac:dyDescent="0.2">
      <c r="A15" t="s">
        <v>46</v>
      </c>
      <c r="B15" t="s">
        <v>53</v>
      </c>
      <c r="C15">
        <v>2</v>
      </c>
      <c r="D15">
        <v>6.319</v>
      </c>
      <c r="E15">
        <v>4.6580000000000004</v>
      </c>
      <c r="F15">
        <v>58.737000000000002</v>
      </c>
      <c r="G15">
        <v>69.754000000000005</v>
      </c>
    </row>
    <row r="16" spans="1:7" x14ac:dyDescent="0.2">
      <c r="A16" t="s">
        <v>46</v>
      </c>
      <c r="B16" t="s">
        <v>54</v>
      </c>
      <c r="C16">
        <v>1</v>
      </c>
      <c r="D16">
        <v>17.88</v>
      </c>
      <c r="E16">
        <v>4.5570000000000004</v>
      </c>
      <c r="F16">
        <v>57.148000000000003</v>
      </c>
      <c r="G16">
        <v>80.025999999999996</v>
      </c>
    </row>
    <row r="17" spans="1:7" x14ac:dyDescent="0.2">
      <c r="A17" t="s">
        <v>46</v>
      </c>
      <c r="B17" t="s">
        <v>54</v>
      </c>
      <c r="C17">
        <v>2</v>
      </c>
      <c r="D17">
        <v>18.34</v>
      </c>
      <c r="E17">
        <v>4.38</v>
      </c>
      <c r="F17">
        <v>57.371000000000002</v>
      </c>
      <c r="G17">
        <v>80.287999999999997</v>
      </c>
    </row>
    <row r="18" spans="1:7" x14ac:dyDescent="0.2">
      <c r="A18" t="s">
        <v>55</v>
      </c>
      <c r="B18" t="s">
        <v>56</v>
      </c>
      <c r="C18">
        <v>1</v>
      </c>
      <c r="D18">
        <v>10.847</v>
      </c>
      <c r="E18">
        <v>3.319</v>
      </c>
      <c r="F18">
        <v>58.366</v>
      </c>
      <c r="G18">
        <v>73.197000000000003</v>
      </c>
    </row>
    <row r="19" spans="1:7" x14ac:dyDescent="0.2">
      <c r="A19" t="s">
        <v>55</v>
      </c>
      <c r="B19" t="s">
        <v>56</v>
      </c>
      <c r="C19">
        <v>2</v>
      </c>
      <c r="D19">
        <v>10.776</v>
      </c>
      <c r="E19">
        <v>3.5870000000000002</v>
      </c>
      <c r="F19">
        <v>59.051000000000002</v>
      </c>
      <c r="G19">
        <v>73.293999999999997</v>
      </c>
    </row>
    <row r="20" spans="1:7" x14ac:dyDescent="0.2">
      <c r="A20" t="s">
        <v>55</v>
      </c>
      <c r="B20" t="s">
        <v>57</v>
      </c>
      <c r="C20">
        <v>1</v>
      </c>
      <c r="D20">
        <v>8.6270000000000007</v>
      </c>
      <c r="E20">
        <v>3.6219999999999999</v>
      </c>
      <c r="F20">
        <v>64.055999999999997</v>
      </c>
      <c r="G20">
        <v>77.138999999999996</v>
      </c>
    </row>
    <row r="21" spans="1:7" x14ac:dyDescent="0.2">
      <c r="A21" t="s">
        <v>55</v>
      </c>
      <c r="B21" t="s">
        <v>57</v>
      </c>
      <c r="C21">
        <v>2</v>
      </c>
      <c r="D21">
        <v>8.5570000000000004</v>
      </c>
      <c r="E21">
        <v>3.8940000000000001</v>
      </c>
      <c r="F21">
        <v>64.617000000000004</v>
      </c>
      <c r="G21">
        <v>76.488</v>
      </c>
    </row>
    <row r="22" spans="1:7" x14ac:dyDescent="0.2">
      <c r="A22" t="s">
        <v>55</v>
      </c>
      <c r="B22" t="s">
        <v>58</v>
      </c>
      <c r="C22">
        <v>1</v>
      </c>
      <c r="D22">
        <v>8.3049999999999997</v>
      </c>
      <c r="E22">
        <v>4.2370000000000001</v>
      </c>
      <c r="F22">
        <v>60.533000000000001</v>
      </c>
      <c r="G22">
        <v>73.715999999999994</v>
      </c>
    </row>
    <row r="23" spans="1:7" x14ac:dyDescent="0.2">
      <c r="A23" t="s">
        <v>55</v>
      </c>
      <c r="B23" t="s">
        <v>58</v>
      </c>
      <c r="C23">
        <v>2</v>
      </c>
      <c r="D23">
        <v>7.9039999999999999</v>
      </c>
      <c r="E23">
        <v>4.1970000000000001</v>
      </c>
      <c r="F23">
        <v>61.622999999999998</v>
      </c>
      <c r="G23">
        <v>72.908000000000001</v>
      </c>
    </row>
    <row r="24" spans="1:7" x14ac:dyDescent="0.2">
      <c r="A24" t="s">
        <v>55</v>
      </c>
      <c r="B24" t="s">
        <v>59</v>
      </c>
      <c r="C24">
        <v>1</v>
      </c>
      <c r="D24">
        <v>11.35</v>
      </c>
      <c r="E24">
        <v>3.2450000000000001</v>
      </c>
      <c r="F24">
        <v>61.103999999999999</v>
      </c>
      <c r="G24">
        <v>75.037999999999997</v>
      </c>
    </row>
    <row r="25" spans="1:7" x14ac:dyDescent="0.2">
      <c r="A25" t="s">
        <v>55</v>
      </c>
      <c r="B25" t="s">
        <v>59</v>
      </c>
      <c r="C25">
        <v>2</v>
      </c>
      <c r="D25">
        <v>11.715999999999999</v>
      </c>
      <c r="E25">
        <v>3.476</v>
      </c>
      <c r="F25">
        <v>59.255000000000003</v>
      </c>
      <c r="G25">
        <v>74.56</v>
      </c>
    </row>
    <row r="26" spans="1:7" x14ac:dyDescent="0.2">
      <c r="A26" t="s">
        <v>55</v>
      </c>
      <c r="B26" t="s">
        <v>60</v>
      </c>
      <c r="C26">
        <v>1</v>
      </c>
      <c r="D26">
        <v>13.731999999999999</v>
      </c>
      <c r="E26">
        <v>3.7109999999999999</v>
      </c>
      <c r="F26">
        <v>61.012999999999998</v>
      </c>
      <c r="G26">
        <v>79.632000000000005</v>
      </c>
    </row>
    <row r="27" spans="1:7" x14ac:dyDescent="0.2">
      <c r="A27" t="s">
        <v>55</v>
      </c>
      <c r="B27" t="s">
        <v>60</v>
      </c>
      <c r="C27">
        <v>2</v>
      </c>
      <c r="D27">
        <v>14.396000000000001</v>
      </c>
      <c r="E27">
        <v>3.931</v>
      </c>
      <c r="F27">
        <v>61.323999999999998</v>
      </c>
      <c r="G27">
        <v>79.62</v>
      </c>
    </row>
    <row r="28" spans="1:7" x14ac:dyDescent="0.2">
      <c r="A28" t="s">
        <v>55</v>
      </c>
      <c r="B28" t="s">
        <v>61</v>
      </c>
      <c r="C28">
        <v>1</v>
      </c>
      <c r="D28">
        <v>10.644</v>
      </c>
      <c r="E28">
        <v>3.9969999999999999</v>
      </c>
      <c r="F28">
        <v>63.8</v>
      </c>
      <c r="G28">
        <v>78.138000000000005</v>
      </c>
    </row>
    <row r="29" spans="1:7" x14ac:dyDescent="0.2">
      <c r="A29" t="s">
        <v>55</v>
      </c>
      <c r="B29" t="s">
        <v>61</v>
      </c>
      <c r="C29">
        <v>2</v>
      </c>
      <c r="D29">
        <v>10.634</v>
      </c>
      <c r="E29">
        <v>4.1070000000000002</v>
      </c>
      <c r="F29">
        <v>64.602999999999994</v>
      </c>
      <c r="G29">
        <v>79.069000000000003</v>
      </c>
    </row>
    <row r="30" spans="1:7" x14ac:dyDescent="0.2">
      <c r="A30" t="s">
        <v>55</v>
      </c>
      <c r="B30" t="s">
        <v>62</v>
      </c>
      <c r="C30">
        <v>1</v>
      </c>
      <c r="D30">
        <v>19.260999999999999</v>
      </c>
      <c r="E30">
        <v>4.1980000000000004</v>
      </c>
      <c r="F30">
        <v>51.496000000000002</v>
      </c>
      <c r="G30">
        <v>75.909000000000006</v>
      </c>
    </row>
    <row r="31" spans="1:7" x14ac:dyDescent="0.2">
      <c r="A31" t="s">
        <v>55</v>
      </c>
      <c r="B31" t="s">
        <v>62</v>
      </c>
      <c r="C31">
        <v>2</v>
      </c>
      <c r="D31">
        <v>19.757999999999999</v>
      </c>
      <c r="E31">
        <v>4.5430000000000001</v>
      </c>
      <c r="F31">
        <v>51.335000000000001</v>
      </c>
      <c r="G31">
        <v>75.942999999999998</v>
      </c>
    </row>
    <row r="32" spans="1:7" x14ac:dyDescent="0.2">
      <c r="A32" t="s">
        <v>55</v>
      </c>
      <c r="B32" t="s">
        <v>63</v>
      </c>
      <c r="C32">
        <v>1</v>
      </c>
      <c r="D32">
        <v>11.012</v>
      </c>
      <c r="E32">
        <v>3.7970000000000002</v>
      </c>
      <c r="F32">
        <v>63.853000000000002</v>
      </c>
      <c r="G32">
        <v>78.712999999999994</v>
      </c>
    </row>
    <row r="33" spans="1:7" x14ac:dyDescent="0.2">
      <c r="A33" t="s">
        <v>55</v>
      </c>
      <c r="B33" t="s">
        <v>63</v>
      </c>
      <c r="C33">
        <v>2</v>
      </c>
      <c r="D33">
        <v>12.98</v>
      </c>
      <c r="E33">
        <v>4.8140000000000001</v>
      </c>
      <c r="F33">
        <v>59.845999999999997</v>
      </c>
      <c r="G33">
        <v>77.507000000000005</v>
      </c>
    </row>
    <row r="34" spans="1:7" x14ac:dyDescent="0.2">
      <c r="A34" t="s">
        <v>55</v>
      </c>
      <c r="B34" t="s">
        <v>64</v>
      </c>
      <c r="C34">
        <v>1</v>
      </c>
      <c r="D34">
        <v>13.558999999999999</v>
      </c>
      <c r="E34">
        <v>3.9969999999999999</v>
      </c>
      <c r="F34">
        <v>61.872999999999998</v>
      </c>
      <c r="G34">
        <v>78.59</v>
      </c>
    </row>
    <row r="35" spans="1:7" x14ac:dyDescent="0.2">
      <c r="A35" t="s">
        <v>55</v>
      </c>
      <c r="B35" t="s">
        <v>64</v>
      </c>
      <c r="C35">
        <v>2</v>
      </c>
      <c r="D35">
        <v>13.196999999999999</v>
      </c>
      <c r="E35">
        <v>3.9969999999999999</v>
      </c>
      <c r="F35">
        <v>61.999000000000002</v>
      </c>
      <c r="G35">
        <v>78.846999999999994</v>
      </c>
    </row>
    <row r="36" spans="1:7" x14ac:dyDescent="0.2">
      <c r="A36" t="s">
        <v>55</v>
      </c>
      <c r="B36" t="s">
        <v>65</v>
      </c>
      <c r="C36">
        <v>1</v>
      </c>
      <c r="D36">
        <v>10.084</v>
      </c>
      <c r="E36">
        <v>4.6479999999999997</v>
      </c>
      <c r="F36">
        <v>60.347999999999999</v>
      </c>
      <c r="G36">
        <v>76.900000000000006</v>
      </c>
    </row>
    <row r="37" spans="1:7" x14ac:dyDescent="0.2">
      <c r="A37" t="s">
        <v>55</v>
      </c>
      <c r="B37" t="s">
        <v>65</v>
      </c>
      <c r="C37">
        <v>2</v>
      </c>
      <c r="D37">
        <v>10.571999999999999</v>
      </c>
      <c r="E37">
        <v>4.7930000000000001</v>
      </c>
      <c r="F37">
        <v>59.442999999999998</v>
      </c>
      <c r="G37">
        <v>76.710999999999999</v>
      </c>
    </row>
    <row r="38" spans="1:7" x14ac:dyDescent="0.2">
      <c r="A38" t="s">
        <v>66</v>
      </c>
      <c r="B38" t="s">
        <v>67</v>
      </c>
      <c r="C38">
        <v>1</v>
      </c>
      <c r="D38">
        <v>13.593</v>
      </c>
      <c r="E38">
        <v>4.6100000000000003</v>
      </c>
      <c r="F38">
        <v>69.546000000000006</v>
      </c>
      <c r="G38">
        <v>86.658000000000001</v>
      </c>
    </row>
    <row r="39" spans="1:7" x14ac:dyDescent="0.2">
      <c r="A39" t="s">
        <v>66</v>
      </c>
      <c r="B39" t="s">
        <v>67</v>
      </c>
      <c r="C39">
        <v>2</v>
      </c>
      <c r="D39">
        <v>13.486000000000001</v>
      </c>
      <c r="E39">
        <v>4.6280000000000001</v>
      </c>
      <c r="F39">
        <v>69.174999999999997</v>
      </c>
      <c r="G39">
        <v>87.036000000000001</v>
      </c>
    </row>
    <row r="40" spans="1:7" x14ac:dyDescent="0.2">
      <c r="A40" t="s">
        <v>66</v>
      </c>
      <c r="B40" t="s">
        <v>68</v>
      </c>
      <c r="C40">
        <v>1</v>
      </c>
      <c r="D40">
        <v>9.1199999999999992</v>
      </c>
      <c r="E40">
        <v>4.68</v>
      </c>
      <c r="F40">
        <v>50.165999999999997</v>
      </c>
      <c r="G40">
        <v>64.427999999999997</v>
      </c>
    </row>
    <row r="41" spans="1:7" x14ac:dyDescent="0.2">
      <c r="A41" t="s">
        <v>66</v>
      </c>
      <c r="B41" t="s">
        <v>68</v>
      </c>
      <c r="C41">
        <v>2</v>
      </c>
      <c r="D41">
        <v>9.6280000000000001</v>
      </c>
      <c r="E41">
        <v>4.6829999999999998</v>
      </c>
      <c r="F41">
        <v>50.228999999999999</v>
      </c>
      <c r="G41">
        <v>64.822999999999993</v>
      </c>
    </row>
    <row r="42" spans="1:7" x14ac:dyDescent="0.2">
      <c r="A42" t="s">
        <v>66</v>
      </c>
      <c r="B42" t="s">
        <v>69</v>
      </c>
      <c r="C42">
        <v>1</v>
      </c>
      <c r="D42">
        <v>8.6549999999999994</v>
      </c>
      <c r="E42">
        <v>4.4459999999999997</v>
      </c>
      <c r="F42">
        <v>34.122</v>
      </c>
      <c r="G42">
        <v>47.046999999999997</v>
      </c>
    </row>
    <row r="43" spans="1:7" x14ac:dyDescent="0.2">
      <c r="A43" t="s">
        <v>66</v>
      </c>
      <c r="B43" t="s">
        <v>69</v>
      </c>
      <c r="C43">
        <v>2</v>
      </c>
      <c r="D43">
        <v>8.4830000000000005</v>
      </c>
      <c r="E43">
        <v>4.383</v>
      </c>
      <c r="F43">
        <v>34.183</v>
      </c>
      <c r="G43">
        <v>47.078000000000003</v>
      </c>
    </row>
    <row r="44" spans="1:7" x14ac:dyDescent="0.2">
      <c r="A44" t="s">
        <v>66</v>
      </c>
      <c r="B44" t="s">
        <v>70</v>
      </c>
      <c r="C44">
        <v>1</v>
      </c>
      <c r="D44">
        <v>8.6180000000000003</v>
      </c>
      <c r="E44">
        <v>4.6459999999999999</v>
      </c>
      <c r="F44">
        <v>48.709000000000003</v>
      </c>
      <c r="G44">
        <v>61.640999999999998</v>
      </c>
    </row>
    <row r="45" spans="1:7" x14ac:dyDescent="0.2">
      <c r="A45" t="s">
        <v>66</v>
      </c>
      <c r="B45" t="s">
        <v>70</v>
      </c>
      <c r="C45">
        <v>2</v>
      </c>
      <c r="D45">
        <v>8.4220000000000006</v>
      </c>
      <c r="E45">
        <v>4.9400000000000004</v>
      </c>
      <c r="F45">
        <v>48.893999999999998</v>
      </c>
      <c r="G45">
        <v>62.460999999999999</v>
      </c>
    </row>
    <row r="46" spans="1:7" x14ac:dyDescent="0.2">
      <c r="A46" t="s">
        <v>66</v>
      </c>
      <c r="B46" t="s">
        <v>71</v>
      </c>
      <c r="C46">
        <v>1</v>
      </c>
      <c r="D46">
        <v>9.3710000000000004</v>
      </c>
      <c r="E46">
        <v>4.202</v>
      </c>
      <c r="F46">
        <v>54.701000000000001</v>
      </c>
      <c r="G46">
        <v>68.399000000000001</v>
      </c>
    </row>
    <row r="47" spans="1:7" x14ac:dyDescent="0.2">
      <c r="A47" t="s">
        <v>66</v>
      </c>
      <c r="B47" t="s">
        <v>71</v>
      </c>
      <c r="C47">
        <v>2</v>
      </c>
      <c r="D47">
        <v>9.1950000000000003</v>
      </c>
      <c r="E47">
        <v>4.202</v>
      </c>
      <c r="F47">
        <v>54.640999999999998</v>
      </c>
      <c r="G47">
        <v>68.665000000000006</v>
      </c>
    </row>
    <row r="48" spans="1:7" x14ac:dyDescent="0.2">
      <c r="A48" t="s">
        <v>66</v>
      </c>
      <c r="B48" t="s">
        <v>72</v>
      </c>
      <c r="C48">
        <v>1</v>
      </c>
      <c r="D48">
        <v>9.3640000000000008</v>
      </c>
      <c r="E48">
        <v>3.6179999999999999</v>
      </c>
      <c r="F48">
        <v>64.474000000000004</v>
      </c>
      <c r="G48">
        <v>78.033000000000001</v>
      </c>
    </row>
    <row r="49" spans="1:7" x14ac:dyDescent="0.2">
      <c r="A49" t="s">
        <v>66</v>
      </c>
      <c r="B49" t="s">
        <v>72</v>
      </c>
      <c r="C49">
        <v>2</v>
      </c>
      <c r="D49">
        <v>9.1820000000000004</v>
      </c>
      <c r="E49">
        <v>3.4620000000000002</v>
      </c>
      <c r="F49">
        <v>65.896000000000001</v>
      </c>
      <c r="G49">
        <v>77.647000000000006</v>
      </c>
    </row>
    <row r="50" spans="1:7" x14ac:dyDescent="0.2">
      <c r="A50" t="s">
        <v>66</v>
      </c>
      <c r="B50" t="s">
        <v>73</v>
      </c>
      <c r="C50">
        <v>1</v>
      </c>
      <c r="D50">
        <v>13.62</v>
      </c>
      <c r="E50">
        <v>5.8460000000000001</v>
      </c>
      <c r="F50">
        <v>31.244</v>
      </c>
      <c r="G50">
        <v>49.079000000000001</v>
      </c>
    </row>
    <row r="51" spans="1:7" x14ac:dyDescent="0.2">
      <c r="A51" t="s">
        <v>66</v>
      </c>
      <c r="B51" t="s">
        <v>73</v>
      </c>
      <c r="C51">
        <v>2</v>
      </c>
      <c r="D51">
        <v>12.036</v>
      </c>
      <c r="E51">
        <v>6.6970000000000001</v>
      </c>
      <c r="F51">
        <v>31.15</v>
      </c>
      <c r="G51">
        <v>49.642000000000003</v>
      </c>
    </row>
    <row r="52" spans="1:7" x14ac:dyDescent="0.2">
      <c r="A52" t="s">
        <v>66</v>
      </c>
      <c r="B52" t="s">
        <v>74</v>
      </c>
      <c r="C52">
        <v>1</v>
      </c>
      <c r="D52">
        <v>10.263</v>
      </c>
      <c r="E52">
        <v>4.9009999999999998</v>
      </c>
      <c r="F52">
        <v>52.344000000000001</v>
      </c>
      <c r="G52">
        <v>67.766000000000005</v>
      </c>
    </row>
    <row r="53" spans="1:7" x14ac:dyDescent="0.2">
      <c r="A53" t="s">
        <v>66</v>
      </c>
      <c r="B53" t="s">
        <v>74</v>
      </c>
      <c r="C53">
        <v>2</v>
      </c>
      <c r="D53">
        <v>10.537000000000001</v>
      </c>
      <c r="E53">
        <v>4.7519999999999998</v>
      </c>
      <c r="F53">
        <v>52.177999999999997</v>
      </c>
      <c r="G53">
        <v>67.447999999999993</v>
      </c>
    </row>
    <row r="54" spans="1:7" x14ac:dyDescent="0.2">
      <c r="A54" t="s">
        <v>66</v>
      </c>
      <c r="B54" t="s">
        <v>75</v>
      </c>
      <c r="C54">
        <v>1</v>
      </c>
      <c r="D54">
        <v>13.656000000000001</v>
      </c>
      <c r="E54">
        <v>5.056</v>
      </c>
      <c r="F54">
        <v>59.207000000000001</v>
      </c>
      <c r="G54">
        <v>78.847999999999999</v>
      </c>
    </row>
    <row r="55" spans="1:7" x14ac:dyDescent="0.2">
      <c r="A55" t="s">
        <v>66</v>
      </c>
      <c r="B55" t="s">
        <v>75</v>
      </c>
      <c r="C55">
        <v>2</v>
      </c>
      <c r="D55">
        <v>14.124000000000001</v>
      </c>
      <c r="E55">
        <v>4.5890000000000004</v>
      </c>
      <c r="F55">
        <v>59.615000000000002</v>
      </c>
      <c r="G55">
        <v>78.241</v>
      </c>
    </row>
    <row r="56" spans="1:7" x14ac:dyDescent="0.2">
      <c r="A56" t="s">
        <v>66</v>
      </c>
      <c r="B56" t="s">
        <v>76</v>
      </c>
      <c r="C56">
        <v>1</v>
      </c>
      <c r="D56">
        <v>9.0619999999999994</v>
      </c>
      <c r="E56">
        <v>5.516</v>
      </c>
      <c r="F56">
        <v>28.664999999999999</v>
      </c>
      <c r="G56">
        <v>43.116</v>
      </c>
    </row>
    <row r="57" spans="1:7" x14ac:dyDescent="0.2">
      <c r="A57" t="s">
        <v>66</v>
      </c>
      <c r="B57" t="s">
        <v>76</v>
      </c>
      <c r="C57">
        <v>2</v>
      </c>
      <c r="D57">
        <v>8.7789999999999999</v>
      </c>
      <c r="E57">
        <v>5.1219999999999999</v>
      </c>
      <c r="F57">
        <v>28.847000000000001</v>
      </c>
      <c r="G57">
        <v>43.017000000000003</v>
      </c>
    </row>
    <row r="58" spans="1:7" x14ac:dyDescent="0.2">
      <c r="A58" t="s">
        <v>66</v>
      </c>
      <c r="B58" t="s">
        <v>77</v>
      </c>
      <c r="C58">
        <v>1</v>
      </c>
      <c r="D58">
        <v>12.298999999999999</v>
      </c>
      <c r="E58">
        <v>4.1280000000000001</v>
      </c>
      <c r="F58">
        <v>55.171999999999997</v>
      </c>
      <c r="G58">
        <v>72.447000000000003</v>
      </c>
    </row>
    <row r="59" spans="1:7" x14ac:dyDescent="0.2">
      <c r="A59" t="s">
        <v>66</v>
      </c>
      <c r="B59" t="s">
        <v>77</v>
      </c>
      <c r="C59">
        <v>2</v>
      </c>
      <c r="D59">
        <v>13.061999999999999</v>
      </c>
      <c r="E59">
        <v>4.109</v>
      </c>
      <c r="F59">
        <v>55.165999999999997</v>
      </c>
      <c r="G59">
        <v>72.141000000000005</v>
      </c>
    </row>
    <row r="60" spans="1:7" x14ac:dyDescent="0.2">
      <c r="A60" t="s">
        <v>66</v>
      </c>
      <c r="B60" t="s">
        <v>78</v>
      </c>
      <c r="C60">
        <v>1</v>
      </c>
      <c r="D60">
        <v>8.7840000000000007</v>
      </c>
      <c r="E60">
        <v>3.952</v>
      </c>
      <c r="F60">
        <v>30.312999999999999</v>
      </c>
      <c r="G60">
        <v>43.722999999999999</v>
      </c>
    </row>
    <row r="61" spans="1:7" x14ac:dyDescent="0.2">
      <c r="A61" t="s">
        <v>66</v>
      </c>
      <c r="B61" t="s">
        <v>78</v>
      </c>
      <c r="C61">
        <v>2</v>
      </c>
      <c r="D61">
        <v>8.9369999999999994</v>
      </c>
      <c r="E61">
        <v>4.0250000000000004</v>
      </c>
      <c r="F61">
        <v>30.515999999999998</v>
      </c>
      <c r="G61">
        <v>43.430999999999997</v>
      </c>
    </row>
    <row r="62" spans="1:7" x14ac:dyDescent="0.2">
      <c r="A62" t="s">
        <v>66</v>
      </c>
      <c r="B62" t="s">
        <v>79</v>
      </c>
      <c r="C62">
        <v>1</v>
      </c>
      <c r="D62">
        <v>8.0839999999999996</v>
      </c>
      <c r="E62">
        <v>5.0339999999999998</v>
      </c>
      <c r="F62">
        <v>32.700000000000003</v>
      </c>
      <c r="G62">
        <v>46.344000000000001</v>
      </c>
    </row>
    <row r="63" spans="1:7" x14ac:dyDescent="0.2">
      <c r="A63" t="s">
        <v>66</v>
      </c>
      <c r="B63" t="s">
        <v>79</v>
      </c>
      <c r="C63">
        <v>2</v>
      </c>
      <c r="D63">
        <v>7.9530000000000003</v>
      </c>
      <c r="E63">
        <v>4.9429999999999996</v>
      </c>
      <c r="F63">
        <v>33.213000000000001</v>
      </c>
      <c r="G63">
        <v>45.911000000000001</v>
      </c>
    </row>
    <row r="64" spans="1:7" x14ac:dyDescent="0.2">
      <c r="A64" t="s">
        <v>66</v>
      </c>
      <c r="B64" t="s">
        <v>80</v>
      </c>
      <c r="C64">
        <v>1</v>
      </c>
      <c r="D64">
        <v>12.007</v>
      </c>
      <c r="E64">
        <v>4.4850000000000003</v>
      </c>
      <c r="F64">
        <v>66.102999999999994</v>
      </c>
      <c r="G64">
        <v>82.975999999999999</v>
      </c>
    </row>
    <row r="65" spans="1:7" x14ac:dyDescent="0.2">
      <c r="A65" t="s">
        <v>66</v>
      </c>
      <c r="B65" t="s">
        <v>80</v>
      </c>
      <c r="C65">
        <v>2</v>
      </c>
      <c r="D65">
        <v>11.887</v>
      </c>
      <c r="E65">
        <v>4.5</v>
      </c>
      <c r="F65">
        <v>66.483999999999995</v>
      </c>
      <c r="G65">
        <v>82.914000000000001</v>
      </c>
    </row>
    <row r="66" spans="1:7" x14ac:dyDescent="0.2">
      <c r="A66" t="s">
        <v>81</v>
      </c>
      <c r="B66" t="s">
        <v>82</v>
      </c>
      <c r="C66">
        <v>1</v>
      </c>
      <c r="D66">
        <v>9.2590000000000003</v>
      </c>
      <c r="E66">
        <v>5.0910000000000002</v>
      </c>
      <c r="F66">
        <v>48.478999999999999</v>
      </c>
      <c r="G66">
        <v>63.591999999999999</v>
      </c>
    </row>
    <row r="67" spans="1:7" x14ac:dyDescent="0.2">
      <c r="A67" t="s">
        <v>81</v>
      </c>
      <c r="B67" t="s">
        <v>82</v>
      </c>
      <c r="C67">
        <v>2</v>
      </c>
      <c r="D67">
        <v>8.9849999999999994</v>
      </c>
      <c r="E67">
        <v>5.069</v>
      </c>
      <c r="F67">
        <v>48.286000000000001</v>
      </c>
      <c r="G67">
        <v>63.829000000000001</v>
      </c>
    </row>
    <row r="68" spans="1:7" x14ac:dyDescent="0.2">
      <c r="A68" t="s">
        <v>81</v>
      </c>
      <c r="B68" t="s">
        <v>83</v>
      </c>
      <c r="C68">
        <v>1</v>
      </c>
      <c r="D68">
        <v>9.7270000000000003</v>
      </c>
      <c r="E68">
        <v>5.4180000000000001</v>
      </c>
      <c r="F68">
        <v>81.099000000000004</v>
      </c>
      <c r="G68">
        <v>97.918999999999997</v>
      </c>
    </row>
    <row r="69" spans="1:7" x14ac:dyDescent="0.2">
      <c r="A69" t="s">
        <v>81</v>
      </c>
      <c r="B69" t="s">
        <v>83</v>
      </c>
      <c r="C69">
        <v>2</v>
      </c>
      <c r="D69">
        <v>10.707000000000001</v>
      </c>
      <c r="E69">
        <v>5.37</v>
      </c>
      <c r="F69">
        <v>81.471000000000004</v>
      </c>
      <c r="G69">
        <v>96.917000000000002</v>
      </c>
    </row>
    <row r="70" spans="1:7" x14ac:dyDescent="0.2">
      <c r="A70" t="s">
        <v>81</v>
      </c>
      <c r="B70" t="s">
        <v>84</v>
      </c>
      <c r="C70">
        <v>1</v>
      </c>
      <c r="D70">
        <v>14.007999999999999</v>
      </c>
      <c r="E70">
        <v>4.492</v>
      </c>
      <c r="F70">
        <v>66.659000000000006</v>
      </c>
      <c r="G70">
        <v>83.415999999999997</v>
      </c>
    </row>
    <row r="71" spans="1:7" x14ac:dyDescent="0.2">
      <c r="A71" t="s">
        <v>81</v>
      </c>
      <c r="B71" t="s">
        <v>84</v>
      </c>
      <c r="C71">
        <v>2</v>
      </c>
      <c r="D71">
        <v>13.343999999999999</v>
      </c>
      <c r="E71">
        <v>4.3310000000000004</v>
      </c>
      <c r="F71">
        <v>66.347999999999999</v>
      </c>
      <c r="G71">
        <v>83.338999999999999</v>
      </c>
    </row>
    <row r="72" spans="1:7" x14ac:dyDescent="0.2">
      <c r="A72" t="s">
        <v>81</v>
      </c>
      <c r="B72" t="s">
        <v>85</v>
      </c>
      <c r="C72">
        <v>1</v>
      </c>
      <c r="D72">
        <v>11.077999999999999</v>
      </c>
      <c r="E72">
        <v>5.7069999999999999</v>
      </c>
      <c r="F72">
        <v>59.637</v>
      </c>
      <c r="G72">
        <v>76.203000000000003</v>
      </c>
    </row>
    <row r="73" spans="1:7" x14ac:dyDescent="0.2">
      <c r="A73" t="s">
        <v>81</v>
      </c>
      <c r="B73" t="s">
        <v>85</v>
      </c>
      <c r="C73">
        <v>2</v>
      </c>
      <c r="D73">
        <v>10.394</v>
      </c>
      <c r="E73">
        <v>5.6379999999999999</v>
      </c>
      <c r="F73">
        <v>60.908000000000001</v>
      </c>
      <c r="G73">
        <v>78.006</v>
      </c>
    </row>
    <row r="74" spans="1:7" x14ac:dyDescent="0.2">
      <c r="A74" t="s">
        <v>81</v>
      </c>
      <c r="B74" t="s">
        <v>86</v>
      </c>
      <c r="C74">
        <v>1</v>
      </c>
      <c r="D74">
        <v>8.2799999999999994</v>
      </c>
      <c r="E74">
        <v>5.3079999999999998</v>
      </c>
      <c r="F74">
        <v>64.918999999999997</v>
      </c>
      <c r="G74">
        <v>77.539000000000001</v>
      </c>
    </row>
    <row r="75" spans="1:7" x14ac:dyDescent="0.2">
      <c r="A75" t="s">
        <v>81</v>
      </c>
      <c r="B75" t="s">
        <v>86</v>
      </c>
      <c r="C75">
        <v>2</v>
      </c>
      <c r="D75">
        <v>8.141</v>
      </c>
      <c r="E75">
        <v>5.0940000000000003</v>
      </c>
      <c r="F75">
        <v>63.716000000000001</v>
      </c>
      <c r="G75">
        <v>77.036000000000001</v>
      </c>
    </row>
    <row r="76" spans="1:7" x14ac:dyDescent="0.2">
      <c r="A76" t="s">
        <v>81</v>
      </c>
      <c r="B76" t="s">
        <v>87</v>
      </c>
      <c r="C76">
        <v>1</v>
      </c>
      <c r="D76">
        <v>9.4209999999999994</v>
      </c>
      <c r="E76">
        <v>4.7329999999999997</v>
      </c>
      <c r="F76">
        <v>56.579000000000001</v>
      </c>
      <c r="G76">
        <v>71.304000000000002</v>
      </c>
    </row>
    <row r="77" spans="1:7" x14ac:dyDescent="0.2">
      <c r="A77" t="s">
        <v>81</v>
      </c>
      <c r="B77" t="s">
        <v>87</v>
      </c>
      <c r="C77">
        <v>2</v>
      </c>
      <c r="D77">
        <v>9.1989999999999998</v>
      </c>
      <c r="E77">
        <v>4.8620000000000001</v>
      </c>
      <c r="F77">
        <v>56.505000000000003</v>
      </c>
      <c r="G77">
        <v>70.174999999999997</v>
      </c>
    </row>
    <row r="78" spans="1:7" x14ac:dyDescent="0.2">
      <c r="A78" t="s">
        <v>81</v>
      </c>
      <c r="B78" t="s">
        <v>88</v>
      </c>
      <c r="C78">
        <v>1</v>
      </c>
      <c r="D78">
        <v>9.1790000000000003</v>
      </c>
      <c r="E78">
        <v>5.2549999999999999</v>
      </c>
      <c r="F78">
        <v>58.930999999999997</v>
      </c>
      <c r="G78">
        <v>74.783000000000001</v>
      </c>
    </row>
    <row r="79" spans="1:7" x14ac:dyDescent="0.2">
      <c r="A79" t="s">
        <v>81</v>
      </c>
      <c r="B79" t="s">
        <v>88</v>
      </c>
      <c r="C79">
        <v>2</v>
      </c>
      <c r="D79">
        <v>9.1639999999999997</v>
      </c>
      <c r="E79">
        <v>5.2480000000000002</v>
      </c>
      <c r="F79">
        <v>59.747</v>
      </c>
      <c r="G79">
        <v>74.438000000000002</v>
      </c>
    </row>
    <row r="80" spans="1:7" x14ac:dyDescent="0.2">
      <c r="A80" t="s">
        <v>81</v>
      </c>
      <c r="B80" t="s">
        <v>89</v>
      </c>
      <c r="C80">
        <v>1</v>
      </c>
      <c r="D80">
        <v>8.0259999999999998</v>
      </c>
      <c r="E80">
        <v>4.3010000000000002</v>
      </c>
      <c r="F80">
        <v>27.33</v>
      </c>
      <c r="G80">
        <v>39.656999999999996</v>
      </c>
    </row>
    <row r="81" spans="1:7" x14ac:dyDescent="0.2">
      <c r="A81" t="s">
        <v>81</v>
      </c>
      <c r="B81" t="s">
        <v>89</v>
      </c>
      <c r="C81">
        <v>2</v>
      </c>
      <c r="D81">
        <v>7.8769999999999998</v>
      </c>
      <c r="E81">
        <v>4.3040000000000003</v>
      </c>
      <c r="F81">
        <v>26.957999999999998</v>
      </c>
      <c r="G81">
        <v>39.656999999999996</v>
      </c>
    </row>
    <row r="82" spans="1:7" x14ac:dyDescent="0.2">
      <c r="A82" t="s">
        <v>81</v>
      </c>
      <c r="B82" t="s">
        <v>90</v>
      </c>
      <c r="C82">
        <v>1</v>
      </c>
      <c r="D82">
        <v>10.894</v>
      </c>
      <c r="E82">
        <v>4.8970000000000002</v>
      </c>
      <c r="F82">
        <v>31.77</v>
      </c>
      <c r="G82">
        <v>47.168999999999997</v>
      </c>
    </row>
    <row r="83" spans="1:7" x14ac:dyDescent="0.2">
      <c r="A83" t="s">
        <v>81</v>
      </c>
      <c r="B83" t="s">
        <v>90</v>
      </c>
      <c r="C83">
        <v>2</v>
      </c>
      <c r="D83">
        <v>10.679</v>
      </c>
      <c r="E83">
        <v>4.673</v>
      </c>
      <c r="F83">
        <v>31.356999999999999</v>
      </c>
      <c r="G83">
        <v>47.966000000000001</v>
      </c>
    </row>
    <row r="84" spans="1:7" x14ac:dyDescent="0.2">
      <c r="A84" t="s">
        <v>81</v>
      </c>
      <c r="B84" t="s">
        <v>91</v>
      </c>
      <c r="C84">
        <v>1</v>
      </c>
      <c r="D84">
        <v>13.358000000000001</v>
      </c>
      <c r="E84">
        <v>1.26</v>
      </c>
      <c r="F84">
        <v>18.786000000000001</v>
      </c>
      <c r="G84">
        <v>33.298999999999999</v>
      </c>
    </row>
    <row r="85" spans="1:7" x14ac:dyDescent="0.2">
      <c r="A85" t="s">
        <v>81</v>
      </c>
      <c r="B85" t="s">
        <v>91</v>
      </c>
      <c r="C85">
        <v>2</v>
      </c>
      <c r="D85">
        <v>12.308999999999999</v>
      </c>
      <c r="E85">
        <v>1.298</v>
      </c>
      <c r="F85">
        <v>18.524000000000001</v>
      </c>
      <c r="G85">
        <v>33.179000000000002</v>
      </c>
    </row>
    <row r="86" spans="1:7" x14ac:dyDescent="0.2">
      <c r="A86" t="s">
        <v>92</v>
      </c>
      <c r="B86" t="s">
        <v>93</v>
      </c>
      <c r="C86">
        <v>1</v>
      </c>
      <c r="D86">
        <v>9.98</v>
      </c>
      <c r="E86">
        <v>4.1980000000000004</v>
      </c>
      <c r="F86">
        <v>42.527999999999999</v>
      </c>
      <c r="G86">
        <v>56.850999999999999</v>
      </c>
    </row>
    <row r="87" spans="1:7" x14ac:dyDescent="0.2">
      <c r="A87" t="s">
        <v>92</v>
      </c>
      <c r="B87" t="s">
        <v>93</v>
      </c>
      <c r="C87">
        <v>2</v>
      </c>
      <c r="D87">
        <v>10.196999999999999</v>
      </c>
      <c r="E87">
        <v>4.1980000000000004</v>
      </c>
      <c r="F87">
        <v>41.904000000000003</v>
      </c>
      <c r="G87">
        <v>56.674999999999997</v>
      </c>
    </row>
    <row r="88" spans="1:7" x14ac:dyDescent="0.2">
      <c r="A88" t="s">
        <v>92</v>
      </c>
      <c r="B88" t="s">
        <v>94</v>
      </c>
      <c r="C88">
        <v>1</v>
      </c>
      <c r="D88">
        <v>10.726000000000001</v>
      </c>
      <c r="E88">
        <v>4.8730000000000002</v>
      </c>
      <c r="F88">
        <v>72.396000000000001</v>
      </c>
      <c r="G88">
        <v>86.968999999999994</v>
      </c>
    </row>
    <row r="89" spans="1:7" x14ac:dyDescent="0.2">
      <c r="A89" t="s">
        <v>92</v>
      </c>
      <c r="B89" t="s">
        <v>94</v>
      </c>
      <c r="C89">
        <v>2</v>
      </c>
      <c r="D89">
        <v>10.95</v>
      </c>
      <c r="E89">
        <v>5.0529999999999999</v>
      </c>
      <c r="F89">
        <v>73.819999999999993</v>
      </c>
      <c r="G89">
        <v>87.197999999999993</v>
      </c>
    </row>
    <row r="90" spans="1:7" x14ac:dyDescent="0.2">
      <c r="A90" t="s">
        <v>92</v>
      </c>
      <c r="B90" t="s">
        <v>95</v>
      </c>
      <c r="C90">
        <v>1</v>
      </c>
      <c r="D90">
        <v>10.949</v>
      </c>
      <c r="E90">
        <v>3.956</v>
      </c>
      <c r="F90">
        <v>60.825000000000003</v>
      </c>
      <c r="G90">
        <v>76.786000000000001</v>
      </c>
    </row>
    <row r="91" spans="1:7" x14ac:dyDescent="0.2">
      <c r="A91" t="s">
        <v>92</v>
      </c>
      <c r="B91" t="s">
        <v>95</v>
      </c>
      <c r="C91">
        <v>2</v>
      </c>
      <c r="D91">
        <v>11.65</v>
      </c>
      <c r="E91">
        <v>4.468</v>
      </c>
      <c r="F91">
        <v>61.383000000000003</v>
      </c>
      <c r="G91">
        <v>76.475999999999999</v>
      </c>
    </row>
    <row r="92" spans="1:7" x14ac:dyDescent="0.2">
      <c r="A92" t="s">
        <v>92</v>
      </c>
      <c r="B92" t="s">
        <v>96</v>
      </c>
      <c r="C92">
        <v>1</v>
      </c>
      <c r="D92">
        <v>11.205</v>
      </c>
      <c r="E92">
        <v>4.1980000000000004</v>
      </c>
      <c r="F92">
        <v>60.997</v>
      </c>
      <c r="G92">
        <v>76.462999999999994</v>
      </c>
    </row>
    <row r="93" spans="1:7" x14ac:dyDescent="0.2">
      <c r="A93" t="s">
        <v>92</v>
      </c>
      <c r="B93" t="s">
        <v>96</v>
      </c>
      <c r="C93">
        <v>2</v>
      </c>
      <c r="D93">
        <v>9.6850000000000005</v>
      </c>
      <c r="E93">
        <v>5.0659999999999998</v>
      </c>
      <c r="F93">
        <v>61.95</v>
      </c>
      <c r="G93">
        <v>77.244</v>
      </c>
    </row>
    <row r="94" spans="1:7" x14ac:dyDescent="0.2">
      <c r="A94" t="s">
        <v>92</v>
      </c>
      <c r="B94" t="s">
        <v>97</v>
      </c>
      <c r="C94">
        <v>1</v>
      </c>
      <c r="D94">
        <v>11.037000000000001</v>
      </c>
      <c r="E94">
        <v>5.2229999999999999</v>
      </c>
      <c r="F94">
        <v>20.524000000000001</v>
      </c>
      <c r="G94">
        <v>36.68</v>
      </c>
    </row>
    <row r="95" spans="1:7" x14ac:dyDescent="0.2">
      <c r="A95" t="s">
        <v>92</v>
      </c>
      <c r="B95" t="s">
        <v>97</v>
      </c>
      <c r="C95">
        <v>2</v>
      </c>
      <c r="D95">
        <v>11.291</v>
      </c>
      <c r="E95">
        <v>5.22</v>
      </c>
      <c r="F95">
        <v>20.100999999999999</v>
      </c>
      <c r="G95">
        <v>37.216000000000001</v>
      </c>
    </row>
    <row r="96" spans="1:7" x14ac:dyDescent="0.2">
      <c r="A96" t="s">
        <v>92</v>
      </c>
      <c r="B96" t="s">
        <v>98</v>
      </c>
      <c r="C96">
        <v>1</v>
      </c>
      <c r="D96">
        <v>10.343999999999999</v>
      </c>
      <c r="E96">
        <v>4.5039999999999996</v>
      </c>
      <c r="F96">
        <v>55.155000000000001</v>
      </c>
      <c r="G96">
        <v>70.228999999999999</v>
      </c>
    </row>
    <row r="97" spans="1:7" x14ac:dyDescent="0.2">
      <c r="A97" t="s">
        <v>92</v>
      </c>
      <c r="B97" t="s">
        <v>98</v>
      </c>
      <c r="C97">
        <v>2</v>
      </c>
      <c r="D97">
        <v>10.307</v>
      </c>
      <c r="E97">
        <v>4.5</v>
      </c>
      <c r="F97">
        <v>56.473999999999997</v>
      </c>
      <c r="G97">
        <v>71.015000000000001</v>
      </c>
    </row>
    <row r="98" spans="1:7" x14ac:dyDescent="0.2">
      <c r="A98" t="s">
        <v>92</v>
      </c>
      <c r="B98" t="s">
        <v>99</v>
      </c>
      <c r="C98">
        <v>1</v>
      </c>
      <c r="D98">
        <v>10.46</v>
      </c>
      <c r="E98">
        <v>4.2480000000000002</v>
      </c>
      <c r="F98">
        <v>63.322000000000003</v>
      </c>
      <c r="G98">
        <v>63.322000000000003</v>
      </c>
    </row>
    <row r="99" spans="1:7" x14ac:dyDescent="0.2">
      <c r="A99" t="s">
        <v>92</v>
      </c>
      <c r="B99" t="s">
        <v>99</v>
      </c>
      <c r="C99">
        <v>2</v>
      </c>
      <c r="D99">
        <v>10.59</v>
      </c>
      <c r="E99">
        <v>4.202</v>
      </c>
      <c r="F99">
        <v>45.436</v>
      </c>
      <c r="G99">
        <v>61.722000000000001</v>
      </c>
    </row>
    <row r="100" spans="1:7" x14ac:dyDescent="0.2">
      <c r="A100" t="s">
        <v>92</v>
      </c>
      <c r="B100" t="s">
        <v>100</v>
      </c>
      <c r="C100">
        <v>1</v>
      </c>
      <c r="D100">
        <v>10.164999999999999</v>
      </c>
      <c r="E100">
        <v>4.0679999999999996</v>
      </c>
      <c r="F100">
        <v>60.058999999999997</v>
      </c>
      <c r="G100">
        <v>74.054000000000002</v>
      </c>
    </row>
    <row r="101" spans="1:7" x14ac:dyDescent="0.2">
      <c r="A101" t="s">
        <v>92</v>
      </c>
      <c r="B101" t="s">
        <v>100</v>
      </c>
      <c r="C101">
        <v>2</v>
      </c>
      <c r="D101">
        <v>9.6839999999999993</v>
      </c>
      <c r="E101">
        <v>3.698</v>
      </c>
      <c r="F101">
        <v>59.395000000000003</v>
      </c>
      <c r="G101">
        <v>74.584999999999994</v>
      </c>
    </row>
    <row r="102" spans="1:7" x14ac:dyDescent="0.2">
      <c r="A102" t="s">
        <v>101</v>
      </c>
      <c r="B102" t="s">
        <v>102</v>
      </c>
      <c r="C102">
        <v>1</v>
      </c>
      <c r="D102">
        <v>10.06</v>
      </c>
      <c r="E102">
        <v>3.7829999999999999</v>
      </c>
      <c r="F102">
        <v>60.473999999999997</v>
      </c>
      <c r="G102">
        <v>74.424000000000007</v>
      </c>
    </row>
    <row r="103" spans="1:7" x14ac:dyDescent="0.2">
      <c r="A103" t="s">
        <v>101</v>
      </c>
      <c r="B103" t="s">
        <v>102</v>
      </c>
      <c r="C103">
        <v>2</v>
      </c>
      <c r="D103">
        <v>9.65</v>
      </c>
      <c r="E103">
        <v>2.976</v>
      </c>
      <c r="F103">
        <v>60.460999999999999</v>
      </c>
      <c r="G103">
        <v>73.614000000000004</v>
      </c>
    </row>
    <row r="104" spans="1:7" x14ac:dyDescent="0.2">
      <c r="A104" t="s">
        <v>101</v>
      </c>
      <c r="B104" t="s">
        <v>103</v>
      </c>
      <c r="C104">
        <v>1</v>
      </c>
      <c r="D104">
        <v>12.37</v>
      </c>
      <c r="E104">
        <v>4.7039999999999997</v>
      </c>
      <c r="F104">
        <v>55.512</v>
      </c>
      <c r="G104">
        <v>71.403000000000006</v>
      </c>
    </row>
    <row r="105" spans="1:7" x14ac:dyDescent="0.2">
      <c r="A105" t="s">
        <v>101</v>
      </c>
      <c r="B105" t="s">
        <v>103</v>
      </c>
      <c r="C105">
        <v>2</v>
      </c>
      <c r="D105">
        <v>11.794</v>
      </c>
      <c r="E105">
        <v>4.694</v>
      </c>
      <c r="F105">
        <v>55.441000000000003</v>
      </c>
      <c r="G105">
        <v>71.629000000000005</v>
      </c>
    </row>
    <row r="106" spans="1:7" x14ac:dyDescent="0.2">
      <c r="A106" t="s">
        <v>101</v>
      </c>
      <c r="B106" t="s">
        <v>104</v>
      </c>
      <c r="C106">
        <v>1</v>
      </c>
      <c r="D106">
        <v>12.417</v>
      </c>
      <c r="E106">
        <v>3.55</v>
      </c>
      <c r="F106">
        <v>54.305999999999997</v>
      </c>
      <c r="G106">
        <v>68.831999999999994</v>
      </c>
    </row>
    <row r="107" spans="1:7" x14ac:dyDescent="0.2">
      <c r="A107" t="s">
        <v>101</v>
      </c>
      <c r="B107" t="s">
        <v>104</v>
      </c>
      <c r="C107">
        <v>2</v>
      </c>
      <c r="D107">
        <v>11.279</v>
      </c>
      <c r="E107">
        <v>3.4950000000000001</v>
      </c>
      <c r="F107">
        <v>54.055999999999997</v>
      </c>
      <c r="G107">
        <v>68.525999999999996</v>
      </c>
    </row>
    <row r="108" spans="1:7" x14ac:dyDescent="0.2">
      <c r="A108" t="s">
        <v>101</v>
      </c>
      <c r="B108" t="s">
        <v>105</v>
      </c>
      <c r="C108">
        <v>1</v>
      </c>
      <c r="D108">
        <v>7.8840000000000003</v>
      </c>
      <c r="E108">
        <v>4.6100000000000003</v>
      </c>
      <c r="F108">
        <v>63.91</v>
      </c>
      <c r="G108">
        <v>78.016999999999996</v>
      </c>
    </row>
    <row r="109" spans="1:7" x14ac:dyDescent="0.2">
      <c r="A109" t="s">
        <v>101</v>
      </c>
      <c r="B109" t="s">
        <v>105</v>
      </c>
      <c r="C109">
        <v>2</v>
      </c>
      <c r="D109">
        <v>8.3010000000000002</v>
      </c>
      <c r="E109">
        <v>4.7249999999999996</v>
      </c>
      <c r="F109">
        <v>64.349999999999994</v>
      </c>
      <c r="G109">
        <v>77.977000000000004</v>
      </c>
    </row>
    <row r="110" spans="1:7" x14ac:dyDescent="0.2">
      <c r="A110" t="s">
        <v>101</v>
      </c>
      <c r="B110" t="s">
        <v>106</v>
      </c>
      <c r="C110">
        <v>1</v>
      </c>
      <c r="D110">
        <v>20.859000000000002</v>
      </c>
      <c r="E110">
        <v>4.0250000000000004</v>
      </c>
      <c r="F110">
        <v>62.353999999999999</v>
      </c>
      <c r="G110">
        <v>86.26</v>
      </c>
    </row>
    <row r="111" spans="1:7" x14ac:dyDescent="0.2">
      <c r="A111" t="s">
        <v>101</v>
      </c>
      <c r="B111" t="s">
        <v>106</v>
      </c>
      <c r="C111">
        <v>2</v>
      </c>
      <c r="D111">
        <v>19.885000000000002</v>
      </c>
      <c r="E111">
        <v>4.4130000000000003</v>
      </c>
      <c r="F111">
        <v>62.67</v>
      </c>
      <c r="G111">
        <v>86.027000000000001</v>
      </c>
    </row>
    <row r="112" spans="1:7" x14ac:dyDescent="0.2">
      <c r="A112" t="s">
        <v>101</v>
      </c>
      <c r="B112" t="s">
        <v>107</v>
      </c>
      <c r="C112">
        <v>1</v>
      </c>
      <c r="D112">
        <v>14.449</v>
      </c>
      <c r="E112">
        <v>5.4870000000000001</v>
      </c>
      <c r="F112">
        <v>60.600999999999999</v>
      </c>
      <c r="G112">
        <v>80.201999999999998</v>
      </c>
    </row>
    <row r="113" spans="1:7" x14ac:dyDescent="0.2">
      <c r="A113" t="s">
        <v>101</v>
      </c>
      <c r="B113" t="s">
        <v>107</v>
      </c>
      <c r="C113">
        <v>2</v>
      </c>
      <c r="D113">
        <v>14.367000000000001</v>
      </c>
      <c r="E113">
        <v>5.0979999999999999</v>
      </c>
      <c r="F113">
        <v>61.271999999999998</v>
      </c>
      <c r="G113">
        <v>81.332999999999998</v>
      </c>
    </row>
    <row r="114" spans="1:7" x14ac:dyDescent="0.2">
      <c r="A114" t="s">
        <v>101</v>
      </c>
      <c r="B114" t="s">
        <v>108</v>
      </c>
      <c r="C114">
        <v>1</v>
      </c>
      <c r="D114">
        <v>10.99</v>
      </c>
      <c r="E114">
        <v>4.5999999999999996</v>
      </c>
      <c r="F114">
        <v>37.396000000000001</v>
      </c>
      <c r="G114">
        <v>52.95</v>
      </c>
    </row>
    <row r="115" spans="1:7" x14ac:dyDescent="0.2">
      <c r="A115" t="s">
        <v>101</v>
      </c>
      <c r="B115" t="s">
        <v>108</v>
      </c>
      <c r="C115">
        <v>2</v>
      </c>
      <c r="D115">
        <v>11.16</v>
      </c>
      <c r="E115">
        <v>3.952</v>
      </c>
      <c r="F115">
        <v>37.070999999999998</v>
      </c>
      <c r="G115">
        <v>51.68</v>
      </c>
    </row>
    <row r="116" spans="1:7" x14ac:dyDescent="0.2">
      <c r="A116" t="s">
        <v>101</v>
      </c>
      <c r="B116" t="s">
        <v>109</v>
      </c>
      <c r="C116">
        <v>1</v>
      </c>
      <c r="D116">
        <v>11.157</v>
      </c>
      <c r="E116">
        <v>3.964</v>
      </c>
      <c r="F116">
        <v>20.812000000000001</v>
      </c>
      <c r="G116">
        <v>36.932000000000002</v>
      </c>
    </row>
    <row r="117" spans="1:7" x14ac:dyDescent="0.2">
      <c r="A117" t="s">
        <v>101</v>
      </c>
      <c r="B117" t="s">
        <v>109</v>
      </c>
      <c r="C117">
        <v>2</v>
      </c>
      <c r="D117">
        <v>11.336</v>
      </c>
      <c r="E117">
        <v>3.96</v>
      </c>
      <c r="F117">
        <v>21.29</v>
      </c>
      <c r="G117">
        <v>36.584000000000003</v>
      </c>
    </row>
    <row r="118" spans="1:7" x14ac:dyDescent="0.2">
      <c r="A118" t="s">
        <v>101</v>
      </c>
      <c r="B118" t="s">
        <v>110</v>
      </c>
      <c r="C118">
        <v>1</v>
      </c>
      <c r="D118">
        <v>11.051</v>
      </c>
      <c r="E118">
        <v>3.081</v>
      </c>
      <c r="F118">
        <v>60.408999999999999</v>
      </c>
      <c r="G118">
        <v>73.953999999999994</v>
      </c>
    </row>
    <row r="119" spans="1:7" x14ac:dyDescent="0.2">
      <c r="A119" t="s">
        <v>101</v>
      </c>
      <c r="B119" t="s">
        <v>110</v>
      </c>
      <c r="C119">
        <v>2</v>
      </c>
      <c r="D119">
        <v>10.914</v>
      </c>
      <c r="E119">
        <v>3.4390000000000001</v>
      </c>
      <c r="F119">
        <v>60.786999999999999</v>
      </c>
      <c r="G119">
        <v>74.653000000000006</v>
      </c>
    </row>
    <row r="120" spans="1:7" x14ac:dyDescent="0.2">
      <c r="A120" t="s">
        <v>101</v>
      </c>
      <c r="B120" t="s">
        <v>111</v>
      </c>
      <c r="C120">
        <v>1</v>
      </c>
      <c r="D120">
        <v>10.255000000000001</v>
      </c>
      <c r="E120">
        <v>4.4530000000000003</v>
      </c>
      <c r="F120">
        <v>41.762999999999998</v>
      </c>
      <c r="G120">
        <v>55.783000000000001</v>
      </c>
    </row>
    <row r="121" spans="1:7" x14ac:dyDescent="0.2">
      <c r="A121" t="s">
        <v>101</v>
      </c>
      <c r="B121" t="s">
        <v>111</v>
      </c>
      <c r="C121">
        <v>2</v>
      </c>
      <c r="D121">
        <v>10.211</v>
      </c>
      <c r="E121">
        <v>4.4130000000000003</v>
      </c>
      <c r="F121">
        <v>42.482999999999997</v>
      </c>
      <c r="G121">
        <v>56.917000000000002</v>
      </c>
    </row>
    <row r="122" spans="1:7" x14ac:dyDescent="0.2">
      <c r="A122" t="s">
        <v>101</v>
      </c>
      <c r="B122" t="s">
        <v>112</v>
      </c>
      <c r="C122">
        <v>1</v>
      </c>
      <c r="D122">
        <v>15.512</v>
      </c>
      <c r="E122">
        <v>3.8860000000000001</v>
      </c>
      <c r="F122">
        <v>59.472000000000001</v>
      </c>
      <c r="G122">
        <v>77.391999999999996</v>
      </c>
    </row>
    <row r="123" spans="1:7" x14ac:dyDescent="0.2">
      <c r="A123" t="s">
        <v>101</v>
      </c>
      <c r="B123" t="s">
        <v>112</v>
      </c>
      <c r="C123">
        <v>2</v>
      </c>
      <c r="D123">
        <v>14.73</v>
      </c>
      <c r="E123">
        <v>4.0609999999999999</v>
      </c>
      <c r="F123">
        <v>58.508000000000003</v>
      </c>
      <c r="G123">
        <v>78.137</v>
      </c>
    </row>
    <row r="124" spans="1:7" x14ac:dyDescent="0.2">
      <c r="A124" t="s">
        <v>101</v>
      </c>
      <c r="B124" t="s">
        <v>113</v>
      </c>
      <c r="C124">
        <v>1</v>
      </c>
      <c r="D124">
        <v>9.2059999999999995</v>
      </c>
      <c r="E124">
        <v>4.1689999999999996</v>
      </c>
      <c r="F124">
        <v>41.406999999999996</v>
      </c>
      <c r="G124">
        <v>54.881999999999998</v>
      </c>
    </row>
    <row r="125" spans="1:7" x14ac:dyDescent="0.2">
      <c r="A125" t="s">
        <v>101</v>
      </c>
      <c r="B125" t="s">
        <v>113</v>
      </c>
      <c r="C125">
        <v>2</v>
      </c>
      <c r="D125">
        <v>8.9269999999999996</v>
      </c>
      <c r="E125">
        <v>3.9910000000000001</v>
      </c>
      <c r="F125">
        <v>41.503999999999998</v>
      </c>
      <c r="G125">
        <v>54.429000000000002</v>
      </c>
    </row>
    <row r="126" spans="1:7" x14ac:dyDescent="0.2">
      <c r="A126" t="s">
        <v>101</v>
      </c>
      <c r="B126" t="s">
        <v>114</v>
      </c>
      <c r="C126">
        <v>1</v>
      </c>
      <c r="D126">
        <v>12.641999999999999</v>
      </c>
      <c r="E126">
        <v>4.1150000000000002</v>
      </c>
      <c r="F126">
        <v>41.847999999999999</v>
      </c>
      <c r="G126">
        <v>58.901000000000003</v>
      </c>
    </row>
    <row r="127" spans="1:7" x14ac:dyDescent="0.2">
      <c r="A127" t="s">
        <v>101</v>
      </c>
      <c r="B127" t="s">
        <v>114</v>
      </c>
      <c r="C127">
        <v>2</v>
      </c>
      <c r="D127">
        <v>12.326000000000001</v>
      </c>
      <c r="E127">
        <v>3.57</v>
      </c>
      <c r="F127">
        <v>41.744</v>
      </c>
      <c r="G127">
        <v>58.179000000000002</v>
      </c>
    </row>
    <row r="128" spans="1:7" x14ac:dyDescent="0.2">
      <c r="A128" t="s">
        <v>101</v>
      </c>
      <c r="B128" t="s">
        <v>115</v>
      </c>
      <c r="C128">
        <v>1</v>
      </c>
      <c r="D128">
        <v>10.025</v>
      </c>
      <c r="E128">
        <v>4.335</v>
      </c>
      <c r="F128">
        <v>52.143999999999998</v>
      </c>
      <c r="G128">
        <v>66.513999999999996</v>
      </c>
    </row>
    <row r="129" spans="1:7" x14ac:dyDescent="0.2">
      <c r="A129" t="s">
        <v>101</v>
      </c>
      <c r="B129" t="s">
        <v>115</v>
      </c>
      <c r="C129">
        <v>2</v>
      </c>
      <c r="D129">
        <v>10.146000000000001</v>
      </c>
      <c r="E129">
        <v>4.0810000000000004</v>
      </c>
      <c r="F129">
        <v>51.313000000000002</v>
      </c>
      <c r="G129">
        <v>66.388999999999996</v>
      </c>
    </row>
    <row r="130" spans="1:7" x14ac:dyDescent="0.2">
      <c r="A130" t="s">
        <v>101</v>
      </c>
      <c r="B130" t="s">
        <v>116</v>
      </c>
      <c r="C130">
        <v>1</v>
      </c>
      <c r="D130">
        <v>12.641999999999999</v>
      </c>
      <c r="E130">
        <v>4.1150000000000002</v>
      </c>
      <c r="F130">
        <v>41.847999999999999</v>
      </c>
      <c r="G130">
        <v>58.901000000000003</v>
      </c>
    </row>
    <row r="131" spans="1:7" x14ac:dyDescent="0.2">
      <c r="A131" t="s">
        <v>101</v>
      </c>
      <c r="B131" t="s">
        <v>116</v>
      </c>
      <c r="C131">
        <v>2</v>
      </c>
      <c r="D131">
        <v>8.5649999999999995</v>
      </c>
      <c r="E131">
        <v>3.26</v>
      </c>
      <c r="F131">
        <v>46.908999999999999</v>
      </c>
      <c r="G131">
        <v>58.637</v>
      </c>
    </row>
    <row r="132" spans="1:7" x14ac:dyDescent="0.2">
      <c r="A132" t="s">
        <v>101</v>
      </c>
      <c r="B132" t="s">
        <v>117</v>
      </c>
      <c r="C132">
        <v>1</v>
      </c>
      <c r="D132">
        <v>10.528</v>
      </c>
      <c r="E132">
        <v>4.1980000000000004</v>
      </c>
      <c r="F132">
        <v>44.954000000000001</v>
      </c>
      <c r="G132">
        <v>60.39</v>
      </c>
    </row>
    <row r="133" spans="1:7" x14ac:dyDescent="0.2">
      <c r="A133" t="s">
        <v>101</v>
      </c>
      <c r="B133" t="s">
        <v>117</v>
      </c>
      <c r="C133">
        <v>2</v>
      </c>
      <c r="D133">
        <v>10.555999999999999</v>
      </c>
      <c r="E133">
        <v>4.7930000000000001</v>
      </c>
      <c r="F133">
        <v>44.213000000000001</v>
      </c>
      <c r="G133">
        <v>61.963999999999999</v>
      </c>
    </row>
    <row r="134" spans="1:7" x14ac:dyDescent="0.2">
      <c r="A134" t="s">
        <v>101</v>
      </c>
      <c r="B134" t="s">
        <v>118</v>
      </c>
      <c r="C134">
        <v>1</v>
      </c>
      <c r="D134">
        <v>11.042</v>
      </c>
      <c r="E134">
        <v>4.5119999999999996</v>
      </c>
      <c r="F134">
        <v>50.737000000000002</v>
      </c>
      <c r="G134">
        <v>67.551000000000002</v>
      </c>
    </row>
    <row r="135" spans="1:7" x14ac:dyDescent="0.2">
      <c r="A135" t="s">
        <v>101</v>
      </c>
      <c r="B135" t="s">
        <v>118</v>
      </c>
      <c r="C135">
        <v>2</v>
      </c>
      <c r="D135">
        <v>10.762</v>
      </c>
      <c r="E135">
        <v>4.13</v>
      </c>
      <c r="F135">
        <v>51.970999999999997</v>
      </c>
      <c r="G135">
        <v>68.900999999999996</v>
      </c>
    </row>
    <row r="136" spans="1:7" x14ac:dyDescent="0.2">
      <c r="A136" t="s">
        <v>101</v>
      </c>
      <c r="B136" t="s">
        <v>119</v>
      </c>
      <c r="C136">
        <v>1</v>
      </c>
      <c r="D136">
        <v>9.8930000000000007</v>
      </c>
      <c r="E136">
        <v>3.19</v>
      </c>
      <c r="F136">
        <v>65.308999999999997</v>
      </c>
      <c r="G136">
        <v>79.283000000000001</v>
      </c>
    </row>
    <row r="137" spans="1:7" x14ac:dyDescent="0.2">
      <c r="A137" t="s">
        <v>101</v>
      </c>
      <c r="B137" t="s">
        <v>119</v>
      </c>
      <c r="C137">
        <v>2</v>
      </c>
      <c r="D137">
        <v>10.015000000000001</v>
      </c>
      <c r="E137">
        <v>3.2450000000000001</v>
      </c>
      <c r="F137">
        <v>66.44</v>
      </c>
      <c r="G137">
        <v>79.646000000000001</v>
      </c>
    </row>
    <row r="138" spans="1:7" x14ac:dyDescent="0.2">
      <c r="A138" t="s">
        <v>101</v>
      </c>
      <c r="B138" t="s">
        <v>120</v>
      </c>
      <c r="C138">
        <v>1</v>
      </c>
      <c r="D138">
        <v>10.737</v>
      </c>
      <c r="E138">
        <v>2.5790000000000002</v>
      </c>
      <c r="F138">
        <v>57.9</v>
      </c>
      <c r="G138">
        <v>72.745999999999995</v>
      </c>
    </row>
    <row r="139" spans="1:7" x14ac:dyDescent="0.2">
      <c r="A139" t="s">
        <v>101</v>
      </c>
      <c r="B139" t="s">
        <v>120</v>
      </c>
      <c r="C139">
        <v>2</v>
      </c>
      <c r="D139">
        <v>10.875</v>
      </c>
      <c r="E139">
        <v>2.69</v>
      </c>
      <c r="F139">
        <v>58.024999999999999</v>
      </c>
      <c r="G139">
        <v>71.941999999999993</v>
      </c>
    </row>
    <row r="140" spans="1:7" x14ac:dyDescent="0.2">
      <c r="A140" t="s">
        <v>101</v>
      </c>
      <c r="B140" t="s">
        <v>121</v>
      </c>
      <c r="C140">
        <v>1</v>
      </c>
      <c r="D140">
        <v>23.478000000000002</v>
      </c>
      <c r="E140">
        <v>7.5960000000000001</v>
      </c>
      <c r="F140">
        <v>87.234999999999999</v>
      </c>
      <c r="G140">
        <v>118.97499999999999</v>
      </c>
    </row>
    <row r="141" spans="1:7" x14ac:dyDescent="0.2">
      <c r="A141" t="s">
        <v>101</v>
      </c>
      <c r="B141" t="s">
        <v>121</v>
      </c>
      <c r="C141">
        <v>2</v>
      </c>
      <c r="D141">
        <v>24.094000000000001</v>
      </c>
      <c r="E141">
        <v>7.6749999999999998</v>
      </c>
      <c r="F141">
        <v>88.012</v>
      </c>
      <c r="G141">
        <v>119.71599999999999</v>
      </c>
    </row>
    <row r="142" spans="1:7" x14ac:dyDescent="0.2">
      <c r="A142" t="s">
        <v>101</v>
      </c>
      <c r="B142" t="s">
        <v>122</v>
      </c>
      <c r="C142">
        <v>1</v>
      </c>
      <c r="D142">
        <v>12.788</v>
      </c>
      <c r="E142">
        <v>3.9969999999999999</v>
      </c>
      <c r="F142">
        <v>42.064999999999998</v>
      </c>
      <c r="G142">
        <v>58.747</v>
      </c>
    </row>
    <row r="143" spans="1:7" x14ac:dyDescent="0.2">
      <c r="A143" t="s">
        <v>101</v>
      </c>
      <c r="B143" t="s">
        <v>122</v>
      </c>
      <c r="C143">
        <v>2</v>
      </c>
      <c r="D143">
        <v>12.611000000000001</v>
      </c>
      <c r="E143">
        <v>4.1559999999999997</v>
      </c>
      <c r="F143">
        <v>41.631</v>
      </c>
      <c r="G143">
        <v>59.048999999999999</v>
      </c>
    </row>
    <row r="144" spans="1:7" x14ac:dyDescent="0.2">
      <c r="A144" t="s">
        <v>101</v>
      </c>
      <c r="B144" t="s">
        <v>123</v>
      </c>
      <c r="C144">
        <v>1</v>
      </c>
      <c r="D144">
        <v>12.861000000000001</v>
      </c>
      <c r="E144">
        <v>3.7109999999999999</v>
      </c>
      <c r="F144">
        <v>63.122999999999998</v>
      </c>
      <c r="G144">
        <v>80.908000000000001</v>
      </c>
    </row>
    <row r="145" spans="1:7" x14ac:dyDescent="0.2">
      <c r="A145" t="s">
        <v>101</v>
      </c>
      <c r="B145" t="s">
        <v>123</v>
      </c>
      <c r="C145">
        <v>2</v>
      </c>
      <c r="D145">
        <v>13.201000000000001</v>
      </c>
      <c r="E145">
        <v>4.2370000000000001</v>
      </c>
      <c r="F145">
        <v>64.751000000000005</v>
      </c>
      <c r="G145">
        <v>81.132000000000005</v>
      </c>
    </row>
    <row r="146" spans="1:7" x14ac:dyDescent="0.2">
      <c r="A146" t="s">
        <v>101</v>
      </c>
      <c r="B146" t="s">
        <v>124</v>
      </c>
      <c r="C146">
        <v>1</v>
      </c>
      <c r="D146">
        <v>10.170999999999999</v>
      </c>
      <c r="E146">
        <v>4.2190000000000003</v>
      </c>
      <c r="F146">
        <v>52.533999999999999</v>
      </c>
      <c r="G146">
        <v>67.673000000000002</v>
      </c>
    </row>
    <row r="147" spans="1:7" x14ac:dyDescent="0.2">
      <c r="A147" t="s">
        <v>101</v>
      </c>
      <c r="B147" t="s">
        <v>124</v>
      </c>
      <c r="C147">
        <v>2</v>
      </c>
      <c r="D147">
        <v>9.7370000000000001</v>
      </c>
      <c r="E147">
        <v>4.0449999999999999</v>
      </c>
      <c r="F147">
        <v>52.337000000000003</v>
      </c>
      <c r="G147">
        <v>66.504000000000005</v>
      </c>
    </row>
    <row r="148" spans="1:7" x14ac:dyDescent="0.2">
      <c r="A148" t="s">
        <v>125</v>
      </c>
      <c r="B148" t="s">
        <v>126</v>
      </c>
      <c r="C148">
        <v>1</v>
      </c>
      <c r="D148">
        <v>10.31</v>
      </c>
      <c r="E148">
        <v>4.4530000000000003</v>
      </c>
      <c r="F148">
        <v>55.17</v>
      </c>
      <c r="G148">
        <v>71.207999999999998</v>
      </c>
    </row>
    <row r="149" spans="1:7" x14ac:dyDescent="0.2">
      <c r="A149" t="s">
        <v>125</v>
      </c>
      <c r="B149" t="s">
        <v>126</v>
      </c>
      <c r="C149">
        <v>2</v>
      </c>
      <c r="D149">
        <v>10.39</v>
      </c>
      <c r="E149">
        <v>5.1950000000000003</v>
      </c>
      <c r="F149">
        <v>55.856000000000002</v>
      </c>
      <c r="G149">
        <v>70.997</v>
      </c>
    </row>
    <row r="150" spans="1:7" x14ac:dyDescent="0.2">
      <c r="A150" t="s">
        <v>125</v>
      </c>
      <c r="B150" t="s">
        <v>127</v>
      </c>
      <c r="C150">
        <v>1</v>
      </c>
      <c r="D150">
        <v>10.18</v>
      </c>
      <c r="E150">
        <v>4.4269999999999996</v>
      </c>
      <c r="F150">
        <v>53.063000000000002</v>
      </c>
      <c r="G150">
        <v>67.614999999999995</v>
      </c>
    </row>
    <row r="151" spans="1:7" x14ac:dyDescent="0.2">
      <c r="A151" t="s">
        <v>125</v>
      </c>
      <c r="B151" t="s">
        <v>127</v>
      </c>
      <c r="C151">
        <v>2</v>
      </c>
      <c r="D151">
        <v>9.9860000000000007</v>
      </c>
      <c r="E151">
        <v>4.83</v>
      </c>
      <c r="F151">
        <v>53.865000000000002</v>
      </c>
      <c r="G151">
        <v>67.753</v>
      </c>
    </row>
    <row r="152" spans="1:7" x14ac:dyDescent="0.2">
      <c r="A152" t="s">
        <v>125</v>
      </c>
      <c r="B152" t="s">
        <v>128</v>
      </c>
      <c r="C152">
        <v>1</v>
      </c>
      <c r="D152">
        <v>9.8759999999999994</v>
      </c>
      <c r="E152">
        <v>4.8630000000000004</v>
      </c>
      <c r="F152">
        <v>56.363999999999997</v>
      </c>
      <c r="G152">
        <v>71.551000000000002</v>
      </c>
    </row>
    <row r="153" spans="1:7" x14ac:dyDescent="0.2">
      <c r="A153" t="s">
        <v>125</v>
      </c>
      <c r="B153" t="s">
        <v>128</v>
      </c>
      <c r="C153">
        <v>2</v>
      </c>
      <c r="D153">
        <v>9.3970000000000002</v>
      </c>
      <c r="E153">
        <v>4.8600000000000003</v>
      </c>
      <c r="F153">
        <v>56.415999999999997</v>
      </c>
      <c r="G153">
        <v>70.843000000000004</v>
      </c>
    </row>
    <row r="154" spans="1:7" x14ac:dyDescent="0.2">
      <c r="A154" t="s">
        <v>125</v>
      </c>
      <c r="B154" t="s">
        <v>129</v>
      </c>
      <c r="C154">
        <v>1</v>
      </c>
      <c r="D154">
        <v>8.891</v>
      </c>
      <c r="E154">
        <v>5.1479999999999997</v>
      </c>
      <c r="F154">
        <v>47.383000000000003</v>
      </c>
      <c r="G154">
        <v>61.951000000000001</v>
      </c>
    </row>
    <row r="155" spans="1:7" x14ac:dyDescent="0.2">
      <c r="A155" t="s">
        <v>125</v>
      </c>
      <c r="B155" t="s">
        <v>129</v>
      </c>
      <c r="C155">
        <v>2</v>
      </c>
      <c r="D155">
        <v>8.7810000000000006</v>
      </c>
      <c r="E155">
        <v>5.343</v>
      </c>
      <c r="F155">
        <v>48.185000000000002</v>
      </c>
      <c r="G155">
        <v>62.865000000000002</v>
      </c>
    </row>
    <row r="156" spans="1:7" x14ac:dyDescent="0.2">
      <c r="A156" t="s">
        <v>125</v>
      </c>
      <c r="B156" t="s">
        <v>130</v>
      </c>
      <c r="C156">
        <v>1</v>
      </c>
      <c r="D156">
        <v>9.1869999999999994</v>
      </c>
      <c r="E156">
        <v>5.069</v>
      </c>
      <c r="F156">
        <v>51.234000000000002</v>
      </c>
      <c r="G156">
        <v>65.986000000000004</v>
      </c>
    </row>
    <row r="157" spans="1:7" x14ac:dyDescent="0.2">
      <c r="A157" t="s">
        <v>125</v>
      </c>
      <c r="B157" t="s">
        <v>130</v>
      </c>
      <c r="C157">
        <v>2</v>
      </c>
      <c r="D157">
        <v>9.2080000000000002</v>
      </c>
      <c r="E157">
        <v>5.4740000000000002</v>
      </c>
      <c r="F157">
        <v>51.433</v>
      </c>
      <c r="G157">
        <v>66.412999999999997</v>
      </c>
    </row>
    <row r="158" spans="1:7" x14ac:dyDescent="0.2">
      <c r="A158" t="s">
        <v>125</v>
      </c>
      <c r="B158" t="s">
        <v>131</v>
      </c>
      <c r="C158">
        <v>1</v>
      </c>
      <c r="D158">
        <v>9.6289999999999996</v>
      </c>
      <c r="E158">
        <v>5.2320000000000002</v>
      </c>
      <c r="F158">
        <v>60.912999999999997</v>
      </c>
      <c r="G158">
        <v>75.835999999999999</v>
      </c>
    </row>
    <row r="159" spans="1:7" x14ac:dyDescent="0.2">
      <c r="A159" t="s">
        <v>125</v>
      </c>
      <c r="B159" t="s">
        <v>131</v>
      </c>
      <c r="C159">
        <v>2</v>
      </c>
      <c r="D159">
        <v>9.7899999999999991</v>
      </c>
      <c r="E159">
        <v>5.8049999999999997</v>
      </c>
      <c r="F159">
        <v>61.262</v>
      </c>
      <c r="G159">
        <v>76.853999999999999</v>
      </c>
    </row>
    <row r="160" spans="1:7" x14ac:dyDescent="0.2">
      <c r="A160" t="s">
        <v>125</v>
      </c>
      <c r="B160" t="s">
        <v>132</v>
      </c>
      <c r="C160">
        <v>1</v>
      </c>
      <c r="D160">
        <v>9.7810000000000006</v>
      </c>
      <c r="E160">
        <v>6.2149999999999999</v>
      </c>
      <c r="F160">
        <v>55.234000000000002</v>
      </c>
      <c r="G160">
        <v>69.323999999999998</v>
      </c>
    </row>
    <row r="161" spans="1:7" x14ac:dyDescent="0.2">
      <c r="A161" t="s">
        <v>125</v>
      </c>
      <c r="B161" t="s">
        <v>132</v>
      </c>
      <c r="C161">
        <v>2</v>
      </c>
      <c r="D161">
        <v>9.6460000000000008</v>
      </c>
      <c r="E161">
        <v>6.2619999999999996</v>
      </c>
      <c r="F161">
        <v>53.25</v>
      </c>
      <c r="G161">
        <v>70.048000000000002</v>
      </c>
    </row>
    <row r="162" spans="1:7" x14ac:dyDescent="0.2">
      <c r="A162" t="s">
        <v>125</v>
      </c>
      <c r="B162" t="s">
        <v>133</v>
      </c>
      <c r="C162">
        <v>1</v>
      </c>
      <c r="D162">
        <v>10.409000000000001</v>
      </c>
      <c r="E162">
        <v>5.657</v>
      </c>
      <c r="F162">
        <v>61.433999999999997</v>
      </c>
      <c r="G162">
        <v>77.649000000000001</v>
      </c>
    </row>
    <row r="163" spans="1:7" x14ac:dyDescent="0.2">
      <c r="A163" t="s">
        <v>125</v>
      </c>
      <c r="B163" t="s">
        <v>133</v>
      </c>
      <c r="C163">
        <v>2</v>
      </c>
      <c r="D163">
        <v>10.085000000000001</v>
      </c>
      <c r="E163">
        <v>5.2480000000000002</v>
      </c>
      <c r="F163">
        <v>61.238999999999997</v>
      </c>
      <c r="G163">
        <v>79.125</v>
      </c>
    </row>
    <row r="164" spans="1:7" x14ac:dyDescent="0.2">
      <c r="A164" t="s">
        <v>125</v>
      </c>
      <c r="B164" t="s">
        <v>134</v>
      </c>
      <c r="C164">
        <v>1</v>
      </c>
      <c r="D164">
        <v>9.0489999999999995</v>
      </c>
      <c r="E164">
        <v>5.6820000000000004</v>
      </c>
      <c r="F164">
        <v>52.485999999999997</v>
      </c>
      <c r="G164">
        <v>67.766999999999996</v>
      </c>
    </row>
    <row r="165" spans="1:7" x14ac:dyDescent="0.2">
      <c r="A165" t="s">
        <v>125</v>
      </c>
      <c r="B165" t="s">
        <v>134</v>
      </c>
      <c r="C165">
        <v>2</v>
      </c>
      <c r="D165">
        <v>8.7119999999999997</v>
      </c>
      <c r="E165">
        <v>6.0350000000000001</v>
      </c>
      <c r="F165">
        <v>52.890999999999998</v>
      </c>
      <c r="G165">
        <v>67.599000000000004</v>
      </c>
    </row>
    <row r="166" spans="1:7" x14ac:dyDescent="0.2">
      <c r="A166" t="s">
        <v>125</v>
      </c>
      <c r="B166" t="s">
        <v>135</v>
      </c>
      <c r="C166">
        <v>1</v>
      </c>
      <c r="D166">
        <v>9.6579999999999995</v>
      </c>
      <c r="E166">
        <v>4.7370000000000001</v>
      </c>
      <c r="F166">
        <v>41.343000000000004</v>
      </c>
      <c r="G166">
        <v>55.886000000000003</v>
      </c>
    </row>
    <row r="167" spans="1:7" x14ac:dyDescent="0.2">
      <c r="A167" t="s">
        <v>125</v>
      </c>
      <c r="B167" t="s">
        <v>135</v>
      </c>
      <c r="C167">
        <v>2</v>
      </c>
      <c r="D167">
        <v>9.6489999999999991</v>
      </c>
      <c r="E167">
        <v>4.8010000000000002</v>
      </c>
      <c r="F167">
        <v>41.523000000000003</v>
      </c>
      <c r="G167">
        <v>55.738</v>
      </c>
    </row>
    <row r="168" spans="1:7" x14ac:dyDescent="0.2">
      <c r="A168" t="s">
        <v>125</v>
      </c>
      <c r="B168" t="s">
        <v>136</v>
      </c>
      <c r="C168">
        <v>1</v>
      </c>
      <c r="D168">
        <v>8.7650000000000006</v>
      </c>
      <c r="E168">
        <v>5.2430000000000003</v>
      </c>
      <c r="F168">
        <v>50.189</v>
      </c>
      <c r="G168">
        <v>63.841999999999999</v>
      </c>
    </row>
    <row r="169" spans="1:7" x14ac:dyDescent="0.2">
      <c r="A169" t="s">
        <v>125</v>
      </c>
      <c r="B169" t="s">
        <v>136</v>
      </c>
      <c r="C169">
        <v>2</v>
      </c>
      <c r="D169">
        <v>8.4030000000000005</v>
      </c>
      <c r="E169">
        <v>5.2939999999999996</v>
      </c>
      <c r="F169">
        <v>49.709000000000003</v>
      </c>
      <c r="G169">
        <v>63.305999999999997</v>
      </c>
    </row>
    <row r="170" spans="1:7" x14ac:dyDescent="0.2">
      <c r="A170" t="s">
        <v>125</v>
      </c>
      <c r="B170" t="s">
        <v>137</v>
      </c>
      <c r="C170">
        <v>1</v>
      </c>
      <c r="D170">
        <v>14.361000000000001</v>
      </c>
      <c r="E170">
        <v>4.2670000000000003</v>
      </c>
      <c r="F170">
        <v>44.576000000000001</v>
      </c>
      <c r="G170">
        <v>62.311</v>
      </c>
    </row>
    <row r="171" spans="1:7" x14ac:dyDescent="0.2">
      <c r="A171" t="s">
        <v>125</v>
      </c>
      <c r="B171" t="s">
        <v>137</v>
      </c>
      <c r="C171">
        <v>2</v>
      </c>
      <c r="D171">
        <v>14.522</v>
      </c>
      <c r="E171">
        <v>4.109</v>
      </c>
      <c r="F171">
        <v>44.119</v>
      </c>
      <c r="G171">
        <v>61.691000000000003</v>
      </c>
    </row>
    <row r="172" spans="1:7" x14ac:dyDescent="0.2">
      <c r="A172" t="s">
        <v>125</v>
      </c>
      <c r="B172" t="s">
        <v>138</v>
      </c>
      <c r="C172">
        <v>1</v>
      </c>
      <c r="D172">
        <v>11.577999999999999</v>
      </c>
      <c r="E172">
        <v>4.3719999999999999</v>
      </c>
      <c r="F172">
        <v>55.975999999999999</v>
      </c>
      <c r="G172">
        <v>72.930999999999997</v>
      </c>
    </row>
    <row r="173" spans="1:7" x14ac:dyDescent="0.2">
      <c r="A173" t="s">
        <v>125</v>
      </c>
      <c r="B173" t="s">
        <v>138</v>
      </c>
      <c r="C173">
        <v>2</v>
      </c>
      <c r="D173">
        <v>11.804</v>
      </c>
      <c r="E173">
        <v>5.1120000000000001</v>
      </c>
      <c r="F173">
        <v>56.021999999999998</v>
      </c>
      <c r="G173">
        <v>73.090999999999994</v>
      </c>
    </row>
    <row r="174" spans="1:7" x14ac:dyDescent="0.2">
      <c r="A174" t="s">
        <v>125</v>
      </c>
      <c r="B174" t="s">
        <v>139</v>
      </c>
      <c r="C174">
        <v>1</v>
      </c>
      <c r="D174">
        <v>10.01</v>
      </c>
      <c r="E174">
        <v>5.2480000000000002</v>
      </c>
      <c r="F174">
        <v>56.094000000000001</v>
      </c>
      <c r="G174">
        <v>70.957999999999998</v>
      </c>
    </row>
    <row r="175" spans="1:7" x14ac:dyDescent="0.2">
      <c r="A175" t="s">
        <v>125</v>
      </c>
      <c r="B175" t="s">
        <v>139</v>
      </c>
      <c r="C175">
        <v>2</v>
      </c>
      <c r="D175">
        <v>10.087999999999999</v>
      </c>
      <c r="E175">
        <v>4.7519999999999998</v>
      </c>
      <c r="F175">
        <v>56.585000000000001</v>
      </c>
      <c r="G175">
        <v>71.512</v>
      </c>
    </row>
    <row r="176" spans="1:7" x14ac:dyDescent="0.2">
      <c r="A176" t="s">
        <v>125</v>
      </c>
      <c r="B176" t="s">
        <v>140</v>
      </c>
      <c r="C176">
        <v>1</v>
      </c>
      <c r="D176">
        <v>13.156000000000001</v>
      </c>
      <c r="E176">
        <v>4.1669999999999998</v>
      </c>
      <c r="F176">
        <v>58.616999999999997</v>
      </c>
      <c r="G176">
        <v>76.314999999999998</v>
      </c>
    </row>
    <row r="177" spans="1:7" x14ac:dyDescent="0.2">
      <c r="A177" t="s">
        <v>125</v>
      </c>
      <c r="B177" t="s">
        <v>140</v>
      </c>
      <c r="C177">
        <v>2</v>
      </c>
      <c r="D177">
        <v>13.512</v>
      </c>
      <c r="E177">
        <v>4.2789999999999999</v>
      </c>
      <c r="F177">
        <v>59.578000000000003</v>
      </c>
      <c r="G177">
        <v>76.963999999999999</v>
      </c>
    </row>
    <row r="178" spans="1:7" x14ac:dyDescent="0.2">
      <c r="A178" t="s">
        <v>125</v>
      </c>
      <c r="B178" t="s">
        <v>141</v>
      </c>
      <c r="C178">
        <v>1</v>
      </c>
      <c r="D178">
        <v>11.164999999999999</v>
      </c>
      <c r="E178">
        <v>4.8010000000000002</v>
      </c>
      <c r="F178">
        <v>51.137</v>
      </c>
      <c r="G178">
        <v>68.09</v>
      </c>
    </row>
    <row r="179" spans="1:7" x14ac:dyDescent="0.2">
      <c r="A179" t="s">
        <v>125</v>
      </c>
      <c r="B179" t="s">
        <v>141</v>
      </c>
      <c r="C179">
        <v>2</v>
      </c>
      <c r="D179">
        <v>11.577999999999999</v>
      </c>
      <c r="E179">
        <v>4.9359999999999999</v>
      </c>
      <c r="F179">
        <v>52.064999999999998</v>
      </c>
      <c r="G179">
        <v>66.960999999999999</v>
      </c>
    </row>
    <row r="180" spans="1:7" x14ac:dyDescent="0.2">
      <c r="A180" t="s">
        <v>125</v>
      </c>
      <c r="B180" t="s">
        <v>142</v>
      </c>
      <c r="C180">
        <v>1</v>
      </c>
      <c r="D180">
        <v>9.7910000000000004</v>
      </c>
      <c r="E180">
        <v>3.89</v>
      </c>
      <c r="F180">
        <v>54.945</v>
      </c>
      <c r="G180">
        <v>68.459000000000003</v>
      </c>
    </row>
    <row r="181" spans="1:7" x14ac:dyDescent="0.2">
      <c r="A181" t="s">
        <v>125</v>
      </c>
      <c r="B181" t="s">
        <v>142</v>
      </c>
      <c r="C181">
        <v>2</v>
      </c>
      <c r="D181">
        <v>9.8510000000000009</v>
      </c>
      <c r="E181">
        <v>4.37</v>
      </c>
      <c r="F181">
        <v>54.292000000000002</v>
      </c>
      <c r="G181">
        <v>69.076999999999998</v>
      </c>
    </row>
    <row r="182" spans="1:7" x14ac:dyDescent="0.2">
      <c r="A182" t="s">
        <v>125</v>
      </c>
      <c r="B182" t="s">
        <v>143</v>
      </c>
      <c r="C182">
        <v>1</v>
      </c>
      <c r="D182">
        <v>10.542999999999999</v>
      </c>
      <c r="E182">
        <v>4.96</v>
      </c>
      <c r="F182">
        <v>51.332999999999998</v>
      </c>
      <c r="G182">
        <v>66.010000000000005</v>
      </c>
    </row>
    <row r="183" spans="1:7" x14ac:dyDescent="0.2">
      <c r="A183" t="s">
        <v>125</v>
      </c>
      <c r="B183" t="s">
        <v>143</v>
      </c>
      <c r="C183">
        <v>2</v>
      </c>
      <c r="D183">
        <v>10.513999999999999</v>
      </c>
      <c r="E183">
        <v>4.8330000000000002</v>
      </c>
      <c r="F183">
        <v>51.457999999999998</v>
      </c>
      <c r="G183">
        <v>66.117999999999995</v>
      </c>
    </row>
    <row r="184" spans="1:7" x14ac:dyDescent="0.2">
      <c r="A184" t="s">
        <v>125</v>
      </c>
      <c r="B184" t="s">
        <v>144</v>
      </c>
      <c r="C184">
        <v>1</v>
      </c>
      <c r="D184">
        <v>10.920999999999999</v>
      </c>
      <c r="E184">
        <v>4.68</v>
      </c>
      <c r="F184">
        <v>49.292999999999999</v>
      </c>
      <c r="G184">
        <v>64.756</v>
      </c>
    </row>
    <row r="185" spans="1:7" x14ac:dyDescent="0.2">
      <c r="A185" t="s">
        <v>125</v>
      </c>
      <c r="B185" t="s">
        <v>144</v>
      </c>
      <c r="C185">
        <v>2</v>
      </c>
      <c r="D185">
        <v>10.743</v>
      </c>
      <c r="E185">
        <v>4.4459999999999997</v>
      </c>
      <c r="F185">
        <v>50.475000000000001</v>
      </c>
      <c r="G185">
        <v>64.248000000000005</v>
      </c>
    </row>
    <row r="186" spans="1:7" x14ac:dyDescent="0.2">
      <c r="A186" t="s">
        <v>125</v>
      </c>
      <c r="B186" t="s">
        <v>145</v>
      </c>
      <c r="C186">
        <v>1</v>
      </c>
      <c r="D186">
        <v>9.5990000000000002</v>
      </c>
      <c r="E186">
        <v>4.9429999999999996</v>
      </c>
      <c r="F186">
        <v>54.581000000000003</v>
      </c>
      <c r="G186">
        <v>70.783000000000001</v>
      </c>
    </row>
    <row r="187" spans="1:7" x14ac:dyDescent="0.2">
      <c r="A187" t="s">
        <v>125</v>
      </c>
      <c r="B187" t="s">
        <v>145</v>
      </c>
      <c r="C187">
        <v>2</v>
      </c>
      <c r="D187">
        <v>9.4670000000000005</v>
      </c>
      <c r="E187">
        <v>5.1779999999999999</v>
      </c>
      <c r="F187">
        <v>56.637</v>
      </c>
      <c r="G187">
        <v>71.064999999999998</v>
      </c>
    </row>
    <row r="188" spans="1:7" x14ac:dyDescent="0.2">
      <c r="A188" t="s">
        <v>125</v>
      </c>
      <c r="B188" t="s">
        <v>146</v>
      </c>
      <c r="C188">
        <v>1</v>
      </c>
      <c r="D188">
        <v>10.507999999999999</v>
      </c>
      <c r="E188">
        <v>4.9219999999999997</v>
      </c>
      <c r="F188">
        <v>52.12</v>
      </c>
      <c r="G188">
        <v>66.47</v>
      </c>
    </row>
    <row r="189" spans="1:7" x14ac:dyDescent="0.2">
      <c r="A189" t="s">
        <v>125</v>
      </c>
      <c r="B189" t="s">
        <v>146</v>
      </c>
      <c r="C189">
        <v>2</v>
      </c>
      <c r="D189">
        <v>10.663</v>
      </c>
      <c r="E189">
        <v>5.0609999999999999</v>
      </c>
      <c r="F189">
        <v>52.551000000000002</v>
      </c>
      <c r="G189">
        <v>68.489000000000004</v>
      </c>
    </row>
    <row r="190" spans="1:7" x14ac:dyDescent="0.2">
      <c r="A190" t="s">
        <v>147</v>
      </c>
      <c r="B190" t="s">
        <v>148</v>
      </c>
      <c r="C190">
        <v>1</v>
      </c>
      <c r="D190">
        <v>13.134</v>
      </c>
      <c r="E190">
        <v>4.3620000000000001</v>
      </c>
      <c r="F190">
        <v>38.527999999999999</v>
      </c>
      <c r="G190">
        <v>56.009</v>
      </c>
    </row>
    <row r="191" spans="1:7" x14ac:dyDescent="0.2">
      <c r="A191" t="s">
        <v>147</v>
      </c>
      <c r="B191" t="s">
        <v>148</v>
      </c>
      <c r="C191">
        <v>2</v>
      </c>
      <c r="D191">
        <v>14.331</v>
      </c>
      <c r="E191">
        <v>4.327</v>
      </c>
      <c r="F191">
        <v>37.950000000000003</v>
      </c>
      <c r="G191">
        <v>56.994999999999997</v>
      </c>
    </row>
    <row r="192" spans="1:7" x14ac:dyDescent="0.2">
      <c r="A192" t="s">
        <v>147</v>
      </c>
      <c r="B192" t="s">
        <v>149</v>
      </c>
      <c r="C192">
        <v>1</v>
      </c>
      <c r="D192">
        <v>11.673999999999999</v>
      </c>
      <c r="E192">
        <v>3.415</v>
      </c>
      <c r="F192">
        <v>60.158999999999999</v>
      </c>
      <c r="G192">
        <v>76.534000000000006</v>
      </c>
    </row>
    <row r="193" spans="1:7" x14ac:dyDescent="0.2">
      <c r="A193" t="s">
        <v>147</v>
      </c>
      <c r="B193" t="s">
        <v>149</v>
      </c>
      <c r="C193">
        <v>2</v>
      </c>
      <c r="D193">
        <v>11.811999999999999</v>
      </c>
      <c r="E193">
        <v>3.8769999999999998</v>
      </c>
      <c r="F193">
        <v>60.524999999999999</v>
      </c>
      <c r="G193">
        <v>76.980999999999995</v>
      </c>
    </row>
    <row r="194" spans="1:7" x14ac:dyDescent="0.2">
      <c r="A194" t="s">
        <v>147</v>
      </c>
      <c r="B194" t="s">
        <v>150</v>
      </c>
      <c r="C194">
        <v>1</v>
      </c>
      <c r="D194">
        <v>8.9369999999999994</v>
      </c>
      <c r="E194">
        <v>3.55</v>
      </c>
      <c r="F194">
        <v>63.738</v>
      </c>
      <c r="G194">
        <v>76.575000000000003</v>
      </c>
    </row>
    <row r="195" spans="1:7" x14ac:dyDescent="0.2">
      <c r="A195" t="s">
        <v>147</v>
      </c>
      <c r="B195" t="s">
        <v>150</v>
      </c>
      <c r="C195">
        <v>2</v>
      </c>
      <c r="D195">
        <v>8.7780000000000005</v>
      </c>
      <c r="E195">
        <v>4.0250000000000004</v>
      </c>
      <c r="F195">
        <v>61.69</v>
      </c>
      <c r="G195">
        <v>76.662999999999997</v>
      </c>
    </row>
    <row r="196" spans="1:7" x14ac:dyDescent="0.2">
      <c r="A196" t="s">
        <v>147</v>
      </c>
      <c r="B196" t="s">
        <v>151</v>
      </c>
      <c r="C196">
        <v>1</v>
      </c>
      <c r="D196">
        <v>9.7460000000000004</v>
      </c>
      <c r="E196">
        <v>2.996</v>
      </c>
      <c r="F196">
        <v>59.017000000000003</v>
      </c>
      <c r="G196">
        <v>72.025999999999996</v>
      </c>
    </row>
    <row r="197" spans="1:7" x14ac:dyDescent="0.2">
      <c r="A197" t="s">
        <v>147</v>
      </c>
      <c r="B197" t="s">
        <v>151</v>
      </c>
      <c r="C197">
        <v>2</v>
      </c>
      <c r="D197">
        <v>9.8510000000000009</v>
      </c>
      <c r="E197">
        <v>3.2450000000000001</v>
      </c>
      <c r="F197">
        <v>58.186999999999998</v>
      </c>
      <c r="G197">
        <v>70.644000000000005</v>
      </c>
    </row>
    <row r="198" spans="1:7" x14ac:dyDescent="0.2">
      <c r="A198" t="s">
        <v>147</v>
      </c>
      <c r="B198" t="s">
        <v>152</v>
      </c>
      <c r="C198">
        <v>1</v>
      </c>
      <c r="D198">
        <v>11.417</v>
      </c>
      <c r="E198">
        <v>2.9079999999999999</v>
      </c>
      <c r="F198">
        <v>58.319000000000003</v>
      </c>
      <c r="G198">
        <v>72.061000000000007</v>
      </c>
    </row>
    <row r="199" spans="1:7" x14ac:dyDescent="0.2">
      <c r="A199" t="s">
        <v>147</v>
      </c>
      <c r="B199" t="s">
        <v>152</v>
      </c>
      <c r="C199">
        <v>2</v>
      </c>
      <c r="D199">
        <v>10.762</v>
      </c>
      <c r="E199">
        <v>3.645</v>
      </c>
      <c r="F199">
        <v>58.021000000000001</v>
      </c>
      <c r="G199">
        <v>72.718000000000004</v>
      </c>
    </row>
    <row r="200" spans="1:7" x14ac:dyDescent="0.2">
      <c r="A200" t="s">
        <v>147</v>
      </c>
      <c r="B200" t="s">
        <v>153</v>
      </c>
      <c r="C200">
        <v>1</v>
      </c>
      <c r="D200">
        <v>11.228999999999999</v>
      </c>
      <c r="E200">
        <v>2.7360000000000002</v>
      </c>
      <c r="F200">
        <v>50.579000000000001</v>
      </c>
      <c r="G200">
        <v>64.456999999999994</v>
      </c>
    </row>
    <row r="201" spans="1:7" x14ac:dyDescent="0.2">
      <c r="A201" t="s">
        <v>147</v>
      </c>
      <c r="B201" t="s">
        <v>153</v>
      </c>
      <c r="C201">
        <v>2</v>
      </c>
      <c r="D201">
        <v>10.744</v>
      </c>
      <c r="E201">
        <v>3.0990000000000002</v>
      </c>
      <c r="F201">
        <v>50.087000000000003</v>
      </c>
      <c r="G201">
        <v>64.646000000000001</v>
      </c>
    </row>
    <row r="202" spans="1:7" x14ac:dyDescent="0.2">
      <c r="A202" t="s">
        <v>147</v>
      </c>
      <c r="B202" t="s">
        <v>154</v>
      </c>
      <c r="C202">
        <v>1</v>
      </c>
      <c r="D202">
        <v>10.614000000000001</v>
      </c>
      <c r="E202">
        <v>4.625</v>
      </c>
      <c r="F202">
        <v>50.350999999999999</v>
      </c>
      <c r="G202">
        <v>74.834999999999994</v>
      </c>
    </row>
    <row r="203" spans="1:7" x14ac:dyDescent="0.2">
      <c r="A203" t="s">
        <v>147</v>
      </c>
      <c r="B203" t="s">
        <v>154</v>
      </c>
      <c r="C203">
        <v>2</v>
      </c>
      <c r="D203">
        <v>10.005000000000001</v>
      </c>
      <c r="E203">
        <v>4.782</v>
      </c>
      <c r="F203">
        <v>59.646999999999998</v>
      </c>
      <c r="G203">
        <v>73.81</v>
      </c>
    </row>
    <row r="204" spans="1:7" x14ac:dyDescent="0.2">
      <c r="A204" t="s">
        <v>155</v>
      </c>
      <c r="B204" t="s">
        <v>156</v>
      </c>
      <c r="C204">
        <v>1</v>
      </c>
      <c r="D204">
        <v>9.4440000000000008</v>
      </c>
      <c r="E204">
        <v>2.9020000000000001</v>
      </c>
      <c r="F204">
        <v>62.77</v>
      </c>
      <c r="G204">
        <v>75.251000000000005</v>
      </c>
    </row>
    <row r="205" spans="1:7" x14ac:dyDescent="0.2">
      <c r="A205" t="s">
        <v>155</v>
      </c>
      <c r="B205" t="s">
        <v>156</v>
      </c>
      <c r="C205">
        <v>2</v>
      </c>
      <c r="D205">
        <v>9.3330000000000002</v>
      </c>
      <c r="E205">
        <v>3.26</v>
      </c>
      <c r="F205">
        <v>63.155999999999999</v>
      </c>
      <c r="G205">
        <v>74.478999999999999</v>
      </c>
    </row>
    <row r="206" spans="1:7" x14ac:dyDescent="0.2">
      <c r="A206" t="s">
        <v>155</v>
      </c>
      <c r="B206" t="s">
        <v>157</v>
      </c>
      <c r="C206">
        <v>1</v>
      </c>
      <c r="D206">
        <v>12.259</v>
      </c>
      <c r="E206">
        <v>2.5459999999999998</v>
      </c>
      <c r="F206">
        <v>57.713000000000001</v>
      </c>
      <c r="G206">
        <v>71.843999999999994</v>
      </c>
    </row>
    <row r="207" spans="1:7" x14ac:dyDescent="0.2">
      <c r="A207" t="s">
        <v>155</v>
      </c>
      <c r="B207" t="s">
        <v>157</v>
      </c>
      <c r="C207">
        <v>2</v>
      </c>
      <c r="D207">
        <v>12.411</v>
      </c>
      <c r="E207">
        <v>2.57</v>
      </c>
      <c r="F207">
        <v>57.268999999999998</v>
      </c>
      <c r="G207">
        <v>72.837000000000003</v>
      </c>
    </row>
    <row r="208" spans="1:7" x14ac:dyDescent="0.2">
      <c r="A208" t="s">
        <v>155</v>
      </c>
      <c r="B208" t="s">
        <v>158</v>
      </c>
      <c r="C208">
        <v>1</v>
      </c>
      <c r="D208">
        <v>14.13</v>
      </c>
      <c r="E208">
        <v>2.6760000000000002</v>
      </c>
      <c r="F208">
        <v>62.656999999999996</v>
      </c>
      <c r="G208">
        <v>76.900000000000006</v>
      </c>
    </row>
    <row r="209" spans="1:7" x14ac:dyDescent="0.2">
      <c r="A209" t="s">
        <v>155</v>
      </c>
      <c r="B209" t="s">
        <v>158</v>
      </c>
      <c r="C209">
        <v>2</v>
      </c>
      <c r="D209">
        <v>13.416</v>
      </c>
      <c r="E209">
        <v>2.6760000000000002</v>
      </c>
      <c r="F209">
        <v>60.470999999999997</v>
      </c>
      <c r="G209">
        <v>75.929000000000002</v>
      </c>
    </row>
    <row r="210" spans="1:7" x14ac:dyDescent="0.2">
      <c r="A210" t="s">
        <v>155</v>
      </c>
      <c r="B210" t="s">
        <v>159</v>
      </c>
      <c r="C210">
        <v>1</v>
      </c>
      <c r="D210">
        <v>10.853999999999999</v>
      </c>
      <c r="E210">
        <v>3.78</v>
      </c>
      <c r="F210">
        <v>57.36</v>
      </c>
      <c r="G210">
        <v>72.081999999999994</v>
      </c>
    </row>
    <row r="211" spans="1:7" x14ac:dyDescent="0.2">
      <c r="A211" t="s">
        <v>155</v>
      </c>
      <c r="B211" t="s">
        <v>159</v>
      </c>
      <c r="C211">
        <v>2</v>
      </c>
      <c r="D211">
        <v>10.670999999999999</v>
      </c>
      <c r="E211">
        <v>3.78</v>
      </c>
      <c r="F211">
        <v>56.755000000000003</v>
      </c>
      <c r="G211">
        <v>71.409000000000006</v>
      </c>
    </row>
    <row r="212" spans="1:7" x14ac:dyDescent="0.2">
      <c r="A212" t="s">
        <v>155</v>
      </c>
      <c r="B212" t="s">
        <v>160</v>
      </c>
      <c r="C212">
        <v>1</v>
      </c>
      <c r="D212">
        <v>9.0220000000000002</v>
      </c>
      <c r="E212">
        <v>3.1070000000000002</v>
      </c>
      <c r="F212">
        <v>67.257000000000005</v>
      </c>
      <c r="G212">
        <v>78.47</v>
      </c>
    </row>
    <row r="213" spans="1:7" x14ac:dyDescent="0.2">
      <c r="A213" t="s">
        <v>155</v>
      </c>
      <c r="B213" t="s">
        <v>160</v>
      </c>
      <c r="C213">
        <v>2</v>
      </c>
      <c r="D213">
        <v>9.0220000000000002</v>
      </c>
      <c r="E213">
        <v>2.93</v>
      </c>
      <c r="F213">
        <v>66.754000000000005</v>
      </c>
      <c r="G213">
        <v>78.536000000000001</v>
      </c>
    </row>
    <row r="214" spans="1:7" x14ac:dyDescent="0.2">
      <c r="A214" t="s">
        <v>155</v>
      </c>
      <c r="B214" t="s">
        <v>161</v>
      </c>
      <c r="C214">
        <v>1</v>
      </c>
      <c r="D214">
        <v>9.9220000000000006</v>
      </c>
      <c r="E214">
        <v>3.319</v>
      </c>
      <c r="F214">
        <v>62.82</v>
      </c>
      <c r="G214">
        <v>76.316000000000003</v>
      </c>
    </row>
    <row r="215" spans="1:7" x14ac:dyDescent="0.2">
      <c r="A215" t="s">
        <v>155</v>
      </c>
      <c r="B215" t="s">
        <v>161</v>
      </c>
      <c r="C215">
        <v>2</v>
      </c>
      <c r="D215">
        <v>9.4990000000000006</v>
      </c>
      <c r="E215">
        <v>3.5640000000000001</v>
      </c>
      <c r="F215">
        <v>63.792999999999999</v>
      </c>
      <c r="G215">
        <v>77.59</v>
      </c>
    </row>
    <row r="216" spans="1:7" x14ac:dyDescent="0.2">
      <c r="A216" t="s">
        <v>155</v>
      </c>
      <c r="B216" t="s">
        <v>162</v>
      </c>
      <c r="C216">
        <v>1</v>
      </c>
      <c r="D216">
        <v>9.3130000000000006</v>
      </c>
      <c r="E216">
        <v>3.536</v>
      </c>
      <c r="F216">
        <v>64.546000000000006</v>
      </c>
      <c r="G216">
        <v>77.739000000000004</v>
      </c>
    </row>
    <row r="217" spans="1:7" x14ac:dyDescent="0.2">
      <c r="A217" t="s">
        <v>155</v>
      </c>
      <c r="B217" t="s">
        <v>162</v>
      </c>
      <c r="C217">
        <v>2</v>
      </c>
      <c r="D217">
        <v>9.2200000000000006</v>
      </c>
      <c r="E217">
        <v>3.1070000000000002</v>
      </c>
      <c r="F217">
        <v>64.231999999999999</v>
      </c>
      <c r="G217">
        <v>78.180999999999997</v>
      </c>
    </row>
    <row r="218" spans="1:7" x14ac:dyDescent="0.2">
      <c r="A218" t="s">
        <v>155</v>
      </c>
      <c r="B218" t="s">
        <v>163</v>
      </c>
      <c r="C218">
        <v>1</v>
      </c>
      <c r="D218">
        <v>9.7579999999999991</v>
      </c>
      <c r="E218">
        <v>2.3050000000000002</v>
      </c>
      <c r="F218">
        <v>62.537999999999997</v>
      </c>
      <c r="G218">
        <v>75.614999999999995</v>
      </c>
    </row>
    <row r="219" spans="1:7" x14ac:dyDescent="0.2">
      <c r="A219" t="s">
        <v>155</v>
      </c>
      <c r="B219" t="s">
        <v>163</v>
      </c>
      <c r="C219">
        <v>2</v>
      </c>
      <c r="D219">
        <v>9.7439999999999998</v>
      </c>
      <c r="E219">
        <v>2.3050000000000002</v>
      </c>
      <c r="F219">
        <v>64.055999999999997</v>
      </c>
      <c r="G219">
        <v>75.585999999999999</v>
      </c>
    </row>
    <row r="220" spans="1:7" x14ac:dyDescent="0.2">
      <c r="A220" t="s">
        <v>155</v>
      </c>
      <c r="B220" t="s">
        <v>164</v>
      </c>
      <c r="C220">
        <v>1</v>
      </c>
      <c r="D220">
        <v>9.4559999999999995</v>
      </c>
      <c r="E220">
        <v>2.4009999999999998</v>
      </c>
      <c r="F220">
        <v>64.346999999999994</v>
      </c>
      <c r="G220">
        <v>76.36</v>
      </c>
    </row>
    <row r="221" spans="1:7" x14ac:dyDescent="0.2">
      <c r="A221" t="s">
        <v>155</v>
      </c>
      <c r="B221" t="s">
        <v>164</v>
      </c>
      <c r="C221">
        <v>2</v>
      </c>
      <c r="D221">
        <v>9.3460000000000001</v>
      </c>
      <c r="E221">
        <v>2.4009999999999998</v>
      </c>
      <c r="F221">
        <v>63.305</v>
      </c>
      <c r="G221">
        <v>76.396000000000001</v>
      </c>
    </row>
    <row r="222" spans="1:7" x14ac:dyDescent="0.2">
      <c r="A222" t="s">
        <v>155</v>
      </c>
      <c r="B222" t="s">
        <v>165</v>
      </c>
      <c r="C222">
        <v>1</v>
      </c>
      <c r="D222">
        <v>10.833</v>
      </c>
      <c r="E222">
        <v>3.319</v>
      </c>
      <c r="F222">
        <v>58.442999999999998</v>
      </c>
      <c r="G222">
        <v>73.06</v>
      </c>
    </row>
    <row r="223" spans="1:7" x14ac:dyDescent="0.2">
      <c r="A223" t="s">
        <v>155</v>
      </c>
      <c r="B223" t="s">
        <v>165</v>
      </c>
      <c r="C223">
        <v>2</v>
      </c>
      <c r="D223">
        <v>10.298</v>
      </c>
      <c r="E223">
        <v>3.573</v>
      </c>
      <c r="F223">
        <v>60.328000000000003</v>
      </c>
      <c r="G223">
        <v>74.144999999999996</v>
      </c>
    </row>
    <row r="224" spans="1:7" x14ac:dyDescent="0.2">
      <c r="A224" t="s">
        <v>166</v>
      </c>
      <c r="B224" t="s">
        <v>167</v>
      </c>
      <c r="C224">
        <v>1</v>
      </c>
      <c r="D224">
        <v>13.875999999999999</v>
      </c>
      <c r="E224">
        <v>3.7839999999999998</v>
      </c>
      <c r="F224">
        <v>58.198999999999998</v>
      </c>
      <c r="G224">
        <v>76.897000000000006</v>
      </c>
    </row>
    <row r="225" spans="1:7" x14ac:dyDescent="0.2">
      <c r="A225" t="s">
        <v>166</v>
      </c>
      <c r="B225" t="s">
        <v>167</v>
      </c>
      <c r="C225">
        <v>2</v>
      </c>
      <c r="D225">
        <v>14.228</v>
      </c>
      <c r="E225">
        <v>4.05</v>
      </c>
      <c r="F225">
        <v>58.13</v>
      </c>
      <c r="G225">
        <v>77.393000000000001</v>
      </c>
    </row>
    <row r="226" spans="1:7" x14ac:dyDescent="0.2">
      <c r="A226" t="s">
        <v>166</v>
      </c>
      <c r="B226" t="s">
        <v>168</v>
      </c>
      <c r="C226">
        <v>1</v>
      </c>
      <c r="D226">
        <v>14.881</v>
      </c>
      <c r="E226">
        <v>4.335</v>
      </c>
      <c r="F226">
        <v>55.390999999999998</v>
      </c>
      <c r="G226">
        <v>74.683000000000007</v>
      </c>
    </row>
    <row r="227" spans="1:7" x14ac:dyDescent="0.2">
      <c r="A227" t="s">
        <v>166</v>
      </c>
      <c r="B227" t="s">
        <v>168</v>
      </c>
      <c r="C227">
        <v>2</v>
      </c>
      <c r="D227">
        <v>15.507</v>
      </c>
      <c r="E227">
        <v>4.7110000000000003</v>
      </c>
      <c r="F227">
        <v>55.305</v>
      </c>
      <c r="G227">
        <v>76.611999999999995</v>
      </c>
    </row>
    <row r="228" spans="1:7" x14ac:dyDescent="0.2">
      <c r="A228" t="s">
        <v>166</v>
      </c>
      <c r="B228" t="s">
        <v>169</v>
      </c>
      <c r="C228">
        <v>1</v>
      </c>
      <c r="D228">
        <v>9.0609999999999999</v>
      </c>
      <c r="E228">
        <v>3.5859999999999999</v>
      </c>
      <c r="F228">
        <v>22.613</v>
      </c>
      <c r="G228">
        <v>35.685000000000002</v>
      </c>
    </row>
    <row r="229" spans="1:7" x14ac:dyDescent="0.2">
      <c r="A229" t="s">
        <v>166</v>
      </c>
      <c r="B229" t="s">
        <v>169</v>
      </c>
      <c r="C229">
        <v>2</v>
      </c>
      <c r="D229">
        <v>9.1850000000000005</v>
      </c>
      <c r="E229">
        <v>4.1130000000000004</v>
      </c>
      <c r="F229">
        <v>21.983000000000001</v>
      </c>
      <c r="G229">
        <v>35.292999999999999</v>
      </c>
    </row>
    <row r="230" spans="1:7" x14ac:dyDescent="0.2">
      <c r="A230" t="s">
        <v>166</v>
      </c>
      <c r="B230" t="s">
        <v>170</v>
      </c>
      <c r="C230">
        <v>1</v>
      </c>
      <c r="D230">
        <v>12.489000000000001</v>
      </c>
      <c r="E230">
        <v>4.5</v>
      </c>
      <c r="F230">
        <v>60.911000000000001</v>
      </c>
      <c r="G230">
        <v>78.968000000000004</v>
      </c>
    </row>
    <row r="231" spans="1:7" x14ac:dyDescent="0.2">
      <c r="A231" t="s">
        <v>166</v>
      </c>
      <c r="B231" t="s">
        <v>170</v>
      </c>
      <c r="C231">
        <v>2</v>
      </c>
      <c r="D231">
        <v>12.587999999999999</v>
      </c>
      <c r="E231">
        <v>4.8630000000000004</v>
      </c>
      <c r="F231">
        <v>61.447000000000003</v>
      </c>
      <c r="G231">
        <v>78.215000000000003</v>
      </c>
    </row>
    <row r="232" spans="1:7" x14ac:dyDescent="0.2">
      <c r="A232" t="s">
        <v>166</v>
      </c>
      <c r="B232" t="s">
        <v>171</v>
      </c>
      <c r="C232">
        <v>1</v>
      </c>
      <c r="D232">
        <v>13.048</v>
      </c>
      <c r="E232">
        <v>7.2510000000000003</v>
      </c>
      <c r="F232">
        <v>64.186000000000007</v>
      </c>
      <c r="G232">
        <v>82.852000000000004</v>
      </c>
    </row>
    <row r="233" spans="1:7" x14ac:dyDescent="0.2">
      <c r="A233" t="s">
        <v>166</v>
      </c>
      <c r="B233" t="s">
        <v>171</v>
      </c>
      <c r="C233">
        <v>2</v>
      </c>
      <c r="D233">
        <v>20.699000000000002</v>
      </c>
      <c r="E233">
        <v>4.5140000000000002</v>
      </c>
      <c r="F233">
        <v>58.268999999999998</v>
      </c>
      <c r="G233">
        <v>82.956999999999994</v>
      </c>
    </row>
    <row r="234" spans="1:7" x14ac:dyDescent="0.2">
      <c r="A234" t="s">
        <v>166</v>
      </c>
      <c r="B234" t="s">
        <v>172</v>
      </c>
      <c r="C234">
        <v>1</v>
      </c>
      <c r="D234">
        <v>15.694000000000001</v>
      </c>
      <c r="E234">
        <v>4.2370000000000001</v>
      </c>
      <c r="F234">
        <v>57.734000000000002</v>
      </c>
      <c r="G234">
        <v>77.962999999999994</v>
      </c>
    </row>
    <row r="235" spans="1:7" x14ac:dyDescent="0.2">
      <c r="A235" t="s">
        <v>166</v>
      </c>
      <c r="B235" t="s">
        <v>172</v>
      </c>
      <c r="C235">
        <v>2</v>
      </c>
      <c r="D235">
        <v>15.49</v>
      </c>
      <c r="E235">
        <v>4.4619999999999997</v>
      </c>
      <c r="F235">
        <v>57.481999999999999</v>
      </c>
      <c r="G235">
        <v>77.085999999999999</v>
      </c>
    </row>
    <row r="236" spans="1:7" x14ac:dyDescent="0.2">
      <c r="A236" t="s">
        <v>166</v>
      </c>
      <c r="B236" t="s">
        <v>173</v>
      </c>
      <c r="C236">
        <v>1</v>
      </c>
      <c r="D236">
        <v>12.284000000000001</v>
      </c>
      <c r="E236">
        <v>3.827</v>
      </c>
      <c r="F236">
        <v>60.637999999999998</v>
      </c>
      <c r="G236">
        <v>76.688000000000002</v>
      </c>
    </row>
    <row r="237" spans="1:7" x14ac:dyDescent="0.2">
      <c r="A237" t="s">
        <v>166</v>
      </c>
      <c r="B237" t="s">
        <v>173</v>
      </c>
      <c r="C237">
        <v>2</v>
      </c>
      <c r="D237">
        <v>12.257999999999999</v>
      </c>
      <c r="E237">
        <v>4.2480000000000002</v>
      </c>
      <c r="F237">
        <v>61.052</v>
      </c>
      <c r="G237">
        <v>77.055999999999997</v>
      </c>
    </row>
    <row r="238" spans="1:7" x14ac:dyDescent="0.2">
      <c r="A238" t="s">
        <v>166</v>
      </c>
      <c r="B238" t="s">
        <v>174</v>
      </c>
      <c r="C238">
        <v>1</v>
      </c>
      <c r="D238">
        <v>12.666</v>
      </c>
      <c r="E238">
        <v>4.9089999999999998</v>
      </c>
      <c r="F238">
        <v>59.390999999999998</v>
      </c>
      <c r="G238">
        <v>77.311999999999998</v>
      </c>
    </row>
    <row r="239" spans="1:7" x14ac:dyDescent="0.2">
      <c r="A239" t="s">
        <v>166</v>
      </c>
      <c r="B239" t="s">
        <v>174</v>
      </c>
      <c r="C239">
        <v>2</v>
      </c>
      <c r="D239">
        <v>12.71</v>
      </c>
      <c r="E239">
        <v>5.4480000000000004</v>
      </c>
      <c r="F239">
        <v>59.420999999999999</v>
      </c>
      <c r="G239">
        <v>77.483999999999995</v>
      </c>
    </row>
    <row r="240" spans="1:7" x14ac:dyDescent="0.2">
      <c r="A240" t="s">
        <v>166</v>
      </c>
      <c r="B240" t="s">
        <v>175</v>
      </c>
      <c r="C240">
        <v>1</v>
      </c>
      <c r="D240">
        <v>13.670999999999999</v>
      </c>
      <c r="E240">
        <v>3.7970000000000002</v>
      </c>
      <c r="F240">
        <v>64.459999999999994</v>
      </c>
      <c r="G240">
        <v>81.572999999999993</v>
      </c>
    </row>
    <row r="241" spans="1:7" x14ac:dyDescent="0.2">
      <c r="A241" t="s">
        <v>166</v>
      </c>
      <c r="B241" t="s">
        <v>175</v>
      </c>
      <c r="C241">
        <v>2</v>
      </c>
      <c r="D241">
        <v>13.115</v>
      </c>
      <c r="E241">
        <v>3.952</v>
      </c>
      <c r="F241">
        <v>63.682000000000002</v>
      </c>
      <c r="G241">
        <v>81.319000000000003</v>
      </c>
    </row>
    <row r="242" spans="1:7" x14ac:dyDescent="0.2">
      <c r="A242" t="s">
        <v>166</v>
      </c>
      <c r="B242" t="s">
        <v>176</v>
      </c>
      <c r="C242">
        <v>1</v>
      </c>
      <c r="D242">
        <v>8.4990000000000006</v>
      </c>
      <c r="E242">
        <v>5.56</v>
      </c>
      <c r="F242">
        <v>57.073999999999998</v>
      </c>
      <c r="G242">
        <v>71.153999999999996</v>
      </c>
    </row>
    <row r="243" spans="1:7" x14ac:dyDescent="0.2">
      <c r="A243" t="s">
        <v>166</v>
      </c>
      <c r="B243" t="s">
        <v>176</v>
      </c>
      <c r="C243">
        <v>2</v>
      </c>
      <c r="D243">
        <v>8.298</v>
      </c>
      <c r="E243">
        <v>5.7430000000000003</v>
      </c>
      <c r="F243">
        <v>57.314</v>
      </c>
      <c r="G243">
        <v>71.38</v>
      </c>
    </row>
    <row r="244" spans="1:7" x14ac:dyDescent="0.2">
      <c r="A244" t="s">
        <v>166</v>
      </c>
      <c r="B244" t="s">
        <v>177</v>
      </c>
      <c r="C244">
        <v>1</v>
      </c>
      <c r="D244">
        <v>14.071999999999999</v>
      </c>
      <c r="E244">
        <v>4.5960000000000001</v>
      </c>
      <c r="F244">
        <v>56.604999999999997</v>
      </c>
      <c r="G244">
        <v>75.474999999999994</v>
      </c>
    </row>
    <row r="245" spans="1:7" x14ac:dyDescent="0.2">
      <c r="A245" t="s">
        <v>166</v>
      </c>
      <c r="B245" t="s">
        <v>177</v>
      </c>
      <c r="C245">
        <v>2</v>
      </c>
      <c r="D245">
        <v>13.484999999999999</v>
      </c>
      <c r="E245">
        <v>4.8689999999999998</v>
      </c>
      <c r="F245">
        <v>56.264000000000003</v>
      </c>
      <c r="G245">
        <v>76.012</v>
      </c>
    </row>
    <row r="246" spans="1:7" x14ac:dyDescent="0.2">
      <c r="A246" t="s">
        <v>178</v>
      </c>
      <c r="B246" t="s">
        <v>179</v>
      </c>
      <c r="C246">
        <v>1</v>
      </c>
      <c r="D246">
        <v>13.319000000000001</v>
      </c>
      <c r="E246">
        <v>4.8029999999999999</v>
      </c>
      <c r="F246">
        <v>62.006</v>
      </c>
      <c r="G246">
        <v>78.076999999999998</v>
      </c>
    </row>
    <row r="247" spans="1:7" x14ac:dyDescent="0.2">
      <c r="A247" t="s">
        <v>178</v>
      </c>
      <c r="B247" t="s">
        <v>179</v>
      </c>
      <c r="C247">
        <v>2</v>
      </c>
      <c r="D247">
        <v>13.132999999999999</v>
      </c>
      <c r="E247">
        <v>4.7350000000000003</v>
      </c>
      <c r="F247">
        <v>61.402000000000001</v>
      </c>
      <c r="G247">
        <v>79.653999999999996</v>
      </c>
    </row>
    <row r="248" spans="1:7" x14ac:dyDescent="0.2">
      <c r="A248" t="s">
        <v>178</v>
      </c>
      <c r="B248" t="s">
        <v>180</v>
      </c>
      <c r="C248">
        <v>1</v>
      </c>
      <c r="D248">
        <v>10.88</v>
      </c>
      <c r="E248">
        <v>4.7249999999999996</v>
      </c>
      <c r="F248">
        <v>54.639000000000003</v>
      </c>
      <c r="G248">
        <v>70.635000000000005</v>
      </c>
    </row>
    <row r="249" spans="1:7" x14ac:dyDescent="0.2">
      <c r="A249" t="s">
        <v>178</v>
      </c>
      <c r="B249" t="s">
        <v>180</v>
      </c>
      <c r="C249">
        <v>2</v>
      </c>
      <c r="D249">
        <v>10.609</v>
      </c>
      <c r="E249">
        <v>4.9790000000000001</v>
      </c>
      <c r="F249">
        <v>54.963999999999999</v>
      </c>
      <c r="G249">
        <v>69.938000000000002</v>
      </c>
    </row>
    <row r="250" spans="1:7" x14ac:dyDescent="0.2">
      <c r="A250" t="s">
        <v>181</v>
      </c>
      <c r="B250" t="s">
        <v>182</v>
      </c>
      <c r="C250">
        <v>1</v>
      </c>
      <c r="D250">
        <v>12.634</v>
      </c>
      <c r="E250">
        <v>3.645</v>
      </c>
      <c r="F250">
        <v>32.747</v>
      </c>
      <c r="G250">
        <v>49.353999999999999</v>
      </c>
    </row>
    <row r="251" spans="1:7" x14ac:dyDescent="0.2">
      <c r="A251" t="s">
        <v>181</v>
      </c>
      <c r="B251" t="s">
        <v>182</v>
      </c>
      <c r="C251">
        <v>2</v>
      </c>
      <c r="D251">
        <v>12.432</v>
      </c>
      <c r="E251">
        <v>4.2480000000000002</v>
      </c>
      <c r="F251">
        <v>32.396999999999998</v>
      </c>
      <c r="G251">
        <v>49.552</v>
      </c>
    </row>
    <row r="252" spans="1:7" x14ac:dyDescent="0.2">
      <c r="A252" t="s">
        <v>181</v>
      </c>
      <c r="B252" t="s">
        <v>183</v>
      </c>
      <c r="C252">
        <v>1</v>
      </c>
      <c r="D252">
        <v>8.4469999999999992</v>
      </c>
      <c r="E252">
        <v>3.8479999999999999</v>
      </c>
      <c r="F252">
        <v>61.103000000000002</v>
      </c>
      <c r="G252">
        <v>73.909000000000006</v>
      </c>
    </row>
    <row r="253" spans="1:7" x14ac:dyDescent="0.2">
      <c r="A253" t="s">
        <v>181</v>
      </c>
      <c r="B253" t="s">
        <v>183</v>
      </c>
      <c r="C253">
        <v>2</v>
      </c>
      <c r="D253">
        <v>8.6869999999999994</v>
      </c>
      <c r="E253">
        <v>3.6179999999999999</v>
      </c>
      <c r="F253">
        <v>61.237000000000002</v>
      </c>
      <c r="G253">
        <v>73.462000000000003</v>
      </c>
    </row>
    <row r="254" spans="1:7" x14ac:dyDescent="0.2">
      <c r="A254" t="s">
        <v>181</v>
      </c>
      <c r="B254" t="s">
        <v>184</v>
      </c>
      <c r="C254">
        <v>1</v>
      </c>
      <c r="D254">
        <v>25.38</v>
      </c>
      <c r="E254">
        <v>3.6040000000000001</v>
      </c>
      <c r="F254">
        <v>58.945999999999998</v>
      </c>
      <c r="G254">
        <v>87.364999999999995</v>
      </c>
    </row>
    <row r="255" spans="1:7" x14ac:dyDescent="0.2">
      <c r="A255" t="s">
        <v>181</v>
      </c>
      <c r="B255" t="s">
        <v>184</v>
      </c>
      <c r="C255">
        <v>2</v>
      </c>
      <c r="D255">
        <v>25.216999999999999</v>
      </c>
      <c r="E255">
        <v>3.42</v>
      </c>
      <c r="F255">
        <v>59.073</v>
      </c>
      <c r="G255">
        <v>87.150999999999996</v>
      </c>
    </row>
    <row r="256" spans="1:7" x14ac:dyDescent="0.2">
      <c r="A256" t="s">
        <v>181</v>
      </c>
      <c r="B256" t="s">
        <v>185</v>
      </c>
      <c r="C256">
        <v>1</v>
      </c>
      <c r="D256">
        <v>7.548</v>
      </c>
      <c r="E256">
        <v>4.3570000000000002</v>
      </c>
      <c r="F256">
        <v>62.118000000000002</v>
      </c>
      <c r="G256">
        <v>74.569999999999993</v>
      </c>
    </row>
    <row r="257" spans="1:7" x14ac:dyDescent="0.2">
      <c r="A257" t="s">
        <v>181</v>
      </c>
      <c r="B257" t="s">
        <v>185</v>
      </c>
      <c r="C257">
        <v>2</v>
      </c>
      <c r="D257">
        <v>7.681</v>
      </c>
      <c r="E257">
        <v>4.4710000000000001</v>
      </c>
      <c r="F257">
        <v>62.421999999999997</v>
      </c>
      <c r="G257">
        <v>75.036000000000001</v>
      </c>
    </row>
    <row r="258" spans="1:7" x14ac:dyDescent="0.2">
      <c r="A258" t="s">
        <v>181</v>
      </c>
      <c r="B258" t="s">
        <v>186</v>
      </c>
      <c r="C258">
        <v>1</v>
      </c>
      <c r="D258">
        <v>7.1459999999999999</v>
      </c>
      <c r="E258">
        <v>4.0250000000000004</v>
      </c>
      <c r="F258">
        <v>59.765000000000001</v>
      </c>
      <c r="G258">
        <v>71.534999999999997</v>
      </c>
    </row>
    <row r="259" spans="1:7" x14ac:dyDescent="0.2">
      <c r="A259" t="s">
        <v>181</v>
      </c>
      <c r="B259" t="s">
        <v>186</v>
      </c>
      <c r="C259">
        <v>2</v>
      </c>
      <c r="D259">
        <v>7.1459999999999999</v>
      </c>
      <c r="E259">
        <v>4.1130000000000004</v>
      </c>
      <c r="F259">
        <v>58.881999999999998</v>
      </c>
      <c r="G259">
        <v>71.326999999999998</v>
      </c>
    </row>
    <row r="260" spans="1:7" x14ac:dyDescent="0.2">
      <c r="A260" t="s">
        <v>181</v>
      </c>
      <c r="B260" t="s">
        <v>187</v>
      </c>
      <c r="C260">
        <v>1</v>
      </c>
      <c r="D260">
        <v>9.01</v>
      </c>
      <c r="E260">
        <v>3.7839999999999998</v>
      </c>
      <c r="F260">
        <v>41.859000000000002</v>
      </c>
      <c r="G260">
        <v>54.511000000000003</v>
      </c>
    </row>
    <row r="261" spans="1:7" x14ac:dyDescent="0.2">
      <c r="A261" t="s">
        <v>181</v>
      </c>
      <c r="B261" t="s">
        <v>187</v>
      </c>
      <c r="C261">
        <v>2</v>
      </c>
      <c r="D261">
        <v>8.6880000000000006</v>
      </c>
      <c r="E261">
        <v>3.964</v>
      </c>
      <c r="F261">
        <v>41.95</v>
      </c>
      <c r="G261">
        <v>54.978999999999999</v>
      </c>
    </row>
    <row r="262" spans="1:7" x14ac:dyDescent="0.2">
      <c r="A262" t="s">
        <v>181</v>
      </c>
      <c r="B262" t="s">
        <v>188</v>
      </c>
      <c r="C262">
        <v>1</v>
      </c>
      <c r="D262">
        <v>6.9059999999999997</v>
      </c>
      <c r="E262">
        <v>3.8519999999999999</v>
      </c>
      <c r="F262">
        <v>57.209000000000003</v>
      </c>
      <c r="G262">
        <v>72.275999999999996</v>
      </c>
    </row>
    <row r="263" spans="1:7" x14ac:dyDescent="0.2">
      <c r="A263" t="s">
        <v>181</v>
      </c>
      <c r="B263" t="s">
        <v>188</v>
      </c>
      <c r="C263">
        <v>2</v>
      </c>
      <c r="D263">
        <v>6.9589999999999996</v>
      </c>
      <c r="E263">
        <v>3.9969999999999999</v>
      </c>
      <c r="F263">
        <v>60.945</v>
      </c>
      <c r="G263">
        <v>72.540000000000006</v>
      </c>
    </row>
    <row r="264" spans="1:7" x14ac:dyDescent="0.2">
      <c r="A264" t="s">
        <v>181</v>
      </c>
      <c r="B264" t="s">
        <v>189</v>
      </c>
      <c r="C264">
        <v>1</v>
      </c>
      <c r="D264">
        <v>9.5869999999999997</v>
      </c>
      <c r="E264">
        <v>3.6219999999999999</v>
      </c>
      <c r="F264">
        <v>63.197000000000003</v>
      </c>
      <c r="G264">
        <v>75.647000000000006</v>
      </c>
    </row>
    <row r="265" spans="1:7" x14ac:dyDescent="0.2">
      <c r="A265" t="s">
        <v>181</v>
      </c>
      <c r="B265" t="s">
        <v>189</v>
      </c>
      <c r="C265">
        <v>2</v>
      </c>
      <c r="D265">
        <v>9.4740000000000002</v>
      </c>
      <c r="E265">
        <v>3.706</v>
      </c>
      <c r="F265">
        <v>61.412999999999997</v>
      </c>
      <c r="G265">
        <v>75.097999999999999</v>
      </c>
    </row>
    <row r="266" spans="1:7" x14ac:dyDescent="0.2">
      <c r="A266" t="s">
        <v>181</v>
      </c>
      <c r="B266" t="s">
        <v>190</v>
      </c>
      <c r="C266">
        <v>1</v>
      </c>
      <c r="D266">
        <v>9.2110000000000003</v>
      </c>
      <c r="E266">
        <v>4.32</v>
      </c>
      <c r="F266">
        <v>62.94</v>
      </c>
      <c r="G266">
        <v>75.944000000000003</v>
      </c>
    </row>
    <row r="267" spans="1:7" x14ac:dyDescent="0.2">
      <c r="A267" t="s">
        <v>181</v>
      </c>
      <c r="B267" t="s">
        <v>190</v>
      </c>
      <c r="C267">
        <v>2</v>
      </c>
      <c r="D267">
        <v>9.3149999999999995</v>
      </c>
      <c r="E267">
        <v>4.1559999999999997</v>
      </c>
      <c r="F267">
        <v>62.542999999999999</v>
      </c>
      <c r="G267">
        <v>75.191999999999993</v>
      </c>
    </row>
    <row r="268" spans="1:7" x14ac:dyDescent="0.2">
      <c r="A268" t="s">
        <v>191</v>
      </c>
      <c r="B268" t="s">
        <v>192</v>
      </c>
      <c r="C268">
        <v>1</v>
      </c>
      <c r="D268">
        <v>8.6549999999999994</v>
      </c>
      <c r="E268">
        <v>2.1970000000000001</v>
      </c>
      <c r="F268">
        <v>57.976999999999997</v>
      </c>
      <c r="G268">
        <v>68.902000000000001</v>
      </c>
    </row>
    <row r="269" spans="1:7" x14ac:dyDescent="0.2">
      <c r="A269" t="s">
        <v>191</v>
      </c>
      <c r="B269" t="s">
        <v>192</v>
      </c>
      <c r="C269">
        <v>2</v>
      </c>
      <c r="D269">
        <v>8.7509999999999994</v>
      </c>
      <c r="E269">
        <v>1.698</v>
      </c>
      <c r="F269">
        <v>58.164000000000001</v>
      </c>
      <c r="G269">
        <v>69.361999999999995</v>
      </c>
    </row>
    <row r="270" spans="1:7" x14ac:dyDescent="0.2">
      <c r="A270" t="s">
        <v>191</v>
      </c>
      <c r="B270" t="s">
        <v>193</v>
      </c>
      <c r="C270">
        <v>1</v>
      </c>
      <c r="D270">
        <v>9.266</v>
      </c>
      <c r="E270">
        <v>1.988</v>
      </c>
      <c r="F270">
        <v>55.527999999999999</v>
      </c>
      <c r="G270">
        <v>66.81</v>
      </c>
    </row>
    <row r="271" spans="1:7" x14ac:dyDescent="0.2">
      <c r="A271" t="s">
        <v>191</v>
      </c>
      <c r="B271" t="s">
        <v>193</v>
      </c>
      <c r="C271">
        <v>2</v>
      </c>
      <c r="D271">
        <v>9.2530000000000001</v>
      </c>
      <c r="E271">
        <v>2.1669999999999998</v>
      </c>
      <c r="F271">
        <v>55.777000000000001</v>
      </c>
      <c r="G271">
        <v>67.238</v>
      </c>
    </row>
    <row r="272" spans="1:7" x14ac:dyDescent="0.2">
      <c r="A272" t="s">
        <v>191</v>
      </c>
      <c r="B272" t="s">
        <v>194</v>
      </c>
      <c r="C272">
        <v>1</v>
      </c>
      <c r="D272">
        <v>13.058</v>
      </c>
      <c r="E272">
        <v>2.7530000000000001</v>
      </c>
      <c r="F272">
        <v>55.012</v>
      </c>
      <c r="G272">
        <v>71.561000000000007</v>
      </c>
    </row>
    <row r="273" spans="1:7" x14ac:dyDescent="0.2">
      <c r="A273" t="s">
        <v>191</v>
      </c>
      <c r="B273" t="s">
        <v>194</v>
      </c>
      <c r="C273">
        <v>2</v>
      </c>
      <c r="D273">
        <v>12.965999999999999</v>
      </c>
      <c r="E273">
        <v>3.1440000000000001</v>
      </c>
      <c r="F273">
        <v>56.603000000000002</v>
      </c>
      <c r="G273">
        <v>71.664000000000001</v>
      </c>
    </row>
    <row r="274" spans="1:7" x14ac:dyDescent="0.2">
      <c r="A274" t="s">
        <v>191</v>
      </c>
      <c r="B274" t="s">
        <v>195</v>
      </c>
      <c r="C274">
        <v>1</v>
      </c>
      <c r="D274">
        <v>7.9089999999999998</v>
      </c>
      <c r="E274">
        <v>3.948</v>
      </c>
      <c r="F274">
        <v>61.347000000000001</v>
      </c>
      <c r="G274">
        <v>73.989999999999995</v>
      </c>
    </row>
    <row r="275" spans="1:7" x14ac:dyDescent="0.2">
      <c r="A275" t="s">
        <v>191</v>
      </c>
      <c r="B275" t="s">
        <v>195</v>
      </c>
      <c r="C275">
        <v>2</v>
      </c>
      <c r="D275">
        <v>8.4600000000000009</v>
      </c>
      <c r="E275">
        <v>3.476</v>
      </c>
      <c r="F275">
        <v>61.271000000000001</v>
      </c>
      <c r="G275">
        <v>73.897999999999996</v>
      </c>
    </row>
    <row r="276" spans="1:7" x14ac:dyDescent="0.2">
      <c r="A276" t="s">
        <v>191</v>
      </c>
      <c r="B276" t="s">
        <v>196</v>
      </c>
      <c r="C276">
        <v>1</v>
      </c>
      <c r="D276">
        <v>8.5739999999999998</v>
      </c>
      <c r="E276">
        <v>3.081</v>
      </c>
      <c r="F276">
        <v>65.819000000000003</v>
      </c>
      <c r="G276">
        <v>77.272999999999996</v>
      </c>
    </row>
    <row r="277" spans="1:7" x14ac:dyDescent="0.2">
      <c r="A277" t="s">
        <v>191</v>
      </c>
      <c r="B277" t="s">
        <v>196</v>
      </c>
      <c r="C277">
        <v>2</v>
      </c>
      <c r="D277">
        <v>8.4619999999999997</v>
      </c>
      <c r="E277">
        <v>3.19</v>
      </c>
      <c r="F277">
        <v>64.819000000000003</v>
      </c>
      <c r="G277">
        <v>77.843999999999994</v>
      </c>
    </row>
    <row r="278" spans="1:7" x14ac:dyDescent="0.2">
      <c r="A278" t="s">
        <v>191</v>
      </c>
      <c r="B278" t="s">
        <v>197</v>
      </c>
      <c r="C278">
        <v>1</v>
      </c>
      <c r="D278">
        <v>18.739000000000001</v>
      </c>
      <c r="E278">
        <v>3.149</v>
      </c>
      <c r="F278">
        <v>60.859000000000002</v>
      </c>
      <c r="G278">
        <v>81.92</v>
      </c>
    </row>
    <row r="279" spans="1:7" x14ac:dyDescent="0.2">
      <c r="A279" t="s">
        <v>191</v>
      </c>
      <c r="B279" t="s">
        <v>197</v>
      </c>
      <c r="C279">
        <v>2</v>
      </c>
      <c r="D279">
        <v>18.163</v>
      </c>
      <c r="E279">
        <v>3.3039999999999998</v>
      </c>
      <c r="F279">
        <v>60.661999999999999</v>
      </c>
      <c r="G279">
        <v>80.841999999999999</v>
      </c>
    </row>
    <row r="280" spans="1:7" x14ac:dyDescent="0.2">
      <c r="A280" t="s">
        <v>191</v>
      </c>
      <c r="B280" t="s">
        <v>198</v>
      </c>
      <c r="C280">
        <v>1</v>
      </c>
      <c r="D280">
        <v>9.9369999999999994</v>
      </c>
      <c r="E280">
        <v>3.097</v>
      </c>
      <c r="F280">
        <v>71.225999999999999</v>
      </c>
      <c r="G280">
        <v>85.317999999999998</v>
      </c>
    </row>
    <row r="281" spans="1:7" x14ac:dyDescent="0.2">
      <c r="A281" t="s">
        <v>191</v>
      </c>
      <c r="B281" t="s">
        <v>198</v>
      </c>
      <c r="C281">
        <v>2</v>
      </c>
      <c r="D281">
        <v>10.763999999999999</v>
      </c>
      <c r="E281">
        <v>2.7</v>
      </c>
      <c r="F281">
        <v>68.945999999999998</v>
      </c>
      <c r="G281">
        <v>85.516000000000005</v>
      </c>
    </row>
    <row r="282" spans="1:7" x14ac:dyDescent="0.2">
      <c r="A282" t="s">
        <v>199</v>
      </c>
      <c r="B282" t="s">
        <v>200</v>
      </c>
      <c r="C282">
        <v>1</v>
      </c>
      <c r="D282">
        <v>6.9139999999999997</v>
      </c>
      <c r="E282">
        <v>8.9770000000000003</v>
      </c>
      <c r="F282">
        <v>63.847999999999999</v>
      </c>
      <c r="G282">
        <v>79.75</v>
      </c>
    </row>
    <row r="283" spans="1:7" x14ac:dyDescent="0.2">
      <c r="A283" t="s">
        <v>199</v>
      </c>
      <c r="B283" t="s">
        <v>200</v>
      </c>
      <c r="C283">
        <v>2</v>
      </c>
      <c r="D283">
        <v>12.109</v>
      </c>
      <c r="E283">
        <v>3.8479999999999999</v>
      </c>
      <c r="F283">
        <v>63.954999999999998</v>
      </c>
      <c r="G283">
        <v>80.113</v>
      </c>
    </row>
    <row r="284" spans="1:7" x14ac:dyDescent="0.2">
      <c r="A284" t="s">
        <v>199</v>
      </c>
      <c r="B284" t="s">
        <v>201</v>
      </c>
      <c r="C284">
        <v>1</v>
      </c>
      <c r="D284">
        <v>8.8049999999999997</v>
      </c>
      <c r="E284">
        <v>3.137</v>
      </c>
      <c r="F284">
        <v>49.31</v>
      </c>
      <c r="G284">
        <v>61.85</v>
      </c>
    </row>
    <row r="285" spans="1:7" x14ac:dyDescent="0.2">
      <c r="A285" t="s">
        <v>199</v>
      </c>
      <c r="B285" t="s">
        <v>201</v>
      </c>
      <c r="C285">
        <v>2</v>
      </c>
      <c r="D285">
        <v>9.3960000000000008</v>
      </c>
      <c r="E285">
        <v>2.012</v>
      </c>
      <c r="F285">
        <v>49.362000000000002</v>
      </c>
      <c r="G285">
        <v>61.201000000000001</v>
      </c>
    </row>
    <row r="286" spans="1:7" x14ac:dyDescent="0.2">
      <c r="A286" t="s">
        <v>199</v>
      </c>
      <c r="B286" t="s">
        <v>202</v>
      </c>
      <c r="C286">
        <v>1</v>
      </c>
      <c r="D286">
        <v>18.951000000000001</v>
      </c>
      <c r="E286">
        <v>3.6</v>
      </c>
      <c r="F286">
        <v>58.36</v>
      </c>
      <c r="G286">
        <v>81.129000000000005</v>
      </c>
    </row>
    <row r="287" spans="1:7" x14ac:dyDescent="0.2">
      <c r="A287" t="s">
        <v>199</v>
      </c>
      <c r="B287" t="s">
        <v>202</v>
      </c>
      <c r="C287">
        <v>2</v>
      </c>
      <c r="D287">
        <v>18.231999999999999</v>
      </c>
      <c r="E287">
        <v>3.3479999999999999</v>
      </c>
      <c r="F287">
        <v>59.331000000000003</v>
      </c>
      <c r="G287">
        <v>80.962000000000003</v>
      </c>
    </row>
    <row r="288" spans="1:7" x14ac:dyDescent="0.2">
      <c r="A288" t="s">
        <v>199</v>
      </c>
      <c r="B288" t="s">
        <v>203</v>
      </c>
      <c r="C288">
        <v>1</v>
      </c>
      <c r="D288">
        <v>9.7680000000000007</v>
      </c>
      <c r="E288">
        <v>3.0649999999999999</v>
      </c>
      <c r="F288">
        <v>67.346999999999994</v>
      </c>
      <c r="G288">
        <v>80.058000000000007</v>
      </c>
    </row>
    <row r="289" spans="1:7" x14ac:dyDescent="0.2">
      <c r="A289" t="s">
        <v>199</v>
      </c>
      <c r="B289" t="s">
        <v>203</v>
      </c>
      <c r="C289">
        <v>2</v>
      </c>
      <c r="D289">
        <v>9.7639999999999993</v>
      </c>
      <c r="E289">
        <v>3.0649999999999999</v>
      </c>
      <c r="F289">
        <v>67.180999999999997</v>
      </c>
      <c r="G289">
        <v>80.930999999999997</v>
      </c>
    </row>
    <row r="290" spans="1:7" x14ac:dyDescent="0.2">
      <c r="A290" t="s">
        <v>199</v>
      </c>
      <c r="B290" t="s">
        <v>204</v>
      </c>
      <c r="C290">
        <v>1</v>
      </c>
      <c r="D290">
        <v>16.119</v>
      </c>
      <c r="E290">
        <v>2.347</v>
      </c>
      <c r="F290">
        <v>62.756</v>
      </c>
      <c r="G290">
        <v>81.706000000000003</v>
      </c>
    </row>
    <row r="291" spans="1:7" x14ac:dyDescent="0.2">
      <c r="A291" t="s">
        <v>199</v>
      </c>
      <c r="B291" t="s">
        <v>204</v>
      </c>
      <c r="C291">
        <v>2</v>
      </c>
      <c r="D291">
        <v>16.888999999999999</v>
      </c>
      <c r="E291">
        <v>2.3679999999999999</v>
      </c>
      <c r="F291">
        <v>62.81</v>
      </c>
      <c r="G291">
        <v>82.546000000000006</v>
      </c>
    </row>
    <row r="292" spans="1:7" x14ac:dyDescent="0.2">
      <c r="A292" t="s">
        <v>199</v>
      </c>
      <c r="B292" t="s">
        <v>205</v>
      </c>
      <c r="C292">
        <v>1</v>
      </c>
      <c r="D292">
        <v>7.484</v>
      </c>
      <c r="E292">
        <v>3.4249999999999998</v>
      </c>
      <c r="F292">
        <v>60.612000000000002</v>
      </c>
      <c r="G292">
        <v>71.697999999999993</v>
      </c>
    </row>
    <row r="293" spans="1:7" x14ac:dyDescent="0.2">
      <c r="A293" t="s">
        <v>199</v>
      </c>
      <c r="B293" t="s">
        <v>205</v>
      </c>
      <c r="C293">
        <v>2</v>
      </c>
      <c r="D293">
        <v>7.7569999999999997</v>
      </c>
      <c r="E293">
        <v>3.4390000000000001</v>
      </c>
      <c r="F293">
        <v>60.265999999999998</v>
      </c>
      <c r="G293">
        <v>71.546999999999997</v>
      </c>
    </row>
    <row r="294" spans="1:7" x14ac:dyDescent="0.2">
      <c r="A294" t="s">
        <v>199</v>
      </c>
      <c r="B294" t="s">
        <v>206</v>
      </c>
      <c r="C294">
        <v>1</v>
      </c>
      <c r="D294">
        <v>18.526</v>
      </c>
      <c r="E294">
        <v>3.6040000000000001</v>
      </c>
      <c r="F294">
        <v>62.383000000000003</v>
      </c>
      <c r="G294">
        <v>84.83</v>
      </c>
    </row>
    <row r="295" spans="1:7" x14ac:dyDescent="0.2">
      <c r="A295" t="s">
        <v>199</v>
      </c>
      <c r="B295" t="s">
        <v>206</v>
      </c>
      <c r="C295">
        <v>2</v>
      </c>
      <c r="D295">
        <v>18.187000000000001</v>
      </c>
      <c r="E295">
        <v>3.7970000000000002</v>
      </c>
      <c r="F295">
        <v>62.234999999999999</v>
      </c>
      <c r="G295">
        <v>84.802999999999997</v>
      </c>
    </row>
    <row r="296" spans="1:7" x14ac:dyDescent="0.2">
      <c r="A296" t="s">
        <v>199</v>
      </c>
      <c r="B296" t="s">
        <v>207</v>
      </c>
      <c r="C296">
        <v>1</v>
      </c>
      <c r="D296">
        <v>15.340999999999999</v>
      </c>
      <c r="E296">
        <v>2.93</v>
      </c>
      <c r="F296">
        <v>74.063000000000002</v>
      </c>
      <c r="G296">
        <v>93.021000000000001</v>
      </c>
    </row>
    <row r="297" spans="1:7" x14ac:dyDescent="0.2">
      <c r="A297" t="s">
        <v>199</v>
      </c>
      <c r="B297" t="s">
        <v>207</v>
      </c>
      <c r="C297">
        <v>2</v>
      </c>
      <c r="D297">
        <v>15.04</v>
      </c>
      <c r="E297">
        <v>2.9020000000000001</v>
      </c>
      <c r="F297">
        <v>74.905000000000001</v>
      </c>
      <c r="G297">
        <v>93.844999999999999</v>
      </c>
    </row>
    <row r="298" spans="1:7" x14ac:dyDescent="0.2">
      <c r="A298" t="s">
        <v>199</v>
      </c>
      <c r="B298" t="s">
        <v>208</v>
      </c>
      <c r="C298">
        <v>1</v>
      </c>
      <c r="D298">
        <v>9.1790000000000003</v>
      </c>
      <c r="E298">
        <v>2.7530000000000001</v>
      </c>
      <c r="F298">
        <v>60.47</v>
      </c>
      <c r="G298">
        <v>72.733000000000004</v>
      </c>
    </row>
    <row r="299" spans="1:7" x14ac:dyDescent="0.2">
      <c r="A299" t="s">
        <v>199</v>
      </c>
      <c r="B299" t="s">
        <v>208</v>
      </c>
      <c r="C299">
        <v>2</v>
      </c>
      <c r="D299">
        <v>9.3650000000000002</v>
      </c>
      <c r="E299">
        <v>2.7240000000000002</v>
      </c>
      <c r="F299">
        <v>55.247</v>
      </c>
      <c r="G299">
        <v>72.12</v>
      </c>
    </row>
    <row r="300" spans="1:7" x14ac:dyDescent="0.2">
      <c r="A300" t="s">
        <v>199</v>
      </c>
      <c r="B300" t="s">
        <v>209</v>
      </c>
      <c r="C300">
        <v>1</v>
      </c>
      <c r="D300">
        <v>8.2449999999999992</v>
      </c>
      <c r="E300">
        <v>3.573</v>
      </c>
      <c r="F300">
        <v>45.469000000000001</v>
      </c>
      <c r="G300">
        <v>56.939</v>
      </c>
    </row>
    <row r="301" spans="1:7" x14ac:dyDescent="0.2">
      <c r="A301" t="s">
        <v>199</v>
      </c>
      <c r="B301" t="s">
        <v>209</v>
      </c>
      <c r="C301">
        <v>2</v>
      </c>
      <c r="D301">
        <v>8.3230000000000004</v>
      </c>
      <c r="E301">
        <v>3.3090000000000002</v>
      </c>
      <c r="F301">
        <v>45.872</v>
      </c>
      <c r="G301">
        <v>56.34</v>
      </c>
    </row>
    <row r="302" spans="1:7" x14ac:dyDescent="0.2">
      <c r="A302" t="s">
        <v>210</v>
      </c>
      <c r="B302" t="s">
        <v>211</v>
      </c>
      <c r="C302">
        <v>1</v>
      </c>
      <c r="D302">
        <v>11.619</v>
      </c>
      <c r="E302">
        <v>4.9160000000000004</v>
      </c>
      <c r="F302">
        <v>44.317</v>
      </c>
      <c r="G302">
        <v>61.097999999999999</v>
      </c>
    </row>
    <row r="303" spans="1:7" x14ac:dyDescent="0.2">
      <c r="A303" t="s">
        <v>210</v>
      </c>
      <c r="B303" t="s">
        <v>211</v>
      </c>
      <c r="C303">
        <v>2</v>
      </c>
      <c r="D303">
        <v>11.38</v>
      </c>
      <c r="E303">
        <v>4.2670000000000003</v>
      </c>
      <c r="F303">
        <v>43.999000000000002</v>
      </c>
      <c r="G303">
        <v>60.573999999999998</v>
      </c>
    </row>
    <row r="304" spans="1:7" x14ac:dyDescent="0.2">
      <c r="A304" t="s">
        <v>210</v>
      </c>
      <c r="B304" t="s">
        <v>212</v>
      </c>
      <c r="C304">
        <v>1</v>
      </c>
      <c r="D304">
        <v>11.798999999999999</v>
      </c>
      <c r="E304">
        <v>3.9710000000000001</v>
      </c>
      <c r="F304">
        <v>57.082999999999998</v>
      </c>
      <c r="G304">
        <v>73.144000000000005</v>
      </c>
    </row>
    <row r="305" spans="1:7" x14ac:dyDescent="0.2">
      <c r="A305" t="s">
        <v>210</v>
      </c>
      <c r="B305" t="s">
        <v>212</v>
      </c>
      <c r="C305">
        <v>2</v>
      </c>
      <c r="D305">
        <v>11.875</v>
      </c>
      <c r="E305">
        <v>4.1710000000000003</v>
      </c>
      <c r="F305">
        <v>58.031999999999996</v>
      </c>
      <c r="G305">
        <v>74.260000000000005</v>
      </c>
    </row>
    <row r="306" spans="1:7" x14ac:dyDescent="0.2">
      <c r="A306" t="s">
        <v>210</v>
      </c>
      <c r="B306" t="s">
        <v>213</v>
      </c>
      <c r="C306">
        <v>1</v>
      </c>
      <c r="D306">
        <v>7.2279999999999998</v>
      </c>
      <c r="E306">
        <v>6.8419999999999996</v>
      </c>
      <c r="F306">
        <v>37.508000000000003</v>
      </c>
      <c r="G306">
        <v>52.058999999999997</v>
      </c>
    </row>
    <row r="307" spans="1:7" x14ac:dyDescent="0.2">
      <c r="A307" t="s">
        <v>210</v>
      </c>
      <c r="B307" t="s">
        <v>213</v>
      </c>
      <c r="C307">
        <v>2</v>
      </c>
      <c r="D307">
        <v>7.5960000000000001</v>
      </c>
      <c r="E307">
        <v>6.8040000000000003</v>
      </c>
      <c r="F307">
        <v>37.883000000000003</v>
      </c>
      <c r="G307">
        <v>52.737000000000002</v>
      </c>
    </row>
    <row r="308" spans="1:7" x14ac:dyDescent="0.2">
      <c r="A308" t="s">
        <v>210</v>
      </c>
      <c r="B308" t="s">
        <v>214</v>
      </c>
      <c r="C308">
        <v>1</v>
      </c>
      <c r="D308">
        <v>10.622</v>
      </c>
      <c r="E308">
        <v>4.8899999999999997</v>
      </c>
      <c r="F308">
        <v>54.814</v>
      </c>
      <c r="G308">
        <v>69.442999999999998</v>
      </c>
    </row>
    <row r="309" spans="1:7" x14ac:dyDescent="0.2">
      <c r="A309" t="s">
        <v>210</v>
      </c>
      <c r="B309" t="s">
        <v>214</v>
      </c>
      <c r="C309">
        <v>2</v>
      </c>
      <c r="D309">
        <v>10.420999999999999</v>
      </c>
      <c r="E309">
        <v>4.6829999999999998</v>
      </c>
      <c r="F309">
        <v>55.15</v>
      </c>
      <c r="G309">
        <v>70.215999999999994</v>
      </c>
    </row>
    <row r="310" spans="1:7" x14ac:dyDescent="0.2">
      <c r="A310" t="s">
        <v>210</v>
      </c>
      <c r="B310" t="s">
        <v>215</v>
      </c>
      <c r="C310">
        <v>1</v>
      </c>
      <c r="D310">
        <v>11.891999999999999</v>
      </c>
      <c r="E310">
        <v>4.3689999999999998</v>
      </c>
      <c r="F310">
        <v>58.384999999999998</v>
      </c>
      <c r="G310">
        <v>76.381</v>
      </c>
    </row>
    <row r="311" spans="1:7" x14ac:dyDescent="0.2">
      <c r="A311" t="s">
        <v>210</v>
      </c>
      <c r="B311" t="s">
        <v>215</v>
      </c>
      <c r="C311">
        <v>2</v>
      </c>
      <c r="D311">
        <v>11.981999999999999</v>
      </c>
      <c r="E311">
        <v>4.633</v>
      </c>
      <c r="F311">
        <v>58.249000000000002</v>
      </c>
      <c r="G311">
        <v>76.275000000000006</v>
      </c>
    </row>
    <row r="312" spans="1:7" x14ac:dyDescent="0.2">
      <c r="A312" t="s">
        <v>210</v>
      </c>
      <c r="B312" t="s">
        <v>216</v>
      </c>
      <c r="C312">
        <v>1</v>
      </c>
      <c r="D312">
        <v>11.249000000000001</v>
      </c>
      <c r="E312">
        <v>4.766</v>
      </c>
      <c r="F312">
        <v>58.673999999999999</v>
      </c>
      <c r="G312">
        <v>74.102000000000004</v>
      </c>
    </row>
    <row r="313" spans="1:7" x14ac:dyDescent="0.2">
      <c r="A313" t="s">
        <v>210</v>
      </c>
      <c r="B313" t="s">
        <v>216</v>
      </c>
      <c r="C313">
        <v>2</v>
      </c>
      <c r="D313">
        <v>11.468999999999999</v>
      </c>
      <c r="E313">
        <v>4.6520000000000001</v>
      </c>
      <c r="F313">
        <v>59.323</v>
      </c>
      <c r="G313">
        <v>74.656999999999996</v>
      </c>
    </row>
    <row r="314" spans="1:7" x14ac:dyDescent="0.2">
      <c r="A314" t="s">
        <v>210</v>
      </c>
      <c r="B314" t="s">
        <v>217</v>
      </c>
      <c r="C314">
        <v>1</v>
      </c>
      <c r="D314">
        <v>14.026</v>
      </c>
      <c r="E314">
        <v>5.12</v>
      </c>
      <c r="F314">
        <v>40.494</v>
      </c>
      <c r="G314">
        <v>59.999000000000002</v>
      </c>
    </row>
    <row r="315" spans="1:7" x14ac:dyDescent="0.2">
      <c r="A315" t="s">
        <v>210</v>
      </c>
      <c r="B315" t="s">
        <v>217</v>
      </c>
      <c r="C315">
        <v>2</v>
      </c>
      <c r="D315">
        <v>13.683</v>
      </c>
      <c r="E315">
        <v>5.12</v>
      </c>
      <c r="F315">
        <v>40.75</v>
      </c>
      <c r="G315">
        <v>61.39</v>
      </c>
    </row>
    <row r="316" spans="1:7" x14ac:dyDescent="0.2">
      <c r="A316" t="s">
        <v>210</v>
      </c>
      <c r="B316" t="s">
        <v>218</v>
      </c>
      <c r="C316">
        <v>1</v>
      </c>
      <c r="D316">
        <v>10.516</v>
      </c>
      <c r="E316">
        <v>4.2149999999999999</v>
      </c>
      <c r="F316">
        <v>33.817</v>
      </c>
      <c r="G316">
        <v>49.27</v>
      </c>
    </row>
    <row r="317" spans="1:7" x14ac:dyDescent="0.2">
      <c r="A317" t="s">
        <v>210</v>
      </c>
      <c r="B317" t="s">
        <v>218</v>
      </c>
      <c r="C317">
        <v>2</v>
      </c>
      <c r="D317">
        <v>10.455</v>
      </c>
      <c r="E317">
        <v>4.1980000000000004</v>
      </c>
      <c r="F317">
        <v>34.863</v>
      </c>
      <c r="G317">
        <v>49.415999999999997</v>
      </c>
    </row>
    <row r="318" spans="1:7" x14ac:dyDescent="0.2">
      <c r="A318" t="s">
        <v>210</v>
      </c>
      <c r="B318" t="s">
        <v>219</v>
      </c>
      <c r="C318">
        <v>1</v>
      </c>
      <c r="D318">
        <v>10.705</v>
      </c>
      <c r="E318">
        <v>5.48</v>
      </c>
      <c r="F318">
        <v>61.65</v>
      </c>
      <c r="G318">
        <v>77.302999999999997</v>
      </c>
    </row>
    <row r="319" spans="1:7" x14ac:dyDescent="0.2">
      <c r="A319" t="s">
        <v>210</v>
      </c>
      <c r="B319" t="s">
        <v>219</v>
      </c>
      <c r="C319">
        <v>2</v>
      </c>
      <c r="D319">
        <v>11.391</v>
      </c>
      <c r="E319">
        <v>4.7249999999999996</v>
      </c>
      <c r="F319">
        <v>61.316000000000003</v>
      </c>
      <c r="G319">
        <v>78.337000000000003</v>
      </c>
    </row>
    <row r="320" spans="1:7" x14ac:dyDescent="0.2">
      <c r="A320" t="s">
        <v>210</v>
      </c>
      <c r="B320" t="s">
        <v>220</v>
      </c>
      <c r="C320">
        <v>1</v>
      </c>
      <c r="D320">
        <v>14.414</v>
      </c>
      <c r="E320">
        <v>3.956</v>
      </c>
      <c r="F320">
        <v>58.591000000000001</v>
      </c>
      <c r="G320">
        <v>77.236000000000004</v>
      </c>
    </row>
    <row r="321" spans="1:7" x14ac:dyDescent="0.2">
      <c r="A321" t="s">
        <v>210</v>
      </c>
      <c r="B321" t="s">
        <v>220</v>
      </c>
      <c r="C321">
        <v>2</v>
      </c>
      <c r="D321">
        <v>14.406000000000001</v>
      </c>
      <c r="E321">
        <v>4.0449999999999999</v>
      </c>
      <c r="F321">
        <v>58.83</v>
      </c>
      <c r="G321">
        <v>77.337999999999994</v>
      </c>
    </row>
    <row r="322" spans="1:7" x14ac:dyDescent="0.2">
      <c r="A322" t="s">
        <v>221</v>
      </c>
      <c r="B322" t="s">
        <v>222</v>
      </c>
      <c r="C322">
        <v>1</v>
      </c>
      <c r="D322">
        <v>15.856</v>
      </c>
      <c r="E322">
        <v>4.8470000000000004</v>
      </c>
      <c r="F322">
        <v>67.837999999999994</v>
      </c>
      <c r="G322">
        <v>87.754999999999995</v>
      </c>
    </row>
    <row r="323" spans="1:7" x14ac:dyDescent="0.2">
      <c r="A323" t="s">
        <v>221</v>
      </c>
      <c r="B323" t="s">
        <v>222</v>
      </c>
      <c r="C323">
        <v>2</v>
      </c>
      <c r="D323">
        <v>15.863</v>
      </c>
      <c r="E323">
        <v>4.9790000000000001</v>
      </c>
      <c r="F323">
        <v>66.114999999999995</v>
      </c>
      <c r="G323">
        <v>88.194000000000003</v>
      </c>
    </row>
    <row r="324" spans="1:7" x14ac:dyDescent="0.2">
      <c r="A324" t="s">
        <v>221</v>
      </c>
      <c r="B324" t="s">
        <v>223</v>
      </c>
      <c r="C324">
        <v>1</v>
      </c>
      <c r="D324">
        <v>10.074</v>
      </c>
      <c r="E324">
        <v>5.4740000000000002</v>
      </c>
      <c r="F324">
        <v>68.620999999999995</v>
      </c>
      <c r="G324">
        <v>84.546999999999997</v>
      </c>
    </row>
    <row r="325" spans="1:7" x14ac:dyDescent="0.2">
      <c r="A325" t="s">
        <v>221</v>
      </c>
      <c r="B325" t="s">
        <v>223</v>
      </c>
      <c r="C325">
        <v>2</v>
      </c>
      <c r="D325">
        <v>12.465</v>
      </c>
      <c r="E325">
        <v>5.9829999999999997</v>
      </c>
      <c r="F325">
        <v>67.352000000000004</v>
      </c>
      <c r="G325">
        <v>85.81</v>
      </c>
    </row>
    <row r="326" spans="1:7" x14ac:dyDescent="0.2">
      <c r="A326" t="s">
        <v>221</v>
      </c>
      <c r="B326" t="s">
        <v>224</v>
      </c>
      <c r="C326">
        <v>1</v>
      </c>
      <c r="D326">
        <v>10.237</v>
      </c>
      <c r="E326">
        <v>4.7930000000000001</v>
      </c>
      <c r="F326">
        <v>61.529000000000003</v>
      </c>
      <c r="G326">
        <v>76.120999999999995</v>
      </c>
    </row>
    <row r="327" spans="1:7" x14ac:dyDescent="0.2">
      <c r="A327" t="s">
        <v>221</v>
      </c>
      <c r="B327" t="s">
        <v>224</v>
      </c>
      <c r="C327">
        <v>2</v>
      </c>
      <c r="D327">
        <v>10.47</v>
      </c>
      <c r="E327">
        <v>5.4</v>
      </c>
      <c r="F327">
        <v>61.253</v>
      </c>
      <c r="G327">
        <v>76.739000000000004</v>
      </c>
    </row>
    <row r="328" spans="1:7" x14ac:dyDescent="0.2">
      <c r="A328" t="s">
        <v>221</v>
      </c>
      <c r="B328" t="s">
        <v>225</v>
      </c>
      <c r="C328">
        <v>1</v>
      </c>
      <c r="D328">
        <v>11.731</v>
      </c>
      <c r="E328">
        <v>5.1959999999999997</v>
      </c>
      <c r="F328">
        <v>66.296999999999997</v>
      </c>
      <c r="G328">
        <v>83.337999999999994</v>
      </c>
    </row>
    <row r="329" spans="1:7" x14ac:dyDescent="0.2">
      <c r="A329" t="s">
        <v>221</v>
      </c>
      <c r="B329" t="s">
        <v>225</v>
      </c>
      <c r="C329">
        <v>2</v>
      </c>
      <c r="D329">
        <v>12.085000000000001</v>
      </c>
      <c r="E329">
        <v>4.9429999999999996</v>
      </c>
      <c r="F329">
        <v>66.757999999999996</v>
      </c>
      <c r="G329">
        <v>84.444999999999993</v>
      </c>
    </row>
    <row r="330" spans="1:7" x14ac:dyDescent="0.2">
      <c r="A330" t="s">
        <v>221</v>
      </c>
      <c r="B330" t="s">
        <v>226</v>
      </c>
      <c r="C330">
        <v>1</v>
      </c>
      <c r="D330">
        <v>11.946999999999999</v>
      </c>
      <c r="E330">
        <v>4.0049999999999999</v>
      </c>
      <c r="F330">
        <v>72.623000000000005</v>
      </c>
      <c r="G330">
        <v>89.504000000000005</v>
      </c>
    </row>
    <row r="331" spans="1:7" x14ac:dyDescent="0.2">
      <c r="A331" t="s">
        <v>221</v>
      </c>
      <c r="B331" t="s">
        <v>226</v>
      </c>
      <c r="C331">
        <v>2</v>
      </c>
      <c r="D331">
        <v>12.298</v>
      </c>
      <c r="E331">
        <v>5.2770000000000001</v>
      </c>
      <c r="F331">
        <v>71.956000000000003</v>
      </c>
      <c r="G331">
        <v>88.866</v>
      </c>
    </row>
    <row r="332" spans="1:7" x14ac:dyDescent="0.2">
      <c r="A332" t="s">
        <v>221</v>
      </c>
      <c r="B332" t="s">
        <v>227</v>
      </c>
      <c r="C332">
        <v>1</v>
      </c>
      <c r="D332">
        <v>8.1959999999999997</v>
      </c>
      <c r="E332">
        <v>5.22</v>
      </c>
      <c r="F332">
        <v>70.981999999999999</v>
      </c>
      <c r="G332">
        <v>84.85</v>
      </c>
    </row>
    <row r="333" spans="1:7" x14ac:dyDescent="0.2">
      <c r="A333" t="s">
        <v>221</v>
      </c>
      <c r="B333" t="s">
        <v>227</v>
      </c>
      <c r="C333">
        <v>2</v>
      </c>
      <c r="D333">
        <v>8.5510000000000002</v>
      </c>
      <c r="E333">
        <v>5.8769999999999998</v>
      </c>
      <c r="F333">
        <v>72.95</v>
      </c>
      <c r="G333">
        <v>85.367999999999995</v>
      </c>
    </row>
    <row r="334" spans="1:7" x14ac:dyDescent="0.2">
      <c r="A334" t="s">
        <v>221</v>
      </c>
      <c r="B334" t="s">
        <v>228</v>
      </c>
      <c r="C334">
        <v>1</v>
      </c>
      <c r="D334">
        <v>15.701000000000001</v>
      </c>
      <c r="E334">
        <v>5.5220000000000002</v>
      </c>
      <c r="F334">
        <v>74.591999999999999</v>
      </c>
      <c r="G334">
        <v>96.429000000000002</v>
      </c>
    </row>
    <row r="335" spans="1:7" x14ac:dyDescent="0.2">
      <c r="A335" t="s">
        <v>221</v>
      </c>
      <c r="B335" t="s">
        <v>228</v>
      </c>
      <c r="C335">
        <v>2</v>
      </c>
      <c r="D335">
        <v>16.408999999999999</v>
      </c>
      <c r="E335">
        <v>4.1559999999999997</v>
      </c>
      <c r="F335">
        <v>74.680999999999997</v>
      </c>
      <c r="G335">
        <v>96.039000000000001</v>
      </c>
    </row>
    <row r="336" spans="1:7" x14ac:dyDescent="0.2">
      <c r="A336" t="s">
        <v>221</v>
      </c>
      <c r="B336" t="s">
        <v>229</v>
      </c>
      <c r="C336">
        <v>1</v>
      </c>
      <c r="D336">
        <v>10.680999999999999</v>
      </c>
      <c r="E336">
        <v>7.6379999999999999</v>
      </c>
      <c r="F336">
        <v>67.692999999999998</v>
      </c>
      <c r="G336">
        <v>85.456000000000003</v>
      </c>
    </row>
    <row r="337" spans="1:7" x14ac:dyDescent="0.2">
      <c r="A337" t="s">
        <v>221</v>
      </c>
      <c r="B337" t="s">
        <v>229</v>
      </c>
      <c r="C337">
        <v>2</v>
      </c>
      <c r="D337">
        <v>11.004</v>
      </c>
      <c r="E337">
        <v>7.2359999999999998</v>
      </c>
      <c r="F337">
        <v>67.429000000000002</v>
      </c>
      <c r="G337">
        <v>85.918999999999997</v>
      </c>
    </row>
    <row r="338" spans="1:7" x14ac:dyDescent="0.2">
      <c r="A338" t="s">
        <v>221</v>
      </c>
      <c r="B338" t="s">
        <v>230</v>
      </c>
      <c r="C338">
        <v>1</v>
      </c>
      <c r="D338">
        <v>9.202</v>
      </c>
      <c r="E338">
        <v>5.1539999999999999</v>
      </c>
      <c r="F338">
        <v>30.11</v>
      </c>
      <c r="G338">
        <v>44.076999999999998</v>
      </c>
    </row>
    <row r="339" spans="1:7" x14ac:dyDescent="0.2">
      <c r="A339" t="s">
        <v>221</v>
      </c>
      <c r="B339" t="s">
        <v>230</v>
      </c>
      <c r="C339">
        <v>2</v>
      </c>
      <c r="D339">
        <v>9.1159999999999997</v>
      </c>
      <c r="E339">
        <v>5.415</v>
      </c>
      <c r="F339">
        <v>29.888999999999999</v>
      </c>
      <c r="G339">
        <v>44.337000000000003</v>
      </c>
    </row>
    <row r="340" spans="1:7" x14ac:dyDescent="0.2">
      <c r="A340" t="s">
        <v>221</v>
      </c>
      <c r="B340" t="s">
        <v>231</v>
      </c>
      <c r="C340">
        <v>1</v>
      </c>
      <c r="D340">
        <v>14.22</v>
      </c>
      <c r="E340">
        <v>4.9429999999999996</v>
      </c>
      <c r="F340">
        <v>67.058000000000007</v>
      </c>
      <c r="G340">
        <v>86.03</v>
      </c>
    </row>
    <row r="341" spans="1:7" x14ac:dyDescent="0.2">
      <c r="A341" t="s">
        <v>221</v>
      </c>
      <c r="B341" t="s">
        <v>231</v>
      </c>
      <c r="C341">
        <v>2</v>
      </c>
      <c r="D341">
        <v>14.335000000000001</v>
      </c>
      <c r="E341">
        <v>5.1950000000000003</v>
      </c>
      <c r="F341">
        <v>65.634</v>
      </c>
      <c r="G341">
        <v>85.783000000000001</v>
      </c>
    </row>
    <row r="342" spans="1:7" x14ac:dyDescent="0.2">
      <c r="A342" t="s">
        <v>232</v>
      </c>
      <c r="B342" t="s">
        <v>233</v>
      </c>
      <c r="C342">
        <v>1</v>
      </c>
      <c r="D342">
        <v>10.476000000000001</v>
      </c>
      <c r="E342">
        <v>4.1559999999999997</v>
      </c>
      <c r="F342">
        <v>36.325000000000003</v>
      </c>
      <c r="G342">
        <v>50.887</v>
      </c>
    </row>
    <row r="343" spans="1:7" x14ac:dyDescent="0.2">
      <c r="A343" t="s">
        <v>232</v>
      </c>
      <c r="B343" t="s">
        <v>233</v>
      </c>
      <c r="C343">
        <v>2</v>
      </c>
      <c r="D343">
        <v>10.483000000000001</v>
      </c>
      <c r="E343">
        <v>3.78</v>
      </c>
      <c r="F343">
        <v>36.020000000000003</v>
      </c>
      <c r="G343">
        <v>50.826999999999998</v>
      </c>
    </row>
    <row r="344" spans="1:7" x14ac:dyDescent="0.2">
      <c r="A344" t="s">
        <v>232</v>
      </c>
      <c r="B344" t="s">
        <v>234</v>
      </c>
      <c r="C344">
        <v>1</v>
      </c>
      <c r="D344">
        <v>9.31</v>
      </c>
      <c r="E344">
        <v>3.9159999999999999</v>
      </c>
      <c r="F344">
        <v>59.292999999999999</v>
      </c>
      <c r="G344">
        <v>72.451999999999998</v>
      </c>
    </row>
    <row r="345" spans="1:7" x14ac:dyDescent="0.2">
      <c r="A345" t="s">
        <v>232</v>
      </c>
      <c r="B345" t="s">
        <v>234</v>
      </c>
      <c r="C345">
        <v>2</v>
      </c>
      <c r="D345">
        <v>8.8330000000000002</v>
      </c>
      <c r="E345">
        <v>3.8860000000000001</v>
      </c>
      <c r="F345">
        <v>58.765000000000001</v>
      </c>
      <c r="G345">
        <v>72.540000000000006</v>
      </c>
    </row>
    <row r="346" spans="1:7" x14ac:dyDescent="0.2">
      <c r="A346" t="s">
        <v>232</v>
      </c>
      <c r="B346" t="s">
        <v>235</v>
      </c>
      <c r="C346">
        <v>1</v>
      </c>
      <c r="D346">
        <v>12.656000000000001</v>
      </c>
      <c r="E346">
        <v>3.2050000000000001</v>
      </c>
      <c r="F346">
        <v>61.683</v>
      </c>
      <c r="G346">
        <v>78.552000000000007</v>
      </c>
    </row>
    <row r="347" spans="1:7" x14ac:dyDescent="0.2">
      <c r="A347" t="s">
        <v>232</v>
      </c>
      <c r="B347" t="s">
        <v>235</v>
      </c>
      <c r="C347">
        <v>2</v>
      </c>
      <c r="D347">
        <v>12.252000000000001</v>
      </c>
      <c r="E347">
        <v>3.319</v>
      </c>
      <c r="F347">
        <v>61.956000000000003</v>
      </c>
      <c r="G347">
        <v>77.697999999999993</v>
      </c>
    </row>
    <row r="348" spans="1:7" x14ac:dyDescent="0.2">
      <c r="A348" t="s">
        <v>232</v>
      </c>
      <c r="B348" t="s">
        <v>236</v>
      </c>
      <c r="C348">
        <v>1</v>
      </c>
      <c r="D348">
        <v>11.791</v>
      </c>
      <c r="E348">
        <v>1.548</v>
      </c>
      <c r="F348">
        <v>55.134</v>
      </c>
      <c r="G348">
        <v>67.8</v>
      </c>
    </row>
    <row r="349" spans="1:7" x14ac:dyDescent="0.2">
      <c r="A349" t="s">
        <v>232</v>
      </c>
      <c r="B349" t="s">
        <v>236</v>
      </c>
      <c r="C349">
        <v>2</v>
      </c>
      <c r="D349">
        <v>11.776999999999999</v>
      </c>
      <c r="E349">
        <v>1.66</v>
      </c>
      <c r="F349">
        <v>54.469000000000001</v>
      </c>
      <c r="G349">
        <v>68.745000000000005</v>
      </c>
    </row>
    <row r="350" spans="1:7" x14ac:dyDescent="0.2">
      <c r="A350" t="s">
        <v>232</v>
      </c>
      <c r="B350" t="s">
        <v>237</v>
      </c>
      <c r="C350">
        <v>1</v>
      </c>
      <c r="D350">
        <v>10.840999999999999</v>
      </c>
      <c r="E350">
        <v>3.9359999999999999</v>
      </c>
      <c r="F350">
        <v>63.029000000000003</v>
      </c>
      <c r="G350">
        <v>77.078000000000003</v>
      </c>
    </row>
    <row r="351" spans="1:7" x14ac:dyDescent="0.2">
      <c r="A351" t="s">
        <v>232</v>
      </c>
      <c r="B351" t="s">
        <v>237</v>
      </c>
      <c r="C351">
        <v>2</v>
      </c>
      <c r="D351">
        <v>10.449</v>
      </c>
      <c r="E351">
        <v>3.2450000000000001</v>
      </c>
      <c r="F351">
        <v>63.445999999999998</v>
      </c>
      <c r="G351">
        <v>76.626000000000005</v>
      </c>
    </row>
    <row r="352" spans="1:7" x14ac:dyDescent="0.2">
      <c r="A352" t="s">
        <v>232</v>
      </c>
      <c r="B352" t="s">
        <v>238</v>
      </c>
      <c r="C352">
        <v>1</v>
      </c>
      <c r="D352">
        <v>12.332000000000001</v>
      </c>
      <c r="E352">
        <v>4.0250000000000004</v>
      </c>
      <c r="F352">
        <v>63.984999999999999</v>
      </c>
      <c r="G352">
        <v>79.608999999999995</v>
      </c>
    </row>
    <row r="353" spans="1:7" x14ac:dyDescent="0.2">
      <c r="A353" t="s">
        <v>232</v>
      </c>
      <c r="B353" t="s">
        <v>238</v>
      </c>
      <c r="C353">
        <v>2</v>
      </c>
      <c r="D353">
        <v>11.811</v>
      </c>
      <c r="E353">
        <v>4.109</v>
      </c>
      <c r="F353">
        <v>64.292000000000002</v>
      </c>
      <c r="G353">
        <v>80.174000000000007</v>
      </c>
    </row>
    <row r="354" spans="1:7" x14ac:dyDescent="0.2">
      <c r="A354" t="s">
        <v>232</v>
      </c>
      <c r="B354" t="s">
        <v>239</v>
      </c>
      <c r="C354">
        <v>1</v>
      </c>
      <c r="D354">
        <v>10.6</v>
      </c>
      <c r="E354">
        <v>1.63</v>
      </c>
      <c r="F354">
        <v>50.908000000000001</v>
      </c>
      <c r="G354">
        <v>63.491</v>
      </c>
    </row>
    <row r="355" spans="1:7" x14ac:dyDescent="0.2">
      <c r="A355" t="s">
        <v>232</v>
      </c>
      <c r="B355" t="s">
        <v>239</v>
      </c>
      <c r="C355">
        <v>2</v>
      </c>
      <c r="D355">
        <v>6.7469999999999999</v>
      </c>
      <c r="E355">
        <v>3.54</v>
      </c>
      <c r="F355">
        <v>52.91</v>
      </c>
      <c r="G355">
        <v>62.691000000000003</v>
      </c>
    </row>
    <row r="356" spans="1:7" x14ac:dyDescent="0.2">
      <c r="A356" t="s">
        <v>232</v>
      </c>
      <c r="B356" t="s">
        <v>240</v>
      </c>
      <c r="C356">
        <v>1</v>
      </c>
      <c r="D356">
        <v>12.286</v>
      </c>
      <c r="E356">
        <v>3.23</v>
      </c>
      <c r="F356">
        <v>62.402999999999999</v>
      </c>
      <c r="G356">
        <v>77.974999999999994</v>
      </c>
    </row>
    <row r="357" spans="1:7" x14ac:dyDescent="0.2">
      <c r="A357" t="s">
        <v>232</v>
      </c>
      <c r="B357" t="s">
        <v>240</v>
      </c>
      <c r="C357">
        <v>2</v>
      </c>
      <c r="D357">
        <v>11.903</v>
      </c>
      <c r="E357">
        <v>3.0649999999999999</v>
      </c>
      <c r="F357">
        <v>62.113999999999997</v>
      </c>
      <c r="G357">
        <v>77.683999999999997</v>
      </c>
    </row>
    <row r="358" spans="1:7" x14ac:dyDescent="0.2">
      <c r="A358" t="s">
        <v>232</v>
      </c>
      <c r="B358" t="s">
        <v>241</v>
      </c>
      <c r="C358">
        <v>1</v>
      </c>
      <c r="D358">
        <v>9.8930000000000007</v>
      </c>
      <c r="E358">
        <v>1.31</v>
      </c>
      <c r="F358">
        <v>53.258000000000003</v>
      </c>
      <c r="G358">
        <v>63.604999999999997</v>
      </c>
    </row>
    <row r="359" spans="1:7" x14ac:dyDescent="0.2">
      <c r="A359" t="s">
        <v>232</v>
      </c>
      <c r="B359" t="s">
        <v>241</v>
      </c>
      <c r="C359">
        <v>2</v>
      </c>
      <c r="D359">
        <v>9.9160000000000004</v>
      </c>
      <c r="E359">
        <v>1.538</v>
      </c>
      <c r="F359">
        <v>52.353999999999999</v>
      </c>
      <c r="G359">
        <v>64.67</v>
      </c>
    </row>
    <row r="360" spans="1:7" x14ac:dyDescent="0.2">
      <c r="A360" t="s">
        <v>232</v>
      </c>
      <c r="B360" t="s">
        <v>242</v>
      </c>
      <c r="C360">
        <v>1</v>
      </c>
      <c r="D360">
        <v>12.98</v>
      </c>
      <c r="E360">
        <v>1.548</v>
      </c>
      <c r="F360">
        <v>39.206000000000003</v>
      </c>
      <c r="G360">
        <v>54.625999999999998</v>
      </c>
    </row>
    <row r="361" spans="1:7" x14ac:dyDescent="0.2">
      <c r="A361" t="s">
        <v>232</v>
      </c>
      <c r="B361" t="s">
        <v>242</v>
      </c>
      <c r="C361">
        <v>2</v>
      </c>
      <c r="D361">
        <v>13.484</v>
      </c>
      <c r="E361">
        <v>1.913</v>
      </c>
      <c r="F361">
        <v>39.540999999999997</v>
      </c>
      <c r="G361">
        <v>54.286999999999999</v>
      </c>
    </row>
    <row r="362" spans="1:7" x14ac:dyDescent="0.2">
      <c r="A362" t="s">
        <v>243</v>
      </c>
      <c r="B362" t="s">
        <v>244</v>
      </c>
      <c r="C362">
        <v>1</v>
      </c>
      <c r="D362">
        <v>8.891</v>
      </c>
      <c r="E362">
        <v>4.8970000000000002</v>
      </c>
      <c r="F362">
        <v>56.533999999999999</v>
      </c>
      <c r="G362">
        <v>70.120999999999995</v>
      </c>
    </row>
    <row r="363" spans="1:7" x14ac:dyDescent="0.2">
      <c r="A363" t="s">
        <v>243</v>
      </c>
      <c r="B363" t="s">
        <v>244</v>
      </c>
      <c r="C363">
        <v>2</v>
      </c>
      <c r="D363">
        <v>9.125</v>
      </c>
      <c r="E363">
        <v>4.7519999999999998</v>
      </c>
      <c r="F363">
        <v>55.548000000000002</v>
      </c>
      <c r="G363">
        <v>70.569999999999993</v>
      </c>
    </row>
    <row r="364" spans="1:7" x14ac:dyDescent="0.2">
      <c r="A364" t="s">
        <v>243</v>
      </c>
      <c r="B364" t="s">
        <v>245</v>
      </c>
      <c r="C364">
        <v>1</v>
      </c>
      <c r="D364">
        <v>10.132999999999999</v>
      </c>
      <c r="E364">
        <v>6.7919999999999998</v>
      </c>
      <c r="F364">
        <v>55.802</v>
      </c>
      <c r="G364">
        <v>72.751000000000005</v>
      </c>
    </row>
    <row r="365" spans="1:7" x14ac:dyDescent="0.2">
      <c r="A365" t="s">
        <v>243</v>
      </c>
      <c r="B365" t="s">
        <v>245</v>
      </c>
      <c r="C365">
        <v>2</v>
      </c>
      <c r="D365">
        <v>10.132999999999999</v>
      </c>
      <c r="E365">
        <v>6.7919999999999998</v>
      </c>
      <c r="F365">
        <v>54.36</v>
      </c>
      <c r="G365">
        <v>72.364000000000004</v>
      </c>
    </row>
    <row r="366" spans="1:7" x14ac:dyDescent="0.2">
      <c r="A366" t="s">
        <v>243</v>
      </c>
      <c r="B366" t="s">
        <v>246</v>
      </c>
      <c r="C366">
        <v>1</v>
      </c>
      <c r="D366">
        <v>9.4719999999999995</v>
      </c>
      <c r="E366">
        <v>6.0229999999999997</v>
      </c>
      <c r="F366">
        <v>55.094000000000001</v>
      </c>
      <c r="G366">
        <v>70.341999999999999</v>
      </c>
    </row>
    <row r="367" spans="1:7" x14ac:dyDescent="0.2">
      <c r="A367" t="s">
        <v>243</v>
      </c>
      <c r="B367" t="s">
        <v>246</v>
      </c>
      <c r="C367">
        <v>2</v>
      </c>
      <c r="D367">
        <v>9.3469999999999995</v>
      </c>
      <c r="E367">
        <v>6.1740000000000004</v>
      </c>
      <c r="F367">
        <v>55.084000000000003</v>
      </c>
      <c r="G367">
        <v>70.715999999999994</v>
      </c>
    </row>
    <row r="368" spans="1:7" x14ac:dyDescent="0.2">
      <c r="A368" t="s">
        <v>243</v>
      </c>
      <c r="B368" t="s">
        <v>247</v>
      </c>
      <c r="C368">
        <v>1</v>
      </c>
      <c r="D368">
        <v>12.476000000000001</v>
      </c>
      <c r="E368">
        <v>5.2320000000000002</v>
      </c>
      <c r="F368">
        <v>68.588999999999999</v>
      </c>
      <c r="G368">
        <v>86.756</v>
      </c>
    </row>
    <row r="369" spans="1:7" x14ac:dyDescent="0.2">
      <c r="A369" t="s">
        <v>243</v>
      </c>
      <c r="B369" t="s">
        <v>247</v>
      </c>
      <c r="C369">
        <v>2</v>
      </c>
      <c r="D369">
        <v>12.775</v>
      </c>
      <c r="E369">
        <v>5.423</v>
      </c>
      <c r="F369">
        <v>67.988</v>
      </c>
      <c r="G369">
        <v>86.265000000000001</v>
      </c>
    </row>
    <row r="370" spans="1:7" x14ac:dyDescent="0.2">
      <c r="A370" t="s">
        <v>243</v>
      </c>
      <c r="B370" t="s">
        <v>248</v>
      </c>
      <c r="C370">
        <v>1</v>
      </c>
      <c r="D370">
        <v>8.7370000000000001</v>
      </c>
      <c r="E370">
        <v>5.1479999999999997</v>
      </c>
      <c r="F370">
        <v>57.725000000000001</v>
      </c>
      <c r="G370">
        <v>72.536000000000001</v>
      </c>
    </row>
    <row r="371" spans="1:7" x14ac:dyDescent="0.2">
      <c r="A371" t="s">
        <v>243</v>
      </c>
      <c r="B371" t="s">
        <v>248</v>
      </c>
      <c r="C371">
        <v>2</v>
      </c>
      <c r="D371">
        <v>8.7780000000000005</v>
      </c>
      <c r="E371">
        <v>5.4</v>
      </c>
      <c r="F371">
        <v>57.652999999999999</v>
      </c>
      <c r="G371">
        <v>70.893000000000001</v>
      </c>
    </row>
    <row r="372" spans="1:7" x14ac:dyDescent="0.2">
      <c r="A372" t="s">
        <v>243</v>
      </c>
      <c r="B372" t="s">
        <v>249</v>
      </c>
      <c r="C372">
        <v>1</v>
      </c>
      <c r="D372">
        <v>8.7870000000000008</v>
      </c>
      <c r="E372">
        <v>5.5910000000000002</v>
      </c>
      <c r="F372">
        <v>55.064</v>
      </c>
      <c r="G372">
        <v>70.685000000000002</v>
      </c>
    </row>
    <row r="373" spans="1:7" x14ac:dyDescent="0.2">
      <c r="A373" t="s">
        <v>243</v>
      </c>
      <c r="B373" t="s">
        <v>249</v>
      </c>
      <c r="C373">
        <v>2</v>
      </c>
      <c r="D373">
        <v>8.5340000000000007</v>
      </c>
      <c r="E373">
        <v>5.5919999999999996</v>
      </c>
      <c r="F373">
        <v>55.642000000000003</v>
      </c>
      <c r="G373">
        <v>70.802999999999997</v>
      </c>
    </row>
    <row r="374" spans="1:7" x14ac:dyDescent="0.2">
      <c r="A374" t="s">
        <v>243</v>
      </c>
      <c r="B374" t="s">
        <v>250</v>
      </c>
      <c r="C374">
        <v>1</v>
      </c>
      <c r="D374">
        <v>8.7889999999999997</v>
      </c>
      <c r="E374">
        <v>5.2480000000000002</v>
      </c>
      <c r="F374">
        <v>56.356999999999999</v>
      </c>
      <c r="G374">
        <v>70</v>
      </c>
    </row>
    <row r="375" spans="1:7" x14ac:dyDescent="0.2">
      <c r="A375" t="s">
        <v>243</v>
      </c>
      <c r="B375" t="s">
        <v>250</v>
      </c>
      <c r="C375">
        <v>2</v>
      </c>
      <c r="D375">
        <v>8.5380000000000003</v>
      </c>
      <c r="E375">
        <v>5.3520000000000003</v>
      </c>
      <c r="F375">
        <v>55.491999999999997</v>
      </c>
      <c r="G375">
        <v>70.278999999999996</v>
      </c>
    </row>
    <row r="376" spans="1:7" x14ac:dyDescent="0.2">
      <c r="A376" t="s">
        <v>243</v>
      </c>
      <c r="B376" t="s">
        <v>251</v>
      </c>
      <c r="C376">
        <v>1</v>
      </c>
      <c r="D376">
        <v>11.993</v>
      </c>
      <c r="E376">
        <v>6.2789999999999999</v>
      </c>
      <c r="F376">
        <v>53.963000000000001</v>
      </c>
      <c r="G376">
        <v>73.555999999999997</v>
      </c>
    </row>
    <row r="377" spans="1:7" x14ac:dyDescent="0.2">
      <c r="A377" t="s">
        <v>243</v>
      </c>
      <c r="B377" t="s">
        <v>251</v>
      </c>
      <c r="C377">
        <v>2</v>
      </c>
      <c r="D377">
        <v>11.289</v>
      </c>
      <c r="E377">
        <v>6.44</v>
      </c>
      <c r="F377">
        <v>55.350999999999999</v>
      </c>
      <c r="G377">
        <v>73.391999999999996</v>
      </c>
    </row>
    <row r="378" spans="1:7" x14ac:dyDescent="0.2">
      <c r="A378" t="s">
        <v>243</v>
      </c>
      <c r="B378" t="s">
        <v>252</v>
      </c>
      <c r="C378">
        <v>1</v>
      </c>
      <c r="D378">
        <v>9.734</v>
      </c>
      <c r="E378">
        <v>5.1109999999999998</v>
      </c>
      <c r="F378">
        <v>53.883000000000003</v>
      </c>
      <c r="G378">
        <v>68.414000000000001</v>
      </c>
    </row>
    <row r="379" spans="1:7" x14ac:dyDescent="0.2">
      <c r="A379" t="s">
        <v>243</v>
      </c>
      <c r="B379" t="s">
        <v>252</v>
      </c>
      <c r="C379">
        <v>2</v>
      </c>
      <c r="D379">
        <v>10.047000000000001</v>
      </c>
      <c r="E379">
        <v>4.8760000000000003</v>
      </c>
      <c r="F379">
        <v>52.942999999999998</v>
      </c>
      <c r="G379">
        <v>67.177000000000007</v>
      </c>
    </row>
    <row r="380" spans="1:7" x14ac:dyDescent="0.2">
      <c r="A380" t="s">
        <v>243</v>
      </c>
      <c r="B380" t="s">
        <v>253</v>
      </c>
      <c r="C380">
        <v>1</v>
      </c>
      <c r="D380">
        <v>9.9179999999999993</v>
      </c>
      <c r="E380">
        <v>5.2969999999999997</v>
      </c>
      <c r="F380">
        <v>59.417000000000002</v>
      </c>
      <c r="G380">
        <v>73.762</v>
      </c>
    </row>
    <row r="381" spans="1:7" x14ac:dyDescent="0.2">
      <c r="A381" t="s">
        <v>243</v>
      </c>
      <c r="B381" t="s">
        <v>253</v>
      </c>
      <c r="C381">
        <v>2</v>
      </c>
      <c r="D381">
        <v>9.548</v>
      </c>
      <c r="E381">
        <v>5.4119999999999999</v>
      </c>
      <c r="F381">
        <v>57.817</v>
      </c>
      <c r="G381">
        <v>73.418999999999997</v>
      </c>
    </row>
    <row r="382" spans="1:7" x14ac:dyDescent="0.2">
      <c r="A382" t="s">
        <v>254</v>
      </c>
      <c r="B382" t="s">
        <v>255</v>
      </c>
      <c r="C382">
        <v>1</v>
      </c>
      <c r="D382">
        <v>9.4190000000000005</v>
      </c>
      <c r="E382">
        <v>4.67</v>
      </c>
      <c r="F382">
        <v>54.966000000000001</v>
      </c>
      <c r="G382">
        <v>69.983999999999995</v>
      </c>
    </row>
    <row r="383" spans="1:7" x14ac:dyDescent="0.2">
      <c r="A383" t="s">
        <v>254</v>
      </c>
      <c r="B383" t="s">
        <v>255</v>
      </c>
      <c r="C383">
        <v>2</v>
      </c>
      <c r="D383">
        <v>9.2680000000000007</v>
      </c>
      <c r="E383">
        <v>4.8419999999999996</v>
      </c>
      <c r="F383">
        <v>55.32</v>
      </c>
      <c r="G383">
        <v>69.116</v>
      </c>
    </row>
    <row r="384" spans="1:7" x14ac:dyDescent="0.2">
      <c r="A384" t="s">
        <v>254</v>
      </c>
      <c r="B384" t="s">
        <v>256</v>
      </c>
      <c r="C384">
        <v>1</v>
      </c>
      <c r="D384">
        <v>7.5389999999999997</v>
      </c>
      <c r="E384">
        <v>5.0720000000000001</v>
      </c>
      <c r="F384">
        <v>61.695999999999998</v>
      </c>
      <c r="G384">
        <v>74.992000000000004</v>
      </c>
    </row>
    <row r="385" spans="1:7" x14ac:dyDescent="0.2">
      <c r="A385" t="s">
        <v>254</v>
      </c>
      <c r="B385" t="s">
        <v>256</v>
      </c>
      <c r="C385">
        <v>2</v>
      </c>
      <c r="D385">
        <v>7.8419999999999996</v>
      </c>
      <c r="E385">
        <v>5.0720000000000001</v>
      </c>
      <c r="F385">
        <v>61.274999999999999</v>
      </c>
      <c r="G385">
        <v>73.869</v>
      </c>
    </row>
    <row r="386" spans="1:7" x14ac:dyDescent="0.2">
      <c r="A386" t="s">
        <v>254</v>
      </c>
      <c r="B386" t="s">
        <v>257</v>
      </c>
      <c r="C386">
        <v>1</v>
      </c>
      <c r="D386">
        <v>6.9649999999999999</v>
      </c>
      <c r="E386">
        <v>4.915</v>
      </c>
      <c r="F386">
        <v>55.570999999999998</v>
      </c>
      <c r="G386">
        <v>67.494</v>
      </c>
    </row>
    <row r="387" spans="1:7" x14ac:dyDescent="0.2">
      <c r="A387" t="s">
        <v>254</v>
      </c>
      <c r="B387" t="s">
        <v>257</v>
      </c>
      <c r="C387">
        <v>2</v>
      </c>
      <c r="D387">
        <v>7.4349999999999996</v>
      </c>
      <c r="E387">
        <v>4.8819999999999997</v>
      </c>
      <c r="F387">
        <v>54.02</v>
      </c>
      <c r="G387">
        <v>67.462000000000003</v>
      </c>
    </row>
    <row r="388" spans="1:7" x14ac:dyDescent="0.2">
      <c r="A388" t="s">
        <v>254</v>
      </c>
      <c r="B388" t="s">
        <v>258</v>
      </c>
      <c r="C388">
        <v>1</v>
      </c>
      <c r="D388">
        <v>7.2489999999999997</v>
      </c>
      <c r="E388">
        <v>5.0430000000000001</v>
      </c>
      <c r="F388">
        <v>55.22</v>
      </c>
      <c r="G388">
        <v>67.632000000000005</v>
      </c>
    </row>
    <row r="389" spans="1:7" x14ac:dyDescent="0.2">
      <c r="A389" t="s">
        <v>254</v>
      </c>
      <c r="B389" t="s">
        <v>258</v>
      </c>
      <c r="C389">
        <v>2</v>
      </c>
      <c r="D389">
        <v>7.157</v>
      </c>
      <c r="E389">
        <v>5.2549999999999999</v>
      </c>
      <c r="F389">
        <v>54.244</v>
      </c>
      <c r="G389">
        <v>66.093999999999994</v>
      </c>
    </row>
    <row r="390" spans="1:7" x14ac:dyDescent="0.2">
      <c r="A390" t="s">
        <v>254</v>
      </c>
      <c r="B390" t="s">
        <v>259</v>
      </c>
      <c r="C390">
        <v>1</v>
      </c>
      <c r="D390">
        <v>8.5559999999999992</v>
      </c>
      <c r="E390">
        <v>4.9429999999999996</v>
      </c>
      <c r="F390">
        <v>51.176000000000002</v>
      </c>
      <c r="G390">
        <v>64.885999999999996</v>
      </c>
    </row>
    <row r="391" spans="1:7" x14ac:dyDescent="0.2">
      <c r="A391" t="s">
        <v>254</v>
      </c>
      <c r="B391" t="s">
        <v>259</v>
      </c>
      <c r="C391">
        <v>2</v>
      </c>
      <c r="D391">
        <v>8.5510000000000002</v>
      </c>
      <c r="E391">
        <v>5.0570000000000004</v>
      </c>
      <c r="F391">
        <v>50.808999999999997</v>
      </c>
      <c r="G391">
        <v>64.867000000000004</v>
      </c>
    </row>
    <row r="392" spans="1:7" x14ac:dyDescent="0.2">
      <c r="A392" t="s">
        <v>254</v>
      </c>
      <c r="B392" t="s">
        <v>260</v>
      </c>
      <c r="C392">
        <v>1</v>
      </c>
      <c r="D392">
        <v>9.1270000000000007</v>
      </c>
      <c r="E392">
        <v>4.0190000000000001</v>
      </c>
      <c r="F392">
        <v>27.155999999999999</v>
      </c>
      <c r="G392">
        <v>41.523000000000003</v>
      </c>
    </row>
    <row r="393" spans="1:7" x14ac:dyDescent="0.2">
      <c r="A393" t="s">
        <v>254</v>
      </c>
      <c r="B393" t="s">
        <v>260</v>
      </c>
      <c r="C393">
        <v>2</v>
      </c>
      <c r="D393">
        <v>9.1509999999999998</v>
      </c>
      <c r="E393">
        <v>4.7649999999999997</v>
      </c>
      <c r="F393">
        <v>21.832999999999998</v>
      </c>
      <c r="G393">
        <v>35.780999999999999</v>
      </c>
    </row>
    <row r="394" spans="1:7" x14ac:dyDescent="0.2">
      <c r="A394" t="s">
        <v>254</v>
      </c>
      <c r="B394" t="s">
        <v>261</v>
      </c>
      <c r="C394">
        <v>1</v>
      </c>
      <c r="D394">
        <v>8.9939999999999998</v>
      </c>
      <c r="E394">
        <v>5.665</v>
      </c>
      <c r="F394">
        <v>51.264000000000003</v>
      </c>
      <c r="G394">
        <v>67.027000000000001</v>
      </c>
    </row>
    <row r="395" spans="1:7" x14ac:dyDescent="0.2">
      <c r="A395" t="s">
        <v>254</v>
      </c>
      <c r="B395" t="s">
        <v>261</v>
      </c>
      <c r="C395">
        <v>2</v>
      </c>
      <c r="D395">
        <v>8.7560000000000002</v>
      </c>
      <c r="E395">
        <v>5.8869999999999996</v>
      </c>
      <c r="F395">
        <v>51.683999999999997</v>
      </c>
      <c r="G395">
        <v>65.66</v>
      </c>
    </row>
    <row r="396" spans="1:7" x14ac:dyDescent="0.2">
      <c r="A396" t="s">
        <v>254</v>
      </c>
      <c r="B396" t="s">
        <v>262</v>
      </c>
      <c r="C396">
        <v>1</v>
      </c>
      <c r="D396">
        <v>8.2219999999999995</v>
      </c>
      <c r="E396">
        <v>4.6829999999999998</v>
      </c>
      <c r="F396">
        <v>55.988999999999997</v>
      </c>
      <c r="G396">
        <v>69.715000000000003</v>
      </c>
    </row>
    <row r="397" spans="1:7" x14ac:dyDescent="0.2">
      <c r="A397" t="s">
        <v>254</v>
      </c>
      <c r="B397" t="s">
        <v>262</v>
      </c>
      <c r="C397">
        <v>2</v>
      </c>
      <c r="D397">
        <v>8.3279999999999994</v>
      </c>
      <c r="E397">
        <v>4.6829999999999998</v>
      </c>
      <c r="F397">
        <v>55.859000000000002</v>
      </c>
      <c r="G397">
        <v>69.825000000000003</v>
      </c>
    </row>
    <row r="398" spans="1:7" x14ac:dyDescent="0.2">
      <c r="A398" t="s">
        <v>254</v>
      </c>
      <c r="B398" t="s">
        <v>263</v>
      </c>
      <c r="C398">
        <v>1</v>
      </c>
      <c r="D398">
        <v>9.6170000000000009</v>
      </c>
      <c r="E398">
        <v>5.1589999999999998</v>
      </c>
      <c r="F398">
        <v>31.33</v>
      </c>
      <c r="G398">
        <v>46.338000000000001</v>
      </c>
    </row>
    <row r="399" spans="1:7" x14ac:dyDescent="0.2">
      <c r="A399" t="s">
        <v>254</v>
      </c>
      <c r="B399" t="s">
        <v>263</v>
      </c>
      <c r="C399">
        <v>2</v>
      </c>
      <c r="D399">
        <v>10.114000000000001</v>
      </c>
      <c r="E399">
        <v>5.0049999999999999</v>
      </c>
      <c r="F399">
        <v>31.062000000000001</v>
      </c>
      <c r="G399">
        <v>46.518999999999998</v>
      </c>
    </row>
    <row r="400" spans="1:7" x14ac:dyDescent="0.2">
      <c r="A400" t="s">
        <v>254</v>
      </c>
      <c r="B400" t="s">
        <v>264</v>
      </c>
      <c r="C400">
        <v>1</v>
      </c>
      <c r="D400">
        <v>8.76</v>
      </c>
      <c r="E400">
        <v>4.1559999999999997</v>
      </c>
      <c r="F400">
        <v>39.427</v>
      </c>
      <c r="G400">
        <v>52.709000000000003</v>
      </c>
    </row>
    <row r="401" spans="1:7" x14ac:dyDescent="0.2">
      <c r="A401" t="s">
        <v>254</v>
      </c>
      <c r="B401" t="s">
        <v>264</v>
      </c>
      <c r="C401">
        <v>2</v>
      </c>
      <c r="D401">
        <v>8.6549999999999994</v>
      </c>
      <c r="E401">
        <v>3.984</v>
      </c>
      <c r="F401">
        <v>39.234000000000002</v>
      </c>
      <c r="G401">
        <v>51.753999999999998</v>
      </c>
    </row>
    <row r="402" spans="1:7" x14ac:dyDescent="0.2">
      <c r="A402" t="s">
        <v>254</v>
      </c>
      <c r="B402" t="s">
        <v>265</v>
      </c>
      <c r="C402">
        <v>1</v>
      </c>
      <c r="D402">
        <v>8.1869999999999994</v>
      </c>
      <c r="E402">
        <v>5.9210000000000003</v>
      </c>
      <c r="F402">
        <v>53.651000000000003</v>
      </c>
      <c r="G402">
        <v>67.897000000000006</v>
      </c>
    </row>
    <row r="403" spans="1:7" x14ac:dyDescent="0.2">
      <c r="A403" t="s">
        <v>254</v>
      </c>
      <c r="B403" t="s">
        <v>265</v>
      </c>
      <c r="C403">
        <v>2</v>
      </c>
      <c r="D403">
        <v>8.4809999999999999</v>
      </c>
      <c r="E403">
        <v>6.1319999999999997</v>
      </c>
      <c r="F403">
        <v>53.218000000000004</v>
      </c>
      <c r="G403">
        <v>67.948999999999998</v>
      </c>
    </row>
    <row r="404" spans="1:7" x14ac:dyDescent="0.2">
      <c r="A404" t="s">
        <v>266</v>
      </c>
      <c r="B404" t="s">
        <v>267</v>
      </c>
      <c r="C404">
        <v>1</v>
      </c>
      <c r="D404">
        <v>9.5690000000000008</v>
      </c>
      <c r="E404">
        <v>4.5140000000000002</v>
      </c>
      <c r="F404">
        <v>62.564</v>
      </c>
      <c r="G404">
        <v>77.8</v>
      </c>
    </row>
    <row r="405" spans="1:7" x14ac:dyDescent="0.2">
      <c r="A405" t="s">
        <v>266</v>
      </c>
      <c r="B405" t="s">
        <v>267</v>
      </c>
      <c r="C405">
        <v>2</v>
      </c>
      <c r="D405">
        <v>9.7940000000000005</v>
      </c>
      <c r="E405">
        <v>4.5039999999999996</v>
      </c>
      <c r="F405">
        <v>62.828000000000003</v>
      </c>
      <c r="G405">
        <v>77.228999999999999</v>
      </c>
    </row>
    <row r="406" spans="1:7" x14ac:dyDescent="0.2">
      <c r="A406" t="s">
        <v>266</v>
      </c>
      <c r="B406" t="s">
        <v>268</v>
      </c>
      <c r="C406">
        <v>1</v>
      </c>
      <c r="D406">
        <v>8.36</v>
      </c>
      <c r="E406">
        <v>5.2569999999999997</v>
      </c>
      <c r="F406">
        <v>49.417000000000002</v>
      </c>
      <c r="G406">
        <v>63.042999999999999</v>
      </c>
    </row>
    <row r="407" spans="1:7" x14ac:dyDescent="0.2">
      <c r="A407" t="s">
        <v>266</v>
      </c>
      <c r="B407" t="s">
        <v>268</v>
      </c>
      <c r="C407">
        <v>2</v>
      </c>
      <c r="D407">
        <v>8.5280000000000005</v>
      </c>
      <c r="E407">
        <v>4.5890000000000004</v>
      </c>
      <c r="F407">
        <v>49.180999999999997</v>
      </c>
      <c r="G407">
        <v>62.134</v>
      </c>
    </row>
    <row r="408" spans="1:7" x14ac:dyDescent="0.2">
      <c r="A408" t="s">
        <v>266</v>
      </c>
      <c r="B408" t="s">
        <v>269</v>
      </c>
      <c r="C408">
        <v>1</v>
      </c>
      <c r="D408">
        <v>7.6429999999999998</v>
      </c>
      <c r="E408">
        <v>5.7640000000000002</v>
      </c>
      <c r="F408">
        <v>34.643999999999998</v>
      </c>
      <c r="G408">
        <v>49.122</v>
      </c>
    </row>
    <row r="409" spans="1:7" x14ac:dyDescent="0.2">
      <c r="A409" t="s">
        <v>266</v>
      </c>
      <c r="B409" t="s">
        <v>269</v>
      </c>
      <c r="C409">
        <v>2</v>
      </c>
      <c r="D409">
        <v>7.774</v>
      </c>
      <c r="E409">
        <v>5.8849999999999998</v>
      </c>
      <c r="F409">
        <v>34.604999999999997</v>
      </c>
      <c r="G409">
        <v>48.814</v>
      </c>
    </row>
    <row r="410" spans="1:7" x14ac:dyDescent="0.2">
      <c r="A410" t="s">
        <v>266</v>
      </c>
      <c r="B410" t="s">
        <v>270</v>
      </c>
      <c r="C410">
        <v>1</v>
      </c>
      <c r="D410">
        <v>9.484</v>
      </c>
      <c r="E410">
        <v>1.44</v>
      </c>
      <c r="F410">
        <v>49.040999999999997</v>
      </c>
      <c r="G410">
        <v>60.366999999999997</v>
      </c>
    </row>
    <row r="411" spans="1:7" x14ac:dyDescent="0.2">
      <c r="A411" t="s">
        <v>266</v>
      </c>
      <c r="B411" t="s">
        <v>270</v>
      </c>
      <c r="C411">
        <v>2</v>
      </c>
      <c r="D411">
        <v>9.4740000000000002</v>
      </c>
      <c r="E411">
        <v>1.63</v>
      </c>
      <c r="F411">
        <v>49.61</v>
      </c>
      <c r="G411">
        <v>59.692999999999998</v>
      </c>
    </row>
    <row r="412" spans="1:7" x14ac:dyDescent="0.2">
      <c r="A412" t="s">
        <v>266</v>
      </c>
      <c r="B412" t="s">
        <v>271</v>
      </c>
      <c r="C412">
        <v>1</v>
      </c>
      <c r="D412">
        <v>8.4909999999999997</v>
      </c>
      <c r="E412">
        <v>5.1559999999999997</v>
      </c>
      <c r="F412">
        <v>49.552999999999997</v>
      </c>
      <c r="G412">
        <v>63.741</v>
      </c>
    </row>
    <row r="413" spans="1:7" x14ac:dyDescent="0.2">
      <c r="A413" t="s">
        <v>266</v>
      </c>
      <c r="B413" t="s">
        <v>271</v>
      </c>
      <c r="C413">
        <v>2</v>
      </c>
      <c r="D413">
        <v>8.2560000000000002</v>
      </c>
      <c r="E413">
        <v>5.3520000000000003</v>
      </c>
      <c r="F413">
        <v>49.076000000000001</v>
      </c>
      <c r="G413">
        <v>63.246000000000002</v>
      </c>
    </row>
    <row r="414" spans="1:7" x14ac:dyDescent="0.2">
      <c r="A414" t="s">
        <v>266</v>
      </c>
      <c r="B414" t="s">
        <v>272</v>
      </c>
      <c r="C414">
        <v>1</v>
      </c>
      <c r="D414">
        <v>8.9009999999999998</v>
      </c>
      <c r="E414">
        <v>4.8470000000000004</v>
      </c>
      <c r="F414">
        <v>55.753999999999998</v>
      </c>
      <c r="G414">
        <v>69.774000000000001</v>
      </c>
    </row>
    <row r="415" spans="1:7" x14ac:dyDescent="0.2">
      <c r="A415" t="s">
        <v>266</v>
      </c>
      <c r="B415" t="s">
        <v>272</v>
      </c>
      <c r="C415">
        <v>2</v>
      </c>
      <c r="D415">
        <v>8.8870000000000005</v>
      </c>
      <c r="E415">
        <v>4.8470000000000004</v>
      </c>
      <c r="F415">
        <v>55.707999999999998</v>
      </c>
      <c r="G415">
        <v>69.281999999999996</v>
      </c>
    </row>
    <row r="416" spans="1:7" x14ac:dyDescent="0.2">
      <c r="A416" t="s">
        <v>266</v>
      </c>
      <c r="B416" t="s">
        <v>273</v>
      </c>
      <c r="C416">
        <v>1</v>
      </c>
      <c r="D416">
        <v>8.2620000000000005</v>
      </c>
      <c r="E416">
        <v>5.25</v>
      </c>
      <c r="F416">
        <v>56.524000000000001</v>
      </c>
      <c r="G416">
        <v>69.891000000000005</v>
      </c>
    </row>
    <row r="417" spans="1:7" x14ac:dyDescent="0.2">
      <c r="A417" t="s">
        <v>266</v>
      </c>
      <c r="B417" t="s">
        <v>273</v>
      </c>
      <c r="C417">
        <v>2</v>
      </c>
      <c r="D417">
        <v>8.2219999999999995</v>
      </c>
      <c r="E417">
        <v>5.1639999999999997</v>
      </c>
      <c r="F417">
        <v>54.802</v>
      </c>
      <c r="G417">
        <v>68.741</v>
      </c>
    </row>
    <row r="418" spans="1:7" x14ac:dyDescent="0.2">
      <c r="A418" t="s">
        <v>266</v>
      </c>
      <c r="B418" t="s">
        <v>274</v>
      </c>
      <c r="C418">
        <v>1</v>
      </c>
      <c r="D418">
        <v>7.915</v>
      </c>
      <c r="E418">
        <v>3.976</v>
      </c>
      <c r="F418">
        <v>61.177999999999997</v>
      </c>
      <c r="G418">
        <v>73.388000000000005</v>
      </c>
    </row>
    <row r="419" spans="1:7" x14ac:dyDescent="0.2">
      <c r="A419" t="s">
        <v>266</v>
      </c>
      <c r="B419" t="s">
        <v>274</v>
      </c>
      <c r="C419">
        <v>2</v>
      </c>
      <c r="D419">
        <v>7.6310000000000002</v>
      </c>
      <c r="E419">
        <v>4.327</v>
      </c>
      <c r="F419">
        <v>61.219000000000001</v>
      </c>
      <c r="G419">
        <v>73.738</v>
      </c>
    </row>
    <row r="420" spans="1:7" x14ac:dyDescent="0.2">
      <c r="A420" t="s">
        <v>266</v>
      </c>
      <c r="B420" t="s">
        <v>275</v>
      </c>
      <c r="C420">
        <v>1</v>
      </c>
      <c r="D420">
        <v>8.1609999999999996</v>
      </c>
      <c r="E420">
        <v>5.1360000000000001</v>
      </c>
      <c r="F420">
        <v>55.843000000000004</v>
      </c>
      <c r="G420">
        <v>69.548000000000002</v>
      </c>
    </row>
    <row r="421" spans="1:7" x14ac:dyDescent="0.2">
      <c r="A421" t="s">
        <v>266</v>
      </c>
      <c r="B421" t="s">
        <v>275</v>
      </c>
      <c r="C421">
        <v>2</v>
      </c>
      <c r="D421">
        <v>8.4550000000000001</v>
      </c>
      <c r="E421">
        <v>5.1070000000000002</v>
      </c>
      <c r="F421">
        <v>56.029000000000003</v>
      </c>
      <c r="G421">
        <v>69.141000000000005</v>
      </c>
    </row>
    <row r="422" spans="1:7" x14ac:dyDescent="0.2">
      <c r="A422" t="s">
        <v>266</v>
      </c>
      <c r="B422" t="s">
        <v>276</v>
      </c>
      <c r="C422">
        <v>1</v>
      </c>
      <c r="D422">
        <v>9.5419999999999998</v>
      </c>
      <c r="E422">
        <v>1.2729999999999999</v>
      </c>
      <c r="F422">
        <v>52.790999999999997</v>
      </c>
      <c r="G422">
        <v>63.834000000000003</v>
      </c>
    </row>
    <row r="423" spans="1:7" x14ac:dyDescent="0.2">
      <c r="A423" t="s">
        <v>266</v>
      </c>
      <c r="B423" t="s">
        <v>276</v>
      </c>
      <c r="C423">
        <v>2</v>
      </c>
      <c r="D423">
        <v>9.94</v>
      </c>
      <c r="E423">
        <v>1.782</v>
      </c>
      <c r="F423">
        <v>52.48</v>
      </c>
      <c r="G423">
        <v>63.795000000000002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workbookViewId="0">
      <selection activeCell="T21" sqref="T21"/>
    </sheetView>
  </sheetViews>
  <sheetFormatPr baseColWidth="10" defaultRowHeight="16" x14ac:dyDescent="0.2"/>
  <cols>
    <col min="1" max="1" width="10.33203125" bestFit="1" customWidth="1"/>
    <col min="2" max="2" width="7.1640625" bestFit="1" customWidth="1"/>
    <col min="3" max="3" width="9.83203125" bestFit="1" customWidth="1"/>
    <col min="4" max="4" width="15.1640625" bestFit="1" customWidth="1"/>
    <col min="5" max="5" width="11.33203125" bestFit="1" customWidth="1"/>
    <col min="6" max="6" width="8" bestFit="1" customWidth="1"/>
    <col min="7" max="7" width="11.83203125" bestFit="1" customWidth="1"/>
    <col min="8" max="8" width="14.83203125" bestFit="1" customWidth="1"/>
    <col min="9" max="9" width="13.83203125" bestFit="1" customWidth="1"/>
    <col min="10" max="10" width="11.83203125" bestFit="1" customWidth="1"/>
    <col min="11" max="11" width="14.33203125" bestFit="1" customWidth="1"/>
    <col min="12" max="12" width="16.6640625" bestFit="1" customWidth="1"/>
    <col min="13" max="13" width="14.1640625" bestFit="1" customWidth="1"/>
    <col min="14" max="14" width="14.83203125" bestFit="1" customWidth="1"/>
    <col min="15" max="15" width="12.6640625" bestFit="1" customWidth="1"/>
    <col min="16" max="16" width="13" bestFit="1" customWidth="1"/>
    <col min="17" max="17" width="9.83203125" bestFit="1" customWidth="1"/>
    <col min="18" max="18" width="11.5" bestFit="1" customWidth="1"/>
    <col min="19" max="19" width="5.1640625" bestFit="1" customWidth="1"/>
  </cols>
  <sheetData>
    <row r="1" spans="1:20" x14ac:dyDescent="0.2">
      <c r="A1" t="s">
        <v>296</v>
      </c>
      <c r="B1" s="7" t="s">
        <v>277</v>
      </c>
      <c r="C1" s="7" t="s">
        <v>281</v>
      </c>
      <c r="D1" s="7" t="s">
        <v>280</v>
      </c>
      <c r="E1" s="7" t="s">
        <v>282</v>
      </c>
      <c r="F1" s="7" t="s">
        <v>283</v>
      </c>
      <c r="G1" s="7" t="s">
        <v>284</v>
      </c>
      <c r="H1" s="7" t="s">
        <v>285</v>
      </c>
      <c r="I1" s="7" t="s">
        <v>286</v>
      </c>
      <c r="J1" s="7" t="s">
        <v>287</v>
      </c>
      <c r="K1" s="7" t="s">
        <v>288</v>
      </c>
      <c r="L1" s="7" t="s">
        <v>289</v>
      </c>
      <c r="M1" s="7" t="s">
        <v>290</v>
      </c>
      <c r="N1" s="7" t="s">
        <v>291</v>
      </c>
      <c r="O1" s="7" t="s">
        <v>292</v>
      </c>
      <c r="P1" s="7" t="s">
        <v>293</v>
      </c>
      <c r="Q1" s="7" t="s">
        <v>294</v>
      </c>
      <c r="R1" s="7" t="s">
        <v>295</v>
      </c>
      <c r="S1" s="7" t="s">
        <v>278</v>
      </c>
      <c r="T1" s="7" t="s">
        <v>279</v>
      </c>
    </row>
    <row r="2" spans="1:20" x14ac:dyDescent="0.2">
      <c r="A2" t="s">
        <v>297</v>
      </c>
      <c r="B2" s="7">
        <v>0</v>
      </c>
      <c r="C2" s="7">
        <v>8</v>
      </c>
      <c r="D2" s="7">
        <v>2</v>
      </c>
      <c r="E2" s="7">
        <v>3</v>
      </c>
      <c r="F2" s="7">
        <v>30</v>
      </c>
      <c r="G2" s="7">
        <v>0</v>
      </c>
      <c r="H2" s="7">
        <v>3</v>
      </c>
      <c r="I2" s="7">
        <v>3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1</v>
      </c>
      <c r="S2" s="7">
        <f>SUM(B2:R2)</f>
        <v>50</v>
      </c>
      <c r="T2" s="7">
        <f>100*(1-(B2/S2))</f>
        <v>100</v>
      </c>
    </row>
    <row r="3" spans="1:20" x14ac:dyDescent="0.2">
      <c r="A3" t="s">
        <v>55</v>
      </c>
      <c r="B3" s="7">
        <v>0</v>
      </c>
      <c r="C3" s="7">
        <v>41</v>
      </c>
      <c r="D3" s="7">
        <v>0</v>
      </c>
      <c r="E3" s="7">
        <v>1</v>
      </c>
      <c r="F3" s="7">
        <v>4</v>
      </c>
      <c r="G3" s="7">
        <v>0</v>
      </c>
      <c r="H3" s="7">
        <v>2</v>
      </c>
      <c r="I3" s="7">
        <v>2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f t="shared" ref="S3:S20" si="0">SUM(B3:R3)</f>
        <v>50</v>
      </c>
      <c r="T3" s="7">
        <f t="shared" ref="T3:T20" si="1">100*(1-(B3/S3))</f>
        <v>100</v>
      </c>
    </row>
    <row r="4" spans="1:20" x14ac:dyDescent="0.2">
      <c r="A4" t="s">
        <v>66</v>
      </c>
      <c r="B4" s="7">
        <v>19</v>
      </c>
      <c r="C4" s="7">
        <v>17</v>
      </c>
      <c r="D4" s="7">
        <v>3</v>
      </c>
      <c r="E4" s="7">
        <v>5</v>
      </c>
      <c r="F4" s="7">
        <v>0</v>
      </c>
      <c r="G4" s="7">
        <v>0</v>
      </c>
      <c r="H4" s="7">
        <v>2</v>
      </c>
      <c r="I4" s="7">
        <v>4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f t="shared" si="0"/>
        <v>50</v>
      </c>
      <c r="T4" s="7">
        <f t="shared" si="1"/>
        <v>62</v>
      </c>
    </row>
    <row r="5" spans="1:20" x14ac:dyDescent="0.2">
      <c r="A5" t="s">
        <v>81</v>
      </c>
      <c r="B5" s="7">
        <v>27</v>
      </c>
      <c r="C5" s="7">
        <v>2</v>
      </c>
      <c r="D5" s="7">
        <v>5</v>
      </c>
      <c r="E5" s="7">
        <v>6</v>
      </c>
      <c r="F5" s="7">
        <v>6</v>
      </c>
      <c r="G5" s="7">
        <v>0</v>
      </c>
      <c r="H5" s="7">
        <v>3</v>
      </c>
      <c r="I5" s="7">
        <v>1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f t="shared" si="0"/>
        <v>50</v>
      </c>
      <c r="T5" s="7">
        <f t="shared" si="1"/>
        <v>46</v>
      </c>
    </row>
    <row r="6" spans="1:20" x14ac:dyDescent="0.2">
      <c r="A6" t="s">
        <v>92</v>
      </c>
      <c r="B6" s="7">
        <v>8</v>
      </c>
      <c r="C6" s="7">
        <v>40</v>
      </c>
      <c r="D6" s="7">
        <v>1</v>
      </c>
      <c r="E6" s="7">
        <v>0</v>
      </c>
      <c r="F6" s="7">
        <v>0</v>
      </c>
      <c r="G6" s="7">
        <v>0</v>
      </c>
      <c r="H6" s="7">
        <v>0</v>
      </c>
      <c r="I6" s="7">
        <v>1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f t="shared" si="0"/>
        <v>50</v>
      </c>
      <c r="T6" s="7">
        <f t="shared" si="1"/>
        <v>84</v>
      </c>
    </row>
    <row r="7" spans="1:20" x14ac:dyDescent="0.2">
      <c r="A7" t="s">
        <v>101</v>
      </c>
      <c r="B7" s="7">
        <v>27</v>
      </c>
      <c r="C7" s="7">
        <v>2</v>
      </c>
      <c r="D7" s="7">
        <v>3</v>
      </c>
      <c r="E7" s="7">
        <v>10</v>
      </c>
      <c r="F7" s="7">
        <v>0</v>
      </c>
      <c r="G7" s="7">
        <v>5</v>
      </c>
      <c r="H7" s="7">
        <v>1</v>
      </c>
      <c r="I7" s="7">
        <v>1</v>
      </c>
      <c r="J7" s="7">
        <v>0</v>
      </c>
      <c r="K7" s="7">
        <v>0</v>
      </c>
      <c r="L7" s="7">
        <v>0</v>
      </c>
      <c r="M7" s="7">
        <v>1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f t="shared" si="0"/>
        <v>50</v>
      </c>
      <c r="T7" s="7">
        <f t="shared" si="1"/>
        <v>46</v>
      </c>
    </row>
    <row r="8" spans="1:20" x14ac:dyDescent="0.2">
      <c r="A8" t="s">
        <v>125</v>
      </c>
      <c r="B8" s="7">
        <v>13</v>
      </c>
      <c r="C8" s="7">
        <v>4</v>
      </c>
      <c r="D8" s="7">
        <v>3</v>
      </c>
      <c r="E8" s="7">
        <v>1</v>
      </c>
      <c r="F8" s="7">
        <v>1</v>
      </c>
      <c r="G8" s="7">
        <v>8</v>
      </c>
      <c r="H8" s="7">
        <v>9</v>
      </c>
      <c r="I8" s="7">
        <v>1</v>
      </c>
      <c r="J8" s="7">
        <v>1</v>
      </c>
      <c r="K8" s="7">
        <v>2</v>
      </c>
      <c r="L8" s="7">
        <v>1</v>
      </c>
      <c r="M8" s="7">
        <v>3</v>
      </c>
      <c r="N8" s="7">
        <v>3</v>
      </c>
      <c r="O8" s="7">
        <v>0</v>
      </c>
      <c r="P8" s="7">
        <v>0</v>
      </c>
      <c r="Q8" s="7">
        <v>0</v>
      </c>
      <c r="R8" s="7">
        <v>0</v>
      </c>
      <c r="S8" s="7">
        <f t="shared" si="0"/>
        <v>50</v>
      </c>
      <c r="T8" s="7">
        <f t="shared" si="1"/>
        <v>74</v>
      </c>
    </row>
    <row r="9" spans="1:20" x14ac:dyDescent="0.2">
      <c r="A9" t="s">
        <v>147</v>
      </c>
      <c r="B9" s="7">
        <v>6</v>
      </c>
      <c r="C9" s="7">
        <v>9</v>
      </c>
      <c r="D9" s="7">
        <v>4</v>
      </c>
      <c r="E9" s="7">
        <v>0</v>
      </c>
      <c r="F9" s="7">
        <v>7</v>
      </c>
      <c r="G9" s="7">
        <v>1</v>
      </c>
      <c r="H9" s="7">
        <v>1</v>
      </c>
      <c r="I9" s="7">
        <v>0</v>
      </c>
      <c r="J9" s="7">
        <v>2</v>
      </c>
      <c r="K9" s="7">
        <v>7</v>
      </c>
      <c r="L9" s="7">
        <v>7</v>
      </c>
      <c r="M9" s="7">
        <v>5</v>
      </c>
      <c r="N9" s="7">
        <v>0</v>
      </c>
      <c r="O9" s="7">
        <v>1</v>
      </c>
      <c r="P9" s="7">
        <v>0</v>
      </c>
      <c r="Q9" s="7">
        <v>0</v>
      </c>
      <c r="R9" s="7">
        <v>0</v>
      </c>
      <c r="S9" s="7">
        <f t="shared" si="0"/>
        <v>50</v>
      </c>
      <c r="T9" s="7">
        <f t="shared" si="1"/>
        <v>88</v>
      </c>
    </row>
    <row r="10" spans="1:20" x14ac:dyDescent="0.2">
      <c r="A10" t="s">
        <v>155</v>
      </c>
      <c r="B10" s="7">
        <v>17</v>
      </c>
      <c r="C10" s="7">
        <v>20</v>
      </c>
      <c r="D10" s="7">
        <v>1</v>
      </c>
      <c r="E10" s="7">
        <v>0</v>
      </c>
      <c r="F10" s="7">
        <v>5</v>
      </c>
      <c r="G10" s="7">
        <v>3</v>
      </c>
      <c r="H10" s="7">
        <v>0</v>
      </c>
      <c r="I10" s="7">
        <v>0</v>
      </c>
      <c r="J10" s="7">
        <v>0</v>
      </c>
      <c r="K10" s="7">
        <v>0</v>
      </c>
      <c r="L10" s="7">
        <v>3</v>
      </c>
      <c r="M10" s="7">
        <v>1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f t="shared" si="0"/>
        <v>50</v>
      </c>
      <c r="T10" s="7">
        <f t="shared" si="1"/>
        <v>65.999999999999986</v>
      </c>
    </row>
    <row r="11" spans="1:20" x14ac:dyDescent="0.2">
      <c r="A11" t="s">
        <v>178</v>
      </c>
      <c r="B11" s="7">
        <v>7</v>
      </c>
      <c r="C11" s="7">
        <v>27</v>
      </c>
      <c r="D11" s="7">
        <v>0</v>
      </c>
      <c r="E11" s="7">
        <v>0</v>
      </c>
      <c r="F11" s="7">
        <v>14</v>
      </c>
      <c r="G11" s="7">
        <v>1</v>
      </c>
      <c r="H11" s="7">
        <v>1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f t="shared" si="0"/>
        <v>50</v>
      </c>
      <c r="T11" s="7">
        <f t="shared" si="1"/>
        <v>86</v>
      </c>
    </row>
    <row r="12" spans="1:20" x14ac:dyDescent="0.2">
      <c r="A12" t="s">
        <v>181</v>
      </c>
      <c r="B12" s="7">
        <v>20</v>
      </c>
      <c r="C12" s="7">
        <v>6</v>
      </c>
      <c r="D12" s="7">
        <v>4</v>
      </c>
      <c r="E12" s="7">
        <v>0</v>
      </c>
      <c r="F12" s="7">
        <v>6</v>
      </c>
      <c r="G12" s="7">
        <v>4</v>
      </c>
      <c r="H12" s="7">
        <v>1</v>
      </c>
      <c r="I12" s="7">
        <v>2</v>
      </c>
      <c r="J12" s="7">
        <v>0</v>
      </c>
      <c r="K12" s="7">
        <v>2</v>
      </c>
      <c r="L12" s="7">
        <v>3</v>
      </c>
      <c r="M12" s="7">
        <v>0</v>
      </c>
      <c r="N12" s="7">
        <v>1</v>
      </c>
      <c r="O12" s="7">
        <v>1</v>
      </c>
      <c r="P12" s="7">
        <v>0</v>
      </c>
      <c r="Q12" s="7">
        <v>0</v>
      </c>
      <c r="R12" s="7">
        <v>0</v>
      </c>
      <c r="S12" s="7">
        <f t="shared" si="0"/>
        <v>50</v>
      </c>
      <c r="T12" s="7">
        <f t="shared" si="1"/>
        <v>60</v>
      </c>
    </row>
    <row r="13" spans="1:20" x14ac:dyDescent="0.2">
      <c r="A13" t="s">
        <v>298</v>
      </c>
      <c r="B13" s="7">
        <v>21</v>
      </c>
      <c r="C13" s="7">
        <v>2</v>
      </c>
      <c r="D13" s="7">
        <v>2</v>
      </c>
      <c r="E13" s="7">
        <v>0</v>
      </c>
      <c r="F13" s="7">
        <v>0</v>
      </c>
      <c r="G13" s="7">
        <v>20</v>
      </c>
      <c r="H13" s="7">
        <v>2</v>
      </c>
      <c r="I13" s="7">
        <v>0</v>
      </c>
      <c r="J13" s="7">
        <v>0</v>
      </c>
      <c r="K13" s="7">
        <v>0</v>
      </c>
      <c r="L13" s="7">
        <v>0</v>
      </c>
      <c r="M13" s="7">
        <v>3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f t="shared" si="0"/>
        <v>50</v>
      </c>
      <c r="T13" s="7">
        <f t="shared" si="1"/>
        <v>58.000000000000007</v>
      </c>
    </row>
    <row r="14" spans="1:20" x14ac:dyDescent="0.2">
      <c r="A14" t="s">
        <v>299</v>
      </c>
      <c r="B14" s="7">
        <v>16</v>
      </c>
      <c r="C14" s="7">
        <v>15</v>
      </c>
      <c r="D14" s="7">
        <v>2</v>
      </c>
      <c r="E14" s="7">
        <v>0</v>
      </c>
      <c r="F14" s="7">
        <v>5</v>
      </c>
      <c r="G14" s="7">
        <v>0</v>
      </c>
      <c r="H14" s="7">
        <v>5</v>
      </c>
      <c r="I14" s="7">
        <v>0</v>
      </c>
      <c r="J14" s="7">
        <v>0</v>
      </c>
      <c r="K14" s="7">
        <v>2</v>
      </c>
      <c r="L14" s="7">
        <v>4</v>
      </c>
      <c r="M14" s="7">
        <v>1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f t="shared" si="0"/>
        <v>50</v>
      </c>
      <c r="T14" s="7">
        <f t="shared" si="1"/>
        <v>68</v>
      </c>
    </row>
    <row r="15" spans="1:20" x14ac:dyDescent="0.2">
      <c r="A15" t="s">
        <v>210</v>
      </c>
      <c r="B15" s="7">
        <v>6</v>
      </c>
      <c r="C15" s="7">
        <v>3</v>
      </c>
      <c r="D15" s="7">
        <v>1</v>
      </c>
      <c r="E15" s="7">
        <v>1</v>
      </c>
      <c r="F15" s="7">
        <v>11</v>
      </c>
      <c r="G15" s="7">
        <v>3</v>
      </c>
      <c r="H15" s="7">
        <v>1</v>
      </c>
      <c r="I15" s="7">
        <v>6</v>
      </c>
      <c r="J15" s="7">
        <v>3</v>
      </c>
      <c r="K15" s="7">
        <v>2</v>
      </c>
      <c r="L15" s="7">
        <v>0</v>
      </c>
      <c r="M15" s="7">
        <v>0</v>
      </c>
      <c r="N15" s="7">
        <v>4</v>
      </c>
      <c r="O15" s="7">
        <v>1</v>
      </c>
      <c r="P15" s="7">
        <v>7</v>
      </c>
      <c r="Q15" s="7">
        <v>1</v>
      </c>
      <c r="R15" s="7">
        <v>0</v>
      </c>
      <c r="S15" s="7">
        <f t="shared" si="0"/>
        <v>50</v>
      </c>
      <c r="T15" s="7">
        <f t="shared" si="1"/>
        <v>88</v>
      </c>
    </row>
    <row r="16" spans="1:20" x14ac:dyDescent="0.2">
      <c r="A16" t="s">
        <v>300</v>
      </c>
      <c r="B16" s="7">
        <v>8</v>
      </c>
      <c r="C16" s="7">
        <v>7</v>
      </c>
      <c r="D16" s="7">
        <v>0</v>
      </c>
      <c r="E16" s="7">
        <v>0</v>
      </c>
      <c r="F16" s="7">
        <v>10</v>
      </c>
      <c r="G16" s="7">
        <v>9</v>
      </c>
      <c r="H16" s="7">
        <v>5</v>
      </c>
      <c r="I16" s="7">
        <v>3</v>
      </c>
      <c r="J16" s="7">
        <v>2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6</v>
      </c>
      <c r="Q16" s="7">
        <v>0</v>
      </c>
      <c r="R16" s="7">
        <v>0</v>
      </c>
      <c r="S16" s="7">
        <f t="shared" si="0"/>
        <v>50</v>
      </c>
      <c r="T16" s="7">
        <f t="shared" si="1"/>
        <v>84</v>
      </c>
    </row>
    <row r="17" spans="1:20" x14ac:dyDescent="0.2">
      <c r="A17" t="s">
        <v>221</v>
      </c>
      <c r="B17" s="7">
        <v>5</v>
      </c>
      <c r="C17" s="7">
        <v>10</v>
      </c>
      <c r="D17" s="7">
        <v>2</v>
      </c>
      <c r="E17" s="7">
        <v>1</v>
      </c>
      <c r="F17" s="7">
        <v>3</v>
      </c>
      <c r="G17" s="7">
        <v>11</v>
      </c>
      <c r="H17" s="7">
        <v>2</v>
      </c>
      <c r="I17" s="7">
        <v>0</v>
      </c>
      <c r="J17" s="7">
        <v>2</v>
      </c>
      <c r="K17" s="7">
        <v>5</v>
      </c>
      <c r="L17" s="7">
        <v>3</v>
      </c>
      <c r="M17" s="7">
        <v>5</v>
      </c>
      <c r="N17" s="7"/>
      <c r="O17" s="7">
        <v>1</v>
      </c>
      <c r="P17" s="7">
        <v>0</v>
      </c>
      <c r="Q17" s="7">
        <v>0</v>
      </c>
      <c r="R17" s="7">
        <v>0</v>
      </c>
      <c r="S17" s="7">
        <f t="shared" si="0"/>
        <v>50</v>
      </c>
      <c r="T17" s="7">
        <f t="shared" si="1"/>
        <v>90</v>
      </c>
    </row>
    <row r="18" spans="1:20" x14ac:dyDescent="0.2">
      <c r="A18" t="s">
        <v>243</v>
      </c>
      <c r="B18" s="7">
        <v>20</v>
      </c>
      <c r="C18" s="7">
        <v>1</v>
      </c>
      <c r="D18" s="7">
        <v>4</v>
      </c>
      <c r="E18" s="7">
        <v>1</v>
      </c>
      <c r="F18" s="7">
        <v>0</v>
      </c>
      <c r="G18" s="7">
        <v>6</v>
      </c>
      <c r="H18" s="7">
        <v>4</v>
      </c>
      <c r="I18" s="7">
        <v>0</v>
      </c>
      <c r="J18" s="7">
        <v>0</v>
      </c>
      <c r="K18" s="7">
        <v>5</v>
      </c>
      <c r="L18" s="7">
        <v>2</v>
      </c>
      <c r="M18" s="7">
        <v>7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f t="shared" si="0"/>
        <v>50</v>
      </c>
      <c r="T18" s="7">
        <f t="shared" si="1"/>
        <v>60</v>
      </c>
    </row>
    <row r="19" spans="1:20" x14ac:dyDescent="0.2">
      <c r="A19" t="s">
        <v>254</v>
      </c>
      <c r="B19" s="7">
        <v>21</v>
      </c>
      <c r="C19" s="7">
        <v>3</v>
      </c>
      <c r="D19" s="7">
        <v>2</v>
      </c>
      <c r="E19" s="7">
        <v>1</v>
      </c>
      <c r="F19" s="7">
        <v>0</v>
      </c>
      <c r="G19" s="7">
        <v>7</v>
      </c>
      <c r="H19" s="7">
        <v>0</v>
      </c>
      <c r="I19" s="7">
        <v>1</v>
      </c>
      <c r="J19" s="7">
        <v>0</v>
      </c>
      <c r="K19" s="7">
        <v>4</v>
      </c>
      <c r="L19" s="7">
        <v>4</v>
      </c>
      <c r="M19" s="7">
        <v>6</v>
      </c>
      <c r="N19" s="7">
        <v>0</v>
      </c>
      <c r="O19" s="7">
        <v>1</v>
      </c>
      <c r="P19" s="7">
        <v>0</v>
      </c>
      <c r="Q19" s="7">
        <v>0</v>
      </c>
      <c r="R19" s="7">
        <v>0</v>
      </c>
      <c r="S19" s="7">
        <f t="shared" si="0"/>
        <v>50</v>
      </c>
      <c r="T19" s="7">
        <f t="shared" si="1"/>
        <v>58.000000000000007</v>
      </c>
    </row>
    <row r="20" spans="1:20" x14ac:dyDescent="0.2">
      <c r="A20" t="s">
        <v>266</v>
      </c>
      <c r="B20" s="7">
        <v>14</v>
      </c>
      <c r="C20" s="7">
        <v>2</v>
      </c>
      <c r="D20" s="7">
        <v>3</v>
      </c>
      <c r="E20" s="7">
        <v>0</v>
      </c>
      <c r="F20" s="7">
        <v>0</v>
      </c>
      <c r="G20" s="7">
        <v>23</v>
      </c>
      <c r="H20" s="7">
        <v>0</v>
      </c>
      <c r="I20" s="7">
        <v>0</v>
      </c>
      <c r="J20" s="7">
        <v>0</v>
      </c>
      <c r="K20" s="7">
        <v>3</v>
      </c>
      <c r="L20" s="7">
        <v>1</v>
      </c>
      <c r="M20" s="7">
        <v>4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f t="shared" si="0"/>
        <v>50</v>
      </c>
      <c r="T20" s="7">
        <f t="shared" si="1"/>
        <v>72</v>
      </c>
    </row>
    <row r="21" spans="1:20" x14ac:dyDescent="0.2">
      <c r="T21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Sperm collection vs. time</vt:lpstr>
      <vt:lpstr>Sperm swimming traits</vt:lpstr>
      <vt:lpstr>Sperm morphology</vt:lpstr>
      <vt:lpstr>Sperm abnormality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Utilisateur de Microsoft Office</cp:lastModifiedBy>
  <dcterms:created xsi:type="dcterms:W3CDTF">2018-02-07T13:24:56Z</dcterms:created>
  <dcterms:modified xsi:type="dcterms:W3CDTF">2018-02-07T14:29:00Z</dcterms:modified>
</cp:coreProperties>
</file>