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oval_portrait/Documents/UF/Shaddox_lab/Abstracts-Manuscripts-Publications/Manuscripts/Biofilm_generation/resubmission/"/>
    </mc:Choice>
  </mc:AlternateContent>
  <bookViews>
    <workbookView xWindow="0" yWindow="460" windowWidth="26620" windowHeight="17460" tabRatio="500" activeTab="2"/>
  </bookViews>
  <sheets>
    <sheet name="otu_table_L6" sheetId="1" r:id="rId1"/>
    <sheet name="otu_table_L7" sheetId="2" r:id="rId2"/>
    <sheet name="CompHOMINGS-qiime" sheetId="3" r:id="rId3"/>
  </sheets>
  <definedNames>
    <definedName name="_xlnm._FilterDatabase" localSheetId="0" hidden="1">otu_table_L6!$A$2:$BM$2</definedName>
    <definedName name="_xlnm._FilterDatabase" localSheetId="1" hidden="1">otu_table_L7!$A$2:$BM$2</definedName>
    <definedName name="otu_table_L7" localSheetId="1">otu_table_L7!$A$1:$T$142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B9" i="3"/>
  <c r="C16" i="3"/>
  <c r="C18" i="3"/>
  <c r="D16" i="3"/>
  <c r="D18" i="3"/>
  <c r="E16" i="3"/>
  <c r="E18" i="3"/>
  <c r="F16" i="3"/>
  <c r="F18" i="3"/>
  <c r="G16" i="3"/>
  <c r="G18" i="3"/>
  <c r="H16" i="3"/>
  <c r="H18" i="3"/>
  <c r="I16" i="3"/>
  <c r="I18" i="3"/>
  <c r="J16" i="3"/>
  <c r="J18" i="3"/>
  <c r="K16" i="3"/>
  <c r="K18" i="3"/>
  <c r="L16" i="3"/>
  <c r="L18" i="3"/>
  <c r="M16" i="3"/>
  <c r="M18" i="3"/>
  <c r="N16" i="3"/>
  <c r="N18" i="3"/>
  <c r="O16" i="3"/>
  <c r="O18" i="3"/>
  <c r="P16" i="3"/>
  <c r="P18" i="3"/>
  <c r="Q16" i="3"/>
  <c r="Q18" i="3"/>
  <c r="R16" i="3"/>
  <c r="R18" i="3"/>
  <c r="S16" i="3"/>
  <c r="S18" i="3"/>
  <c r="T16" i="3"/>
  <c r="T18" i="3"/>
  <c r="U16" i="3"/>
  <c r="U18" i="3"/>
  <c r="V16" i="3"/>
  <c r="V18" i="3"/>
  <c r="W16" i="3"/>
  <c r="W18" i="3"/>
  <c r="X16" i="3"/>
  <c r="X18" i="3"/>
  <c r="Y16" i="3"/>
  <c r="Y18" i="3"/>
  <c r="Z16" i="3"/>
  <c r="Z18" i="3"/>
  <c r="AA16" i="3"/>
  <c r="AA18" i="3"/>
  <c r="AB16" i="3"/>
  <c r="AB18" i="3"/>
  <c r="AC16" i="3"/>
  <c r="AC18" i="3"/>
  <c r="AD16" i="3"/>
  <c r="AD18" i="3"/>
  <c r="AE16" i="3"/>
  <c r="AE18" i="3"/>
  <c r="AF16" i="3"/>
  <c r="AF18" i="3"/>
  <c r="AG16" i="3"/>
  <c r="AG18" i="3"/>
  <c r="AH16" i="3"/>
  <c r="AH18" i="3"/>
  <c r="AI16" i="3"/>
  <c r="AI18" i="3"/>
  <c r="AJ16" i="3"/>
  <c r="AJ18" i="3"/>
  <c r="AK16" i="3"/>
  <c r="AK18" i="3"/>
  <c r="AL16" i="3"/>
  <c r="AL18" i="3"/>
  <c r="AM16" i="3"/>
  <c r="AM18" i="3"/>
  <c r="AN16" i="3"/>
  <c r="AN18" i="3"/>
  <c r="AO16" i="3"/>
  <c r="AO18" i="3"/>
  <c r="AP16" i="3"/>
  <c r="AP18" i="3"/>
  <c r="B16" i="3"/>
  <c r="B18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Q13" i="3"/>
  <c r="AQ14" i="3"/>
  <c r="AQ15" i="3"/>
  <c r="AQ16" i="3"/>
  <c r="AQ12" i="3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3" i="1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3" i="2"/>
  <c r="AQ143" i="2"/>
  <c r="AS143" i="2"/>
  <c r="BB143" i="2"/>
  <c r="AT143" i="2"/>
  <c r="AU143" i="2"/>
  <c r="AV143" i="2"/>
  <c r="AW143" i="2"/>
  <c r="AX143" i="2"/>
  <c r="AY143" i="2"/>
  <c r="AZ143" i="2"/>
  <c r="BA143" i="2"/>
  <c r="BC143" i="2"/>
  <c r="BD143" i="2"/>
  <c r="BM143" i="2"/>
  <c r="BE143" i="2"/>
  <c r="BF143" i="2"/>
  <c r="BG143" i="2"/>
  <c r="BH143" i="2"/>
  <c r="BI143" i="2"/>
  <c r="BJ143" i="2"/>
  <c r="BK143" i="2"/>
  <c r="BL143" i="2"/>
  <c r="BN143" i="2"/>
  <c r="BW143" i="2"/>
  <c r="BO143" i="2"/>
  <c r="BP143" i="2"/>
  <c r="BQ143" i="2"/>
  <c r="BR143" i="2"/>
  <c r="BS143" i="2"/>
  <c r="BT143" i="2"/>
  <c r="BU143" i="2"/>
  <c r="BV143" i="2"/>
  <c r="BX143" i="2"/>
  <c r="CG143" i="2"/>
  <c r="BY143" i="2"/>
  <c r="BZ143" i="2"/>
  <c r="CA143" i="2"/>
  <c r="CB143" i="2"/>
  <c r="CC143" i="2"/>
  <c r="CD143" i="2"/>
  <c r="CE143" i="2"/>
  <c r="CF143" i="2"/>
  <c r="K143" i="2"/>
  <c r="C143" i="2"/>
  <c r="D143" i="2"/>
  <c r="E143" i="2"/>
  <c r="F143" i="2"/>
  <c r="G143" i="2"/>
  <c r="H143" i="2"/>
  <c r="I143" i="2"/>
  <c r="J143" i="2"/>
  <c r="L143" i="2"/>
  <c r="M143" i="2"/>
  <c r="V143" i="2"/>
  <c r="N143" i="2"/>
  <c r="O143" i="2"/>
  <c r="P143" i="2"/>
  <c r="Q143" i="2"/>
  <c r="R143" i="2"/>
  <c r="S143" i="2"/>
  <c r="T143" i="2"/>
  <c r="U143" i="2"/>
  <c r="W143" i="2"/>
  <c r="AF143" i="2"/>
  <c r="X143" i="2"/>
  <c r="Y143" i="2"/>
  <c r="Z143" i="2"/>
  <c r="AA143" i="2"/>
  <c r="AB143" i="2"/>
  <c r="AC143" i="2"/>
  <c r="AD143" i="2"/>
  <c r="AE143" i="2"/>
  <c r="AG143" i="2"/>
  <c r="AP143" i="2"/>
  <c r="AH143" i="2"/>
  <c r="AI143" i="2"/>
  <c r="AJ143" i="2"/>
  <c r="AK143" i="2"/>
  <c r="AL143" i="2"/>
  <c r="AM143" i="2"/>
  <c r="AN143" i="2"/>
  <c r="AO143" i="2"/>
  <c r="B143" i="2"/>
  <c r="AQ115" i="1"/>
  <c r="AS115" i="1"/>
  <c r="BB115" i="1"/>
  <c r="AT115" i="1"/>
  <c r="AU115" i="1"/>
  <c r="AV115" i="1"/>
  <c r="AW115" i="1"/>
  <c r="AX115" i="1"/>
  <c r="AY115" i="1"/>
  <c r="AZ115" i="1"/>
  <c r="BA115" i="1"/>
  <c r="BC115" i="1"/>
  <c r="BD115" i="1"/>
  <c r="BM115" i="1"/>
  <c r="BE115" i="1"/>
  <c r="BF115" i="1"/>
  <c r="BG115" i="1"/>
  <c r="BH115" i="1"/>
  <c r="BI115" i="1"/>
  <c r="BJ115" i="1"/>
  <c r="BK115" i="1"/>
  <c r="BL115" i="1"/>
  <c r="BN115" i="1"/>
  <c r="BW115" i="1"/>
  <c r="BO115" i="1"/>
  <c r="BP115" i="1"/>
  <c r="BQ115" i="1"/>
  <c r="BR115" i="1"/>
  <c r="BS115" i="1"/>
  <c r="BT115" i="1"/>
  <c r="BU115" i="1"/>
  <c r="BV115" i="1"/>
  <c r="BX115" i="1"/>
  <c r="CG115" i="1"/>
  <c r="BY115" i="1"/>
  <c r="BZ115" i="1"/>
  <c r="CA115" i="1"/>
  <c r="CB115" i="1"/>
  <c r="CC115" i="1"/>
  <c r="CD115" i="1"/>
  <c r="CE115" i="1"/>
  <c r="CF115" i="1"/>
  <c r="K115" i="1"/>
  <c r="C115" i="1"/>
  <c r="D115" i="1"/>
  <c r="E115" i="1"/>
  <c r="F115" i="1"/>
  <c r="G115" i="1"/>
  <c r="H115" i="1"/>
  <c r="I115" i="1"/>
  <c r="J115" i="1"/>
  <c r="L115" i="1"/>
  <c r="M115" i="1"/>
  <c r="V115" i="1"/>
  <c r="N115" i="1"/>
  <c r="O115" i="1"/>
  <c r="P115" i="1"/>
  <c r="Q115" i="1"/>
  <c r="R115" i="1"/>
  <c r="S115" i="1"/>
  <c r="T115" i="1"/>
  <c r="U115" i="1"/>
  <c r="W115" i="1"/>
  <c r="AF115" i="1"/>
  <c r="X115" i="1"/>
  <c r="Y115" i="1"/>
  <c r="Z115" i="1"/>
  <c r="AA115" i="1"/>
  <c r="AB115" i="1"/>
  <c r="AC115" i="1"/>
  <c r="AD115" i="1"/>
  <c r="AE115" i="1"/>
  <c r="AG115" i="1"/>
  <c r="AP115" i="1"/>
  <c r="AH115" i="1"/>
  <c r="AI115" i="1"/>
  <c r="AJ115" i="1"/>
  <c r="AK115" i="1"/>
  <c r="AL115" i="1"/>
  <c r="AM115" i="1"/>
  <c r="AN115" i="1"/>
  <c r="AO115" i="1"/>
  <c r="B115" i="1"/>
</calcChain>
</file>

<file path=xl/connections.xml><?xml version="1.0" encoding="utf-8"?>
<connections xmlns="http://schemas.openxmlformats.org/spreadsheetml/2006/main">
  <connection id="1" name="otu_table_L7" type="6" refreshedVersion="0" background="1" saveData="1">
    <textPr fileType="mac" sourceFile="/Users/oval_portrait/Documents/UF/Shaddox_lab/Biofilm sequencing/QIIME_analyses/raw_files/sumtax/otu_table_L7.txt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<sst xmlns="http://schemas.openxmlformats.org/spreadsheetml/2006/main" count="530" uniqueCount="352">
  <si>
    <t># Constructed from biom file</t>
  </si>
  <si>
    <t>#OTU ID</t>
  </si>
  <si>
    <t>DB3G0</t>
  </si>
  <si>
    <t>HB1G1</t>
  </si>
  <si>
    <t>HB2G4</t>
  </si>
  <si>
    <t>HB1G5</t>
  </si>
  <si>
    <t>HB1G8</t>
  </si>
  <si>
    <t>HB1G3</t>
  </si>
  <si>
    <t>DB2G4</t>
  </si>
  <si>
    <t>HB2G10</t>
  </si>
  <si>
    <t>DB3G7</t>
  </si>
  <si>
    <t>DB2G7</t>
  </si>
  <si>
    <t>HB1G9</t>
  </si>
  <si>
    <t>HB2G9</t>
  </si>
  <si>
    <t>HB2G6</t>
  </si>
  <si>
    <t>HB1G6</t>
  </si>
  <si>
    <t>HB1G4</t>
  </si>
  <si>
    <t>HB1G10</t>
  </si>
  <si>
    <t>HB1G2</t>
  </si>
  <si>
    <t>HB1G7</t>
  </si>
  <si>
    <t>HB2G8</t>
  </si>
  <si>
    <t>HB2G7</t>
  </si>
  <si>
    <t>HB2G5</t>
  </si>
  <si>
    <t>HB2G2</t>
  </si>
  <si>
    <t>DB2G9</t>
  </si>
  <si>
    <t>DB3G9</t>
  </si>
  <si>
    <t>DB2G2</t>
  </si>
  <si>
    <t>DB2G8</t>
  </si>
  <si>
    <t>DB2G6</t>
  </si>
  <si>
    <t>HB2G3</t>
  </si>
  <si>
    <t>DB3G8</t>
  </si>
  <si>
    <t>DB2G10</t>
  </si>
  <si>
    <t>DB3G6</t>
  </si>
  <si>
    <t>DB3G2</t>
  </si>
  <si>
    <t>DB2G3</t>
  </si>
  <si>
    <t>DB3G5</t>
  </si>
  <si>
    <t>DB3G4</t>
  </si>
  <si>
    <t>DB3G3</t>
  </si>
  <si>
    <t>DB3G1</t>
  </si>
  <si>
    <t>DB3G10</t>
  </si>
  <si>
    <t>DB2G1</t>
  </si>
  <si>
    <t>DB2G5</t>
  </si>
  <si>
    <t>HB2G1</t>
  </si>
  <si>
    <t>k__Bacteria;p__Actinobacteria;c__Actinobacteria;o__Actinomycetales;f__Actinomycetaceae;g__</t>
  </si>
  <si>
    <t>k__Bacteria;p__Actinobacteria;c__Actinobacteria;o__Actinomycetales;f__Actinomycetaceae;g__Actinomyces</t>
  </si>
  <si>
    <t>k__Bacteria;p__Actinobacteria;c__Actinobacteria;o__Actinomycetales;f__Actinomycetaceae;g__Mobiluncus</t>
  </si>
  <si>
    <t>k__Bacteria;p__Actinobacteria;c__Actinobacteria;o__Actinomycetales;f__Corynebacteriaceae;g__Corynebacterium</t>
  </si>
  <si>
    <t>k__Bacteria;p__Actinobacteria;c__Actinobacteria;o__Actinomycetales;f__Intrasporangiaceae;g__Janibacter</t>
  </si>
  <si>
    <t>k__Bacteria;p__Actinobacteria;c__Actinobacteria;o__Actinomycetales;f__Micrococcaceae;g__</t>
  </si>
  <si>
    <t>k__Bacteria;p__Actinobacteria;c__Actinobacteria;o__Actinomycetales;f__Micrococcaceae;g__Micrococcus</t>
  </si>
  <si>
    <t>k__Bacteria;p__Actinobacteria;c__Actinobacteria;o__Actinomycetales;f__Micrococcaceae;g__Rothia</t>
  </si>
  <si>
    <t>k__Bacteria;p__Actinobacteria;c__Actinobacteria;o__Actinomycetales;f__Mycobacteriaceae;g__Mycobacterium</t>
  </si>
  <si>
    <t>k__Bacteria;p__Actinobacteria;c__Actinobacteria;o__Actinomycetales;f__Propionibacteriaceae;g__</t>
  </si>
  <si>
    <t>k__Bacteria;p__Actinobacteria;c__Actinobacteria;o__Bifidobacteriales;f__Bifidobacteriaceae;g__Alloscardovia</t>
  </si>
  <si>
    <t>k__Bacteria;p__Actinobacteria;c__Actinobacteria;o__Bifidobacteriales;f__Bifidobacteriaceae;g__Bifidobacterium</t>
  </si>
  <si>
    <t>k__Bacteria;p__Actinobacteria;c__Coriobacteriia;o__Coriobacteriales;f__Coriobacteriaceae;g__</t>
  </si>
  <si>
    <t>k__Bacteria;p__Actinobacteria;c__Coriobacteriia;o__Coriobacteriales;f__Coriobacteriaceae;g__Atopobium</t>
  </si>
  <si>
    <t>k__Bacteria;p__Actinobacteria;c__Coriobacteriia;o__Coriobacteriales;f__Coriobacteriaceae;g__Slackia</t>
  </si>
  <si>
    <t>k__Bacteria;p__Bacteroidetes;c__Bacteroidia;o__Bacteroidales;f__;g__</t>
  </si>
  <si>
    <t>k__Bacteria;p__Bacteroidetes;c__Bacteroidia;o__Bacteroidales;f__BS11;g__</t>
  </si>
  <si>
    <t>k__Bacteria;p__Bacteroidetes;c__Bacteroidia;o__Bacteroidales;f__Bacteroidaceae;g__Bacteroides</t>
  </si>
  <si>
    <t>k__Bacteria;p__Bacteroidetes;c__Bacteroidia;o__Bacteroidales;f__Porphyromonadaceae;g__Paludibacter</t>
  </si>
  <si>
    <t>k__Bacteria;p__Bacteroidetes;c__Bacteroidia;o__Bacteroidales;f__Porphyromonadaceae;g__Porphyromonas</t>
  </si>
  <si>
    <t>k__Bacteria;p__Bacteroidetes;c__Bacteroidia;o__Bacteroidales;f__Porphyromonadaceae;g__Tannerella</t>
  </si>
  <si>
    <t>k__Bacteria;p__Bacteroidetes;c__Bacteroidia;o__Bacteroidales;f__Prevotellaceae;g__Prevotella</t>
  </si>
  <si>
    <t>k__Bacteria;p__Bacteroidetes;c__Bacteroidia;o__Bacteroidales;f__[Odoribacteraceae];g__Odoribacter</t>
  </si>
  <si>
    <t>k__Bacteria;p__Bacteroidetes;c__Bacteroidia;o__Bacteroidales;f__[Paraprevotellaceae];g__[Prevotella]</t>
  </si>
  <si>
    <t>k__Bacteria;p__Bacteroidetes;c__Bacteroidia;o__Bacteroidales;f__p-2534-18B5;g__BE24</t>
  </si>
  <si>
    <t>k__Bacteria;p__Bacteroidetes;c__Flavobacteriia;o__Flavobacteriales;f__Flavobacteriaceae;g__Capnocytophaga</t>
  </si>
  <si>
    <t>k__Bacteria;p__Bacteroidetes;c__Flavobacteriia;o__Flavobacteriales;f__[Weeksellaceae];g__</t>
  </si>
  <si>
    <t>k__Bacteria;p__Bacteroidetes;c__Flavobacteriia;o__Flavobacteriales;f__[Weeksellaceae];g__Chryseobacterium</t>
  </si>
  <si>
    <t>k__Bacteria;p__Bacteroidetes;c__[Saprospirae];o__[Saprospirales];f__Chitinophagaceae;g__Sediminibacterium</t>
  </si>
  <si>
    <t>k__Bacteria;p__Chloroflexi;c__Anaerolineae;o__Anaerolineales;f__Anaerolinaceae;g__SHD-231</t>
  </si>
  <si>
    <t>k__Bacteria;p__Chloroflexi;c__Anaerolineae;o__Caldilineales;f__Caldilineaceae;g__</t>
  </si>
  <si>
    <t>k__Bacteria;p__Cyanobacteria;c__Chloroplast;o__Streptophyta;f__;g__</t>
  </si>
  <si>
    <t>k__Bacteria;p__Cyanobacteria;c__Oscillatoriophycideae;o__Chroococcales;f__Xenococcaceae;g__</t>
  </si>
  <si>
    <t>k__Bacteria;p__Firmicutes;c__Bacilli;o__Bacillales;f__Planococcaceae;g__</t>
  </si>
  <si>
    <t>k__Bacteria;p__Firmicutes;c__Bacilli;o__Bacillales;f__Staphylococcaceae;g__Staphylococcus</t>
  </si>
  <si>
    <t>k__Bacteria;p__Firmicutes;c__Bacilli;o__Gemellales;f__Gemellaceae;g__</t>
  </si>
  <si>
    <t>k__Bacteria;p__Firmicutes;c__Bacilli;o__Gemellales;f__Gemellaceae;g__Gemella</t>
  </si>
  <si>
    <t>k__Bacteria;p__Firmicutes;c__Bacilli;o__Lactobacillales;f__Carnobacteriaceae;g__Granulicatella</t>
  </si>
  <si>
    <t>k__Bacteria;p__Firmicutes;c__Bacilli;o__Lactobacillales;f__Enterococcaceae;g__</t>
  </si>
  <si>
    <t>k__Bacteria;p__Firmicutes;c__Bacilli;o__Lactobacillales;f__Enterococcaceae;g__Enterococcus</t>
  </si>
  <si>
    <t>k__Bacteria;p__Firmicutes;c__Bacilli;o__Lactobacillales;f__Enterococcaceae;g__Vagococcus</t>
  </si>
  <si>
    <t>k__Bacteria;p__Firmicutes;c__Bacilli;o__Lactobacillales;f__Lactobacillaceae;g__Lactobacillus</t>
  </si>
  <si>
    <t>k__Bacteria;p__Firmicutes;c__Bacilli;o__Lactobacillales;f__Streptococcaceae;g__</t>
  </si>
  <si>
    <t>k__Bacteria;p__Firmicutes;c__Bacilli;o__Lactobacillales;f__Streptococcaceae;g__Streptococcus</t>
  </si>
  <si>
    <t>k__Bacteria;p__Firmicutes;c__Clostridia;o__Clostridiales;f__;g__</t>
  </si>
  <si>
    <t>k__Bacteria;p__Firmicutes;c__Clostridia;o__Clostridiales;f__Clostridiaceae;g__</t>
  </si>
  <si>
    <t>k__Bacteria;p__Firmicutes;c__Clostridia;o__Clostridiales;f__Clostridiaceae;g__Clostridium</t>
  </si>
  <si>
    <t>k__Bacteria;p__Firmicutes;c__Clostridia;o__Clostridiales;f__Eubacteriaceae;g__Pseudoramibacter_Eubacterium</t>
  </si>
  <si>
    <t>k__Bacteria;p__Firmicutes;c__Clostridia;o__Clostridiales;f__Lachnospiraceae;g__</t>
  </si>
  <si>
    <t>k__Bacteria;p__Firmicutes;c__Clostridia;o__Clostridiales;f__Lachnospiraceae;g__Catonella</t>
  </si>
  <si>
    <t>k__Bacteria;p__Firmicutes;c__Clostridia;o__Clostridiales;f__Lachnospiraceae;g__Moryella</t>
  </si>
  <si>
    <t>k__Bacteria;p__Firmicutes;c__Clostridia;o__Clostridiales;f__Lachnospiraceae;g__Oribacterium</t>
  </si>
  <si>
    <t>k__Bacteria;p__Firmicutes;c__Clostridia;o__Clostridiales;f__Lachnospiraceae;g__Shuttleworthia</t>
  </si>
  <si>
    <t>k__Bacteria;p__Firmicutes;c__Clostridia;o__Clostridiales;f__Peptococcaceae;g__Peptococcus</t>
  </si>
  <si>
    <t>k__Bacteria;p__Firmicutes;c__Clostridia;o__Clostridiales;f__Peptostreptococcaceae;g__</t>
  </si>
  <si>
    <t>k__Bacteria;p__Firmicutes;c__Clostridia;o__Clostridiales;f__Peptostreptococcaceae;g__Filifactor</t>
  </si>
  <si>
    <t>k__Bacteria;p__Firmicutes;c__Clostridia;o__Clostridiales;f__Peptostreptococcaceae;g__Peptostreptococcus</t>
  </si>
  <si>
    <t>k__Bacteria;p__Firmicutes;c__Clostridia;o__Clostridiales;f__Veillonellaceae;g__</t>
  </si>
  <si>
    <t>k__Bacteria;p__Firmicutes;c__Clostridia;o__Clostridiales;f__Veillonellaceae;g__Dialister</t>
  </si>
  <si>
    <t>k__Bacteria;p__Firmicutes;c__Clostridia;o__Clostridiales;f__Veillonellaceae;g__Megasphaera</t>
  </si>
  <si>
    <t>k__Bacteria;p__Firmicutes;c__Clostridia;o__Clostridiales;f__Veillonellaceae;g__Schwartzia</t>
  </si>
  <si>
    <t>k__Bacteria;p__Firmicutes;c__Clostridia;o__Clostridiales;f__Veillonellaceae;g__Selenomonas</t>
  </si>
  <si>
    <t>k__Bacteria;p__Firmicutes;c__Clostridia;o__Clostridiales;f__Veillonellaceae;g__Veillonella</t>
  </si>
  <si>
    <t>k__Bacteria;p__Firmicutes;c__Clostridia;o__Clostridiales;f__[Acidaminobacteraceae];g__</t>
  </si>
  <si>
    <t>k__Bacteria;p__Firmicutes;c__Clostridia;o__Clostridiales;f__[Mogibacteriaceae];g__</t>
  </si>
  <si>
    <t>k__Bacteria;p__Firmicutes;c__Clostridia;o__Clostridiales;f__[Mogibacteriaceae];g__Mogibacterium</t>
  </si>
  <si>
    <t>k__Bacteria;p__Firmicutes;c__Clostridia;o__Clostridiales;f__[Tissierellaceae];g__</t>
  </si>
  <si>
    <t>k__Bacteria;p__Firmicutes;c__Clostridia;o__Clostridiales;f__[Tissierellaceae];g__Finegoldia</t>
  </si>
  <si>
    <t>k__Bacteria;p__Firmicutes;c__Clostridia;o__Clostridiales;f__[Tissierellaceae];g__Parvimonas</t>
  </si>
  <si>
    <t>k__Bacteria;p__Firmicutes;c__Clostridia;o__Clostridiales;f__[Tissierellaceae];g__ph2</t>
  </si>
  <si>
    <t>k__Bacteria;p__Firmicutes;c__Erysipelotrichi;o__Erysipelotrichales;f__Erysipelotrichaceae;g__Bulleidia</t>
  </si>
  <si>
    <t>k__Bacteria;p__Firmicutes;c__Erysipelotrichi;o__Erysipelotrichales;f__Erysipelotrichaceae;g__Sharpea</t>
  </si>
  <si>
    <t>k__Bacteria;p__Fusobacteria;c__Fusobacteriia;o__Fusobacteriales;f__Fusobacteriaceae;g__Fusobacterium</t>
  </si>
  <si>
    <t>k__Bacteria;p__Fusobacteria;c__Fusobacteriia;o__Fusobacteriales;f__Leptotrichiaceae;g__</t>
  </si>
  <si>
    <t>k__Bacteria;p__Fusobacteria;c__Fusobacteriia;o__Fusobacteriales;f__Leptotrichiaceae;g__Leptotrichia</t>
  </si>
  <si>
    <t>k__Bacteria;p__Proteobacteria;c__Alphaproteobacteria;o__Rhizobiales;f__Bradyrhizobiaceae;g__Bradyrhizobium</t>
  </si>
  <si>
    <t>k__Bacteria;p__Proteobacteria;c__Alphaproteobacteria;o__Rhizobiales;f__Phyllobacteriaceae;g__</t>
  </si>
  <si>
    <t>k__Bacteria;p__Proteobacteria;c__Alphaproteobacteria;o__Sphingomonadales;f__Sphingomonadaceae;g__Sphingomonas</t>
  </si>
  <si>
    <t>k__Bacteria;p__Proteobacteria;c__Betaproteobacteria;o__Burkholderiales;f__Burkholderiaceae;g__Lautropia</t>
  </si>
  <si>
    <t>k__Bacteria;p__Proteobacteria;c__Betaproteobacteria;o__Burkholderiales;f__Comamonadaceae;g__</t>
  </si>
  <si>
    <t>k__Bacteria;p__Proteobacteria;c__Betaproteobacteria;o__Neisseriales;f__Neisseriaceae;g__</t>
  </si>
  <si>
    <t>k__Bacteria;p__Proteobacteria;c__Betaproteobacteria;o__Neisseriales;f__Neisseriaceae;g__Eikenella</t>
  </si>
  <si>
    <t>k__Bacteria;p__Proteobacteria;c__Betaproteobacteria;o__Neisseriales;f__Neisseriaceae;g__Kingella</t>
  </si>
  <si>
    <t>k__Bacteria;p__Proteobacteria;c__Betaproteobacteria;o__Neisseriales;f__Neisseriaceae;g__Neisseria</t>
  </si>
  <si>
    <t>k__Bacteria;p__Proteobacteria;c__Deltaproteobacteria;o__Desulfobacterales;f__Desulfobulbaceae;g__Desulfobulbus</t>
  </si>
  <si>
    <t>k__Bacteria;p__Proteobacteria;c__Deltaproteobacteria;o__Desulfovibrionales;f__Desulfomicrobiaceae;g__Desulfomicrobium</t>
  </si>
  <si>
    <t>k__Bacteria;p__Proteobacteria;c__Deltaproteobacteria;o__Desulfovibrionales;f__Desulfovibrionaceae;g__Desulfovibrio</t>
  </si>
  <si>
    <t>k__Bacteria;p__Proteobacteria;c__Epsilonproteobacteria;o__Campylobacterales;f__Campylobacteraceae;g__Campylobacter</t>
  </si>
  <si>
    <t>k__Bacteria;p__Proteobacteria;c__Epsilonproteobacteria;o__Campylobacterales;f__Helicobacteraceae;g__Wolinella</t>
  </si>
  <si>
    <t>k__Bacteria;p__Proteobacteria;c__Gammaproteobacteria;o__Cardiobacteriales;f__Cardiobacteriaceae;g__Cardiobacterium</t>
  </si>
  <si>
    <t>k__Bacteria;p__Proteobacteria;c__Gammaproteobacteria;o__Enterobacteriales;f__Enterobacteriaceae;g__</t>
  </si>
  <si>
    <t>k__Bacteria;p__Proteobacteria;c__Gammaproteobacteria;o__Enterobacteriales;f__Enterobacteriaceae;g__Klebsiella</t>
  </si>
  <si>
    <t>k__Bacteria;p__Proteobacteria;c__Gammaproteobacteria;o__Enterobacteriales;f__Enterobacteriaceae;g__Proteus</t>
  </si>
  <si>
    <t>k__Bacteria;p__Proteobacteria;c__Gammaproteobacteria;o__Pasteurellales;f__Pasteurellaceae;g__Actinobacillus</t>
  </si>
  <si>
    <t>k__Bacteria;p__Proteobacteria;c__Gammaproteobacteria;o__Pasteurellales;f__Pasteurellaceae;g__Aggregatibacter</t>
  </si>
  <si>
    <t>k__Bacteria;p__Proteobacteria;c__Gammaproteobacteria;o__Pasteurellales;f__Pasteurellaceae;g__Haemophilus</t>
  </si>
  <si>
    <t>k__Bacteria;p__Proteobacteria;c__Gammaproteobacteria;o__Pseudomonadales;f__Moraxellaceae;g__Acinetobacter</t>
  </si>
  <si>
    <t>k__Bacteria;p__Proteobacteria;c__Gammaproteobacteria;o__Pseudomonadales;f__Moraxellaceae;g__Moraxella</t>
  </si>
  <si>
    <t>k__Bacteria;p__Proteobacteria;c__Gammaproteobacteria;o__Pseudomonadales;f__Pseudomonadaceae;g__Pseudomonas</t>
  </si>
  <si>
    <t>k__Bacteria;p__Proteobacteria;c__Gammaproteobacteria;o__Xanthomonadales;f__Xanthomonadaceae;g__</t>
  </si>
  <si>
    <t>k__Bacteria;p__Proteobacteria;c__Gammaproteobacteria;o__Xanthomonadales;f__Xanthomonadaceae;g__Stenotrophomonas</t>
  </si>
  <si>
    <t>k__Bacteria;p__SR1;c__;o__;f__;g__</t>
  </si>
  <si>
    <t>k__Bacteria;p__Spirochaetes;c__Spirochaetes;o__Spirochaetales;f__Spirochaetaceae;g__Treponema</t>
  </si>
  <si>
    <t>k__Bacteria;p__Synergistetes;c__Synergistia;o__Synergistales;f__Dethiosulfovibrionaceae;g__Pyramidobacter</t>
  </si>
  <si>
    <t>k__Bacteria;p__Synergistetes;c__Synergistia;o__Synergistales;f__Dethiosulfovibrionaceae;g__TG5</t>
  </si>
  <si>
    <t>k__Bacteria;p__TM7;c__TM7-3;o__;f__;g__</t>
  </si>
  <si>
    <t>k__Bacteria;p__TM7;c__TM7-3;o__CW040;f__;g__</t>
  </si>
  <si>
    <t>k__Bacteria;p__TM7;c__TM7-3;o__CW040;f__F16;g__</t>
  </si>
  <si>
    <t>k__Bacteria;p__TM7;c__TM7-3;o__I025;f__Rs-045;g__</t>
  </si>
  <si>
    <t>k__Bacteria;p__Tenericutes;c__Mollicutes;o__Acholeplasmatales;f__Acholeplasmataceae;g__Acholeplasma</t>
  </si>
  <si>
    <t>k__Bacteria;p__Tenericutes;c__Mollicutes;o__Mycoplasmatales;f__Mycoplasmataceae;g__Mycoplasma</t>
  </si>
  <si>
    <t>k__Bacteria;p__Tenericutes;c__RF3;o__ML615J-28;f__;g__</t>
  </si>
  <si>
    <t>Sum</t>
  </si>
  <si>
    <t>k__Bacteria;p__Actinobacteria;c__Actinobacteria;o__Actinomycetales;f__Actinomycetaceae;g__;s__</t>
  </si>
  <si>
    <t>k__Bacteria;p__Actinobacteria;c__Actinobacteria;o__Actinomycetales;f__Actinomycetaceae;g__Actinomyces;s__</t>
  </si>
  <si>
    <t>k__Bacteria;p__Actinobacteria;c__Actinobacteria;o__Actinomycetales;f__Actinomycetaceae;g__Mobiluncus;s__</t>
  </si>
  <si>
    <t>k__Bacteria;p__Actinobacteria;c__Actinobacteria;o__Actinomycetales;f__Corynebacteriaceae;g__Corynebacterium;s__</t>
  </si>
  <si>
    <t>k__Bacteria;p__Actinobacteria;c__Actinobacteria;o__Actinomycetales;f__Intrasporangiaceae;g__Janibacter;s__</t>
  </si>
  <si>
    <t>k__Bacteria;p__Actinobacteria;c__Actinobacteria;o__Actinomycetales;f__Micrococcaceae;g__;s__</t>
  </si>
  <si>
    <t>k__Bacteria;p__Actinobacteria;c__Actinobacteria;o__Actinomycetales;f__Micrococcaceae;g__Micrococcus;s__</t>
  </si>
  <si>
    <t>k__Bacteria;p__Actinobacteria;c__Actinobacteria;o__Actinomycetales;f__Micrococcaceae;g__Rothia;s__aeria</t>
  </si>
  <si>
    <t>k__Bacteria;p__Actinobacteria;c__Actinobacteria;o__Actinomycetales;f__Micrococcaceae;g__Rothia;s__dentocariosa</t>
  </si>
  <si>
    <t>k__Bacteria;p__Actinobacteria;c__Actinobacteria;o__Actinomycetales;f__Micrococcaceae;g__Rothia;s__mucilaginosa</t>
  </si>
  <si>
    <t>k__Bacteria;p__Actinobacteria;c__Actinobacteria;o__Actinomycetales;f__Mycobacteriaceae;g__Mycobacterium;s__</t>
  </si>
  <si>
    <t>k__Bacteria;p__Actinobacteria;c__Actinobacteria;o__Actinomycetales;f__Propionibacteriaceae;g__;s__</t>
  </si>
  <si>
    <t>k__Bacteria;p__Actinobacteria;c__Actinobacteria;o__Bifidobacteriales;f__Bifidobacteriaceae;g__Alloscardovia;s__</t>
  </si>
  <si>
    <t>k__Bacteria;p__Actinobacteria;c__Actinobacteria;o__Bifidobacteriales;f__Bifidobacteriaceae;g__Bifidobacterium;s__</t>
  </si>
  <si>
    <t>k__Bacteria;p__Actinobacteria;c__Actinobacteria;o__Bifidobacteriales;f__Bifidobacteriaceae;g__Bifidobacterium;s__longum</t>
  </si>
  <si>
    <t>k__Bacteria;p__Actinobacteria;c__Coriobacteriia;o__Coriobacteriales;f__Coriobacteriaceae;g__;s__</t>
  </si>
  <si>
    <t>k__Bacteria;p__Actinobacteria;c__Coriobacteriia;o__Coriobacteriales;f__Coriobacteriaceae;g__Atopobium;s__</t>
  </si>
  <si>
    <t>k__Bacteria;p__Actinobacteria;c__Coriobacteriia;o__Coriobacteriales;f__Coriobacteriaceae;g__Atopobium;s__rimae</t>
  </si>
  <si>
    <t>k__Bacteria;p__Actinobacteria;c__Coriobacteriia;o__Coriobacteriales;f__Coriobacteriaceae;g__Slackia;s__</t>
  </si>
  <si>
    <t>k__Bacteria;p__Bacteroidetes;c__Bacteroidia;o__Bacteroidales;f__;g__;s__</t>
  </si>
  <si>
    <t>k__Bacteria;p__Bacteroidetes;c__Bacteroidia;o__Bacteroidales;f__BS11;g__;s__</t>
  </si>
  <si>
    <t>k__Bacteria;p__Bacteroidetes;c__Bacteroidia;o__Bacteroidales;f__Bacteroidaceae;g__Bacteroides;s__</t>
  </si>
  <si>
    <t>k__Bacteria;p__Bacteroidetes;c__Bacteroidia;o__Bacteroidales;f__Porphyromonadaceae;g__Paludibacter;s__</t>
  </si>
  <si>
    <t>k__Bacteria;p__Bacteroidetes;c__Bacteroidia;o__Bacteroidales;f__Porphyromonadaceae;g__Porphyromonas;s__</t>
  </si>
  <si>
    <t>k__Bacteria;p__Bacteroidetes;c__Bacteroidia;o__Bacteroidales;f__Porphyromonadaceae;g__Porphyromonas;s__endodontalis</t>
  </si>
  <si>
    <t>k__Bacteria;p__Bacteroidetes;c__Bacteroidia;o__Bacteroidales;f__Porphyromonadaceae;g__Tannerella;s__</t>
  </si>
  <si>
    <t>k__Bacteria;p__Bacteroidetes;c__Bacteroidia;o__Bacteroidales;f__Prevotellaceae;g__Prevotella;s__</t>
  </si>
  <si>
    <t>k__Bacteria;p__Bacteroidetes;c__Bacteroidia;o__Bacteroidales;f__Prevotellaceae;g__Prevotella;s__copri</t>
  </si>
  <si>
    <t>k__Bacteria;p__Bacteroidetes;c__Bacteroidia;o__Bacteroidales;f__Prevotellaceae;g__Prevotella;s__melaninogenica</t>
  </si>
  <si>
    <t>k__Bacteria;p__Bacteroidetes;c__Bacteroidia;o__Bacteroidales;f__Prevotellaceae;g__Prevotella;s__nanceiensis</t>
  </si>
  <si>
    <t>k__Bacteria;p__Bacteroidetes;c__Bacteroidia;o__Bacteroidales;f__Prevotellaceae;g__Prevotella;s__nigrescens</t>
  </si>
  <si>
    <t>k__Bacteria;p__Bacteroidetes;c__Bacteroidia;o__Bacteroidales;f__Prevotellaceae;g__Prevotella;s__pallens</t>
  </si>
  <si>
    <t>k__Bacteria;p__Bacteroidetes;c__Bacteroidia;o__Bacteroidales;f__[Odoribacteraceae];g__Odoribacter;s__</t>
  </si>
  <si>
    <t>k__Bacteria;p__Bacteroidetes;c__Bacteroidia;o__Bacteroidales;f__[Paraprevotellaceae];g__[Prevotella];s__</t>
  </si>
  <si>
    <t>k__Bacteria;p__Bacteroidetes;c__Bacteroidia;o__Bacteroidales;f__[Paraprevotellaceae];g__[Prevotella];s__tannerae</t>
  </si>
  <si>
    <t>k__Bacteria;p__Bacteroidetes;c__Bacteroidia;o__Bacteroidales;f__p-2534-18B5;g__BE24;s__</t>
  </si>
  <si>
    <t>k__Bacteria;p__Bacteroidetes;c__Flavobacteriia;o__Flavobacteriales;f__Flavobacteriaceae;g__Capnocytophaga;s__</t>
  </si>
  <si>
    <t>k__Bacteria;p__Bacteroidetes;c__Flavobacteriia;o__Flavobacteriales;f__Flavobacteriaceae;g__Capnocytophaga;s__ochracea</t>
  </si>
  <si>
    <t>k__Bacteria;p__Bacteroidetes;c__Flavobacteriia;o__Flavobacteriales;f__[Weeksellaceae];g__;s__</t>
  </si>
  <si>
    <t>k__Bacteria;p__Bacteroidetes;c__Flavobacteriia;o__Flavobacteriales;f__[Weeksellaceae];g__Chryseobacterium;s__</t>
  </si>
  <si>
    <t>k__Bacteria;p__Bacteroidetes;c__[Saprospirae];o__[Saprospirales];f__Chitinophagaceae;g__Sediminibacterium;s__</t>
  </si>
  <si>
    <t>k__Bacteria;p__Chloroflexi;c__Anaerolineae;o__Anaerolineales;f__Anaerolinaceae;g__SHD-231;s__</t>
  </si>
  <si>
    <t>k__Bacteria;p__Chloroflexi;c__Anaerolineae;o__Caldilineales;f__Caldilineaceae;g__;s__</t>
  </si>
  <si>
    <t>k__Bacteria;p__Cyanobacteria;c__Chloroplast;o__Streptophyta;f__;g__;s__</t>
  </si>
  <si>
    <t>k__Bacteria;p__Cyanobacteria;c__Oscillatoriophycideae;o__Chroococcales;f__Xenococcaceae;g__;s__</t>
  </si>
  <si>
    <t>k__Bacteria;p__Firmicutes;c__Bacilli;o__Bacillales;f__Planococcaceae;g__;s__</t>
  </si>
  <si>
    <t>k__Bacteria;p__Firmicutes;c__Bacilli;o__Bacillales;f__Staphylococcaceae;g__Staphylococcus;s__</t>
  </si>
  <si>
    <t>k__Bacteria;p__Firmicutes;c__Bacilli;o__Gemellales;f__Gemellaceae;g__;s__</t>
  </si>
  <si>
    <t>k__Bacteria;p__Firmicutes;c__Bacilli;o__Gemellales;f__Gemellaceae;g__Gemella;s__</t>
  </si>
  <si>
    <t>k__Bacteria;p__Firmicutes;c__Bacilli;o__Lactobacillales;f__Carnobacteriaceae;g__Granulicatella;s__</t>
  </si>
  <si>
    <t>k__Bacteria;p__Firmicutes;c__Bacilli;o__Lactobacillales;f__Enterococcaceae;g__;s__</t>
  </si>
  <si>
    <t>k__Bacteria;p__Firmicutes;c__Bacilli;o__Lactobacillales;f__Enterococcaceae;g__Enterococcus;s__</t>
  </si>
  <si>
    <t>k__Bacteria;p__Firmicutes;c__Bacilli;o__Lactobacillales;f__Enterococcaceae;g__Vagococcus;s__</t>
  </si>
  <si>
    <t>k__Bacteria;p__Firmicutes;c__Bacilli;o__Lactobacillales;f__Lactobacillaceae;g__Lactobacillus;s__</t>
  </si>
  <si>
    <t>k__Bacteria;p__Firmicutes;c__Bacilli;o__Lactobacillales;f__Lactobacillaceae;g__Lactobacillus;s__zeae</t>
  </si>
  <si>
    <t>k__Bacteria;p__Firmicutes;c__Bacilli;o__Lactobacillales;f__Streptococcaceae;g__;s__</t>
  </si>
  <si>
    <t>k__Bacteria;p__Firmicutes;c__Bacilli;o__Lactobacillales;f__Streptococcaceae;g__Streptococcus;s__</t>
  </si>
  <si>
    <t>k__Bacteria;p__Firmicutes;c__Bacilli;o__Lactobacillales;f__Streptococcaceae;g__Streptococcus;s__anginosus</t>
  </si>
  <si>
    <t>k__Bacteria;p__Firmicutes;c__Bacilli;o__Lactobacillales;f__Streptococcaceae;g__Streptococcus;s__infantis</t>
  </si>
  <si>
    <t>k__Bacteria;p__Firmicutes;c__Bacilli;o__Lactobacillales;f__Streptococcaceae;g__Streptococcus;s__sobrinus</t>
  </si>
  <si>
    <t>k__Bacteria;p__Firmicutes;c__Clostridia;o__Clostridiales;f__;g__;s__</t>
  </si>
  <si>
    <t>k__Bacteria;p__Firmicutes;c__Clostridia;o__Clostridiales;f__Clostridiaceae;g__;s__</t>
  </si>
  <si>
    <t>k__Bacteria;p__Firmicutes;c__Clostridia;o__Clostridiales;f__Clostridiaceae;g__Clostridium;s__</t>
  </si>
  <si>
    <t>k__Bacteria;p__Firmicutes;c__Clostridia;o__Clostridiales;f__Eubacteriaceae;g__Pseudoramibacter_Eubacterium;s__</t>
  </si>
  <si>
    <t>k__Bacteria;p__Firmicutes;c__Clostridia;o__Clostridiales;f__Lachnospiraceae;g__;s__</t>
  </si>
  <si>
    <t>k__Bacteria;p__Firmicutes;c__Clostridia;o__Clostridiales;f__Lachnospiraceae;g__Catonella;s__</t>
  </si>
  <si>
    <t>k__Bacteria;p__Firmicutes;c__Clostridia;o__Clostridiales;f__Lachnospiraceae;g__Moryella;s__</t>
  </si>
  <si>
    <t>k__Bacteria;p__Firmicutes;c__Clostridia;o__Clostridiales;f__Lachnospiraceae;g__Oribacterium;s__</t>
  </si>
  <si>
    <t>k__Bacteria;p__Firmicutes;c__Clostridia;o__Clostridiales;f__Lachnospiraceae;g__Shuttleworthia;s__satelles</t>
  </si>
  <si>
    <t>k__Bacteria;p__Firmicutes;c__Clostridia;o__Clostridiales;f__Peptococcaceae;g__Peptococcus;s__</t>
  </si>
  <si>
    <t>k__Bacteria;p__Firmicutes;c__Clostridia;o__Clostridiales;f__Peptostreptococcaceae;g__;s__</t>
  </si>
  <si>
    <t>k__Bacteria;p__Firmicutes;c__Clostridia;o__Clostridiales;f__Peptostreptococcaceae;g__Filifactor;s__</t>
  </si>
  <si>
    <t>k__Bacteria;p__Firmicutes;c__Clostridia;o__Clostridiales;f__Peptostreptococcaceae;g__Peptostreptococcus;s__</t>
  </si>
  <si>
    <t>k__Bacteria;p__Firmicutes;c__Clostridia;o__Clostridiales;f__Peptostreptococcaceae;g__Peptostreptococcus;s__anaerobius</t>
  </si>
  <si>
    <t>k__Bacteria;p__Firmicutes;c__Clostridia;o__Clostridiales;f__Veillonellaceae;g__;s__</t>
  </si>
  <si>
    <t>k__Bacteria;p__Firmicutes;c__Clostridia;o__Clostridiales;f__Veillonellaceae;g__Dialister;s__</t>
  </si>
  <si>
    <t>k__Bacteria;p__Firmicutes;c__Clostridia;o__Clostridiales;f__Veillonellaceae;g__Megasphaera;s__</t>
  </si>
  <si>
    <t>k__Bacteria;p__Firmicutes;c__Clostridia;o__Clostridiales;f__Veillonellaceae;g__Schwartzia;s__</t>
  </si>
  <si>
    <t>k__Bacteria;p__Firmicutes;c__Clostridia;o__Clostridiales;f__Veillonellaceae;g__Selenomonas;s__</t>
  </si>
  <si>
    <t>k__Bacteria;p__Firmicutes;c__Clostridia;o__Clostridiales;f__Veillonellaceae;g__Veillonella;s__</t>
  </si>
  <si>
    <t>k__Bacteria;p__Firmicutes;c__Clostridia;o__Clostridiales;f__Veillonellaceae;g__Veillonella;s__dispar</t>
  </si>
  <si>
    <t>k__Bacteria;p__Firmicutes;c__Clostridia;o__Clostridiales;f__Veillonellaceae;g__Veillonella;s__parvula</t>
  </si>
  <si>
    <t>k__Bacteria;p__Firmicutes;c__Clostridia;o__Clostridiales;f__[Acidaminobacteraceae];g__;s__</t>
  </si>
  <si>
    <t>k__Bacteria;p__Firmicutes;c__Clostridia;o__Clostridiales;f__[Mogibacteriaceae];g__;s__</t>
  </si>
  <si>
    <t>k__Bacteria;p__Firmicutes;c__Clostridia;o__Clostridiales;f__[Mogibacteriaceae];g__Mogibacterium;s__</t>
  </si>
  <si>
    <t>k__Bacteria;p__Firmicutes;c__Clostridia;o__Clostridiales;f__[Tissierellaceae];g__;s__</t>
  </si>
  <si>
    <t>k__Bacteria;p__Firmicutes;c__Clostridia;o__Clostridiales;f__[Tissierellaceae];g__Finegoldia;s__</t>
  </si>
  <si>
    <t>k__Bacteria;p__Firmicutes;c__Clostridia;o__Clostridiales;f__[Tissierellaceae];g__Parvimonas;s__</t>
  </si>
  <si>
    <t>k__Bacteria;p__Firmicutes;c__Clostridia;o__Clostridiales;f__[Tissierellaceae];g__ph2;s__</t>
  </si>
  <si>
    <t>k__Bacteria;p__Firmicutes;c__Erysipelotrichi;o__Erysipelotrichales;f__Erysipelotrichaceae;g__Bulleidia;s__</t>
  </si>
  <si>
    <t>k__Bacteria;p__Firmicutes;c__Erysipelotrichi;o__Erysipelotrichales;f__Erysipelotrichaceae;g__Bulleidia;s__moorei</t>
  </si>
  <si>
    <t>k__Bacteria;p__Firmicutes;c__Erysipelotrichi;o__Erysipelotrichales;f__Erysipelotrichaceae;g__Sharpea;s__</t>
  </si>
  <si>
    <t>k__Bacteria;p__Fusobacteria;c__Fusobacteriia;o__Fusobacteriales;f__Fusobacteriaceae;g__Fusobacterium;s__</t>
  </si>
  <si>
    <t>k__Bacteria;p__Fusobacteria;c__Fusobacteriia;o__Fusobacteriales;f__Leptotrichiaceae;g__;s__</t>
  </si>
  <si>
    <t>k__Bacteria;p__Fusobacteria;c__Fusobacteriia;o__Fusobacteriales;f__Leptotrichiaceae;g__Leptotrichia;s__</t>
  </si>
  <si>
    <t>k__Bacteria;p__Proteobacteria;c__Alphaproteobacteria;o__Rhizobiales;f__Bradyrhizobiaceae;g__Bradyrhizobium;s__</t>
  </si>
  <si>
    <t>k__Bacteria;p__Proteobacteria;c__Alphaproteobacteria;o__Rhizobiales;f__Phyllobacteriaceae;g__;s__</t>
  </si>
  <si>
    <t>k__Bacteria;p__Proteobacteria;c__Alphaproteobacteria;o__Sphingomonadales;f__Sphingomonadaceae;g__Sphingomonas;s__</t>
  </si>
  <si>
    <t>k__Bacteria;p__Proteobacteria;c__Betaproteobacteria;o__Burkholderiales;f__Burkholderiaceae;g__Lautropia;s__</t>
  </si>
  <si>
    <t>k__Bacteria;p__Proteobacteria;c__Betaproteobacteria;o__Burkholderiales;f__Comamonadaceae;g__;s__</t>
  </si>
  <si>
    <t>k__Bacteria;p__Proteobacteria;c__Betaproteobacteria;o__Neisseriales;f__Neisseriaceae;g__;s__</t>
  </si>
  <si>
    <t>k__Bacteria;p__Proteobacteria;c__Betaproteobacteria;o__Neisseriales;f__Neisseriaceae;g__Eikenella;s__</t>
  </si>
  <si>
    <t>k__Bacteria;p__Proteobacteria;c__Betaproteobacteria;o__Neisseriales;f__Neisseriaceae;g__Kingella;s__</t>
  </si>
  <si>
    <t>k__Bacteria;p__Proteobacteria;c__Betaproteobacteria;o__Neisseriales;f__Neisseriaceae;g__Neisseria;s__</t>
  </si>
  <si>
    <t>k__Bacteria;p__Proteobacteria;c__Betaproteobacteria;o__Neisseriales;f__Neisseriaceae;g__Neisseria;s__cinerea</t>
  </si>
  <si>
    <t>k__Bacteria;p__Proteobacteria;c__Betaproteobacteria;o__Neisseriales;f__Neisseriaceae;g__Neisseria;s__subflava</t>
  </si>
  <si>
    <t>k__Bacteria;p__Proteobacteria;c__Deltaproteobacteria;o__Desulfobacterales;f__Desulfobulbaceae;g__Desulfobulbus;s__</t>
  </si>
  <si>
    <t>k__Bacteria;p__Proteobacteria;c__Deltaproteobacteria;o__Desulfovibrionales;f__Desulfomicrobiaceae;g__Desulfomicrobium;s__orale</t>
  </si>
  <si>
    <t>k__Bacteria;p__Proteobacteria;c__Deltaproteobacteria;o__Desulfovibrionales;f__Desulfovibrionaceae;g__Desulfovibrio;s__</t>
  </si>
  <si>
    <t>k__Bacteria;p__Proteobacteria;c__Deltaproteobacteria;o__Desulfovibrionales;f__Desulfovibrionaceae;g__Desulfovibrio;s__D168</t>
  </si>
  <si>
    <t>k__Bacteria;p__Proteobacteria;c__Epsilonproteobacteria;o__Campylobacterales;f__Campylobacteraceae;g__Campylobacter;s__</t>
  </si>
  <si>
    <t>k__Bacteria;p__Proteobacteria;c__Epsilonproteobacteria;o__Campylobacterales;f__Campylobacteraceae;g__Campylobacter;s__rectus</t>
  </si>
  <si>
    <t>k__Bacteria;p__Proteobacteria;c__Epsilonproteobacteria;o__Campylobacterales;f__Helicobacteraceae;g__Wolinella;s__succinogenes</t>
  </si>
  <si>
    <t>k__Bacteria;p__Proteobacteria;c__Gammaproteobacteria;o__Cardiobacteriales;f__Cardiobacteriaceae;g__Cardiobacterium;s__</t>
  </si>
  <si>
    <t>k__Bacteria;p__Proteobacteria;c__Gammaproteobacteria;o__Enterobacteriales;f__Enterobacteriaceae;g__;s__</t>
  </si>
  <si>
    <t>k__Bacteria;p__Proteobacteria;c__Gammaproteobacteria;o__Enterobacteriales;f__Enterobacteriaceae;g__Klebsiella;s__</t>
  </si>
  <si>
    <t>k__Bacteria;p__Proteobacteria;c__Gammaproteobacteria;o__Enterobacteriales;f__Enterobacteriaceae;g__Proteus;s__</t>
  </si>
  <si>
    <t>k__Bacteria;p__Proteobacteria;c__Gammaproteobacteria;o__Pasteurellales;f__Pasteurellaceae;g__Actinobacillus;s__</t>
  </si>
  <si>
    <t>k__Bacteria;p__Proteobacteria;c__Gammaproteobacteria;o__Pasteurellales;f__Pasteurellaceae;g__Actinobacillus;s__parahaemolyticus</t>
  </si>
  <si>
    <t>k__Bacteria;p__Proteobacteria;c__Gammaproteobacteria;o__Pasteurellales;f__Pasteurellaceae;g__Aggregatibacter;s__</t>
  </si>
  <si>
    <t>k__Bacteria;p__Proteobacteria;c__Gammaproteobacteria;o__Pasteurellales;f__Pasteurellaceae;g__Haemophilus;s__</t>
  </si>
  <si>
    <t>k__Bacteria;p__Proteobacteria;c__Gammaproteobacteria;o__Pasteurellales;f__Pasteurellaceae;g__Haemophilus;s__parainfluenzae</t>
  </si>
  <si>
    <t>k__Bacteria;p__Proteobacteria;c__Gammaproteobacteria;o__Pseudomonadales;f__Moraxellaceae;g__Acinetobacter;s__lwoffii</t>
  </si>
  <si>
    <t>k__Bacteria;p__Proteobacteria;c__Gammaproteobacteria;o__Pseudomonadales;f__Moraxellaceae;g__Moraxella;s__</t>
  </si>
  <si>
    <t>k__Bacteria;p__Proteobacteria;c__Gammaproteobacteria;o__Pseudomonadales;f__Pseudomonadaceae;g__Pseudomonas;s__</t>
  </si>
  <si>
    <t>k__Bacteria;p__Proteobacteria;c__Gammaproteobacteria;o__Xanthomonadales;f__Xanthomonadaceae;g__;s__</t>
  </si>
  <si>
    <t>k__Bacteria;p__Proteobacteria;c__Gammaproteobacteria;o__Xanthomonadales;f__Xanthomonadaceae;g__Stenotrophomonas;s__</t>
  </si>
  <si>
    <t>k__Bacteria;p__SR1;c__;o__;f__;g__;s__</t>
  </si>
  <si>
    <t>k__Bacteria;p__Spirochaetes;c__Spirochaetes;o__Spirochaetales;f__Spirochaetaceae;g__Treponema;s__</t>
  </si>
  <si>
    <t>k__Bacteria;p__Spirochaetes;c__Spirochaetes;o__Spirochaetales;f__Spirochaetaceae;g__Treponema;s__amylovorum</t>
  </si>
  <si>
    <t>k__Bacteria;p__Spirochaetes;c__Spirochaetes;o__Spirochaetales;f__Spirochaetaceae;g__Treponema;s__socranskii</t>
  </si>
  <si>
    <t>k__Bacteria;p__Synergistetes;c__Synergistia;o__Synergistales;f__Dethiosulfovibrionaceae;g__Pyramidobacter;s__piscolens</t>
  </si>
  <si>
    <t>k__Bacteria;p__Synergistetes;c__Synergistia;o__Synergistales;f__Dethiosulfovibrionaceae;g__TG5;s__</t>
  </si>
  <si>
    <t>k__Bacteria;p__TM7;c__TM7-3;o__;f__;g__;s__</t>
  </si>
  <si>
    <t>k__Bacteria;p__TM7;c__TM7-3;o__CW040;f__;g__;s__</t>
  </si>
  <si>
    <t>k__Bacteria;p__TM7;c__TM7-3;o__CW040;f__F16;g__;s__</t>
  </si>
  <si>
    <t>k__Bacteria;p__TM7;c__TM7-3;o__I025;f__Rs-045;g__;s__</t>
  </si>
  <si>
    <t>k__Bacteria;p__Tenericutes;c__Mollicutes;o__Acholeplasmatales;f__Acholeplasmataceae;g__Acholeplasma;s__</t>
  </si>
  <si>
    <t>k__Bacteria;p__Tenericutes;c__Mollicutes;o__Mycoplasmatales;f__Mycoplasmataceae;g__Mycoplasma;s__</t>
  </si>
  <si>
    <t>k__Bacteria;p__Tenericutes;c__RF3;o__ML615J-28;f__;g__;s__</t>
  </si>
  <si>
    <t>Abundance</t>
  </si>
  <si>
    <t>Prevalence</t>
  </si>
  <si>
    <t>DB2.G1</t>
  </si>
  <si>
    <t>DB2.G2</t>
  </si>
  <si>
    <t>DB2.G3</t>
  </si>
  <si>
    <t>DB2.G4</t>
  </si>
  <si>
    <t>DB2.G5</t>
  </si>
  <si>
    <t>DB2.G6</t>
  </si>
  <si>
    <t>DB2.G7</t>
  </si>
  <si>
    <t>DB2.G8</t>
  </si>
  <si>
    <t>DB2.G9</t>
  </si>
  <si>
    <t>DB2.G10</t>
  </si>
  <si>
    <t>DB3.G0</t>
  </si>
  <si>
    <t>DB3.G1</t>
  </si>
  <si>
    <t>DB3.G2</t>
  </si>
  <si>
    <t>DB3.G3</t>
  </si>
  <si>
    <t>DB3.G4</t>
  </si>
  <si>
    <t>DB3.G5</t>
  </si>
  <si>
    <t>DB3.G6</t>
  </si>
  <si>
    <t>DB3.G7</t>
  </si>
  <si>
    <t>DB3.G8</t>
  </si>
  <si>
    <t>DB3.G9</t>
  </si>
  <si>
    <t>DB3.G10</t>
  </si>
  <si>
    <t>HB1.G1</t>
  </si>
  <si>
    <t>HB1.G2</t>
  </si>
  <si>
    <t>HB1.G3</t>
  </si>
  <si>
    <t>HB1.G4</t>
  </si>
  <si>
    <t>HB1.G5</t>
  </si>
  <si>
    <t>HB1.G6</t>
  </si>
  <si>
    <t>HB1.G7</t>
  </si>
  <si>
    <t>HB1.G8</t>
  </si>
  <si>
    <t>HB1.G9</t>
  </si>
  <si>
    <t>HB1.G10</t>
  </si>
  <si>
    <t>HB2.G1</t>
  </si>
  <si>
    <t>HB2.G2</t>
  </si>
  <si>
    <t>HB2.G3</t>
  </si>
  <si>
    <t>HB2.G4</t>
  </si>
  <si>
    <t>HB2.G5</t>
  </si>
  <si>
    <t>HB2.G6</t>
  </si>
  <si>
    <t>HB2.G7</t>
  </si>
  <si>
    <t>HB2.G8</t>
  </si>
  <si>
    <t>HB2.G9</t>
  </si>
  <si>
    <t>HB2.G10</t>
  </si>
  <si>
    <t>Row Sum</t>
  </si>
  <si>
    <t>Total reads</t>
  </si>
  <si>
    <t>Reads matched uniquely with 1 species probe</t>
  </si>
  <si>
    <t>Reads matched uniquely with 1 genus probe</t>
  </si>
  <si>
    <t>Unmatched reads</t>
  </si>
  <si>
    <t># Species detected</t>
  </si>
  <si>
    <t>Matched reads</t>
  </si>
  <si>
    <t>Species-level IDs (L7)</t>
  </si>
  <si>
    <t>Genus-level IDs (L6)</t>
  </si>
  <si>
    <t>HOMINGS</t>
  </si>
  <si>
    <t>Qiime</t>
  </si>
  <si>
    <t>Total reads processed</t>
  </si>
  <si>
    <t>QIIME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</si>
</sst>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D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otu_table_L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5"/>
  <sheetViews>
    <sheetView workbookViewId="0"/>
  </sheetViews>
  <sheetFormatPr baseColWidth="10" defaultRowHeight="16" x14ac:dyDescent="0.2"/>
  <cols>
    <col min="1" max="1" width="104.33203125" customWidth="1"/>
    <col min="2" max="42" width="7.5" customWidth="1"/>
    <col min="43" max="43" width="8.6640625" customWidth="1"/>
    <col min="44" max="85" width="7.5" customWidth="1"/>
  </cols>
  <sheetData>
    <row r="1" spans="1:85" x14ac:dyDescent="0.2">
      <c r="A1" t="s">
        <v>0</v>
      </c>
      <c r="B1" t="s">
        <v>296</v>
      </c>
      <c r="AS1" t="s">
        <v>297</v>
      </c>
    </row>
    <row r="2" spans="1:85" x14ac:dyDescent="0.2">
      <c r="A2" t="s">
        <v>1</v>
      </c>
      <c r="B2" t="s">
        <v>40</v>
      </c>
      <c r="C2" t="s">
        <v>26</v>
      </c>
      <c r="D2" t="s">
        <v>34</v>
      </c>
      <c r="E2" t="s">
        <v>8</v>
      </c>
      <c r="F2" t="s">
        <v>41</v>
      </c>
      <c r="G2" t="s">
        <v>28</v>
      </c>
      <c r="H2" t="s">
        <v>11</v>
      </c>
      <c r="I2" t="s">
        <v>27</v>
      </c>
      <c r="J2" t="s">
        <v>24</v>
      </c>
      <c r="K2" t="s">
        <v>31</v>
      </c>
      <c r="L2" t="s">
        <v>2</v>
      </c>
      <c r="M2" t="s">
        <v>38</v>
      </c>
      <c r="N2" t="s">
        <v>33</v>
      </c>
      <c r="O2" t="s">
        <v>37</v>
      </c>
      <c r="P2" t="s">
        <v>36</v>
      </c>
      <c r="Q2" t="s">
        <v>35</v>
      </c>
      <c r="R2" t="s">
        <v>32</v>
      </c>
      <c r="S2" t="s">
        <v>10</v>
      </c>
      <c r="T2" t="s">
        <v>30</v>
      </c>
      <c r="U2" t="s">
        <v>25</v>
      </c>
      <c r="V2" t="s">
        <v>39</v>
      </c>
      <c r="W2" t="s">
        <v>3</v>
      </c>
      <c r="X2" t="s">
        <v>18</v>
      </c>
      <c r="Y2" t="s">
        <v>7</v>
      </c>
      <c r="Z2" t="s">
        <v>16</v>
      </c>
      <c r="AA2" t="s">
        <v>5</v>
      </c>
      <c r="AB2" t="s">
        <v>15</v>
      </c>
      <c r="AC2" t="s">
        <v>19</v>
      </c>
      <c r="AD2" t="s">
        <v>6</v>
      </c>
      <c r="AE2" t="s">
        <v>12</v>
      </c>
      <c r="AF2" t="s">
        <v>17</v>
      </c>
      <c r="AG2" t="s">
        <v>42</v>
      </c>
      <c r="AH2" t="s">
        <v>23</v>
      </c>
      <c r="AI2" t="s">
        <v>29</v>
      </c>
      <c r="AJ2" t="s">
        <v>4</v>
      </c>
      <c r="AK2" t="s">
        <v>22</v>
      </c>
      <c r="AL2" t="s">
        <v>14</v>
      </c>
      <c r="AM2" t="s">
        <v>21</v>
      </c>
      <c r="AN2" t="s">
        <v>20</v>
      </c>
      <c r="AO2" t="s">
        <v>13</v>
      </c>
      <c r="AP2" t="s">
        <v>9</v>
      </c>
      <c r="AQ2" t="s">
        <v>155</v>
      </c>
      <c r="AS2" t="s">
        <v>40</v>
      </c>
      <c r="AT2" t="s">
        <v>26</v>
      </c>
      <c r="AU2" t="s">
        <v>34</v>
      </c>
      <c r="AV2" t="s">
        <v>8</v>
      </c>
      <c r="AW2" t="s">
        <v>41</v>
      </c>
      <c r="AX2" t="s">
        <v>28</v>
      </c>
      <c r="AY2" t="s">
        <v>11</v>
      </c>
      <c r="AZ2" t="s">
        <v>27</v>
      </c>
      <c r="BA2" t="s">
        <v>24</v>
      </c>
      <c r="BB2" t="s">
        <v>31</v>
      </c>
      <c r="BC2" t="s">
        <v>2</v>
      </c>
      <c r="BD2" t="s">
        <v>38</v>
      </c>
      <c r="BE2" t="s">
        <v>33</v>
      </c>
      <c r="BF2" t="s">
        <v>37</v>
      </c>
      <c r="BG2" t="s">
        <v>36</v>
      </c>
      <c r="BH2" t="s">
        <v>35</v>
      </c>
      <c r="BI2" t="s">
        <v>32</v>
      </c>
      <c r="BJ2" t="s">
        <v>10</v>
      </c>
      <c r="BK2" t="s">
        <v>30</v>
      </c>
      <c r="BL2" t="s">
        <v>25</v>
      </c>
      <c r="BM2" t="s">
        <v>39</v>
      </c>
      <c r="BN2" t="s">
        <v>3</v>
      </c>
      <c r="BO2" t="s">
        <v>18</v>
      </c>
      <c r="BP2" t="s">
        <v>7</v>
      </c>
      <c r="BQ2" t="s">
        <v>16</v>
      </c>
      <c r="BR2" t="s">
        <v>5</v>
      </c>
      <c r="BS2" t="s">
        <v>15</v>
      </c>
      <c r="BT2" t="s">
        <v>19</v>
      </c>
      <c r="BU2" t="s">
        <v>6</v>
      </c>
      <c r="BV2" t="s">
        <v>12</v>
      </c>
      <c r="BW2" t="s">
        <v>17</v>
      </c>
      <c r="BX2" t="s">
        <v>42</v>
      </c>
      <c r="BY2" t="s">
        <v>23</v>
      </c>
      <c r="BZ2" t="s">
        <v>29</v>
      </c>
      <c r="CA2" t="s">
        <v>4</v>
      </c>
      <c r="CB2" t="s">
        <v>22</v>
      </c>
      <c r="CC2" t="s">
        <v>14</v>
      </c>
      <c r="CD2" t="s">
        <v>21</v>
      </c>
      <c r="CE2" t="s">
        <v>20</v>
      </c>
      <c r="CF2" t="s">
        <v>13</v>
      </c>
      <c r="CG2" t="s">
        <v>9</v>
      </c>
    </row>
    <row r="3" spans="1:85" x14ac:dyDescent="0.2">
      <c r="A3" t="s">
        <v>115</v>
      </c>
      <c r="B3">
        <v>37508</v>
      </c>
      <c r="C3">
        <v>12076</v>
      </c>
      <c r="D3">
        <v>9472</v>
      </c>
      <c r="E3">
        <v>17435</v>
      </c>
      <c r="F3">
        <v>8192</v>
      </c>
      <c r="G3">
        <v>20519</v>
      </c>
      <c r="H3">
        <v>35329</v>
      </c>
      <c r="I3">
        <v>29180</v>
      </c>
      <c r="J3">
        <v>43093</v>
      </c>
      <c r="K3">
        <v>17089</v>
      </c>
      <c r="L3">
        <v>20660</v>
      </c>
      <c r="M3">
        <v>19831</v>
      </c>
      <c r="N3">
        <v>45927</v>
      </c>
      <c r="O3">
        <v>53209</v>
      </c>
      <c r="P3">
        <v>39768</v>
      </c>
      <c r="Q3">
        <v>39844</v>
      </c>
      <c r="R3">
        <v>45902</v>
      </c>
      <c r="S3">
        <v>47154</v>
      </c>
      <c r="T3">
        <v>39629</v>
      </c>
      <c r="U3">
        <v>30176</v>
      </c>
      <c r="V3">
        <v>28973</v>
      </c>
      <c r="W3">
        <v>1244</v>
      </c>
      <c r="X3">
        <v>50303</v>
      </c>
      <c r="Y3">
        <v>59280</v>
      </c>
      <c r="Z3">
        <v>49652</v>
      </c>
      <c r="AA3">
        <v>34782</v>
      </c>
      <c r="AB3">
        <v>35121</v>
      </c>
      <c r="AC3">
        <v>49752</v>
      </c>
      <c r="AD3">
        <v>74736</v>
      </c>
      <c r="AE3">
        <v>73072</v>
      </c>
      <c r="AF3">
        <v>75733</v>
      </c>
      <c r="AG3">
        <v>334</v>
      </c>
      <c r="AH3">
        <v>42923</v>
      </c>
      <c r="AI3">
        <v>61074</v>
      </c>
      <c r="AJ3">
        <v>76540</v>
      </c>
      <c r="AK3">
        <v>85001</v>
      </c>
      <c r="AL3">
        <v>84867</v>
      </c>
      <c r="AM3">
        <v>58424</v>
      </c>
      <c r="AN3">
        <v>38202</v>
      </c>
      <c r="AO3">
        <v>37796</v>
      </c>
      <c r="AP3">
        <v>45609</v>
      </c>
      <c r="AQ3">
        <f>SUM(B3:AP3)</f>
        <v>1675411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</row>
    <row r="4" spans="1:85" x14ac:dyDescent="0.2">
      <c r="A4" t="s">
        <v>105</v>
      </c>
      <c r="B4">
        <v>16196</v>
      </c>
      <c r="C4">
        <v>13014</v>
      </c>
      <c r="D4">
        <v>21315</v>
      </c>
      <c r="E4">
        <v>13970</v>
      </c>
      <c r="F4">
        <v>15401</v>
      </c>
      <c r="G4">
        <v>13434</v>
      </c>
      <c r="H4">
        <v>7049</v>
      </c>
      <c r="I4">
        <v>9411</v>
      </c>
      <c r="J4">
        <v>14794</v>
      </c>
      <c r="K4">
        <v>8578</v>
      </c>
      <c r="L4">
        <v>31</v>
      </c>
      <c r="M4">
        <v>5710</v>
      </c>
      <c r="N4">
        <v>9168</v>
      </c>
      <c r="O4">
        <v>11538</v>
      </c>
      <c r="P4">
        <v>6884</v>
      </c>
      <c r="Q4">
        <v>10799</v>
      </c>
      <c r="R4">
        <v>7223</v>
      </c>
      <c r="S4">
        <v>12143</v>
      </c>
      <c r="T4">
        <v>10634</v>
      </c>
      <c r="U4">
        <v>26885</v>
      </c>
      <c r="V4">
        <v>8039</v>
      </c>
      <c r="W4">
        <v>93261</v>
      </c>
      <c r="X4">
        <v>35759</v>
      </c>
      <c r="Y4">
        <v>29864</v>
      </c>
      <c r="Z4">
        <v>33756</v>
      </c>
      <c r="AA4">
        <v>25177</v>
      </c>
      <c r="AB4">
        <v>21148</v>
      </c>
      <c r="AC4">
        <v>13882</v>
      </c>
      <c r="AD4">
        <v>14334</v>
      </c>
      <c r="AE4">
        <v>17441</v>
      </c>
      <c r="AF4">
        <v>19401</v>
      </c>
      <c r="AG4">
        <v>50568</v>
      </c>
      <c r="AH4">
        <v>13543</v>
      </c>
      <c r="AI4">
        <v>8733</v>
      </c>
      <c r="AJ4">
        <v>14362</v>
      </c>
      <c r="AK4">
        <v>13326</v>
      </c>
      <c r="AL4">
        <v>13718</v>
      </c>
      <c r="AM4">
        <v>9907</v>
      </c>
      <c r="AN4">
        <v>13649</v>
      </c>
      <c r="AO4">
        <v>13207</v>
      </c>
      <c r="AP4">
        <v>11280</v>
      </c>
      <c r="AQ4">
        <f t="shared" ref="AQ4:AQ67" si="0">SUM(B4:AP4)</f>
        <v>708532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</row>
    <row r="5" spans="1:85" x14ac:dyDescent="0.2">
      <c r="A5" t="s">
        <v>86</v>
      </c>
      <c r="B5">
        <v>2699</v>
      </c>
      <c r="C5">
        <v>3142</v>
      </c>
      <c r="D5">
        <v>4307</v>
      </c>
      <c r="E5">
        <v>8532</v>
      </c>
      <c r="F5">
        <v>6642</v>
      </c>
      <c r="G5">
        <v>3261</v>
      </c>
      <c r="H5">
        <v>4177</v>
      </c>
      <c r="I5">
        <v>1788</v>
      </c>
      <c r="J5">
        <v>842</v>
      </c>
      <c r="K5">
        <v>1335</v>
      </c>
      <c r="L5">
        <v>4258</v>
      </c>
      <c r="M5">
        <v>1048</v>
      </c>
      <c r="N5">
        <v>963</v>
      </c>
      <c r="O5">
        <v>2959</v>
      </c>
      <c r="P5">
        <v>1291</v>
      </c>
      <c r="Q5">
        <v>2504</v>
      </c>
      <c r="R5">
        <v>1153</v>
      </c>
      <c r="S5">
        <v>94</v>
      </c>
      <c r="T5">
        <v>400</v>
      </c>
      <c r="U5">
        <v>702</v>
      </c>
      <c r="V5">
        <v>513</v>
      </c>
      <c r="W5">
        <v>17446</v>
      </c>
      <c r="X5">
        <v>1106</v>
      </c>
      <c r="Y5">
        <v>1942</v>
      </c>
      <c r="Z5">
        <v>3940</v>
      </c>
      <c r="AA5">
        <v>3848</v>
      </c>
      <c r="AB5">
        <v>1956</v>
      </c>
      <c r="AC5">
        <v>10004</v>
      </c>
      <c r="AD5">
        <v>4955</v>
      </c>
      <c r="AE5">
        <v>6409</v>
      </c>
      <c r="AF5">
        <v>8167</v>
      </c>
      <c r="AG5">
        <v>41321</v>
      </c>
      <c r="AH5">
        <v>20427</v>
      </c>
      <c r="AI5">
        <v>12113</v>
      </c>
      <c r="AJ5">
        <v>3092</v>
      </c>
      <c r="AK5">
        <v>1816</v>
      </c>
      <c r="AL5">
        <v>3060</v>
      </c>
      <c r="AM5">
        <v>10392</v>
      </c>
      <c r="AN5">
        <v>6249</v>
      </c>
      <c r="AO5">
        <v>25315</v>
      </c>
      <c r="AP5">
        <v>25379</v>
      </c>
      <c r="AQ5">
        <f t="shared" si="0"/>
        <v>261547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</row>
    <row r="6" spans="1:85" x14ac:dyDescent="0.2">
      <c r="A6" t="s">
        <v>102</v>
      </c>
      <c r="B6">
        <v>9095</v>
      </c>
      <c r="C6">
        <v>4291</v>
      </c>
      <c r="D6">
        <v>7221</v>
      </c>
      <c r="E6">
        <v>4017</v>
      </c>
      <c r="F6">
        <v>5750</v>
      </c>
      <c r="G6">
        <v>10732</v>
      </c>
      <c r="H6">
        <v>7053</v>
      </c>
      <c r="I6">
        <v>19771</v>
      </c>
      <c r="J6">
        <v>18409</v>
      </c>
      <c r="K6">
        <v>12508</v>
      </c>
      <c r="L6">
        <v>3</v>
      </c>
      <c r="M6">
        <v>812</v>
      </c>
      <c r="N6">
        <v>7339</v>
      </c>
      <c r="O6">
        <v>560</v>
      </c>
      <c r="P6">
        <v>4431</v>
      </c>
      <c r="Q6">
        <v>2364</v>
      </c>
      <c r="R6">
        <v>3911</v>
      </c>
      <c r="S6">
        <v>16233</v>
      </c>
      <c r="T6">
        <v>12694</v>
      </c>
      <c r="U6">
        <v>12358</v>
      </c>
      <c r="V6">
        <v>13254</v>
      </c>
      <c r="W6">
        <v>2</v>
      </c>
      <c r="X6">
        <v>3</v>
      </c>
      <c r="Y6">
        <v>1</v>
      </c>
      <c r="Z6">
        <v>1</v>
      </c>
      <c r="AA6">
        <v>0</v>
      </c>
      <c r="AB6">
        <v>1</v>
      </c>
      <c r="AC6">
        <v>2</v>
      </c>
      <c r="AD6">
        <v>1</v>
      </c>
      <c r="AE6">
        <v>0</v>
      </c>
      <c r="AF6">
        <v>0</v>
      </c>
      <c r="AG6">
        <v>1</v>
      </c>
      <c r="AH6">
        <v>2</v>
      </c>
      <c r="AI6">
        <v>0</v>
      </c>
      <c r="AJ6">
        <v>5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f t="shared" si="0"/>
        <v>172832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0</v>
      </c>
      <c r="BS6">
        <v>1</v>
      </c>
      <c r="BT6">
        <v>1</v>
      </c>
      <c r="BU6">
        <v>1</v>
      </c>
      <c r="BV6">
        <v>0</v>
      </c>
      <c r="BW6">
        <v>0</v>
      </c>
      <c r="BX6">
        <v>1</v>
      </c>
      <c r="BY6">
        <v>1</v>
      </c>
      <c r="BZ6">
        <v>0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</row>
    <row r="7" spans="1:85" x14ac:dyDescent="0.2">
      <c r="A7" t="s">
        <v>94</v>
      </c>
      <c r="B7">
        <v>2519</v>
      </c>
      <c r="C7">
        <v>6556</v>
      </c>
      <c r="D7">
        <v>6779</v>
      </c>
      <c r="E7">
        <v>2098</v>
      </c>
      <c r="F7">
        <v>4519</v>
      </c>
      <c r="G7">
        <v>3779</v>
      </c>
      <c r="H7">
        <v>4803</v>
      </c>
      <c r="I7">
        <v>2368</v>
      </c>
      <c r="J7">
        <v>4640</v>
      </c>
      <c r="K7">
        <v>2306</v>
      </c>
      <c r="L7">
        <v>0</v>
      </c>
      <c r="M7">
        <v>195</v>
      </c>
      <c r="N7">
        <v>1636</v>
      </c>
      <c r="O7">
        <v>1212</v>
      </c>
      <c r="P7">
        <v>2788</v>
      </c>
      <c r="Q7">
        <v>1846</v>
      </c>
      <c r="R7">
        <v>1332</v>
      </c>
      <c r="S7">
        <v>1278</v>
      </c>
      <c r="T7">
        <v>2728</v>
      </c>
      <c r="U7">
        <v>1294</v>
      </c>
      <c r="V7">
        <v>2742</v>
      </c>
      <c r="W7">
        <v>4</v>
      </c>
      <c r="X7">
        <v>642</v>
      </c>
      <c r="Y7">
        <v>1439</v>
      </c>
      <c r="Z7">
        <v>1893</v>
      </c>
      <c r="AA7">
        <v>1107</v>
      </c>
      <c r="AB7">
        <v>1289</v>
      </c>
      <c r="AC7">
        <v>1367</v>
      </c>
      <c r="AD7">
        <v>4608</v>
      </c>
      <c r="AE7">
        <v>3687</v>
      </c>
      <c r="AF7">
        <v>1794</v>
      </c>
      <c r="AG7">
        <v>22</v>
      </c>
      <c r="AH7">
        <v>3034</v>
      </c>
      <c r="AI7">
        <v>2364</v>
      </c>
      <c r="AJ7">
        <v>4082</v>
      </c>
      <c r="AK7">
        <v>1686</v>
      </c>
      <c r="AL7">
        <v>4478</v>
      </c>
      <c r="AM7">
        <v>1422</v>
      </c>
      <c r="AN7">
        <v>2358</v>
      </c>
      <c r="AO7">
        <v>2226</v>
      </c>
      <c r="AP7">
        <v>814</v>
      </c>
      <c r="AQ7">
        <f t="shared" si="0"/>
        <v>97734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0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</row>
    <row r="8" spans="1:85" x14ac:dyDescent="0.2">
      <c r="A8" t="s">
        <v>64</v>
      </c>
      <c r="B8">
        <v>2159</v>
      </c>
      <c r="C8">
        <v>2494</v>
      </c>
      <c r="D8">
        <v>5975</v>
      </c>
      <c r="E8">
        <v>3541</v>
      </c>
      <c r="F8">
        <v>3180</v>
      </c>
      <c r="G8">
        <v>1695</v>
      </c>
      <c r="H8">
        <v>2938</v>
      </c>
      <c r="I8">
        <v>3921</v>
      </c>
      <c r="J8">
        <v>4182</v>
      </c>
      <c r="K8">
        <v>2381</v>
      </c>
      <c r="L8">
        <v>393</v>
      </c>
      <c r="M8">
        <v>5823</v>
      </c>
      <c r="N8">
        <v>7306</v>
      </c>
      <c r="O8">
        <v>2225</v>
      </c>
      <c r="P8">
        <v>17537</v>
      </c>
      <c r="Q8">
        <v>1996</v>
      </c>
      <c r="R8">
        <v>1788</v>
      </c>
      <c r="S8">
        <v>4940</v>
      </c>
      <c r="T8">
        <v>2281</v>
      </c>
      <c r="U8">
        <v>1428</v>
      </c>
      <c r="V8">
        <v>1779</v>
      </c>
      <c r="W8">
        <v>6147</v>
      </c>
      <c r="X8">
        <v>1568</v>
      </c>
      <c r="Y8">
        <v>518</v>
      </c>
      <c r="Z8">
        <v>354</v>
      </c>
      <c r="AA8">
        <v>128</v>
      </c>
      <c r="AB8">
        <v>389</v>
      </c>
      <c r="AC8">
        <v>570</v>
      </c>
      <c r="AD8">
        <v>266</v>
      </c>
      <c r="AE8">
        <v>159</v>
      </c>
      <c r="AF8">
        <v>367</v>
      </c>
      <c r="AG8">
        <v>44</v>
      </c>
      <c r="AH8">
        <v>14</v>
      </c>
      <c r="AI8">
        <v>41</v>
      </c>
      <c r="AJ8">
        <v>1154</v>
      </c>
      <c r="AK8">
        <v>397</v>
      </c>
      <c r="AL8">
        <v>218</v>
      </c>
      <c r="AM8">
        <v>368</v>
      </c>
      <c r="AN8">
        <v>928</v>
      </c>
      <c r="AO8">
        <v>1179</v>
      </c>
      <c r="AP8">
        <v>1170</v>
      </c>
      <c r="AQ8">
        <f t="shared" si="0"/>
        <v>95941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</row>
    <row r="9" spans="1:85" x14ac:dyDescent="0.2">
      <c r="A9" t="s">
        <v>130</v>
      </c>
      <c r="B9">
        <v>734</v>
      </c>
      <c r="C9">
        <v>508</v>
      </c>
      <c r="D9">
        <v>801</v>
      </c>
      <c r="E9">
        <v>377</v>
      </c>
      <c r="F9">
        <v>199</v>
      </c>
      <c r="G9">
        <v>164</v>
      </c>
      <c r="H9">
        <v>530</v>
      </c>
      <c r="I9">
        <v>300</v>
      </c>
      <c r="J9">
        <v>260</v>
      </c>
      <c r="K9">
        <v>286</v>
      </c>
      <c r="L9">
        <v>429</v>
      </c>
      <c r="M9">
        <v>203</v>
      </c>
      <c r="N9">
        <v>456</v>
      </c>
      <c r="O9">
        <v>5953</v>
      </c>
      <c r="P9">
        <v>3476</v>
      </c>
      <c r="Q9">
        <v>1917</v>
      </c>
      <c r="R9">
        <v>3731</v>
      </c>
      <c r="S9">
        <v>2180</v>
      </c>
      <c r="T9">
        <v>1099</v>
      </c>
      <c r="U9">
        <v>1814</v>
      </c>
      <c r="V9">
        <v>2268</v>
      </c>
      <c r="W9">
        <v>3539</v>
      </c>
      <c r="X9">
        <v>294</v>
      </c>
      <c r="Y9">
        <v>162</v>
      </c>
      <c r="Z9">
        <v>169</v>
      </c>
      <c r="AA9">
        <v>49</v>
      </c>
      <c r="AB9">
        <v>48</v>
      </c>
      <c r="AC9">
        <v>1423</v>
      </c>
      <c r="AD9">
        <v>1954</v>
      </c>
      <c r="AE9">
        <v>2772</v>
      </c>
      <c r="AF9">
        <v>658</v>
      </c>
      <c r="AG9">
        <v>2</v>
      </c>
      <c r="AH9">
        <v>4</v>
      </c>
      <c r="AI9">
        <v>7</v>
      </c>
      <c r="AJ9">
        <v>368</v>
      </c>
      <c r="AK9">
        <v>303</v>
      </c>
      <c r="AL9">
        <v>314</v>
      </c>
      <c r="AM9">
        <v>1878</v>
      </c>
      <c r="AN9">
        <v>912</v>
      </c>
      <c r="AO9">
        <v>2177</v>
      </c>
      <c r="AP9">
        <v>2474</v>
      </c>
      <c r="AQ9">
        <f t="shared" si="0"/>
        <v>47192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</row>
    <row r="10" spans="1:85" x14ac:dyDescent="0.2">
      <c r="A10" t="s">
        <v>56</v>
      </c>
      <c r="B10">
        <v>118</v>
      </c>
      <c r="C10">
        <v>23</v>
      </c>
      <c r="D10">
        <v>76</v>
      </c>
      <c r="E10">
        <v>57</v>
      </c>
      <c r="F10">
        <v>33</v>
      </c>
      <c r="G10">
        <v>15</v>
      </c>
      <c r="H10">
        <v>96</v>
      </c>
      <c r="I10">
        <v>99</v>
      </c>
      <c r="J10">
        <v>119</v>
      </c>
      <c r="K10">
        <v>119</v>
      </c>
      <c r="L10">
        <v>16</v>
      </c>
      <c r="M10">
        <v>240</v>
      </c>
      <c r="N10">
        <v>401</v>
      </c>
      <c r="O10">
        <v>108</v>
      </c>
      <c r="P10">
        <v>46</v>
      </c>
      <c r="Q10">
        <v>229</v>
      </c>
      <c r="R10">
        <v>122</v>
      </c>
      <c r="S10">
        <v>229</v>
      </c>
      <c r="T10">
        <v>163</v>
      </c>
      <c r="U10">
        <v>160</v>
      </c>
      <c r="V10">
        <v>269</v>
      </c>
      <c r="W10">
        <v>0</v>
      </c>
      <c r="X10">
        <v>5</v>
      </c>
      <c r="Y10">
        <v>792</v>
      </c>
      <c r="Z10">
        <v>1691</v>
      </c>
      <c r="AA10">
        <v>1429</v>
      </c>
      <c r="AB10">
        <v>1150</v>
      </c>
      <c r="AC10">
        <v>1200</v>
      </c>
      <c r="AD10">
        <v>2395</v>
      </c>
      <c r="AE10">
        <v>2596</v>
      </c>
      <c r="AF10">
        <v>3001</v>
      </c>
      <c r="AG10">
        <v>178</v>
      </c>
      <c r="AH10">
        <v>382</v>
      </c>
      <c r="AI10">
        <v>2691</v>
      </c>
      <c r="AJ10">
        <v>2702</v>
      </c>
      <c r="AK10">
        <v>3127</v>
      </c>
      <c r="AL10">
        <v>1777</v>
      </c>
      <c r="AM10">
        <v>1016</v>
      </c>
      <c r="AN10">
        <v>3898</v>
      </c>
      <c r="AO10">
        <v>2144</v>
      </c>
      <c r="AP10">
        <v>1594</v>
      </c>
      <c r="AQ10">
        <f t="shared" si="0"/>
        <v>36506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0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</row>
    <row r="11" spans="1:85" x14ac:dyDescent="0.2">
      <c r="A11" t="s">
        <v>101</v>
      </c>
      <c r="B11">
        <v>903</v>
      </c>
      <c r="C11">
        <v>482</v>
      </c>
      <c r="D11">
        <v>1747</v>
      </c>
      <c r="E11">
        <v>1499</v>
      </c>
      <c r="F11">
        <v>914</v>
      </c>
      <c r="G11">
        <v>438</v>
      </c>
      <c r="H11">
        <v>566</v>
      </c>
      <c r="I11">
        <v>849</v>
      </c>
      <c r="J11">
        <v>755</v>
      </c>
      <c r="K11">
        <v>737</v>
      </c>
      <c r="L11">
        <v>7</v>
      </c>
      <c r="M11">
        <v>828</v>
      </c>
      <c r="N11">
        <v>910</v>
      </c>
      <c r="O11">
        <v>774</v>
      </c>
      <c r="P11">
        <v>1779</v>
      </c>
      <c r="Q11">
        <v>1152</v>
      </c>
      <c r="R11">
        <v>998</v>
      </c>
      <c r="S11">
        <v>1520</v>
      </c>
      <c r="T11">
        <v>792</v>
      </c>
      <c r="U11">
        <v>484</v>
      </c>
      <c r="V11">
        <v>575</v>
      </c>
      <c r="W11">
        <v>0</v>
      </c>
      <c r="X11">
        <v>2</v>
      </c>
      <c r="Y11">
        <v>0</v>
      </c>
      <c r="Z11">
        <v>5</v>
      </c>
      <c r="AA11">
        <v>2</v>
      </c>
      <c r="AB11">
        <v>19</v>
      </c>
      <c r="AC11">
        <v>25</v>
      </c>
      <c r="AD11">
        <v>7</v>
      </c>
      <c r="AE11">
        <v>16</v>
      </c>
      <c r="AF11">
        <v>28</v>
      </c>
      <c r="AG11">
        <v>1</v>
      </c>
      <c r="AH11">
        <v>5</v>
      </c>
      <c r="AI11">
        <v>52</v>
      </c>
      <c r="AJ11">
        <v>132</v>
      </c>
      <c r="AK11">
        <v>84</v>
      </c>
      <c r="AL11">
        <v>89</v>
      </c>
      <c r="AM11">
        <v>79</v>
      </c>
      <c r="AN11">
        <v>14</v>
      </c>
      <c r="AO11">
        <v>32</v>
      </c>
      <c r="AP11">
        <v>28</v>
      </c>
      <c r="AQ11">
        <f t="shared" si="0"/>
        <v>19329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0</v>
      </c>
      <c r="BO11">
        <v>1</v>
      </c>
      <c r="BP11">
        <v>0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</row>
    <row r="12" spans="1:85" x14ac:dyDescent="0.2">
      <c r="A12" t="s">
        <v>111</v>
      </c>
      <c r="B12">
        <v>110</v>
      </c>
      <c r="C12">
        <v>21</v>
      </c>
      <c r="D12">
        <v>4</v>
      </c>
      <c r="E12">
        <v>4</v>
      </c>
      <c r="F12">
        <v>69</v>
      </c>
      <c r="G12">
        <v>133</v>
      </c>
      <c r="H12">
        <v>29</v>
      </c>
      <c r="I12">
        <v>2</v>
      </c>
      <c r="J12">
        <v>1</v>
      </c>
      <c r="K12">
        <v>2</v>
      </c>
      <c r="L12">
        <v>4793</v>
      </c>
      <c r="M12">
        <v>111</v>
      </c>
      <c r="N12">
        <v>6</v>
      </c>
      <c r="O12">
        <v>5</v>
      </c>
      <c r="P12">
        <v>44</v>
      </c>
      <c r="Q12">
        <v>12</v>
      </c>
      <c r="R12">
        <v>134</v>
      </c>
      <c r="S12">
        <v>15</v>
      </c>
      <c r="T12">
        <v>96</v>
      </c>
      <c r="U12">
        <v>95</v>
      </c>
      <c r="V12">
        <v>3</v>
      </c>
      <c r="W12">
        <v>3</v>
      </c>
      <c r="X12">
        <v>0</v>
      </c>
      <c r="Y12">
        <v>7</v>
      </c>
      <c r="Z12">
        <v>214</v>
      </c>
      <c r="AA12">
        <v>796</v>
      </c>
      <c r="AB12">
        <v>238</v>
      </c>
      <c r="AC12">
        <v>787</v>
      </c>
      <c r="AD12">
        <v>641</v>
      </c>
      <c r="AE12">
        <v>283</v>
      </c>
      <c r="AF12">
        <v>188</v>
      </c>
      <c r="AG12">
        <v>1</v>
      </c>
      <c r="AH12">
        <v>179</v>
      </c>
      <c r="AI12">
        <v>195</v>
      </c>
      <c r="AJ12">
        <v>1417</v>
      </c>
      <c r="AK12">
        <v>2041</v>
      </c>
      <c r="AL12">
        <v>896</v>
      </c>
      <c r="AM12">
        <v>1753</v>
      </c>
      <c r="AN12">
        <v>865</v>
      </c>
      <c r="AO12">
        <v>1546</v>
      </c>
      <c r="AP12">
        <v>919</v>
      </c>
      <c r="AQ12">
        <f t="shared" si="0"/>
        <v>18658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</row>
    <row r="13" spans="1:85" x14ac:dyDescent="0.2">
      <c r="A13" t="s">
        <v>60</v>
      </c>
      <c r="B13">
        <v>355</v>
      </c>
      <c r="C13">
        <v>746</v>
      </c>
      <c r="D13">
        <v>4660</v>
      </c>
      <c r="E13">
        <v>2555</v>
      </c>
      <c r="F13">
        <v>2980</v>
      </c>
      <c r="G13">
        <v>1694</v>
      </c>
      <c r="H13">
        <v>212</v>
      </c>
      <c r="I13">
        <v>484</v>
      </c>
      <c r="J13">
        <v>1192</v>
      </c>
      <c r="K13">
        <v>1543</v>
      </c>
      <c r="L13">
        <v>11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f t="shared" si="0"/>
        <v>16434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</v>
      </c>
    </row>
    <row r="14" spans="1:85" x14ac:dyDescent="0.2">
      <c r="A14" t="s">
        <v>91</v>
      </c>
      <c r="B14">
        <v>41</v>
      </c>
      <c r="C14">
        <v>8</v>
      </c>
      <c r="D14">
        <v>8</v>
      </c>
      <c r="E14">
        <v>4</v>
      </c>
      <c r="F14">
        <v>5</v>
      </c>
      <c r="G14">
        <v>9</v>
      </c>
      <c r="H14">
        <v>24</v>
      </c>
      <c r="I14">
        <v>6</v>
      </c>
      <c r="J14">
        <v>25</v>
      </c>
      <c r="K14">
        <v>3</v>
      </c>
      <c r="L14">
        <v>457</v>
      </c>
      <c r="M14">
        <v>410</v>
      </c>
      <c r="N14">
        <v>211</v>
      </c>
      <c r="O14">
        <v>608</v>
      </c>
      <c r="P14">
        <v>166</v>
      </c>
      <c r="Q14">
        <v>182</v>
      </c>
      <c r="R14">
        <v>6</v>
      </c>
      <c r="S14">
        <v>42</v>
      </c>
      <c r="T14">
        <v>46</v>
      </c>
      <c r="U14">
        <v>2</v>
      </c>
      <c r="V14">
        <v>18</v>
      </c>
      <c r="W14">
        <v>391</v>
      </c>
      <c r="X14">
        <v>335</v>
      </c>
      <c r="Y14">
        <v>138</v>
      </c>
      <c r="Z14">
        <v>222</v>
      </c>
      <c r="AA14">
        <v>129</v>
      </c>
      <c r="AB14">
        <v>69</v>
      </c>
      <c r="AC14">
        <v>76</v>
      </c>
      <c r="AD14">
        <v>378</v>
      </c>
      <c r="AE14">
        <v>243</v>
      </c>
      <c r="AF14">
        <v>287</v>
      </c>
      <c r="AG14">
        <v>70</v>
      </c>
      <c r="AH14">
        <v>1065</v>
      </c>
      <c r="AI14">
        <v>446</v>
      </c>
      <c r="AJ14">
        <v>937</v>
      </c>
      <c r="AK14">
        <v>134</v>
      </c>
      <c r="AL14">
        <v>467</v>
      </c>
      <c r="AM14">
        <v>318</v>
      </c>
      <c r="AN14">
        <v>422</v>
      </c>
      <c r="AO14">
        <v>674</v>
      </c>
      <c r="AP14">
        <v>272</v>
      </c>
      <c r="AQ14">
        <f t="shared" si="0"/>
        <v>9354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</row>
    <row r="15" spans="1:85" x14ac:dyDescent="0.2">
      <c r="A15" t="s">
        <v>82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1</v>
      </c>
      <c r="M15">
        <v>51</v>
      </c>
      <c r="N15">
        <v>439</v>
      </c>
      <c r="O15">
        <v>41</v>
      </c>
      <c r="P15">
        <v>266</v>
      </c>
      <c r="Q15">
        <v>146</v>
      </c>
      <c r="R15">
        <v>3503</v>
      </c>
      <c r="S15">
        <v>572</v>
      </c>
      <c r="T15">
        <v>556</v>
      </c>
      <c r="U15">
        <v>845</v>
      </c>
      <c r="V15">
        <v>741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1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f t="shared" si="0"/>
        <v>7167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v>1</v>
      </c>
      <c r="BB15">
        <v>0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0</v>
      </c>
      <c r="BO15">
        <v>1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1</v>
      </c>
      <c r="BY15">
        <v>0</v>
      </c>
      <c r="BZ15">
        <v>0</v>
      </c>
      <c r="CA15">
        <v>1</v>
      </c>
      <c r="CB15">
        <v>1</v>
      </c>
      <c r="CC15">
        <v>0</v>
      </c>
      <c r="CD15">
        <v>0</v>
      </c>
      <c r="CE15">
        <v>0</v>
      </c>
      <c r="CF15">
        <v>0</v>
      </c>
      <c r="CG15">
        <v>0</v>
      </c>
    </row>
    <row r="16" spans="1:85" x14ac:dyDescent="0.2">
      <c r="A16" t="s">
        <v>83</v>
      </c>
      <c r="B16">
        <v>23</v>
      </c>
      <c r="C16">
        <v>3</v>
      </c>
      <c r="D16">
        <v>1</v>
      </c>
      <c r="E16">
        <v>0</v>
      </c>
      <c r="F16">
        <v>2</v>
      </c>
      <c r="G16">
        <v>0</v>
      </c>
      <c r="H16">
        <v>1</v>
      </c>
      <c r="I16">
        <v>0</v>
      </c>
      <c r="J16">
        <v>1</v>
      </c>
      <c r="K16">
        <v>0</v>
      </c>
      <c r="L16">
        <v>5</v>
      </c>
      <c r="M16">
        <v>42</v>
      </c>
      <c r="N16">
        <v>8</v>
      </c>
      <c r="O16">
        <v>0</v>
      </c>
      <c r="P16">
        <v>1</v>
      </c>
      <c r="Q16">
        <v>1</v>
      </c>
      <c r="R16">
        <v>44</v>
      </c>
      <c r="S16">
        <v>33</v>
      </c>
      <c r="T16">
        <v>11</v>
      </c>
      <c r="U16">
        <v>20</v>
      </c>
      <c r="V16">
        <v>2</v>
      </c>
      <c r="W16">
        <v>499</v>
      </c>
      <c r="X16">
        <v>263</v>
      </c>
      <c r="Y16">
        <v>383</v>
      </c>
      <c r="Z16">
        <v>316</v>
      </c>
      <c r="AA16">
        <v>166</v>
      </c>
      <c r="AB16">
        <v>190</v>
      </c>
      <c r="AC16">
        <v>185</v>
      </c>
      <c r="AD16">
        <v>120</v>
      </c>
      <c r="AE16">
        <v>94</v>
      </c>
      <c r="AF16">
        <v>235</v>
      </c>
      <c r="AG16">
        <v>720</v>
      </c>
      <c r="AH16">
        <v>693</v>
      </c>
      <c r="AI16">
        <v>199</v>
      </c>
      <c r="AJ16">
        <v>772</v>
      </c>
      <c r="AK16">
        <v>287</v>
      </c>
      <c r="AL16">
        <v>140</v>
      </c>
      <c r="AM16">
        <v>161</v>
      </c>
      <c r="AN16">
        <v>279</v>
      </c>
      <c r="AO16">
        <v>182</v>
      </c>
      <c r="AP16">
        <v>246</v>
      </c>
      <c r="AQ16">
        <f t="shared" si="0"/>
        <v>6328</v>
      </c>
      <c r="AS16">
        <v>1</v>
      </c>
      <c r="AT16">
        <v>1</v>
      </c>
      <c r="AU16">
        <v>1</v>
      </c>
      <c r="AV16">
        <v>0</v>
      </c>
      <c r="AW16">
        <v>1</v>
      </c>
      <c r="AX16">
        <v>0</v>
      </c>
      <c r="AY16">
        <v>1</v>
      </c>
      <c r="AZ16">
        <v>0</v>
      </c>
      <c r="BA16">
        <v>1</v>
      </c>
      <c r="BB16">
        <v>0</v>
      </c>
      <c r="BC16">
        <v>1</v>
      </c>
      <c r="BD16">
        <v>1</v>
      </c>
      <c r="BE16">
        <v>1</v>
      </c>
      <c r="BF16">
        <v>0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</row>
    <row r="17" spans="1:85" x14ac:dyDescent="0.2">
      <c r="A17" t="s">
        <v>68</v>
      </c>
      <c r="B17">
        <v>21</v>
      </c>
      <c r="C17">
        <v>34</v>
      </c>
      <c r="D17">
        <v>108</v>
      </c>
      <c r="E17">
        <v>31</v>
      </c>
      <c r="F17">
        <v>64</v>
      </c>
      <c r="G17">
        <v>20</v>
      </c>
      <c r="H17">
        <v>134</v>
      </c>
      <c r="I17">
        <v>115</v>
      </c>
      <c r="J17">
        <v>92</v>
      </c>
      <c r="K17">
        <v>152</v>
      </c>
      <c r="L17">
        <v>20</v>
      </c>
      <c r="M17">
        <v>53</v>
      </c>
      <c r="N17">
        <v>602</v>
      </c>
      <c r="O17">
        <v>1130</v>
      </c>
      <c r="P17">
        <v>134</v>
      </c>
      <c r="Q17">
        <v>378</v>
      </c>
      <c r="R17">
        <v>812</v>
      </c>
      <c r="S17">
        <v>8</v>
      </c>
      <c r="T17">
        <v>218</v>
      </c>
      <c r="U17">
        <v>193</v>
      </c>
      <c r="V17">
        <v>321</v>
      </c>
      <c r="W17">
        <v>1</v>
      </c>
      <c r="X17">
        <v>4</v>
      </c>
      <c r="Y17">
        <v>12</v>
      </c>
      <c r="Z17">
        <v>16</v>
      </c>
      <c r="AA17">
        <v>14</v>
      </c>
      <c r="AB17">
        <v>25</v>
      </c>
      <c r="AC17">
        <v>67</v>
      </c>
      <c r="AD17">
        <v>88</v>
      </c>
      <c r="AE17">
        <v>43</v>
      </c>
      <c r="AF17">
        <v>53</v>
      </c>
      <c r="AG17">
        <v>0</v>
      </c>
      <c r="AH17">
        <v>12</v>
      </c>
      <c r="AI17">
        <v>334</v>
      </c>
      <c r="AJ17">
        <v>461</v>
      </c>
      <c r="AK17">
        <v>192</v>
      </c>
      <c r="AL17">
        <v>79</v>
      </c>
      <c r="AM17">
        <v>75</v>
      </c>
      <c r="AN17">
        <v>97</v>
      </c>
      <c r="AO17">
        <v>47</v>
      </c>
      <c r="AP17">
        <v>18</v>
      </c>
      <c r="AQ17">
        <f t="shared" si="0"/>
        <v>6278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0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</row>
    <row r="18" spans="1:85" x14ac:dyDescent="0.2">
      <c r="A18" t="s">
        <v>104</v>
      </c>
      <c r="B18">
        <v>61</v>
      </c>
      <c r="C18">
        <v>126</v>
      </c>
      <c r="D18">
        <v>118</v>
      </c>
      <c r="E18">
        <v>95</v>
      </c>
      <c r="F18">
        <v>62</v>
      </c>
      <c r="G18">
        <v>165</v>
      </c>
      <c r="H18">
        <v>632</v>
      </c>
      <c r="I18">
        <v>815</v>
      </c>
      <c r="J18">
        <v>316</v>
      </c>
      <c r="K18">
        <v>412</v>
      </c>
      <c r="L18">
        <v>14</v>
      </c>
      <c r="M18">
        <v>109</v>
      </c>
      <c r="N18">
        <v>243</v>
      </c>
      <c r="O18">
        <v>518</v>
      </c>
      <c r="P18">
        <v>70</v>
      </c>
      <c r="Q18">
        <v>186</v>
      </c>
      <c r="R18">
        <v>565</v>
      </c>
      <c r="S18">
        <v>380</v>
      </c>
      <c r="T18">
        <v>279</v>
      </c>
      <c r="U18">
        <v>370</v>
      </c>
      <c r="V18">
        <v>533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3</v>
      </c>
      <c r="AE18">
        <v>0</v>
      </c>
      <c r="AF18">
        <v>0</v>
      </c>
      <c r="AG18">
        <v>1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4</v>
      </c>
      <c r="AN18">
        <v>0</v>
      </c>
      <c r="AO18">
        <v>1</v>
      </c>
      <c r="AP18">
        <v>0</v>
      </c>
      <c r="AQ18">
        <f t="shared" si="0"/>
        <v>6080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0</v>
      </c>
      <c r="BW18">
        <v>0</v>
      </c>
      <c r="BX18">
        <v>1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1</v>
      </c>
      <c r="CE18">
        <v>0</v>
      </c>
      <c r="CF18">
        <v>1</v>
      </c>
      <c r="CG18">
        <v>0</v>
      </c>
    </row>
    <row r="19" spans="1:85" x14ac:dyDescent="0.2">
      <c r="A19" t="s">
        <v>107</v>
      </c>
      <c r="B19">
        <v>40</v>
      </c>
      <c r="C19">
        <v>18</v>
      </c>
      <c r="D19">
        <v>59</v>
      </c>
      <c r="E19">
        <v>18</v>
      </c>
      <c r="F19">
        <v>32</v>
      </c>
      <c r="G19">
        <v>26</v>
      </c>
      <c r="H19">
        <v>60</v>
      </c>
      <c r="I19">
        <v>29</v>
      </c>
      <c r="J19">
        <v>36</v>
      </c>
      <c r="K19">
        <v>13</v>
      </c>
      <c r="L19">
        <v>4524</v>
      </c>
      <c r="M19">
        <v>14</v>
      </c>
      <c r="N19">
        <v>8</v>
      </c>
      <c r="O19">
        <v>6</v>
      </c>
      <c r="P19">
        <v>24</v>
      </c>
      <c r="Q19">
        <v>26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2</v>
      </c>
      <c r="Y19">
        <v>3</v>
      </c>
      <c r="Z19">
        <v>0</v>
      </c>
      <c r="AA19">
        <v>0</v>
      </c>
      <c r="AB19">
        <v>2</v>
      </c>
      <c r="AC19">
        <v>1</v>
      </c>
      <c r="AD19">
        <v>1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1</v>
      </c>
      <c r="AK19">
        <v>0</v>
      </c>
      <c r="AL19">
        <v>1</v>
      </c>
      <c r="AM19">
        <v>0</v>
      </c>
      <c r="AN19">
        <v>1</v>
      </c>
      <c r="AO19">
        <v>1</v>
      </c>
      <c r="AP19">
        <v>0</v>
      </c>
      <c r="AQ19">
        <f t="shared" si="0"/>
        <v>4948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1</v>
      </c>
      <c r="BQ19">
        <v>0</v>
      </c>
      <c r="BR19">
        <v>0</v>
      </c>
      <c r="BS19">
        <v>1</v>
      </c>
      <c r="BT19">
        <v>1</v>
      </c>
      <c r="BU19">
        <v>1</v>
      </c>
      <c r="BV19">
        <v>0</v>
      </c>
      <c r="BW19">
        <v>0</v>
      </c>
      <c r="BX19">
        <v>0</v>
      </c>
      <c r="BY19">
        <v>1</v>
      </c>
      <c r="BZ19">
        <v>0</v>
      </c>
      <c r="CA19">
        <v>1</v>
      </c>
      <c r="CB19">
        <v>0</v>
      </c>
      <c r="CC19">
        <v>1</v>
      </c>
      <c r="CD19">
        <v>0</v>
      </c>
      <c r="CE19">
        <v>1</v>
      </c>
      <c r="CF19">
        <v>1</v>
      </c>
      <c r="CG19">
        <v>0</v>
      </c>
    </row>
    <row r="20" spans="1:85" x14ac:dyDescent="0.2">
      <c r="A20" t="s">
        <v>76</v>
      </c>
      <c r="B20">
        <v>19</v>
      </c>
      <c r="C20">
        <v>0</v>
      </c>
      <c r="D20">
        <v>2</v>
      </c>
      <c r="E20">
        <v>1</v>
      </c>
      <c r="F20">
        <v>2</v>
      </c>
      <c r="G20">
        <v>0</v>
      </c>
      <c r="H20">
        <v>0</v>
      </c>
      <c r="I20">
        <v>0</v>
      </c>
      <c r="J20">
        <v>0</v>
      </c>
      <c r="K20">
        <v>1</v>
      </c>
      <c r="L20">
        <v>2</v>
      </c>
      <c r="M20">
        <v>32</v>
      </c>
      <c r="N20">
        <v>1</v>
      </c>
      <c r="O20">
        <v>0</v>
      </c>
      <c r="P20">
        <v>0</v>
      </c>
      <c r="Q20">
        <v>0</v>
      </c>
      <c r="R20">
        <v>22</v>
      </c>
      <c r="S20">
        <v>21</v>
      </c>
      <c r="T20">
        <v>7</v>
      </c>
      <c r="U20">
        <v>18</v>
      </c>
      <c r="V20">
        <v>3</v>
      </c>
      <c r="W20">
        <v>304</v>
      </c>
      <c r="X20">
        <v>192</v>
      </c>
      <c r="Y20">
        <v>248</v>
      </c>
      <c r="Z20">
        <v>212</v>
      </c>
      <c r="AA20">
        <v>103</v>
      </c>
      <c r="AB20">
        <v>116</v>
      </c>
      <c r="AC20">
        <v>90</v>
      </c>
      <c r="AD20">
        <v>74</v>
      </c>
      <c r="AE20">
        <v>73</v>
      </c>
      <c r="AF20">
        <v>135</v>
      </c>
      <c r="AG20">
        <v>327</v>
      </c>
      <c r="AH20">
        <v>331</v>
      </c>
      <c r="AI20">
        <v>78</v>
      </c>
      <c r="AJ20">
        <v>391</v>
      </c>
      <c r="AK20">
        <v>143</v>
      </c>
      <c r="AL20">
        <v>94</v>
      </c>
      <c r="AM20">
        <v>82</v>
      </c>
      <c r="AN20">
        <v>126</v>
      </c>
      <c r="AO20">
        <v>94</v>
      </c>
      <c r="AP20">
        <v>124</v>
      </c>
      <c r="AQ20">
        <f t="shared" si="0"/>
        <v>3468</v>
      </c>
      <c r="AS20">
        <v>1</v>
      </c>
      <c r="AT20">
        <v>0</v>
      </c>
      <c r="AU20">
        <v>1</v>
      </c>
      <c r="AV20">
        <v>1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</row>
    <row r="21" spans="1:85" x14ac:dyDescent="0.2">
      <c r="A21" t="s">
        <v>62</v>
      </c>
      <c r="B21">
        <v>1615</v>
      </c>
      <c r="C21">
        <v>12</v>
      </c>
      <c r="D21">
        <v>0</v>
      </c>
      <c r="E21">
        <v>0</v>
      </c>
      <c r="F21">
        <v>0</v>
      </c>
      <c r="G21">
        <v>0</v>
      </c>
      <c r="H21">
        <v>1</v>
      </c>
      <c r="I21">
        <v>1</v>
      </c>
      <c r="J21">
        <v>3</v>
      </c>
      <c r="K21">
        <v>1</v>
      </c>
      <c r="L21">
        <v>1797</v>
      </c>
      <c r="M21">
        <v>0</v>
      </c>
      <c r="N21">
        <v>2</v>
      </c>
      <c r="O21">
        <v>1</v>
      </c>
      <c r="P21">
        <v>2</v>
      </c>
      <c r="Q21">
        <v>0</v>
      </c>
      <c r="R21">
        <v>0</v>
      </c>
      <c r="S21">
        <v>1</v>
      </c>
      <c r="T21">
        <v>1</v>
      </c>
      <c r="U21">
        <v>0</v>
      </c>
      <c r="V21">
        <v>0</v>
      </c>
      <c r="W21">
        <v>3</v>
      </c>
      <c r="X21">
        <v>5</v>
      </c>
      <c r="Y21">
        <v>4</v>
      </c>
      <c r="Z21">
        <v>3</v>
      </c>
      <c r="AA21">
        <v>0</v>
      </c>
      <c r="AB21">
        <v>1</v>
      </c>
      <c r="AC21">
        <v>2</v>
      </c>
      <c r="AD21">
        <v>0</v>
      </c>
      <c r="AE21">
        <v>0</v>
      </c>
      <c r="AF21">
        <v>0</v>
      </c>
      <c r="AG21">
        <v>1</v>
      </c>
      <c r="AH21">
        <v>1</v>
      </c>
      <c r="AI21">
        <v>3</v>
      </c>
      <c r="AJ21">
        <v>0</v>
      </c>
      <c r="AK21">
        <v>2</v>
      </c>
      <c r="AL21">
        <v>0</v>
      </c>
      <c r="AM21">
        <v>0</v>
      </c>
      <c r="AN21">
        <v>1</v>
      </c>
      <c r="AO21">
        <v>1</v>
      </c>
      <c r="AP21">
        <v>2</v>
      </c>
      <c r="AQ21">
        <f t="shared" si="0"/>
        <v>3466</v>
      </c>
      <c r="AS21">
        <v>1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0</v>
      </c>
      <c r="BE21">
        <v>1</v>
      </c>
      <c r="BF21">
        <v>1</v>
      </c>
      <c r="BG21">
        <v>1</v>
      </c>
      <c r="BH21">
        <v>0</v>
      </c>
      <c r="BI21">
        <v>0</v>
      </c>
      <c r="BJ21">
        <v>1</v>
      </c>
      <c r="BK21">
        <v>1</v>
      </c>
      <c r="BL21">
        <v>0</v>
      </c>
      <c r="BM21">
        <v>0</v>
      </c>
      <c r="BN21">
        <v>1</v>
      </c>
      <c r="BO21">
        <v>1</v>
      </c>
      <c r="BP21">
        <v>1</v>
      </c>
      <c r="BQ21">
        <v>1</v>
      </c>
      <c r="BR21">
        <v>0</v>
      </c>
      <c r="BS21">
        <v>1</v>
      </c>
      <c r="BT21">
        <v>1</v>
      </c>
      <c r="BU21">
        <v>0</v>
      </c>
      <c r="BV21">
        <v>0</v>
      </c>
      <c r="BW21">
        <v>0</v>
      </c>
      <c r="BX21">
        <v>1</v>
      </c>
      <c r="BY21">
        <v>1</v>
      </c>
      <c r="BZ21">
        <v>1</v>
      </c>
      <c r="CA21">
        <v>0</v>
      </c>
      <c r="CB21">
        <v>1</v>
      </c>
      <c r="CC21">
        <v>0</v>
      </c>
      <c r="CD21">
        <v>0</v>
      </c>
      <c r="CE21">
        <v>1</v>
      </c>
      <c r="CF21">
        <v>1</v>
      </c>
      <c r="CG21">
        <v>1</v>
      </c>
    </row>
    <row r="22" spans="1:85" x14ac:dyDescent="0.2">
      <c r="A22" t="s">
        <v>99</v>
      </c>
      <c r="B22">
        <v>381</v>
      </c>
      <c r="C22">
        <v>40</v>
      </c>
      <c r="D22">
        <v>163</v>
      </c>
      <c r="E22">
        <v>129</v>
      </c>
      <c r="F22">
        <v>80</v>
      </c>
      <c r="G22">
        <v>188</v>
      </c>
      <c r="H22">
        <v>276</v>
      </c>
      <c r="I22">
        <v>51</v>
      </c>
      <c r="J22">
        <v>103</v>
      </c>
      <c r="K22">
        <v>34</v>
      </c>
      <c r="L22">
        <v>0</v>
      </c>
      <c r="M22">
        <v>349</v>
      </c>
      <c r="N22">
        <v>120</v>
      </c>
      <c r="O22">
        <v>55</v>
      </c>
      <c r="P22">
        <v>979</v>
      </c>
      <c r="Q22">
        <v>284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2</v>
      </c>
      <c r="Z22">
        <v>2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1</v>
      </c>
      <c r="AL22">
        <v>0</v>
      </c>
      <c r="AM22">
        <v>2</v>
      </c>
      <c r="AN22">
        <v>3</v>
      </c>
      <c r="AO22">
        <v>0</v>
      </c>
      <c r="AP22">
        <v>1</v>
      </c>
      <c r="AQ22">
        <f t="shared" si="0"/>
        <v>3245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0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</v>
      </c>
      <c r="BR22">
        <v>1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</v>
      </c>
      <c r="BZ22">
        <v>0</v>
      </c>
      <c r="CA22">
        <v>0</v>
      </c>
      <c r="CB22">
        <v>1</v>
      </c>
      <c r="CC22">
        <v>0</v>
      </c>
      <c r="CD22">
        <v>1</v>
      </c>
      <c r="CE22">
        <v>1</v>
      </c>
      <c r="CF22">
        <v>0</v>
      </c>
      <c r="CG22">
        <v>1</v>
      </c>
    </row>
    <row r="23" spans="1:85" x14ac:dyDescent="0.2">
      <c r="A23" t="s">
        <v>98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2646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1</v>
      </c>
      <c r="AQ23">
        <f t="shared" si="0"/>
        <v>2656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0</v>
      </c>
      <c r="BB23">
        <v>0</v>
      </c>
      <c r="BC23">
        <v>1</v>
      </c>
      <c r="BD23">
        <v>1</v>
      </c>
      <c r="BE23">
        <v>0</v>
      </c>
      <c r="BF23">
        <v>0</v>
      </c>
      <c r="BG23">
        <v>1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1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1</v>
      </c>
    </row>
    <row r="24" spans="1:85" x14ac:dyDescent="0.2">
      <c r="A24" t="s">
        <v>93</v>
      </c>
      <c r="B24">
        <v>148</v>
      </c>
      <c r="C24">
        <v>182</v>
      </c>
      <c r="D24">
        <v>509</v>
      </c>
      <c r="E24">
        <v>383</v>
      </c>
      <c r="F24">
        <v>542</v>
      </c>
      <c r="G24">
        <v>190</v>
      </c>
      <c r="H24">
        <v>27</v>
      </c>
      <c r="I24">
        <v>48</v>
      </c>
      <c r="J24">
        <v>47</v>
      </c>
      <c r="K24">
        <v>29</v>
      </c>
      <c r="L24">
        <v>27</v>
      </c>
      <c r="M24">
        <v>11</v>
      </c>
      <c r="N24">
        <v>71</v>
      </c>
      <c r="O24">
        <v>0</v>
      </c>
      <c r="P24">
        <v>172</v>
      </c>
      <c r="Q24">
        <v>15</v>
      </c>
      <c r="R24">
        <v>1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f t="shared" si="0"/>
        <v>2405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0</v>
      </c>
      <c r="BG24">
        <v>1</v>
      </c>
      <c r="BH24">
        <v>1</v>
      </c>
      <c r="BI24">
        <v>1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</row>
    <row r="25" spans="1:85" x14ac:dyDescent="0.2">
      <c r="A25" t="s">
        <v>145</v>
      </c>
      <c r="B25">
        <v>0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2013</v>
      </c>
      <c r="M25">
        <v>0</v>
      </c>
      <c r="N25">
        <v>0</v>
      </c>
      <c r="O25">
        <v>0</v>
      </c>
      <c r="P25">
        <v>10</v>
      </c>
      <c r="Q25">
        <v>1</v>
      </c>
      <c r="R25">
        <v>0</v>
      </c>
      <c r="S25">
        <v>2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  <c r="AB25">
        <v>2</v>
      </c>
      <c r="AC25">
        <v>1</v>
      </c>
      <c r="AD25">
        <v>1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2</v>
      </c>
      <c r="AK25">
        <v>0</v>
      </c>
      <c r="AL25">
        <v>0</v>
      </c>
      <c r="AM25">
        <v>0</v>
      </c>
      <c r="AN25">
        <v>0</v>
      </c>
      <c r="AO25">
        <v>3</v>
      </c>
      <c r="AP25">
        <v>1</v>
      </c>
      <c r="AQ25">
        <f t="shared" si="0"/>
        <v>2042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1</v>
      </c>
      <c r="BH25">
        <v>1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1</v>
      </c>
      <c r="BU25">
        <v>1</v>
      </c>
      <c r="BV25">
        <v>0</v>
      </c>
      <c r="BW25">
        <v>1</v>
      </c>
      <c r="BX25">
        <v>0</v>
      </c>
      <c r="BY25">
        <v>0</v>
      </c>
      <c r="BZ25">
        <v>0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1</v>
      </c>
    </row>
    <row r="26" spans="1:85" x14ac:dyDescent="0.2">
      <c r="A26" t="s">
        <v>63</v>
      </c>
      <c r="B26">
        <v>82</v>
      </c>
      <c r="C26">
        <v>11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1787</v>
      </c>
      <c r="M26">
        <v>0</v>
      </c>
      <c r="N26">
        <v>5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2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f t="shared" si="0"/>
        <v>1900</v>
      </c>
      <c r="AS26">
        <v>1</v>
      </c>
      <c r="AT26">
        <v>1</v>
      </c>
      <c r="AU26">
        <v>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0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1</v>
      </c>
      <c r="BU26">
        <v>1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85" x14ac:dyDescent="0.2">
      <c r="A27" t="s">
        <v>80</v>
      </c>
      <c r="B27">
        <v>8</v>
      </c>
      <c r="C27">
        <v>0</v>
      </c>
      <c r="D27">
        <v>2</v>
      </c>
      <c r="E27">
        <v>1</v>
      </c>
      <c r="F27">
        <v>0</v>
      </c>
      <c r="G27">
        <v>3</v>
      </c>
      <c r="H27">
        <v>0</v>
      </c>
      <c r="I27">
        <v>1</v>
      </c>
      <c r="J27">
        <v>0</v>
      </c>
      <c r="K27">
        <v>0</v>
      </c>
      <c r="L27">
        <v>68</v>
      </c>
      <c r="M27">
        <v>8</v>
      </c>
      <c r="N27">
        <v>0</v>
      </c>
      <c r="O27">
        <v>1</v>
      </c>
      <c r="P27">
        <v>0</v>
      </c>
      <c r="Q27">
        <v>0</v>
      </c>
      <c r="R27">
        <v>1</v>
      </c>
      <c r="S27">
        <v>2</v>
      </c>
      <c r="T27">
        <v>0</v>
      </c>
      <c r="U27">
        <v>3</v>
      </c>
      <c r="V27">
        <v>0</v>
      </c>
      <c r="W27">
        <v>131</v>
      </c>
      <c r="X27">
        <v>35</v>
      </c>
      <c r="Y27">
        <v>61</v>
      </c>
      <c r="Z27">
        <v>37</v>
      </c>
      <c r="AA27">
        <v>26</v>
      </c>
      <c r="AB27">
        <v>40</v>
      </c>
      <c r="AC27">
        <v>36</v>
      </c>
      <c r="AD27">
        <v>34</v>
      </c>
      <c r="AE27">
        <v>32</v>
      </c>
      <c r="AF27">
        <v>72</v>
      </c>
      <c r="AG27">
        <v>349</v>
      </c>
      <c r="AH27">
        <v>240</v>
      </c>
      <c r="AI27">
        <v>64</v>
      </c>
      <c r="AJ27">
        <v>94</v>
      </c>
      <c r="AK27">
        <v>22</v>
      </c>
      <c r="AL27">
        <v>32</v>
      </c>
      <c r="AM27">
        <v>51</v>
      </c>
      <c r="AN27">
        <v>92</v>
      </c>
      <c r="AO27">
        <v>79</v>
      </c>
      <c r="AP27">
        <v>140</v>
      </c>
      <c r="AQ27">
        <f t="shared" si="0"/>
        <v>1765</v>
      </c>
      <c r="AS27">
        <v>1</v>
      </c>
      <c r="AT27">
        <v>0</v>
      </c>
      <c r="AU27">
        <v>1</v>
      </c>
      <c r="AV27">
        <v>1</v>
      </c>
      <c r="AW27">
        <v>0</v>
      </c>
      <c r="AX27">
        <v>1</v>
      </c>
      <c r="AY27">
        <v>0</v>
      </c>
      <c r="AZ27">
        <v>1</v>
      </c>
      <c r="BA27">
        <v>0</v>
      </c>
      <c r="BB27">
        <v>0</v>
      </c>
      <c r="BC27">
        <v>1</v>
      </c>
      <c r="BD27">
        <v>1</v>
      </c>
      <c r="BE27">
        <v>0</v>
      </c>
      <c r="BF27">
        <v>1</v>
      </c>
      <c r="BG27">
        <v>0</v>
      </c>
      <c r="BH27">
        <v>0</v>
      </c>
      <c r="BI27">
        <v>1</v>
      </c>
      <c r="BJ27">
        <v>1</v>
      </c>
      <c r="BK27">
        <v>0</v>
      </c>
      <c r="BL27">
        <v>1</v>
      </c>
      <c r="BM27">
        <v>0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</row>
    <row r="28" spans="1:85" x14ac:dyDescent="0.2">
      <c r="A28" t="s">
        <v>147</v>
      </c>
      <c r="B28">
        <v>7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1475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f t="shared" si="0"/>
        <v>1487</v>
      </c>
      <c r="AS28">
        <v>1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1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1</v>
      </c>
    </row>
    <row r="29" spans="1:85" x14ac:dyDescent="0.2">
      <c r="A29" t="s">
        <v>109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1472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2</v>
      </c>
      <c r="AN29">
        <v>0</v>
      </c>
      <c r="AO29">
        <v>0</v>
      </c>
      <c r="AP29">
        <v>0</v>
      </c>
      <c r="AQ29">
        <f t="shared" si="0"/>
        <v>1476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1</v>
      </c>
      <c r="CE29">
        <v>0</v>
      </c>
      <c r="CF29">
        <v>0</v>
      </c>
      <c r="CG29">
        <v>0</v>
      </c>
    </row>
    <row r="30" spans="1:85" x14ac:dyDescent="0.2">
      <c r="A30" t="s">
        <v>85</v>
      </c>
      <c r="B30">
        <v>5</v>
      </c>
      <c r="C30">
        <v>1</v>
      </c>
      <c r="D30">
        <v>2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8</v>
      </c>
      <c r="M30">
        <v>8</v>
      </c>
      <c r="N30">
        <v>3</v>
      </c>
      <c r="O30">
        <v>0</v>
      </c>
      <c r="P30">
        <v>1</v>
      </c>
      <c r="Q30">
        <v>4</v>
      </c>
      <c r="R30">
        <v>3</v>
      </c>
      <c r="S30">
        <v>0</v>
      </c>
      <c r="T30">
        <v>1</v>
      </c>
      <c r="U30">
        <v>1</v>
      </c>
      <c r="V30">
        <v>2</v>
      </c>
      <c r="W30">
        <v>122</v>
      </c>
      <c r="X30">
        <v>43</v>
      </c>
      <c r="Y30">
        <v>47</v>
      </c>
      <c r="Z30">
        <v>42</v>
      </c>
      <c r="AA30">
        <v>11</v>
      </c>
      <c r="AB30">
        <v>19</v>
      </c>
      <c r="AC30">
        <v>32</v>
      </c>
      <c r="AD30">
        <v>27</v>
      </c>
      <c r="AE30">
        <v>13</v>
      </c>
      <c r="AF30">
        <v>52</v>
      </c>
      <c r="AG30">
        <v>237</v>
      </c>
      <c r="AH30">
        <v>211</v>
      </c>
      <c r="AI30">
        <v>44</v>
      </c>
      <c r="AJ30">
        <v>79</v>
      </c>
      <c r="AK30">
        <v>28</v>
      </c>
      <c r="AL30">
        <v>20</v>
      </c>
      <c r="AM30">
        <v>15</v>
      </c>
      <c r="AN30">
        <v>51</v>
      </c>
      <c r="AO30">
        <v>21</v>
      </c>
      <c r="AP30">
        <v>77</v>
      </c>
      <c r="AQ30">
        <f t="shared" si="0"/>
        <v>1232</v>
      </c>
      <c r="AS30">
        <v>1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1</v>
      </c>
      <c r="BH30">
        <v>1</v>
      </c>
      <c r="BI30">
        <v>1</v>
      </c>
      <c r="BJ30">
        <v>0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</row>
    <row r="31" spans="1:85" x14ac:dyDescent="0.2">
      <c r="A31" t="s">
        <v>116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1001</v>
      </c>
      <c r="M31">
        <v>0</v>
      </c>
      <c r="N31">
        <v>0</v>
      </c>
      <c r="O31">
        <v>0</v>
      </c>
      <c r="P31">
        <v>2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f t="shared" si="0"/>
        <v>1006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0</v>
      </c>
      <c r="BG31">
        <v>1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</row>
    <row r="32" spans="1:85" x14ac:dyDescent="0.2">
      <c r="A32" t="s">
        <v>97</v>
      </c>
      <c r="B32">
        <v>7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837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f t="shared" si="0"/>
        <v>850</v>
      </c>
      <c r="AS32">
        <v>1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1</v>
      </c>
      <c r="BQ32">
        <v>0</v>
      </c>
      <c r="BR32">
        <v>0</v>
      </c>
      <c r="BS32">
        <v>1</v>
      </c>
      <c r="BT32">
        <v>0</v>
      </c>
      <c r="BU32">
        <v>0</v>
      </c>
      <c r="BV32">
        <v>0</v>
      </c>
      <c r="BW32">
        <v>1</v>
      </c>
      <c r="BX32">
        <v>0</v>
      </c>
      <c r="BY32">
        <v>1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</row>
    <row r="33" spans="1:85" x14ac:dyDescent="0.2">
      <c r="A33" t="s">
        <v>127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843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f t="shared" si="0"/>
        <v>844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</row>
    <row r="34" spans="1:85" x14ac:dyDescent="0.2">
      <c r="A34" t="s">
        <v>113</v>
      </c>
      <c r="B34">
        <v>12</v>
      </c>
      <c r="C34">
        <v>2</v>
      </c>
      <c r="D34">
        <v>17</v>
      </c>
      <c r="E34">
        <v>6</v>
      </c>
      <c r="F34">
        <v>12</v>
      </c>
      <c r="G34">
        <v>92</v>
      </c>
      <c r="H34">
        <v>22</v>
      </c>
      <c r="I34">
        <v>69</v>
      </c>
      <c r="J34">
        <v>39</v>
      </c>
      <c r="K34">
        <v>23</v>
      </c>
      <c r="L34">
        <v>68</v>
      </c>
      <c r="M34">
        <v>8</v>
      </c>
      <c r="N34">
        <v>1</v>
      </c>
      <c r="O34">
        <v>331</v>
      </c>
      <c r="P34">
        <v>0</v>
      </c>
      <c r="Q34">
        <v>127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2</v>
      </c>
      <c r="AF34">
        <v>0</v>
      </c>
      <c r="AG34">
        <v>0</v>
      </c>
      <c r="AH34">
        <v>0</v>
      </c>
      <c r="AI34">
        <v>0</v>
      </c>
      <c r="AJ34">
        <v>2</v>
      </c>
      <c r="AK34">
        <v>0</v>
      </c>
      <c r="AL34">
        <v>1</v>
      </c>
      <c r="AM34">
        <v>1</v>
      </c>
      <c r="AN34">
        <v>1</v>
      </c>
      <c r="AO34">
        <v>1</v>
      </c>
      <c r="AP34">
        <v>0</v>
      </c>
      <c r="AQ34">
        <f t="shared" si="0"/>
        <v>838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0</v>
      </c>
      <c r="CA34">
        <v>1</v>
      </c>
      <c r="CB34">
        <v>0</v>
      </c>
      <c r="CC34">
        <v>1</v>
      </c>
      <c r="CD34">
        <v>1</v>
      </c>
      <c r="CE34">
        <v>1</v>
      </c>
      <c r="CF34">
        <v>1</v>
      </c>
      <c r="CG34">
        <v>0</v>
      </c>
    </row>
    <row r="35" spans="1:85" x14ac:dyDescent="0.2">
      <c r="A35" t="s">
        <v>61</v>
      </c>
      <c r="B35">
        <v>1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781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1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1</v>
      </c>
      <c r="AL35">
        <v>1</v>
      </c>
      <c r="AM35">
        <v>0</v>
      </c>
      <c r="AN35">
        <v>0</v>
      </c>
      <c r="AO35">
        <v>0</v>
      </c>
      <c r="AP35">
        <v>0</v>
      </c>
      <c r="AQ35">
        <f t="shared" si="0"/>
        <v>789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1</v>
      </c>
      <c r="BO35">
        <v>0</v>
      </c>
      <c r="BP35">
        <v>0</v>
      </c>
      <c r="BQ35">
        <v>1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  <c r="CA35">
        <v>0</v>
      </c>
      <c r="CB35">
        <v>1</v>
      </c>
      <c r="CC35">
        <v>1</v>
      </c>
      <c r="CD35">
        <v>0</v>
      </c>
      <c r="CE35">
        <v>0</v>
      </c>
      <c r="CF35">
        <v>0</v>
      </c>
      <c r="CG35">
        <v>0</v>
      </c>
    </row>
    <row r="36" spans="1:85" x14ac:dyDescent="0.2">
      <c r="A36" t="s">
        <v>108</v>
      </c>
      <c r="B36">
        <v>0</v>
      </c>
      <c r="C36">
        <v>1</v>
      </c>
      <c r="D36">
        <v>10</v>
      </c>
      <c r="E36">
        <v>1</v>
      </c>
      <c r="F36">
        <v>2</v>
      </c>
      <c r="G36">
        <v>0</v>
      </c>
      <c r="H36">
        <v>1</v>
      </c>
      <c r="I36">
        <v>1</v>
      </c>
      <c r="J36">
        <v>0</v>
      </c>
      <c r="K36">
        <v>0</v>
      </c>
      <c r="L36">
        <v>711</v>
      </c>
      <c r="M36">
        <v>1</v>
      </c>
      <c r="N36">
        <v>0</v>
      </c>
      <c r="O36">
        <v>0</v>
      </c>
      <c r="P36">
        <v>0</v>
      </c>
      <c r="Q36">
        <v>5</v>
      </c>
      <c r="R36">
        <v>9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</v>
      </c>
      <c r="AN36">
        <v>0</v>
      </c>
      <c r="AO36">
        <v>1</v>
      </c>
      <c r="AP36">
        <v>0</v>
      </c>
      <c r="AQ36">
        <f t="shared" si="0"/>
        <v>747</v>
      </c>
      <c r="AS36">
        <v>0</v>
      </c>
      <c r="AT36">
        <v>1</v>
      </c>
      <c r="AU36">
        <v>1</v>
      </c>
      <c r="AV36">
        <v>1</v>
      </c>
      <c r="AW36">
        <v>1</v>
      </c>
      <c r="AX36">
        <v>0</v>
      </c>
      <c r="AY36">
        <v>1</v>
      </c>
      <c r="AZ36">
        <v>1</v>
      </c>
      <c r="BA36">
        <v>0</v>
      </c>
      <c r="BB36">
        <v>0</v>
      </c>
      <c r="BC36">
        <v>1</v>
      </c>
      <c r="BD36">
        <v>1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1</v>
      </c>
      <c r="BU36">
        <v>0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1</v>
      </c>
      <c r="CE36">
        <v>0</v>
      </c>
      <c r="CF36">
        <v>1</v>
      </c>
      <c r="CG36">
        <v>0</v>
      </c>
    </row>
    <row r="37" spans="1:85" x14ac:dyDescent="0.2">
      <c r="A37" t="s">
        <v>106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582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  <c r="AQ37">
        <f t="shared" si="0"/>
        <v>585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  <c r="CA37">
        <v>0</v>
      </c>
      <c r="CB37">
        <v>0</v>
      </c>
      <c r="CC37">
        <v>0</v>
      </c>
      <c r="CD37">
        <v>1</v>
      </c>
      <c r="CE37">
        <v>0</v>
      </c>
      <c r="CF37">
        <v>0</v>
      </c>
      <c r="CG37">
        <v>0</v>
      </c>
    </row>
    <row r="38" spans="1:85" x14ac:dyDescent="0.2">
      <c r="A38" t="s">
        <v>138</v>
      </c>
      <c r="B38">
        <v>220</v>
      </c>
      <c r="C38">
        <v>3</v>
      </c>
      <c r="D38">
        <v>3</v>
      </c>
      <c r="E38">
        <v>7</v>
      </c>
      <c r="F38">
        <v>7</v>
      </c>
      <c r="G38">
        <v>8</v>
      </c>
      <c r="H38">
        <v>3</v>
      </c>
      <c r="I38">
        <v>0</v>
      </c>
      <c r="J38">
        <v>6</v>
      </c>
      <c r="K38">
        <v>0</v>
      </c>
      <c r="L38">
        <v>3</v>
      </c>
      <c r="M38">
        <v>2</v>
      </c>
      <c r="N38">
        <v>0</v>
      </c>
      <c r="O38">
        <v>0</v>
      </c>
      <c r="P38">
        <v>2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16</v>
      </c>
      <c r="X38">
        <v>198</v>
      </c>
      <c r="Y38">
        <v>0</v>
      </c>
      <c r="Z38">
        <v>0</v>
      </c>
      <c r="AA38">
        <v>0</v>
      </c>
      <c r="AB38">
        <v>0</v>
      </c>
      <c r="AC38">
        <v>2</v>
      </c>
      <c r="AD38">
        <v>1</v>
      </c>
      <c r="AE38">
        <v>4</v>
      </c>
      <c r="AF38">
        <v>4</v>
      </c>
      <c r="AG38">
        <v>6</v>
      </c>
      <c r="AH38">
        <v>13</v>
      </c>
      <c r="AI38">
        <v>3</v>
      </c>
      <c r="AJ38">
        <v>4</v>
      </c>
      <c r="AK38">
        <v>0</v>
      </c>
      <c r="AL38">
        <v>2</v>
      </c>
      <c r="AM38">
        <v>11</v>
      </c>
      <c r="AN38">
        <v>5</v>
      </c>
      <c r="AO38">
        <v>3</v>
      </c>
      <c r="AP38">
        <v>0</v>
      </c>
      <c r="AQ38">
        <f t="shared" si="0"/>
        <v>537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0</v>
      </c>
      <c r="BA38">
        <v>1</v>
      </c>
      <c r="BB38">
        <v>0</v>
      </c>
      <c r="BC38">
        <v>1</v>
      </c>
      <c r="BD38">
        <v>1</v>
      </c>
      <c r="BE38">
        <v>0</v>
      </c>
      <c r="BF38">
        <v>0</v>
      </c>
      <c r="BG38">
        <v>1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1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0</v>
      </c>
      <c r="CC38">
        <v>1</v>
      </c>
      <c r="CD38">
        <v>1</v>
      </c>
      <c r="CE38">
        <v>1</v>
      </c>
      <c r="CF38">
        <v>1</v>
      </c>
      <c r="CG38">
        <v>0</v>
      </c>
    </row>
    <row r="39" spans="1:85" x14ac:dyDescent="0.2">
      <c r="A39" t="s">
        <v>44</v>
      </c>
      <c r="B39">
        <v>10</v>
      </c>
      <c r="C39">
        <v>2</v>
      </c>
      <c r="D39">
        <v>0</v>
      </c>
      <c r="E39">
        <v>2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L39">
        <v>60</v>
      </c>
      <c r="M39">
        <v>0</v>
      </c>
      <c r="N39">
        <v>2</v>
      </c>
      <c r="O39">
        <v>1</v>
      </c>
      <c r="P39">
        <v>1</v>
      </c>
      <c r="Q39">
        <v>2</v>
      </c>
      <c r="R39">
        <v>15</v>
      </c>
      <c r="S39">
        <v>4</v>
      </c>
      <c r="T39">
        <v>44</v>
      </c>
      <c r="U39">
        <v>0</v>
      </c>
      <c r="V39">
        <v>1</v>
      </c>
      <c r="W39">
        <v>23</v>
      </c>
      <c r="X39">
        <v>25</v>
      </c>
      <c r="Y39">
        <v>35</v>
      </c>
      <c r="Z39">
        <v>10</v>
      </c>
      <c r="AA39">
        <v>5</v>
      </c>
      <c r="AB39">
        <v>4</v>
      </c>
      <c r="AC39">
        <v>6</v>
      </c>
      <c r="AD39">
        <v>6</v>
      </c>
      <c r="AE39">
        <v>8</v>
      </c>
      <c r="AF39">
        <v>1</v>
      </c>
      <c r="AG39">
        <v>33</v>
      </c>
      <c r="AH39">
        <v>96</v>
      </c>
      <c r="AI39">
        <v>24</v>
      </c>
      <c r="AJ39">
        <v>6</v>
      </c>
      <c r="AK39">
        <v>7</v>
      </c>
      <c r="AL39">
        <v>8</v>
      </c>
      <c r="AM39">
        <v>8</v>
      </c>
      <c r="AN39">
        <v>14</v>
      </c>
      <c r="AO39">
        <v>26</v>
      </c>
      <c r="AP39">
        <v>9</v>
      </c>
      <c r="AQ39">
        <f t="shared" si="0"/>
        <v>500</v>
      </c>
      <c r="AS39">
        <v>1</v>
      </c>
      <c r="AT39">
        <v>1</v>
      </c>
      <c r="AU39">
        <v>0</v>
      </c>
      <c r="AV39">
        <v>1</v>
      </c>
      <c r="AW39">
        <v>0</v>
      </c>
      <c r="AX39">
        <v>0</v>
      </c>
      <c r="AY39">
        <v>0</v>
      </c>
      <c r="AZ39">
        <v>1</v>
      </c>
      <c r="BA39">
        <v>0</v>
      </c>
      <c r="BB39">
        <v>1</v>
      </c>
      <c r="BC39">
        <v>1</v>
      </c>
      <c r="BD39">
        <v>0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0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</row>
    <row r="40" spans="1:85" x14ac:dyDescent="0.2">
      <c r="A40" t="s">
        <v>50</v>
      </c>
      <c r="B40">
        <v>5</v>
      </c>
      <c r="C40">
        <v>8</v>
      </c>
      <c r="D40">
        <v>1</v>
      </c>
      <c r="E40">
        <v>7</v>
      </c>
      <c r="F40">
        <v>4</v>
      </c>
      <c r="G40">
        <v>4</v>
      </c>
      <c r="H40">
        <v>0</v>
      </c>
      <c r="I40">
        <v>2</v>
      </c>
      <c r="J40">
        <v>8</v>
      </c>
      <c r="K40">
        <v>1</v>
      </c>
      <c r="L40">
        <v>58</v>
      </c>
      <c r="M40">
        <v>18</v>
      </c>
      <c r="N40">
        <v>23</v>
      </c>
      <c r="O40">
        <v>2</v>
      </c>
      <c r="P40">
        <v>11</v>
      </c>
      <c r="Q40">
        <v>1</v>
      </c>
      <c r="R40">
        <v>2</v>
      </c>
      <c r="S40">
        <v>2</v>
      </c>
      <c r="T40">
        <v>2</v>
      </c>
      <c r="U40">
        <v>1</v>
      </c>
      <c r="V40">
        <v>0</v>
      </c>
      <c r="W40">
        <v>15</v>
      </c>
      <c r="X40">
        <v>3</v>
      </c>
      <c r="Y40">
        <v>7</v>
      </c>
      <c r="Z40">
        <v>5</v>
      </c>
      <c r="AA40">
        <v>14</v>
      </c>
      <c r="AB40">
        <v>7</v>
      </c>
      <c r="AC40">
        <v>20</v>
      </c>
      <c r="AD40">
        <v>2</v>
      </c>
      <c r="AE40">
        <v>7</v>
      </c>
      <c r="AF40">
        <v>10</v>
      </c>
      <c r="AG40">
        <v>6</v>
      </c>
      <c r="AH40">
        <v>7</v>
      </c>
      <c r="AI40">
        <v>2</v>
      </c>
      <c r="AJ40">
        <v>2</v>
      </c>
      <c r="AK40">
        <v>4</v>
      </c>
      <c r="AL40">
        <v>5</v>
      </c>
      <c r="AM40">
        <v>11</v>
      </c>
      <c r="AN40">
        <v>10</v>
      </c>
      <c r="AO40">
        <v>6</v>
      </c>
      <c r="AP40">
        <v>2</v>
      </c>
      <c r="AQ40">
        <f t="shared" si="0"/>
        <v>305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0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0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</row>
    <row r="41" spans="1:85" x14ac:dyDescent="0.2">
      <c r="A41" t="s">
        <v>88</v>
      </c>
      <c r="B41">
        <v>39</v>
      </c>
      <c r="C41">
        <v>4</v>
      </c>
      <c r="D41">
        <v>17</v>
      </c>
      <c r="E41">
        <v>8</v>
      </c>
      <c r="F41">
        <v>10</v>
      </c>
      <c r="G41">
        <v>24</v>
      </c>
      <c r="H41">
        <v>26</v>
      </c>
      <c r="I41">
        <v>8</v>
      </c>
      <c r="J41">
        <v>15</v>
      </c>
      <c r="K41">
        <v>5</v>
      </c>
      <c r="L41">
        <v>0</v>
      </c>
      <c r="M41">
        <v>22</v>
      </c>
      <c r="N41">
        <v>14</v>
      </c>
      <c r="O41">
        <v>3</v>
      </c>
      <c r="P41">
        <v>47</v>
      </c>
      <c r="Q41">
        <v>27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f t="shared" si="0"/>
        <v>269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0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</row>
    <row r="42" spans="1:85" x14ac:dyDescent="0.2">
      <c r="A42" t="s">
        <v>87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250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  <c r="Y42">
        <v>1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1</v>
      </c>
      <c r="AK42">
        <v>2</v>
      </c>
      <c r="AL42">
        <v>0</v>
      </c>
      <c r="AM42">
        <v>0</v>
      </c>
      <c r="AN42">
        <v>0</v>
      </c>
      <c r="AO42">
        <v>2</v>
      </c>
      <c r="AP42">
        <v>3</v>
      </c>
      <c r="AQ42">
        <f t="shared" si="0"/>
        <v>264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0</v>
      </c>
      <c r="BO42">
        <v>1</v>
      </c>
      <c r="BP42">
        <v>1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  <c r="CA42">
        <v>1</v>
      </c>
      <c r="CB42">
        <v>1</v>
      </c>
      <c r="CC42">
        <v>0</v>
      </c>
      <c r="CD42">
        <v>0</v>
      </c>
      <c r="CE42">
        <v>0</v>
      </c>
      <c r="CF42">
        <v>1</v>
      </c>
      <c r="CG42">
        <v>1</v>
      </c>
    </row>
    <row r="43" spans="1:85" x14ac:dyDescent="0.2">
      <c r="A43" t="s">
        <v>92</v>
      </c>
      <c r="B43">
        <v>20</v>
      </c>
      <c r="C43">
        <v>6</v>
      </c>
      <c r="D43">
        <v>0</v>
      </c>
      <c r="E43">
        <v>1</v>
      </c>
      <c r="F43">
        <v>7</v>
      </c>
      <c r="G43">
        <v>40</v>
      </c>
      <c r="H43">
        <v>0</v>
      </c>
      <c r="I43">
        <v>0</v>
      </c>
      <c r="J43">
        <v>0</v>
      </c>
      <c r="K43">
        <v>0</v>
      </c>
      <c r="L43">
        <v>45</v>
      </c>
      <c r="M43">
        <v>13</v>
      </c>
      <c r="N43">
        <v>41</v>
      </c>
      <c r="O43">
        <v>1</v>
      </c>
      <c r="P43">
        <v>34</v>
      </c>
      <c r="Q43">
        <v>11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2</v>
      </c>
      <c r="AI43">
        <v>3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1</v>
      </c>
      <c r="AQ43">
        <f t="shared" si="0"/>
        <v>226</v>
      </c>
      <c r="AS43">
        <v>1</v>
      </c>
      <c r="AT43">
        <v>1</v>
      </c>
      <c r="AU43">
        <v>0</v>
      </c>
      <c r="AV43">
        <v>1</v>
      </c>
      <c r="AW43">
        <v>1</v>
      </c>
      <c r="AX43">
        <v>1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1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1</v>
      </c>
    </row>
    <row r="44" spans="1:85" x14ac:dyDescent="0.2">
      <c r="A44" t="s">
        <v>66</v>
      </c>
      <c r="B44">
        <v>84</v>
      </c>
      <c r="C44">
        <v>1</v>
      </c>
      <c r="D44">
        <v>3</v>
      </c>
      <c r="E44">
        <v>0</v>
      </c>
      <c r="F44">
        <v>0</v>
      </c>
      <c r="G44">
        <v>1</v>
      </c>
      <c r="H44">
        <v>3</v>
      </c>
      <c r="I44">
        <v>1</v>
      </c>
      <c r="J44">
        <v>0</v>
      </c>
      <c r="K44">
        <v>0</v>
      </c>
      <c r="L44">
        <v>3</v>
      </c>
      <c r="M44">
        <v>15</v>
      </c>
      <c r="N44">
        <v>47</v>
      </c>
      <c r="O44">
        <v>3</v>
      </c>
      <c r="P44">
        <v>28</v>
      </c>
      <c r="Q44">
        <v>4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3</v>
      </c>
      <c r="Z44">
        <v>2</v>
      </c>
      <c r="AA44">
        <v>0</v>
      </c>
      <c r="AB44">
        <v>5</v>
      </c>
      <c r="AC44">
        <v>1</v>
      </c>
      <c r="AD44">
        <v>0</v>
      </c>
      <c r="AE44">
        <v>1</v>
      </c>
      <c r="AF44">
        <v>4</v>
      </c>
      <c r="AG44">
        <v>0</v>
      </c>
      <c r="AH44">
        <v>2</v>
      </c>
      <c r="AI44">
        <v>5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1</v>
      </c>
      <c r="AQ44">
        <f t="shared" si="0"/>
        <v>219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1</v>
      </c>
      <c r="AY44">
        <v>1</v>
      </c>
      <c r="AZ44">
        <v>1</v>
      </c>
      <c r="BA44">
        <v>0</v>
      </c>
      <c r="BB44">
        <v>0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1</v>
      </c>
      <c r="BR44">
        <v>0</v>
      </c>
      <c r="BS44">
        <v>1</v>
      </c>
      <c r="BT44">
        <v>1</v>
      </c>
      <c r="BU44">
        <v>0</v>
      </c>
      <c r="BV44">
        <v>1</v>
      </c>
      <c r="BW44">
        <v>1</v>
      </c>
      <c r="BX44">
        <v>0</v>
      </c>
      <c r="BY44">
        <v>1</v>
      </c>
      <c r="BZ44">
        <v>1</v>
      </c>
      <c r="CA44">
        <v>0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1</v>
      </c>
    </row>
    <row r="45" spans="1:85" x14ac:dyDescent="0.2">
      <c r="A45" t="s">
        <v>117</v>
      </c>
      <c r="B45">
        <v>0</v>
      </c>
      <c r="C45">
        <v>1</v>
      </c>
      <c r="D45">
        <v>6</v>
      </c>
      <c r="E45">
        <v>3</v>
      </c>
      <c r="F45">
        <v>2</v>
      </c>
      <c r="G45">
        <v>2</v>
      </c>
      <c r="H45">
        <v>2</v>
      </c>
      <c r="I45">
        <v>0</v>
      </c>
      <c r="J45">
        <v>2</v>
      </c>
      <c r="K45">
        <v>2</v>
      </c>
      <c r="L45">
        <v>30</v>
      </c>
      <c r="M45">
        <v>8</v>
      </c>
      <c r="N45">
        <v>5</v>
      </c>
      <c r="O45">
        <v>10</v>
      </c>
      <c r="P45">
        <v>6</v>
      </c>
      <c r="Q45">
        <v>1</v>
      </c>
      <c r="R45">
        <v>2</v>
      </c>
      <c r="S45">
        <v>1</v>
      </c>
      <c r="T45">
        <v>1</v>
      </c>
      <c r="U45">
        <v>0</v>
      </c>
      <c r="V45">
        <v>1</v>
      </c>
      <c r="W45">
        <v>22</v>
      </c>
      <c r="X45">
        <v>9</v>
      </c>
      <c r="Y45">
        <v>7</v>
      </c>
      <c r="Z45">
        <v>2</v>
      </c>
      <c r="AA45">
        <v>3</v>
      </c>
      <c r="AB45">
        <v>2</v>
      </c>
      <c r="AC45">
        <v>8</v>
      </c>
      <c r="AD45">
        <v>16</v>
      </c>
      <c r="AE45">
        <v>5</v>
      </c>
      <c r="AF45">
        <v>6</v>
      </c>
      <c r="AG45">
        <v>6</v>
      </c>
      <c r="AH45">
        <v>6</v>
      </c>
      <c r="AI45">
        <v>1</v>
      </c>
      <c r="AJ45">
        <v>12</v>
      </c>
      <c r="AK45">
        <v>4</v>
      </c>
      <c r="AL45">
        <v>12</v>
      </c>
      <c r="AM45">
        <v>0</v>
      </c>
      <c r="AN45">
        <v>1</v>
      </c>
      <c r="AO45">
        <v>4</v>
      </c>
      <c r="AP45">
        <v>6</v>
      </c>
      <c r="AQ45">
        <f t="shared" si="0"/>
        <v>217</v>
      </c>
      <c r="AS45">
        <v>0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0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0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0</v>
      </c>
      <c r="CE45">
        <v>1</v>
      </c>
      <c r="CF45">
        <v>1</v>
      </c>
      <c r="CG45">
        <v>1</v>
      </c>
    </row>
    <row r="46" spans="1:85" x14ac:dyDescent="0.2">
      <c r="A46" t="s">
        <v>96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205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f t="shared" si="0"/>
        <v>205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</row>
    <row r="47" spans="1:85" x14ac:dyDescent="0.2">
      <c r="A47" t="s">
        <v>84</v>
      </c>
      <c r="B47">
        <v>0</v>
      </c>
      <c r="C47">
        <v>0</v>
      </c>
      <c r="D47">
        <v>0</v>
      </c>
      <c r="E47">
        <v>2</v>
      </c>
      <c r="F47">
        <v>0</v>
      </c>
      <c r="G47">
        <v>3</v>
      </c>
      <c r="H47">
        <v>2</v>
      </c>
      <c r="I47">
        <v>4</v>
      </c>
      <c r="J47">
        <v>0</v>
      </c>
      <c r="K47">
        <v>0</v>
      </c>
      <c r="L47">
        <v>0</v>
      </c>
      <c r="M47">
        <v>4</v>
      </c>
      <c r="N47">
        <v>53</v>
      </c>
      <c r="O47">
        <v>13</v>
      </c>
      <c r="P47">
        <v>31</v>
      </c>
      <c r="Q47">
        <v>6</v>
      </c>
      <c r="R47">
        <v>16</v>
      </c>
      <c r="S47">
        <v>15</v>
      </c>
      <c r="T47">
        <v>6</v>
      </c>
      <c r="U47">
        <v>18</v>
      </c>
      <c r="V47">
        <v>26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0</v>
      </c>
      <c r="AQ47">
        <f t="shared" si="0"/>
        <v>202</v>
      </c>
      <c r="AS47">
        <v>0</v>
      </c>
      <c r="AT47">
        <v>0</v>
      </c>
      <c r="AU47">
        <v>0</v>
      </c>
      <c r="AV47">
        <v>1</v>
      </c>
      <c r="AW47">
        <v>0</v>
      </c>
      <c r="AX47">
        <v>1</v>
      </c>
      <c r="AY47">
        <v>1</v>
      </c>
      <c r="AZ47">
        <v>1</v>
      </c>
      <c r="BA47">
        <v>0</v>
      </c>
      <c r="BB47">
        <v>0</v>
      </c>
      <c r="BC47">
        <v>0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  <c r="CA47">
        <v>0</v>
      </c>
      <c r="CB47">
        <v>0</v>
      </c>
      <c r="CC47">
        <v>0</v>
      </c>
      <c r="CD47">
        <v>0</v>
      </c>
      <c r="CE47">
        <v>1</v>
      </c>
      <c r="CF47">
        <v>0</v>
      </c>
      <c r="CG47">
        <v>0</v>
      </c>
    </row>
    <row r="48" spans="1:85" x14ac:dyDescent="0.2">
      <c r="A48" t="s">
        <v>79</v>
      </c>
      <c r="B48">
        <v>2</v>
      </c>
      <c r="C48">
        <v>4</v>
      </c>
      <c r="D48">
        <v>1</v>
      </c>
      <c r="E48">
        <v>0</v>
      </c>
      <c r="F48">
        <v>4</v>
      </c>
      <c r="G48">
        <v>1</v>
      </c>
      <c r="H48">
        <v>0</v>
      </c>
      <c r="I48">
        <v>0</v>
      </c>
      <c r="J48">
        <v>0</v>
      </c>
      <c r="K48">
        <v>0</v>
      </c>
      <c r="L48">
        <v>158</v>
      </c>
      <c r="M48">
        <v>1</v>
      </c>
      <c r="N48">
        <v>0</v>
      </c>
      <c r="O48">
        <v>0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3</v>
      </c>
      <c r="Y48">
        <v>3</v>
      </c>
      <c r="Z48">
        <v>1</v>
      </c>
      <c r="AA48">
        <v>0</v>
      </c>
      <c r="AB48">
        <v>1</v>
      </c>
      <c r="AC48">
        <v>6</v>
      </c>
      <c r="AD48">
        <v>0</v>
      </c>
      <c r="AE48">
        <v>1</v>
      </c>
      <c r="AF48">
        <v>0</v>
      </c>
      <c r="AG48">
        <v>0</v>
      </c>
      <c r="AH48">
        <v>3</v>
      </c>
      <c r="AI48">
        <v>1</v>
      </c>
      <c r="AJ48">
        <v>1</v>
      </c>
      <c r="AK48">
        <v>0</v>
      </c>
      <c r="AL48">
        <v>0</v>
      </c>
      <c r="AM48">
        <v>0</v>
      </c>
      <c r="AN48">
        <v>1</v>
      </c>
      <c r="AO48">
        <v>0</v>
      </c>
      <c r="AP48">
        <v>0</v>
      </c>
      <c r="AQ48">
        <f t="shared" si="0"/>
        <v>198</v>
      </c>
      <c r="AS48">
        <v>1</v>
      </c>
      <c r="AT48">
        <v>1</v>
      </c>
      <c r="AU48">
        <v>1</v>
      </c>
      <c r="AV48">
        <v>0</v>
      </c>
      <c r="AW48">
        <v>1</v>
      </c>
      <c r="AX48">
        <v>1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1</v>
      </c>
      <c r="BE48">
        <v>0</v>
      </c>
      <c r="BF48">
        <v>0</v>
      </c>
      <c r="BG48">
        <v>1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1</v>
      </c>
      <c r="BP48">
        <v>1</v>
      </c>
      <c r="BQ48">
        <v>1</v>
      </c>
      <c r="BR48">
        <v>0</v>
      </c>
      <c r="BS48">
        <v>1</v>
      </c>
      <c r="BT48">
        <v>1</v>
      </c>
      <c r="BU48">
        <v>0</v>
      </c>
      <c r="BV48">
        <v>1</v>
      </c>
      <c r="BW48">
        <v>0</v>
      </c>
      <c r="BX48">
        <v>0</v>
      </c>
      <c r="BY48">
        <v>1</v>
      </c>
      <c r="BZ48">
        <v>1</v>
      </c>
      <c r="CA48">
        <v>1</v>
      </c>
      <c r="CB48">
        <v>0</v>
      </c>
      <c r="CC48">
        <v>0</v>
      </c>
      <c r="CD48">
        <v>0</v>
      </c>
      <c r="CE48">
        <v>1</v>
      </c>
      <c r="CF48">
        <v>0</v>
      </c>
      <c r="CG48">
        <v>0</v>
      </c>
    </row>
    <row r="49" spans="1:85" x14ac:dyDescent="0.2">
      <c r="A49" t="s">
        <v>78</v>
      </c>
      <c r="B49">
        <v>5</v>
      </c>
      <c r="C49">
        <v>2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145</v>
      </c>
      <c r="M49">
        <v>0</v>
      </c>
      <c r="N49">
        <v>0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3</v>
      </c>
      <c r="X49">
        <v>0</v>
      </c>
      <c r="Y49">
        <v>0</v>
      </c>
      <c r="Z49">
        <v>0</v>
      </c>
      <c r="AA49">
        <v>0</v>
      </c>
      <c r="AB49">
        <v>0</v>
      </c>
      <c r="AC49">
        <v>2</v>
      </c>
      <c r="AD49">
        <v>0</v>
      </c>
      <c r="AE49">
        <v>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1</v>
      </c>
      <c r="AL49">
        <v>0</v>
      </c>
      <c r="AM49">
        <v>0</v>
      </c>
      <c r="AN49">
        <v>1</v>
      </c>
      <c r="AO49">
        <v>0</v>
      </c>
      <c r="AP49">
        <v>0</v>
      </c>
      <c r="AQ49">
        <f t="shared" si="0"/>
        <v>164</v>
      </c>
      <c r="AS49">
        <v>1</v>
      </c>
      <c r="AT49">
        <v>1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1</v>
      </c>
      <c r="BG49">
        <v>1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1</v>
      </c>
      <c r="BU49">
        <v>0</v>
      </c>
      <c r="BV49">
        <v>1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1</v>
      </c>
      <c r="CC49">
        <v>0</v>
      </c>
      <c r="CD49">
        <v>0</v>
      </c>
      <c r="CE49">
        <v>1</v>
      </c>
      <c r="CF49">
        <v>0</v>
      </c>
      <c r="CG49">
        <v>0</v>
      </c>
    </row>
    <row r="50" spans="1:85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149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f t="shared" si="0"/>
        <v>149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1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</row>
    <row r="51" spans="1:85" x14ac:dyDescent="0.2">
      <c r="A51" t="s">
        <v>150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17</v>
      </c>
      <c r="N51">
        <v>56</v>
      </c>
      <c r="O51">
        <v>3</v>
      </c>
      <c r="P51">
        <v>70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f t="shared" si="0"/>
        <v>148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</row>
    <row r="52" spans="1:85" x14ac:dyDescent="0.2">
      <c r="A52" t="s">
        <v>126</v>
      </c>
      <c r="B52">
        <v>2</v>
      </c>
      <c r="C52">
        <v>4</v>
      </c>
      <c r="D52">
        <v>4</v>
      </c>
      <c r="E52">
        <v>4</v>
      </c>
      <c r="F52">
        <v>2</v>
      </c>
      <c r="G52">
        <v>4</v>
      </c>
      <c r="H52">
        <v>3</v>
      </c>
      <c r="I52">
        <v>1</v>
      </c>
      <c r="J52">
        <v>7</v>
      </c>
      <c r="K52">
        <v>0</v>
      </c>
      <c r="L52">
        <v>0</v>
      </c>
      <c r="M52">
        <v>2</v>
      </c>
      <c r="N52">
        <v>0</v>
      </c>
      <c r="O52">
        <v>2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10</v>
      </c>
      <c r="X52">
        <v>2</v>
      </c>
      <c r="Y52">
        <v>2</v>
      </c>
      <c r="Z52">
        <v>4</v>
      </c>
      <c r="AA52">
        <v>0</v>
      </c>
      <c r="AB52">
        <v>2</v>
      </c>
      <c r="AC52">
        <v>5</v>
      </c>
      <c r="AD52">
        <v>0</v>
      </c>
      <c r="AE52">
        <v>15</v>
      </c>
      <c r="AF52">
        <v>2</v>
      </c>
      <c r="AG52">
        <v>0</v>
      </c>
      <c r="AH52">
        <v>4</v>
      </c>
      <c r="AI52">
        <v>2</v>
      </c>
      <c r="AJ52">
        <v>1</v>
      </c>
      <c r="AK52">
        <v>1</v>
      </c>
      <c r="AL52">
        <v>5</v>
      </c>
      <c r="AM52">
        <v>28</v>
      </c>
      <c r="AN52">
        <v>9</v>
      </c>
      <c r="AO52">
        <v>0</v>
      </c>
      <c r="AP52">
        <v>2</v>
      </c>
      <c r="AQ52">
        <f t="shared" si="0"/>
        <v>131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0</v>
      </c>
      <c r="BC52">
        <v>0</v>
      </c>
      <c r="BD52">
        <v>1</v>
      </c>
      <c r="BE52">
        <v>0</v>
      </c>
      <c r="BF52">
        <v>1</v>
      </c>
      <c r="BG52">
        <v>1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1</v>
      </c>
      <c r="BP52">
        <v>1</v>
      </c>
      <c r="BQ52">
        <v>1</v>
      </c>
      <c r="BR52">
        <v>0</v>
      </c>
      <c r="BS52">
        <v>1</v>
      </c>
      <c r="BT52">
        <v>1</v>
      </c>
      <c r="BU52">
        <v>0</v>
      </c>
      <c r="BV52">
        <v>1</v>
      </c>
      <c r="BW52">
        <v>1</v>
      </c>
      <c r="BX52">
        <v>0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0</v>
      </c>
      <c r="CG52">
        <v>1</v>
      </c>
    </row>
    <row r="53" spans="1:85" x14ac:dyDescent="0.2">
      <c r="A53" t="s">
        <v>58</v>
      </c>
      <c r="B53">
        <v>1</v>
      </c>
      <c r="C53">
        <v>0</v>
      </c>
      <c r="D53">
        <v>1</v>
      </c>
      <c r="E53">
        <v>3</v>
      </c>
      <c r="F53">
        <v>0</v>
      </c>
      <c r="G53">
        <v>1</v>
      </c>
      <c r="H53">
        <v>1</v>
      </c>
      <c r="I53">
        <v>0</v>
      </c>
      <c r="J53">
        <v>1</v>
      </c>
      <c r="K53">
        <v>0</v>
      </c>
      <c r="L53">
        <v>77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1</v>
      </c>
      <c r="Y53">
        <v>0</v>
      </c>
      <c r="Z53">
        <v>3</v>
      </c>
      <c r="AA53">
        <v>0</v>
      </c>
      <c r="AB53">
        <v>0</v>
      </c>
      <c r="AC53">
        <v>3</v>
      </c>
      <c r="AD53">
        <v>1</v>
      </c>
      <c r="AE53">
        <v>1</v>
      </c>
      <c r="AF53">
        <v>0</v>
      </c>
      <c r="AG53">
        <v>0</v>
      </c>
      <c r="AH53">
        <v>1</v>
      </c>
      <c r="AI53">
        <v>1</v>
      </c>
      <c r="AJ53">
        <v>1</v>
      </c>
      <c r="AK53">
        <v>0</v>
      </c>
      <c r="AL53">
        <v>0</v>
      </c>
      <c r="AM53">
        <v>1</v>
      </c>
      <c r="AN53">
        <v>0</v>
      </c>
      <c r="AO53">
        <v>0</v>
      </c>
      <c r="AP53">
        <v>0</v>
      </c>
      <c r="AQ53">
        <f t="shared" si="0"/>
        <v>100</v>
      </c>
      <c r="AS53">
        <v>1</v>
      </c>
      <c r="AT53">
        <v>0</v>
      </c>
      <c r="AU53">
        <v>1</v>
      </c>
      <c r="AV53">
        <v>1</v>
      </c>
      <c r="AW53">
        <v>0</v>
      </c>
      <c r="AX53">
        <v>1</v>
      </c>
      <c r="AY53">
        <v>1</v>
      </c>
      <c r="AZ53">
        <v>0</v>
      </c>
      <c r="BA53">
        <v>1</v>
      </c>
      <c r="BB53">
        <v>0</v>
      </c>
      <c r="BC53">
        <v>1</v>
      </c>
      <c r="BD53">
        <v>0</v>
      </c>
      <c r="BE53">
        <v>0</v>
      </c>
      <c r="BF53">
        <v>0</v>
      </c>
      <c r="BG53">
        <v>1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1</v>
      </c>
      <c r="BP53">
        <v>0</v>
      </c>
      <c r="BQ53">
        <v>1</v>
      </c>
      <c r="BR53">
        <v>0</v>
      </c>
      <c r="BS53">
        <v>0</v>
      </c>
      <c r="BT53">
        <v>1</v>
      </c>
      <c r="BU53">
        <v>1</v>
      </c>
      <c r="BV53">
        <v>1</v>
      </c>
      <c r="BW53">
        <v>0</v>
      </c>
      <c r="BX53">
        <v>0</v>
      </c>
      <c r="BY53">
        <v>1</v>
      </c>
      <c r="BZ53">
        <v>1</v>
      </c>
      <c r="CA53">
        <v>1</v>
      </c>
      <c r="CB53">
        <v>0</v>
      </c>
      <c r="CC53">
        <v>0</v>
      </c>
      <c r="CD53">
        <v>1</v>
      </c>
      <c r="CE53">
        <v>0</v>
      </c>
      <c r="CF53">
        <v>0</v>
      </c>
      <c r="CG53">
        <v>0</v>
      </c>
    </row>
    <row r="54" spans="1:85" x14ac:dyDescent="0.2">
      <c r="A54" t="s">
        <v>137</v>
      </c>
      <c r="B54">
        <v>26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55</v>
      </c>
      <c r="M54">
        <v>0</v>
      </c>
      <c r="N54">
        <v>1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1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K54">
        <v>1</v>
      </c>
      <c r="AL54">
        <v>0</v>
      </c>
      <c r="AM54">
        <v>0</v>
      </c>
      <c r="AN54">
        <v>0</v>
      </c>
      <c r="AO54">
        <v>1</v>
      </c>
      <c r="AP54">
        <v>1</v>
      </c>
      <c r="AQ54">
        <f t="shared" si="0"/>
        <v>90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1</v>
      </c>
      <c r="BD54">
        <v>0</v>
      </c>
      <c r="BE54">
        <v>1</v>
      </c>
      <c r="BF54">
        <v>0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1</v>
      </c>
      <c r="BR54">
        <v>0</v>
      </c>
      <c r="BS54">
        <v>1</v>
      </c>
      <c r="BT54">
        <v>1</v>
      </c>
      <c r="BU54">
        <v>0</v>
      </c>
      <c r="BV54">
        <v>0</v>
      </c>
      <c r="BW54">
        <v>0</v>
      </c>
      <c r="BX54">
        <v>1</v>
      </c>
      <c r="BY54">
        <v>0</v>
      </c>
      <c r="BZ54">
        <v>0</v>
      </c>
      <c r="CA54">
        <v>0</v>
      </c>
      <c r="CB54">
        <v>1</v>
      </c>
      <c r="CC54">
        <v>0</v>
      </c>
      <c r="CD54">
        <v>0</v>
      </c>
      <c r="CE54">
        <v>0</v>
      </c>
      <c r="CF54">
        <v>1</v>
      </c>
      <c r="CG54">
        <v>1</v>
      </c>
    </row>
    <row r="55" spans="1:85" x14ac:dyDescent="0.2">
      <c r="A55" t="s">
        <v>124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75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f t="shared" si="0"/>
        <v>88</v>
      </c>
      <c r="AS55">
        <v>1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1</v>
      </c>
      <c r="BY55">
        <v>1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</row>
    <row r="56" spans="1:85" x14ac:dyDescent="0.2">
      <c r="A56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75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f t="shared" si="0"/>
        <v>75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</row>
    <row r="57" spans="1:85" x14ac:dyDescent="0.2">
      <c r="A57" t="s">
        <v>54</v>
      </c>
      <c r="B57">
        <v>2</v>
      </c>
      <c r="C57">
        <v>0</v>
      </c>
      <c r="D57">
        <v>1</v>
      </c>
      <c r="E57">
        <v>0</v>
      </c>
      <c r="F57">
        <v>0</v>
      </c>
      <c r="G57">
        <v>29</v>
      </c>
      <c r="H57">
        <v>6</v>
      </c>
      <c r="I57">
        <v>0</v>
      </c>
      <c r="J57">
        <v>0</v>
      </c>
      <c r="K57">
        <v>0</v>
      </c>
      <c r="L57">
        <v>0</v>
      </c>
      <c r="M57">
        <v>25</v>
      </c>
      <c r="N57">
        <v>0</v>
      </c>
      <c r="O57">
        <v>0</v>
      </c>
      <c r="P57">
        <v>0</v>
      </c>
      <c r="Q57">
        <v>3</v>
      </c>
      <c r="R57">
        <v>1</v>
      </c>
      <c r="S57">
        <v>0</v>
      </c>
      <c r="T57">
        <v>0</v>
      </c>
      <c r="U57">
        <v>1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0</v>
      </c>
      <c r="AP57">
        <v>0</v>
      </c>
      <c r="AQ57">
        <f t="shared" si="0"/>
        <v>70</v>
      </c>
      <c r="AS57">
        <v>1</v>
      </c>
      <c r="AT57">
        <v>0</v>
      </c>
      <c r="AU57">
        <v>1</v>
      </c>
      <c r="AV57">
        <v>0</v>
      </c>
      <c r="AW57">
        <v>0</v>
      </c>
      <c r="AX57">
        <v>1</v>
      </c>
      <c r="AY57">
        <v>1</v>
      </c>
      <c r="AZ57">
        <v>0</v>
      </c>
      <c r="BA57">
        <v>0</v>
      </c>
      <c r="BB57">
        <v>0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1</v>
      </c>
      <c r="BI57">
        <v>1</v>
      </c>
      <c r="BJ57">
        <v>0</v>
      </c>
      <c r="BK57">
        <v>0</v>
      </c>
      <c r="BL57">
        <v>1</v>
      </c>
      <c r="BM57">
        <v>1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1</v>
      </c>
      <c r="CD57">
        <v>0</v>
      </c>
      <c r="CE57">
        <v>0</v>
      </c>
      <c r="CF57">
        <v>0</v>
      </c>
      <c r="CG57">
        <v>0</v>
      </c>
    </row>
    <row r="58" spans="1:85" x14ac:dyDescent="0.2">
      <c r="A58" t="s">
        <v>148</v>
      </c>
      <c r="B58">
        <v>8</v>
      </c>
      <c r="C58">
        <v>0</v>
      </c>
      <c r="D58">
        <v>1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30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15</v>
      </c>
      <c r="X58">
        <v>0</v>
      </c>
      <c r="Y58">
        <v>1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2</v>
      </c>
      <c r="AL58">
        <v>1</v>
      </c>
      <c r="AM58">
        <v>1</v>
      </c>
      <c r="AN58">
        <v>3</v>
      </c>
      <c r="AO58">
        <v>0</v>
      </c>
      <c r="AP58">
        <v>2</v>
      </c>
      <c r="AQ58">
        <f t="shared" si="0"/>
        <v>69</v>
      </c>
      <c r="AS58">
        <v>1</v>
      </c>
      <c r="AT58">
        <v>0</v>
      </c>
      <c r="AU58">
        <v>1</v>
      </c>
      <c r="AV58">
        <v>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</v>
      </c>
      <c r="BK58">
        <v>0</v>
      </c>
      <c r="BL58">
        <v>0</v>
      </c>
      <c r="BM58">
        <v>0</v>
      </c>
      <c r="BN58">
        <v>1</v>
      </c>
      <c r="BO58">
        <v>0</v>
      </c>
      <c r="BP58">
        <v>1</v>
      </c>
      <c r="BQ58">
        <v>0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0</v>
      </c>
      <c r="CG58">
        <v>1</v>
      </c>
    </row>
    <row r="59" spans="1:85" x14ac:dyDescent="0.2">
      <c r="A59" t="s">
        <v>57</v>
      </c>
      <c r="B59">
        <v>1</v>
      </c>
      <c r="C59">
        <v>1</v>
      </c>
      <c r="D59">
        <v>4</v>
      </c>
      <c r="E59">
        <v>0</v>
      </c>
      <c r="F59">
        <v>0</v>
      </c>
      <c r="G59">
        <v>3</v>
      </c>
      <c r="H59">
        <v>1</v>
      </c>
      <c r="I59">
        <v>3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1</v>
      </c>
      <c r="V59">
        <v>0</v>
      </c>
      <c r="W59">
        <v>0</v>
      </c>
      <c r="X59">
        <v>0</v>
      </c>
      <c r="Y59">
        <v>3</v>
      </c>
      <c r="Z59">
        <v>2</v>
      </c>
      <c r="AA59">
        <v>2</v>
      </c>
      <c r="AB59">
        <v>2</v>
      </c>
      <c r="AC59">
        <v>3</v>
      </c>
      <c r="AD59">
        <v>3</v>
      </c>
      <c r="AE59">
        <v>1</v>
      </c>
      <c r="AF59">
        <v>4</v>
      </c>
      <c r="AG59">
        <v>5</v>
      </c>
      <c r="AH59">
        <v>6</v>
      </c>
      <c r="AI59">
        <v>3</v>
      </c>
      <c r="AJ59">
        <v>3</v>
      </c>
      <c r="AK59">
        <v>3</v>
      </c>
      <c r="AL59">
        <v>4</v>
      </c>
      <c r="AM59">
        <v>1</v>
      </c>
      <c r="AN59">
        <v>1</v>
      </c>
      <c r="AO59">
        <v>4</v>
      </c>
      <c r="AP59">
        <v>1</v>
      </c>
      <c r="AQ59">
        <f t="shared" si="0"/>
        <v>68</v>
      </c>
      <c r="AS59">
        <v>1</v>
      </c>
      <c r="AT59">
        <v>1</v>
      </c>
      <c r="AU59">
        <v>1</v>
      </c>
      <c r="AV59">
        <v>0</v>
      </c>
      <c r="AW59">
        <v>0</v>
      </c>
      <c r="AX59">
        <v>1</v>
      </c>
      <c r="AY59">
        <v>1</v>
      </c>
      <c r="AZ59">
        <v>1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1</v>
      </c>
      <c r="BM59">
        <v>0</v>
      </c>
      <c r="BN59">
        <v>0</v>
      </c>
      <c r="BO59">
        <v>0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</row>
    <row r="60" spans="1:85" x14ac:dyDescent="0.2">
      <c r="A60" t="s">
        <v>153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57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f t="shared" si="0"/>
        <v>60</v>
      </c>
      <c r="AS60">
        <v>1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1</v>
      </c>
      <c r="BV60">
        <v>0</v>
      </c>
      <c r="BW60">
        <v>0</v>
      </c>
      <c r="BX60">
        <v>0</v>
      </c>
      <c r="BY60">
        <v>1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</row>
    <row r="61" spans="1:85" x14ac:dyDescent="0.2">
      <c r="A61" t="s">
        <v>133</v>
      </c>
      <c r="B61">
        <v>2</v>
      </c>
      <c r="C61">
        <v>1</v>
      </c>
      <c r="D61">
        <v>2</v>
      </c>
      <c r="E61">
        <v>1</v>
      </c>
      <c r="F61">
        <v>0</v>
      </c>
      <c r="G61">
        <v>0</v>
      </c>
      <c r="H61">
        <v>1</v>
      </c>
      <c r="I61">
        <v>5</v>
      </c>
      <c r="J61">
        <v>1</v>
      </c>
      <c r="K61">
        <v>0</v>
      </c>
      <c r="L61">
        <v>0</v>
      </c>
      <c r="M61">
        <v>1</v>
      </c>
      <c r="N61">
        <v>0</v>
      </c>
      <c r="O61">
        <v>1</v>
      </c>
      <c r="P61">
        <v>0</v>
      </c>
      <c r="Q61">
        <v>2</v>
      </c>
      <c r="R61">
        <v>3</v>
      </c>
      <c r="S61">
        <v>1</v>
      </c>
      <c r="T61">
        <v>0</v>
      </c>
      <c r="U61">
        <v>2</v>
      </c>
      <c r="V61">
        <v>1</v>
      </c>
      <c r="W61">
        <v>1</v>
      </c>
      <c r="X61">
        <v>1</v>
      </c>
      <c r="Y61">
        <v>1</v>
      </c>
      <c r="Z61">
        <v>3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3</v>
      </c>
      <c r="AG61">
        <v>3</v>
      </c>
      <c r="AH61">
        <v>2</v>
      </c>
      <c r="AI61">
        <v>2</v>
      </c>
      <c r="AJ61">
        <v>1</v>
      </c>
      <c r="AK61">
        <v>3</v>
      </c>
      <c r="AL61">
        <v>2</v>
      </c>
      <c r="AM61">
        <v>4</v>
      </c>
      <c r="AN61">
        <v>1</v>
      </c>
      <c r="AO61">
        <v>3</v>
      </c>
      <c r="AP61">
        <v>4</v>
      </c>
      <c r="AQ61">
        <f t="shared" si="0"/>
        <v>59</v>
      </c>
      <c r="AS61">
        <v>1</v>
      </c>
      <c r="AT61">
        <v>1</v>
      </c>
      <c r="AU61">
        <v>1</v>
      </c>
      <c r="AV61">
        <v>1</v>
      </c>
      <c r="AW61">
        <v>0</v>
      </c>
      <c r="AX61">
        <v>0</v>
      </c>
      <c r="AY61">
        <v>1</v>
      </c>
      <c r="AZ61">
        <v>1</v>
      </c>
      <c r="BA61">
        <v>1</v>
      </c>
      <c r="BB61">
        <v>0</v>
      </c>
      <c r="BC61">
        <v>0</v>
      </c>
      <c r="BD61">
        <v>1</v>
      </c>
      <c r="BE61">
        <v>0</v>
      </c>
      <c r="BF61">
        <v>1</v>
      </c>
      <c r="BG61">
        <v>0</v>
      </c>
      <c r="BH61">
        <v>1</v>
      </c>
      <c r="BI61">
        <v>1</v>
      </c>
      <c r="BJ61">
        <v>1</v>
      </c>
      <c r="BK61">
        <v>0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</row>
    <row r="62" spans="1:85" x14ac:dyDescent="0.2">
      <c r="A62" t="s">
        <v>46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5</v>
      </c>
      <c r="M62">
        <v>0</v>
      </c>
      <c r="N62">
        <v>1</v>
      </c>
      <c r="O62">
        <v>0</v>
      </c>
      <c r="P62">
        <v>0</v>
      </c>
      <c r="Q62">
        <v>5</v>
      </c>
      <c r="R62">
        <v>9</v>
      </c>
      <c r="S62">
        <v>6</v>
      </c>
      <c r="T62">
        <v>1</v>
      </c>
      <c r="U62">
        <v>15</v>
      </c>
      <c r="V62">
        <v>10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2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f t="shared" si="0"/>
        <v>57</v>
      </c>
      <c r="AS62">
        <v>0</v>
      </c>
      <c r="AT62">
        <v>1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1</v>
      </c>
      <c r="BF62">
        <v>0</v>
      </c>
      <c r="BG62">
        <v>0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1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</row>
    <row r="63" spans="1:85" x14ac:dyDescent="0.2">
      <c r="A63" t="s">
        <v>65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47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f t="shared" si="0"/>
        <v>47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</row>
    <row r="64" spans="1:85" x14ac:dyDescent="0.2">
      <c r="A64" t="s">
        <v>103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37</v>
      </c>
      <c r="M64">
        <v>5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0</v>
      </c>
      <c r="AQ64">
        <f t="shared" si="0"/>
        <v>45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1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1</v>
      </c>
      <c r="CE64">
        <v>0</v>
      </c>
      <c r="CF64">
        <v>0</v>
      </c>
      <c r="CG64">
        <v>0</v>
      </c>
    </row>
    <row r="65" spans="1:85" x14ac:dyDescent="0.2">
      <c r="A65" t="s">
        <v>55</v>
      </c>
      <c r="B65">
        <v>4</v>
      </c>
      <c r="C65">
        <v>0</v>
      </c>
      <c r="D65">
        <v>0</v>
      </c>
      <c r="E65">
        <v>1</v>
      </c>
      <c r="F65">
        <v>2</v>
      </c>
      <c r="G65">
        <v>4</v>
      </c>
      <c r="H65">
        <v>19</v>
      </c>
      <c r="I65">
        <v>1</v>
      </c>
      <c r="J65">
        <v>2</v>
      </c>
      <c r="K65">
        <v>2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f t="shared" si="0"/>
        <v>41</v>
      </c>
      <c r="AS65">
        <v>1</v>
      </c>
      <c r="AT65">
        <v>0</v>
      </c>
      <c r="AU65">
        <v>0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0</v>
      </c>
      <c r="BD65">
        <v>1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</row>
    <row r="66" spans="1:85" x14ac:dyDescent="0.2">
      <c r="A66" t="s">
        <v>89</v>
      </c>
      <c r="B66">
        <v>1</v>
      </c>
      <c r="C66">
        <v>4</v>
      </c>
      <c r="D66">
        <v>2</v>
      </c>
      <c r="E66">
        <v>1</v>
      </c>
      <c r="F66">
        <v>0</v>
      </c>
      <c r="G66">
        <v>7</v>
      </c>
      <c r="H66">
        <v>6</v>
      </c>
      <c r="I66">
        <v>2</v>
      </c>
      <c r="J66">
        <v>0</v>
      </c>
      <c r="K66">
        <v>7</v>
      </c>
      <c r="L66">
        <v>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f t="shared" si="0"/>
        <v>39</v>
      </c>
      <c r="AS66">
        <v>1</v>
      </c>
      <c r="AT66">
        <v>1</v>
      </c>
      <c r="AU66">
        <v>1</v>
      </c>
      <c r="AV66">
        <v>1</v>
      </c>
      <c r="AW66">
        <v>0</v>
      </c>
      <c r="AX66">
        <v>1</v>
      </c>
      <c r="AY66">
        <v>1</v>
      </c>
      <c r="AZ66">
        <v>1</v>
      </c>
      <c r="BA66">
        <v>0</v>
      </c>
      <c r="BB66">
        <v>1</v>
      </c>
      <c r="BC66">
        <v>1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</row>
    <row r="67" spans="1:85" x14ac:dyDescent="0.2">
      <c r="A67" t="s">
        <v>90</v>
      </c>
      <c r="B67">
        <v>0</v>
      </c>
      <c r="C67">
        <v>2</v>
      </c>
      <c r="D67">
        <v>2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0</v>
      </c>
      <c r="L67">
        <v>28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</v>
      </c>
      <c r="AN67">
        <v>0</v>
      </c>
      <c r="AO67">
        <v>0</v>
      </c>
      <c r="AP67">
        <v>0</v>
      </c>
      <c r="AQ67">
        <f t="shared" si="0"/>
        <v>39</v>
      </c>
      <c r="AS67">
        <v>0</v>
      </c>
      <c r="AT67">
        <v>1</v>
      </c>
      <c r="AU67">
        <v>1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0</v>
      </c>
      <c r="BN67">
        <v>0</v>
      </c>
      <c r="BO67">
        <v>0</v>
      </c>
      <c r="BP67">
        <v>0</v>
      </c>
      <c r="BQ67">
        <v>1</v>
      </c>
      <c r="BR67">
        <v>0</v>
      </c>
      <c r="BS67">
        <v>0</v>
      </c>
      <c r="BT67">
        <v>1</v>
      </c>
      <c r="BU67">
        <v>0</v>
      </c>
      <c r="BV67">
        <v>0</v>
      </c>
      <c r="BW67">
        <v>1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1</v>
      </c>
      <c r="CE67">
        <v>0</v>
      </c>
      <c r="CF67">
        <v>0</v>
      </c>
      <c r="CG67">
        <v>0</v>
      </c>
    </row>
    <row r="68" spans="1:85" x14ac:dyDescent="0.2">
      <c r="A68" t="s">
        <v>120</v>
      </c>
      <c r="B68">
        <v>0</v>
      </c>
      <c r="C68">
        <v>1</v>
      </c>
      <c r="D68">
        <v>1</v>
      </c>
      <c r="E68">
        <v>2</v>
      </c>
      <c r="F68">
        <v>0</v>
      </c>
      <c r="G68">
        <v>0</v>
      </c>
      <c r="H68">
        <v>0</v>
      </c>
      <c r="I68">
        <v>0</v>
      </c>
      <c r="J68">
        <v>1</v>
      </c>
      <c r="K68">
        <v>2</v>
      </c>
      <c r="L68">
        <v>1</v>
      </c>
      <c r="M68">
        <v>0</v>
      </c>
      <c r="N68">
        <v>1</v>
      </c>
      <c r="O68">
        <v>2</v>
      </c>
      <c r="P68">
        <v>0</v>
      </c>
      <c r="Q68">
        <v>0</v>
      </c>
      <c r="R68">
        <v>0</v>
      </c>
      <c r="S68">
        <v>2</v>
      </c>
      <c r="T68">
        <v>1</v>
      </c>
      <c r="U68">
        <v>0</v>
      </c>
      <c r="V68">
        <v>2</v>
      </c>
      <c r="W68">
        <v>0</v>
      </c>
      <c r="X68">
        <v>1</v>
      </c>
      <c r="Y68">
        <v>2</v>
      </c>
      <c r="Z68">
        <v>0</v>
      </c>
      <c r="AA68">
        <v>1</v>
      </c>
      <c r="AB68">
        <v>2</v>
      </c>
      <c r="AC68">
        <v>0</v>
      </c>
      <c r="AD68">
        <v>1</v>
      </c>
      <c r="AE68">
        <v>0</v>
      </c>
      <c r="AF68">
        <v>1</v>
      </c>
      <c r="AG68">
        <v>1</v>
      </c>
      <c r="AH68">
        <v>2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5</v>
      </c>
      <c r="AQ68">
        <f t="shared" ref="AQ68:AQ114" si="1">SUM(B68:AP68)</f>
        <v>33</v>
      </c>
      <c r="AS68">
        <v>0</v>
      </c>
      <c r="AT68">
        <v>1</v>
      </c>
      <c r="AU68">
        <v>1</v>
      </c>
      <c r="AV68">
        <v>1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1</v>
      </c>
      <c r="BC68">
        <v>1</v>
      </c>
      <c r="BD68">
        <v>0</v>
      </c>
      <c r="BE68">
        <v>1</v>
      </c>
      <c r="BF68">
        <v>1</v>
      </c>
      <c r="BG68">
        <v>0</v>
      </c>
      <c r="BH68">
        <v>0</v>
      </c>
      <c r="BI68">
        <v>0</v>
      </c>
      <c r="BJ68">
        <v>1</v>
      </c>
      <c r="BK68">
        <v>1</v>
      </c>
      <c r="BL68">
        <v>0</v>
      </c>
      <c r="BM68">
        <v>1</v>
      </c>
      <c r="BN68">
        <v>0</v>
      </c>
      <c r="BO68">
        <v>1</v>
      </c>
      <c r="BP68">
        <v>1</v>
      </c>
      <c r="BQ68">
        <v>0</v>
      </c>
      <c r="BR68">
        <v>1</v>
      </c>
      <c r="BS68">
        <v>1</v>
      </c>
      <c r="BT68">
        <v>0</v>
      </c>
      <c r="BU68">
        <v>1</v>
      </c>
      <c r="BV68">
        <v>0</v>
      </c>
      <c r="BW68">
        <v>1</v>
      </c>
      <c r="BX68">
        <v>1</v>
      </c>
      <c r="BY68">
        <v>1</v>
      </c>
      <c r="BZ68">
        <v>1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1</v>
      </c>
    </row>
    <row r="69" spans="1:85" x14ac:dyDescent="0.2">
      <c r="A69" t="s">
        <v>135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3</v>
      </c>
      <c r="K69">
        <v>1</v>
      </c>
      <c r="L69">
        <v>0</v>
      </c>
      <c r="M69">
        <v>1</v>
      </c>
      <c r="N69">
        <v>2</v>
      </c>
      <c r="O69">
        <v>1</v>
      </c>
      <c r="P69">
        <v>1</v>
      </c>
      <c r="Q69">
        <v>0</v>
      </c>
      <c r="R69">
        <v>0</v>
      </c>
      <c r="S69">
        <v>1</v>
      </c>
      <c r="T69">
        <v>2</v>
      </c>
      <c r="U69">
        <v>1</v>
      </c>
      <c r="V69">
        <v>1</v>
      </c>
      <c r="W69">
        <v>1</v>
      </c>
      <c r="X69">
        <v>0</v>
      </c>
      <c r="Y69">
        <v>0</v>
      </c>
      <c r="Z69">
        <v>0</v>
      </c>
      <c r="AA69">
        <v>0</v>
      </c>
      <c r="AB69">
        <v>2</v>
      </c>
      <c r="AC69">
        <v>0</v>
      </c>
      <c r="AD69">
        <v>0</v>
      </c>
      <c r="AE69">
        <v>1</v>
      </c>
      <c r="AF69">
        <v>1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3</v>
      </c>
      <c r="AN69">
        <v>2</v>
      </c>
      <c r="AO69">
        <v>0</v>
      </c>
      <c r="AP69">
        <v>2</v>
      </c>
      <c r="AQ69">
        <f t="shared" si="1"/>
        <v>29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0</v>
      </c>
      <c r="BA69">
        <v>1</v>
      </c>
      <c r="BB69">
        <v>1</v>
      </c>
      <c r="BC69">
        <v>0</v>
      </c>
      <c r="BD69">
        <v>1</v>
      </c>
      <c r="BE69">
        <v>1</v>
      </c>
      <c r="BF69">
        <v>1</v>
      </c>
      <c r="BG69">
        <v>1</v>
      </c>
      <c r="BH69">
        <v>0</v>
      </c>
      <c r="BI69">
        <v>0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0</v>
      </c>
      <c r="BU69">
        <v>0</v>
      </c>
      <c r="BV69">
        <v>1</v>
      </c>
      <c r="BW69">
        <v>1</v>
      </c>
      <c r="BX69">
        <v>0</v>
      </c>
      <c r="BY69">
        <v>0</v>
      </c>
      <c r="BZ69">
        <v>1</v>
      </c>
      <c r="CA69">
        <v>0</v>
      </c>
      <c r="CB69">
        <v>0</v>
      </c>
      <c r="CC69">
        <v>1</v>
      </c>
      <c r="CD69">
        <v>1</v>
      </c>
      <c r="CE69">
        <v>1</v>
      </c>
      <c r="CF69">
        <v>0</v>
      </c>
      <c r="CG69">
        <v>1</v>
      </c>
    </row>
    <row r="70" spans="1:85" x14ac:dyDescent="0.2">
      <c r="A70" t="s">
        <v>123</v>
      </c>
      <c r="B70">
        <v>0</v>
      </c>
      <c r="C70">
        <v>2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0</v>
      </c>
      <c r="L70">
        <v>6</v>
      </c>
      <c r="M70">
        <v>0</v>
      </c>
      <c r="N70">
        <v>1</v>
      </c>
      <c r="O70">
        <v>0</v>
      </c>
      <c r="P70">
        <v>0</v>
      </c>
      <c r="Q70">
        <v>2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1</v>
      </c>
      <c r="AE70">
        <v>1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3</v>
      </c>
      <c r="AO70">
        <v>0</v>
      </c>
      <c r="AP70">
        <v>2</v>
      </c>
      <c r="AQ70">
        <f t="shared" si="1"/>
        <v>23</v>
      </c>
      <c r="AS70">
        <v>0</v>
      </c>
      <c r="AT70">
        <v>1</v>
      </c>
      <c r="AU70">
        <v>0</v>
      </c>
      <c r="AV70">
        <v>0</v>
      </c>
      <c r="AW70">
        <v>1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1</v>
      </c>
      <c r="BD70">
        <v>0</v>
      </c>
      <c r="BE70">
        <v>1</v>
      </c>
      <c r="BF70">
        <v>0</v>
      </c>
      <c r="BG70">
        <v>0</v>
      </c>
      <c r="BH70">
        <v>1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0</v>
      </c>
      <c r="BU70">
        <v>1</v>
      </c>
      <c r="BV70">
        <v>1</v>
      </c>
      <c r="BW70">
        <v>0</v>
      </c>
      <c r="BX70">
        <v>0</v>
      </c>
      <c r="BY70">
        <v>1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1</v>
      </c>
      <c r="CF70">
        <v>0</v>
      </c>
      <c r="CG70">
        <v>1</v>
      </c>
    </row>
    <row r="71" spans="1:85" x14ac:dyDescent="0.2">
      <c r="A71" t="s">
        <v>72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19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f t="shared" si="1"/>
        <v>19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1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</row>
    <row r="72" spans="1:85" x14ac:dyDescent="0.2">
      <c r="A72" t="s">
        <v>121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6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6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2</v>
      </c>
      <c r="AQ72">
        <f t="shared" si="1"/>
        <v>17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</v>
      </c>
      <c r="BY72">
        <v>1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1</v>
      </c>
    </row>
    <row r="73" spans="1:85" x14ac:dyDescent="0.2">
      <c r="A73" t="s">
        <v>136</v>
      </c>
      <c r="B73">
        <v>0</v>
      </c>
      <c r="C73">
        <v>0</v>
      </c>
      <c r="D73">
        <v>1</v>
      </c>
      <c r="E73">
        <v>6</v>
      </c>
      <c r="F73">
        <v>0</v>
      </c>
      <c r="G73">
        <v>1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3</v>
      </c>
      <c r="AA73">
        <v>0</v>
      </c>
      <c r="AB73">
        <v>1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>
        <f t="shared" si="1"/>
        <v>16</v>
      </c>
      <c r="AS73">
        <v>0</v>
      </c>
      <c r="AT73">
        <v>0</v>
      </c>
      <c r="AU73">
        <v>1</v>
      </c>
      <c r="AV73">
        <v>1</v>
      </c>
      <c r="AW73">
        <v>0</v>
      </c>
      <c r="AX73">
        <v>1</v>
      </c>
      <c r="AY73">
        <v>0</v>
      </c>
      <c r="AZ73">
        <v>0</v>
      </c>
      <c r="BA73">
        <v>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1</v>
      </c>
      <c r="BP73">
        <v>0</v>
      </c>
      <c r="BQ73">
        <v>1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1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1</v>
      </c>
      <c r="CG73">
        <v>0</v>
      </c>
    </row>
    <row r="74" spans="1:85" x14ac:dyDescent="0.2">
      <c r="A74" t="s">
        <v>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2</v>
      </c>
      <c r="X74">
        <v>0</v>
      </c>
      <c r="Y74">
        <v>0</v>
      </c>
      <c r="Z74">
        <v>2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f t="shared" si="1"/>
        <v>11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1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1</v>
      </c>
      <c r="BO74">
        <v>0</v>
      </c>
      <c r="BP74">
        <v>0</v>
      </c>
      <c r="BQ74">
        <v>1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1</v>
      </c>
      <c r="BZ74">
        <v>0</v>
      </c>
      <c r="CA74">
        <v>1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</row>
    <row r="75" spans="1:85" x14ac:dyDescent="0.2">
      <c r="A75" t="s">
        <v>81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>
        <v>0</v>
      </c>
      <c r="R75">
        <v>4</v>
      </c>
      <c r="S75">
        <v>1</v>
      </c>
      <c r="T75">
        <v>1</v>
      </c>
      <c r="U75">
        <v>2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f t="shared" si="1"/>
        <v>10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1</v>
      </c>
      <c r="BE75">
        <v>1</v>
      </c>
      <c r="BF75">
        <v>0</v>
      </c>
      <c r="BG75">
        <v>0</v>
      </c>
      <c r="BH75">
        <v>0</v>
      </c>
      <c r="BI75">
        <v>1</v>
      </c>
      <c r="BJ75">
        <v>1</v>
      </c>
      <c r="BK75">
        <v>1</v>
      </c>
      <c r="BL75">
        <v>1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</row>
    <row r="76" spans="1:85" x14ac:dyDescent="0.2">
      <c r="A76" t="s">
        <v>119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3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0</v>
      </c>
      <c r="AN76">
        <v>0</v>
      </c>
      <c r="AO76">
        <v>2</v>
      </c>
      <c r="AP76">
        <v>0</v>
      </c>
      <c r="AQ76">
        <f t="shared" si="1"/>
        <v>10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1</v>
      </c>
      <c r="BN76">
        <v>1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0</v>
      </c>
      <c r="BW76">
        <v>1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1</v>
      </c>
      <c r="CD76">
        <v>0</v>
      </c>
      <c r="CE76">
        <v>0</v>
      </c>
      <c r="CF76">
        <v>1</v>
      </c>
      <c r="CG76">
        <v>0</v>
      </c>
    </row>
    <row r="77" spans="1:85" x14ac:dyDescent="0.2">
      <c r="A77" t="s">
        <v>67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9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f t="shared" si="1"/>
        <v>9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</row>
    <row r="78" spans="1:85" x14ac:dyDescent="0.2">
      <c r="A78" t="s">
        <v>140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1</v>
      </c>
      <c r="AL78">
        <v>0</v>
      </c>
      <c r="AM78">
        <v>2</v>
      </c>
      <c r="AN78">
        <v>1</v>
      </c>
      <c r="AO78">
        <v>0</v>
      </c>
      <c r="AP78">
        <v>1</v>
      </c>
      <c r="AQ78">
        <f t="shared" si="1"/>
        <v>8</v>
      </c>
      <c r="AS78">
        <v>0</v>
      </c>
      <c r="AT78">
        <v>0</v>
      </c>
      <c r="AU78">
        <v>0</v>
      </c>
      <c r="AV78">
        <v>0</v>
      </c>
      <c r="AW78">
        <v>1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1</v>
      </c>
      <c r="CC78">
        <v>0</v>
      </c>
      <c r="CD78">
        <v>1</v>
      </c>
      <c r="CE78">
        <v>1</v>
      </c>
      <c r="CF78">
        <v>0</v>
      </c>
      <c r="CG78">
        <v>1</v>
      </c>
    </row>
    <row r="79" spans="1:85" x14ac:dyDescent="0.2">
      <c r="A79" t="s">
        <v>75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2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0</v>
      </c>
      <c r="AQ79">
        <f t="shared" si="1"/>
        <v>7</v>
      </c>
      <c r="AS79">
        <v>0</v>
      </c>
      <c r="AT79">
        <v>0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1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1</v>
      </c>
      <c r="CB79">
        <v>0</v>
      </c>
      <c r="CC79">
        <v>0</v>
      </c>
      <c r="CD79">
        <v>0</v>
      </c>
      <c r="CE79">
        <v>0</v>
      </c>
      <c r="CF79">
        <v>1</v>
      </c>
      <c r="CG79">
        <v>0</v>
      </c>
    </row>
    <row r="80" spans="1:85" x14ac:dyDescent="0.2">
      <c r="A80" t="s">
        <v>134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f t="shared" si="1"/>
        <v>7</v>
      </c>
      <c r="AS80">
        <v>1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0</v>
      </c>
      <c r="BE80">
        <v>1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0</v>
      </c>
      <c r="BT80">
        <v>0</v>
      </c>
      <c r="BU80">
        <v>1</v>
      </c>
      <c r="BV80">
        <v>0</v>
      </c>
      <c r="BW80">
        <v>0</v>
      </c>
      <c r="BX80">
        <v>1</v>
      </c>
      <c r="BY80">
        <v>0</v>
      </c>
      <c r="BZ80">
        <v>0</v>
      </c>
      <c r="CA80">
        <v>1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</row>
    <row r="81" spans="1:85" x14ac:dyDescent="0.2">
      <c r="A81" t="s">
        <v>74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2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4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f t="shared" si="1"/>
        <v>6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1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1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</row>
    <row r="82" spans="1:85" x14ac:dyDescent="0.2">
      <c r="A82" t="s">
        <v>142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1</v>
      </c>
      <c r="AM82">
        <v>0</v>
      </c>
      <c r="AN82">
        <v>0</v>
      </c>
      <c r="AO82">
        <v>0</v>
      </c>
      <c r="AP82">
        <v>0</v>
      </c>
      <c r="AQ82">
        <f t="shared" si="1"/>
        <v>6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1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1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</v>
      </c>
      <c r="BR82">
        <v>0</v>
      </c>
      <c r="BS82">
        <v>0</v>
      </c>
      <c r="BT82">
        <v>0</v>
      </c>
      <c r="BU82">
        <v>0</v>
      </c>
      <c r="BV82">
        <v>1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1</v>
      </c>
      <c r="CD82">
        <v>0</v>
      </c>
      <c r="CE82">
        <v>0</v>
      </c>
      <c r="CF82">
        <v>0</v>
      </c>
      <c r="CG82">
        <v>0</v>
      </c>
    </row>
    <row r="83" spans="1:85" x14ac:dyDescent="0.2">
      <c r="A83" t="s">
        <v>144</v>
      </c>
      <c r="B83">
        <v>0</v>
      </c>
      <c r="C83">
        <v>0</v>
      </c>
      <c r="D83">
        <v>2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f t="shared" si="1"/>
        <v>6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1</v>
      </c>
      <c r="AZ83">
        <v>0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1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</row>
    <row r="84" spans="1:85" x14ac:dyDescent="0.2">
      <c r="A84" t="s">
        <v>132</v>
      </c>
      <c r="B84">
        <v>1</v>
      </c>
      <c r="C84">
        <v>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2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f t="shared" si="1"/>
        <v>5</v>
      </c>
      <c r="AS84">
        <v>1</v>
      </c>
      <c r="AT84">
        <v>1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</row>
    <row r="85" spans="1:85" x14ac:dyDescent="0.2">
      <c r="A85" t="s">
        <v>146</v>
      </c>
      <c r="B85">
        <v>0</v>
      </c>
      <c r="C85">
        <v>0</v>
      </c>
      <c r="D85">
        <v>2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1</v>
      </c>
      <c r="AL85">
        <v>0</v>
      </c>
      <c r="AM85">
        <v>0</v>
      </c>
      <c r="AN85">
        <v>0</v>
      </c>
      <c r="AO85">
        <v>0</v>
      </c>
      <c r="AP85">
        <v>1</v>
      </c>
      <c r="AQ85">
        <f t="shared" si="1"/>
        <v>5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0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1</v>
      </c>
      <c r="CC85">
        <v>0</v>
      </c>
      <c r="CD85">
        <v>0</v>
      </c>
      <c r="CE85">
        <v>0</v>
      </c>
      <c r="CF85">
        <v>0</v>
      </c>
      <c r="CG85">
        <v>1</v>
      </c>
    </row>
    <row r="86" spans="1:85" x14ac:dyDescent="0.2">
      <c r="A86" t="s">
        <v>52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4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f t="shared" si="1"/>
        <v>4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</row>
    <row r="87" spans="1:85" x14ac:dyDescent="0.2">
      <c r="A87" t="s">
        <v>53</v>
      </c>
      <c r="B87">
        <v>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f t="shared" si="1"/>
        <v>4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</row>
    <row r="88" spans="1:85" x14ac:dyDescent="0.2">
      <c r="A88" t="s">
        <v>70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f t="shared" si="1"/>
        <v>3</v>
      </c>
      <c r="AS88">
        <v>0</v>
      </c>
      <c r="AT88">
        <v>0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1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</row>
    <row r="89" spans="1:85" x14ac:dyDescent="0.2">
      <c r="A89" t="s">
        <v>77</v>
      </c>
      <c r="B89">
        <v>0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0</v>
      </c>
      <c r="AQ89">
        <f t="shared" si="1"/>
        <v>3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1</v>
      </c>
      <c r="CF89">
        <v>0</v>
      </c>
      <c r="CG89">
        <v>0</v>
      </c>
    </row>
    <row r="90" spans="1:85" x14ac:dyDescent="0.2">
      <c r="A90" t="s">
        <v>112</v>
      </c>
      <c r="B90">
        <v>1</v>
      </c>
      <c r="C90">
        <v>0</v>
      </c>
      <c r="D90">
        <v>1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f t="shared" si="1"/>
        <v>3</v>
      </c>
      <c r="AS90">
        <v>1</v>
      </c>
      <c r="AT90">
        <v>0</v>
      </c>
      <c r="AU90">
        <v>1</v>
      </c>
      <c r="AV90">
        <v>0</v>
      </c>
      <c r="AW90">
        <v>1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</row>
    <row r="91" spans="1:85" x14ac:dyDescent="0.2">
      <c r="A91" t="s">
        <v>122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3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f t="shared" si="1"/>
        <v>3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</row>
    <row r="92" spans="1:85" x14ac:dyDescent="0.2">
      <c r="A92" t="s">
        <v>129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1</v>
      </c>
      <c r="AP92">
        <v>0</v>
      </c>
      <c r="AQ92">
        <f t="shared" si="1"/>
        <v>3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1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1</v>
      </c>
      <c r="CG92">
        <v>0</v>
      </c>
    </row>
    <row r="93" spans="1:85" x14ac:dyDescent="0.2">
      <c r="A93" t="s">
        <v>141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f t="shared" si="1"/>
        <v>3</v>
      </c>
      <c r="AS93">
        <v>0</v>
      </c>
      <c r="AT93">
        <v>0</v>
      </c>
      <c r="AU93">
        <v>1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</v>
      </c>
      <c r="BW93">
        <v>0</v>
      </c>
      <c r="BX93">
        <v>0</v>
      </c>
      <c r="BY93">
        <v>0</v>
      </c>
      <c r="BZ93">
        <v>1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</row>
    <row r="94" spans="1:85" x14ac:dyDescent="0.2">
      <c r="A94" t="s">
        <v>49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f t="shared" si="1"/>
        <v>2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</row>
    <row r="95" spans="1:85" x14ac:dyDescent="0.2">
      <c r="A95" t="s">
        <v>73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f t="shared" si="1"/>
        <v>2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</row>
    <row r="96" spans="1:85" x14ac:dyDescent="0.2">
      <c r="A96" t="s">
        <v>151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f t="shared" si="1"/>
        <v>2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1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</row>
    <row r="97" spans="1:85" x14ac:dyDescent="0.2">
      <c r="A97" t="s">
        <v>154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2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f t="shared" si="1"/>
        <v>2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</row>
    <row r="98" spans="1:85" x14ac:dyDescent="0.2">
      <c r="A98" t="s">
        <v>43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f t="shared" si="1"/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1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</row>
    <row r="99" spans="1:85" x14ac:dyDescent="0.2">
      <c r="A99" t="s">
        <v>45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f t="shared" si="1"/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</row>
    <row r="100" spans="1:85" x14ac:dyDescent="0.2">
      <c r="A100" t="s">
        <v>47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f t="shared" si="1"/>
        <v>1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1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</row>
    <row r="101" spans="1:85" x14ac:dyDescent="0.2">
      <c r="A101" t="s">
        <v>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f t="shared" si="1"/>
        <v>1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1</v>
      </c>
    </row>
    <row r="102" spans="1:85" x14ac:dyDescent="0.2">
      <c r="A102" t="s">
        <v>51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f t="shared" si="1"/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</row>
    <row r="103" spans="1:85" x14ac:dyDescent="0.2">
      <c r="A103" t="s">
        <v>59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f t="shared" si="1"/>
        <v>1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1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</row>
    <row r="104" spans="1:85" x14ac:dyDescent="0.2">
      <c r="A104" t="s">
        <v>71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f t="shared" si="1"/>
        <v>1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</row>
    <row r="105" spans="1:85" x14ac:dyDescent="0.2">
      <c r="A105" t="s">
        <v>95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f t="shared" si="1"/>
        <v>1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</row>
    <row r="106" spans="1:85" x14ac:dyDescent="0.2">
      <c r="A106" t="s">
        <v>100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f t="shared" si="1"/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1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</row>
    <row r="107" spans="1:85" x14ac:dyDescent="0.2">
      <c r="A107" t="s">
        <v>110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f t="shared" si="1"/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1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</row>
    <row r="108" spans="1:85" x14ac:dyDescent="0.2">
      <c r="A108" t="s">
        <v>114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f t="shared" si="1"/>
        <v>1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</row>
    <row r="109" spans="1:85" x14ac:dyDescent="0.2">
      <c r="A109" t="s">
        <v>118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f t="shared" si="1"/>
        <v>1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</row>
    <row r="110" spans="1:85" x14ac:dyDescent="0.2">
      <c r="A110" t="s">
        <v>125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f t="shared" si="1"/>
        <v>1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1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</row>
    <row r="111" spans="1:85" x14ac:dyDescent="0.2">
      <c r="A111" t="s">
        <v>131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f t="shared" si="1"/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1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</row>
    <row r="112" spans="1:85" x14ac:dyDescent="0.2">
      <c r="A112" t="s">
        <v>139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f t="shared" si="1"/>
        <v>1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</row>
    <row r="113" spans="1:85" x14ac:dyDescent="0.2">
      <c r="A113" t="s">
        <v>143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f t="shared" si="1"/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1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</row>
    <row r="114" spans="1:85" x14ac:dyDescent="0.2">
      <c r="A114" t="s">
        <v>149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f t="shared" si="1"/>
        <v>1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1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</row>
    <row r="115" spans="1:85" x14ac:dyDescent="0.2">
      <c r="A115" t="s">
        <v>155</v>
      </c>
      <c r="B115">
        <f>SUM(B3:B114)</f>
        <v>75308</v>
      </c>
      <c r="C115">
        <f t="shared" ref="C115:U115" si="2">SUM(C3:C114)</f>
        <v>43841</v>
      </c>
      <c r="D115">
        <f t="shared" si="2"/>
        <v>63427</v>
      </c>
      <c r="E115">
        <f t="shared" si="2"/>
        <v>54807</v>
      </c>
      <c r="F115">
        <f t="shared" si="2"/>
        <v>48727</v>
      </c>
      <c r="G115">
        <f t="shared" si="2"/>
        <v>56693</v>
      </c>
      <c r="H115">
        <f t="shared" si="2"/>
        <v>64040</v>
      </c>
      <c r="I115">
        <f t="shared" si="2"/>
        <v>69340</v>
      </c>
      <c r="J115">
        <f t="shared" si="2"/>
        <v>89000</v>
      </c>
      <c r="K115">
        <f>SUM(K3:K114)</f>
        <v>47575</v>
      </c>
      <c r="L115">
        <f t="shared" si="2"/>
        <v>53387</v>
      </c>
      <c r="M115">
        <f t="shared" si="2"/>
        <v>36035</v>
      </c>
      <c r="N115">
        <f t="shared" si="2"/>
        <v>76079</v>
      </c>
      <c r="O115">
        <f t="shared" si="2"/>
        <v>81278</v>
      </c>
      <c r="P115">
        <f t="shared" si="2"/>
        <v>80120</v>
      </c>
      <c r="Q115">
        <f t="shared" si="2"/>
        <v>64085</v>
      </c>
      <c r="R115">
        <f t="shared" si="2"/>
        <v>71315</v>
      </c>
      <c r="S115">
        <f t="shared" si="2"/>
        <v>86891</v>
      </c>
      <c r="T115">
        <f t="shared" si="2"/>
        <v>71708</v>
      </c>
      <c r="U115">
        <f t="shared" si="2"/>
        <v>76893</v>
      </c>
      <c r="V115">
        <f t="shared" ref="V115:AP115" si="3">SUM(V3:V114)</f>
        <v>60084</v>
      </c>
      <c r="W115">
        <f t="shared" si="3"/>
        <v>123221</v>
      </c>
      <c r="X115">
        <f t="shared" si="3"/>
        <v>90809</v>
      </c>
      <c r="Y115">
        <f t="shared" si="3"/>
        <v>94976</v>
      </c>
      <c r="Z115">
        <f t="shared" si="3"/>
        <v>92569</v>
      </c>
      <c r="AA115">
        <f t="shared" si="3"/>
        <v>67799</v>
      </c>
      <c r="AB115">
        <f t="shared" si="3"/>
        <v>61861</v>
      </c>
      <c r="AC115">
        <f t="shared" si="3"/>
        <v>79566</v>
      </c>
      <c r="AD115">
        <f t="shared" si="3"/>
        <v>104659</v>
      </c>
      <c r="AE115">
        <f t="shared" si="3"/>
        <v>106985</v>
      </c>
      <c r="AF115">
        <f t="shared" si="3"/>
        <v>110215</v>
      </c>
      <c r="AG115">
        <f t="shared" si="3"/>
        <v>94244</v>
      </c>
      <c r="AH115">
        <f t="shared" si="3"/>
        <v>83234</v>
      </c>
      <c r="AI115">
        <f t="shared" si="3"/>
        <v>88495</v>
      </c>
      <c r="AJ115">
        <f t="shared" si="3"/>
        <v>106634</v>
      </c>
      <c r="AK115">
        <f t="shared" si="3"/>
        <v>108625</v>
      </c>
      <c r="AL115">
        <f t="shared" si="3"/>
        <v>110297</v>
      </c>
      <c r="AM115">
        <f t="shared" si="3"/>
        <v>86026</v>
      </c>
      <c r="AN115">
        <f t="shared" si="3"/>
        <v>68203</v>
      </c>
      <c r="AO115">
        <f t="shared" si="3"/>
        <v>86782</v>
      </c>
      <c r="AP115">
        <f t="shared" si="3"/>
        <v>90198</v>
      </c>
      <c r="AQ115">
        <f t="shared" ref="AQ115" si="4">SUM(AQ3:AQ114)</f>
        <v>3226031</v>
      </c>
      <c r="AS115">
        <f t="shared" ref="AS115" si="5">SUM(AS3:AS114)</f>
        <v>50</v>
      </c>
      <c r="AT115">
        <f t="shared" ref="AT115" si="6">SUM(AT3:AT114)</f>
        <v>42</v>
      </c>
      <c r="AU115">
        <f t="shared" ref="AU115" si="7">SUM(AU3:AU114)</f>
        <v>48</v>
      </c>
      <c r="AV115">
        <f t="shared" ref="AV115" si="8">SUM(AV3:AV114)</f>
        <v>39</v>
      </c>
      <c r="AW115">
        <f t="shared" ref="AW115" si="9">SUM(AW3:AW114)</f>
        <v>34</v>
      </c>
      <c r="AX115">
        <f t="shared" ref="AX115" si="10">SUM(AX3:AX114)</f>
        <v>38</v>
      </c>
      <c r="AY115">
        <f t="shared" ref="AY115" si="11">SUM(AY3:AY114)</f>
        <v>40</v>
      </c>
      <c r="AZ115">
        <f t="shared" ref="AZ115" si="12">SUM(AZ3:AZ114)</f>
        <v>34</v>
      </c>
      <c r="BA115">
        <f t="shared" ref="BA115" si="13">SUM(BA3:BA114)</f>
        <v>35</v>
      </c>
      <c r="BB115">
        <f t="shared" ref="BB115" si="14">SUM(BB3:BB114)</f>
        <v>30</v>
      </c>
      <c r="BC115">
        <f t="shared" ref="BC115" si="15">SUM(BC3:BC114)</f>
        <v>67</v>
      </c>
      <c r="BD115">
        <f t="shared" ref="BD115" si="16">SUM(BD3:BD114)</f>
        <v>41</v>
      </c>
      <c r="BE115">
        <f t="shared" ref="BE115" si="17">SUM(BE3:BE114)</f>
        <v>41</v>
      </c>
      <c r="BF115">
        <f t="shared" ref="BF115" si="18">SUM(BF3:BF114)</f>
        <v>33</v>
      </c>
      <c r="BG115">
        <f t="shared" ref="BG115" si="19">SUM(BG3:BG114)</f>
        <v>43</v>
      </c>
      <c r="BH115">
        <f t="shared" ref="BH115" si="20">SUM(BH3:BH114)</f>
        <v>35</v>
      </c>
      <c r="BI115">
        <f t="shared" ref="BI115" si="21">SUM(BI3:BI114)</f>
        <v>31</v>
      </c>
      <c r="BJ115">
        <f t="shared" ref="BJ115" si="22">SUM(BJ3:BJ114)</f>
        <v>38</v>
      </c>
      <c r="BK115">
        <f t="shared" ref="BK115" si="23">SUM(BK3:BK114)</f>
        <v>34</v>
      </c>
      <c r="BL115">
        <f t="shared" ref="BL115" si="24">SUM(BL3:BL114)</f>
        <v>30</v>
      </c>
      <c r="BM115">
        <f t="shared" ref="BM115" si="25">SUM(BM3:BM114)</f>
        <v>30</v>
      </c>
      <c r="BN115">
        <f t="shared" ref="BN115" si="26">SUM(BN3:BN114)</f>
        <v>33</v>
      </c>
      <c r="BO115">
        <f t="shared" ref="BO115" si="27">SUM(BO3:BO114)</f>
        <v>31</v>
      </c>
      <c r="BP115">
        <f t="shared" ref="BP115" si="28">SUM(BP3:BP114)</f>
        <v>37</v>
      </c>
      <c r="BQ115">
        <f t="shared" ref="BQ115" si="29">SUM(BQ3:BQ114)</f>
        <v>35</v>
      </c>
      <c r="BR115">
        <f t="shared" ref="BR115" si="30">SUM(BR3:BR114)</f>
        <v>26</v>
      </c>
      <c r="BS115">
        <f t="shared" ref="BS115" si="31">SUM(BS3:BS114)</f>
        <v>39</v>
      </c>
      <c r="BT115">
        <f t="shared" ref="BT115" si="32">SUM(BT3:BT114)</f>
        <v>36</v>
      </c>
      <c r="BU115">
        <f t="shared" ref="BU115" si="33">SUM(BU3:BU114)</f>
        <v>32</v>
      </c>
      <c r="BV115">
        <f t="shared" ref="BV115" si="34">SUM(BV3:BV114)</f>
        <v>31</v>
      </c>
      <c r="BW115">
        <f t="shared" ref="BW115" si="35">SUM(BW3:BW114)</f>
        <v>31</v>
      </c>
      <c r="BX115">
        <f t="shared" ref="BX115" si="36">SUM(BX3:BX114)</f>
        <v>30</v>
      </c>
      <c r="BY115">
        <f t="shared" ref="BY115" si="37">SUM(BY3:BY114)</f>
        <v>39</v>
      </c>
      <c r="BZ115">
        <f t="shared" ref="BZ115" si="38">SUM(BZ3:BZ114)</f>
        <v>36</v>
      </c>
      <c r="CA115">
        <f t="shared" ref="CA115" si="39">SUM(CA3:CA114)</f>
        <v>36</v>
      </c>
      <c r="CB115">
        <f t="shared" ref="CB115" si="40">SUM(CB3:CB114)</f>
        <v>34</v>
      </c>
      <c r="CC115">
        <f t="shared" ref="CC115" si="41">SUM(CC3:CC114)</f>
        <v>32</v>
      </c>
      <c r="CD115">
        <f t="shared" ref="CD115" si="42">SUM(CD3:CD114)</f>
        <v>34</v>
      </c>
      <c r="CE115">
        <f t="shared" ref="CE115" si="43">SUM(CE3:CE114)</f>
        <v>35</v>
      </c>
      <c r="CF115">
        <f t="shared" ref="CF115" si="44">SUM(CF3:CF114)</f>
        <v>34</v>
      </c>
      <c r="CG115">
        <f t="shared" ref="CG115" si="45">SUM(CG3:CG114)</f>
        <v>40</v>
      </c>
    </row>
  </sheetData>
  <sortState columnSort="1" ref="AS2:CG114">
    <sortCondition ref="AS2:C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3"/>
  <sheetViews>
    <sheetView topLeftCell="BJ111" workbookViewId="0">
      <selection activeCell="AS143" sqref="AS143:CG143"/>
    </sheetView>
  </sheetViews>
  <sheetFormatPr baseColWidth="10" defaultRowHeight="16" x14ac:dyDescent="0.2"/>
  <cols>
    <col min="1" max="1" width="110.5" customWidth="1"/>
    <col min="2" max="42" width="7.5" customWidth="1"/>
    <col min="43" max="43" width="7.83203125" customWidth="1"/>
    <col min="44" max="85" width="7.5" customWidth="1"/>
  </cols>
  <sheetData>
    <row r="1" spans="1:85" x14ac:dyDescent="0.2">
      <c r="A1" t="s">
        <v>0</v>
      </c>
      <c r="B1" t="s">
        <v>296</v>
      </c>
      <c r="AS1" t="s">
        <v>297</v>
      </c>
    </row>
    <row r="2" spans="1:85" x14ac:dyDescent="0.2">
      <c r="A2" t="s">
        <v>1</v>
      </c>
      <c r="B2" t="s">
        <v>40</v>
      </c>
      <c r="C2" t="s">
        <v>26</v>
      </c>
      <c r="D2" t="s">
        <v>34</v>
      </c>
      <c r="E2" t="s">
        <v>8</v>
      </c>
      <c r="F2" t="s">
        <v>41</v>
      </c>
      <c r="G2" t="s">
        <v>28</v>
      </c>
      <c r="H2" t="s">
        <v>11</v>
      </c>
      <c r="I2" t="s">
        <v>27</v>
      </c>
      <c r="J2" t="s">
        <v>24</v>
      </c>
      <c r="K2" t="s">
        <v>31</v>
      </c>
      <c r="L2" t="s">
        <v>2</v>
      </c>
      <c r="M2" t="s">
        <v>38</v>
      </c>
      <c r="N2" t="s">
        <v>33</v>
      </c>
      <c r="O2" t="s">
        <v>37</v>
      </c>
      <c r="P2" t="s">
        <v>36</v>
      </c>
      <c r="Q2" t="s">
        <v>35</v>
      </c>
      <c r="R2" t="s">
        <v>32</v>
      </c>
      <c r="S2" t="s">
        <v>10</v>
      </c>
      <c r="T2" t="s">
        <v>30</v>
      </c>
      <c r="U2" t="s">
        <v>25</v>
      </c>
      <c r="V2" t="s">
        <v>39</v>
      </c>
      <c r="W2" t="s">
        <v>3</v>
      </c>
      <c r="X2" t="s">
        <v>18</v>
      </c>
      <c r="Y2" t="s">
        <v>7</v>
      </c>
      <c r="Z2" t="s">
        <v>16</v>
      </c>
      <c r="AA2" t="s">
        <v>5</v>
      </c>
      <c r="AB2" t="s">
        <v>15</v>
      </c>
      <c r="AC2" t="s">
        <v>19</v>
      </c>
      <c r="AD2" t="s">
        <v>6</v>
      </c>
      <c r="AE2" t="s">
        <v>12</v>
      </c>
      <c r="AF2" t="s">
        <v>17</v>
      </c>
      <c r="AG2" t="s">
        <v>42</v>
      </c>
      <c r="AH2" t="s">
        <v>23</v>
      </c>
      <c r="AI2" t="s">
        <v>29</v>
      </c>
      <c r="AJ2" t="s">
        <v>4</v>
      </c>
      <c r="AK2" t="s">
        <v>22</v>
      </c>
      <c r="AL2" t="s">
        <v>14</v>
      </c>
      <c r="AM2" t="s">
        <v>21</v>
      </c>
      <c r="AN2" t="s">
        <v>20</v>
      </c>
      <c r="AO2" t="s">
        <v>13</v>
      </c>
      <c r="AP2" t="s">
        <v>9</v>
      </c>
      <c r="AQ2" t="s">
        <v>155</v>
      </c>
      <c r="AS2" t="s">
        <v>40</v>
      </c>
      <c r="AT2" t="s">
        <v>26</v>
      </c>
      <c r="AU2" t="s">
        <v>34</v>
      </c>
      <c r="AV2" t="s">
        <v>8</v>
      </c>
      <c r="AW2" t="s">
        <v>41</v>
      </c>
      <c r="AX2" t="s">
        <v>28</v>
      </c>
      <c r="AY2" t="s">
        <v>11</v>
      </c>
      <c r="AZ2" t="s">
        <v>27</v>
      </c>
      <c r="BA2" t="s">
        <v>24</v>
      </c>
      <c r="BB2" t="s">
        <v>31</v>
      </c>
      <c r="BC2" t="s">
        <v>2</v>
      </c>
      <c r="BD2" t="s">
        <v>38</v>
      </c>
      <c r="BE2" t="s">
        <v>33</v>
      </c>
      <c r="BF2" t="s">
        <v>37</v>
      </c>
      <c r="BG2" t="s">
        <v>36</v>
      </c>
      <c r="BH2" t="s">
        <v>35</v>
      </c>
      <c r="BI2" t="s">
        <v>32</v>
      </c>
      <c r="BJ2" t="s">
        <v>10</v>
      </c>
      <c r="BK2" t="s">
        <v>30</v>
      </c>
      <c r="BL2" t="s">
        <v>25</v>
      </c>
      <c r="BM2" t="s">
        <v>39</v>
      </c>
      <c r="BN2" t="s">
        <v>3</v>
      </c>
      <c r="BO2" t="s">
        <v>18</v>
      </c>
      <c r="BP2" t="s">
        <v>7</v>
      </c>
      <c r="BQ2" t="s">
        <v>16</v>
      </c>
      <c r="BR2" t="s">
        <v>5</v>
      </c>
      <c r="BS2" t="s">
        <v>15</v>
      </c>
      <c r="BT2" t="s">
        <v>19</v>
      </c>
      <c r="BU2" t="s">
        <v>6</v>
      </c>
      <c r="BV2" t="s">
        <v>12</v>
      </c>
      <c r="BW2" t="s">
        <v>17</v>
      </c>
      <c r="BX2" t="s">
        <v>42</v>
      </c>
      <c r="BY2" t="s">
        <v>23</v>
      </c>
      <c r="BZ2" t="s">
        <v>29</v>
      </c>
      <c r="CA2" t="s">
        <v>4</v>
      </c>
      <c r="CB2" t="s">
        <v>22</v>
      </c>
      <c r="CC2" t="s">
        <v>14</v>
      </c>
      <c r="CD2" t="s">
        <v>21</v>
      </c>
      <c r="CE2" t="s">
        <v>20</v>
      </c>
      <c r="CF2" t="s">
        <v>13</v>
      </c>
      <c r="CG2" t="s">
        <v>9</v>
      </c>
    </row>
    <row r="3" spans="1:85" x14ac:dyDescent="0.2">
      <c r="A3" t="s">
        <v>248</v>
      </c>
      <c r="B3">
        <v>37508</v>
      </c>
      <c r="C3">
        <v>12076</v>
      </c>
      <c r="D3">
        <v>9472</v>
      </c>
      <c r="E3">
        <v>17435</v>
      </c>
      <c r="F3">
        <v>8192</v>
      </c>
      <c r="G3">
        <v>20519</v>
      </c>
      <c r="H3">
        <v>35329</v>
      </c>
      <c r="I3">
        <v>29180</v>
      </c>
      <c r="J3">
        <v>43093</v>
      </c>
      <c r="K3">
        <v>17089</v>
      </c>
      <c r="L3">
        <v>20660</v>
      </c>
      <c r="M3">
        <v>19831</v>
      </c>
      <c r="N3">
        <v>45927</v>
      </c>
      <c r="O3">
        <v>53209</v>
      </c>
      <c r="P3">
        <v>39768</v>
      </c>
      <c r="Q3">
        <v>39844</v>
      </c>
      <c r="R3">
        <v>45902</v>
      </c>
      <c r="S3">
        <v>47154</v>
      </c>
      <c r="T3">
        <v>39629</v>
      </c>
      <c r="U3">
        <v>30176</v>
      </c>
      <c r="V3">
        <v>28973</v>
      </c>
      <c r="W3">
        <v>1244</v>
      </c>
      <c r="X3">
        <v>50303</v>
      </c>
      <c r="Y3">
        <v>59280</v>
      </c>
      <c r="Z3">
        <v>49652</v>
      </c>
      <c r="AA3">
        <v>34782</v>
      </c>
      <c r="AB3">
        <v>35121</v>
      </c>
      <c r="AC3">
        <v>49752</v>
      </c>
      <c r="AD3">
        <v>74736</v>
      </c>
      <c r="AE3">
        <v>73072</v>
      </c>
      <c r="AF3">
        <v>75733</v>
      </c>
      <c r="AG3">
        <v>334</v>
      </c>
      <c r="AH3">
        <v>42923</v>
      </c>
      <c r="AI3">
        <v>61074</v>
      </c>
      <c r="AJ3">
        <v>76540</v>
      </c>
      <c r="AK3">
        <v>85001</v>
      </c>
      <c r="AL3">
        <v>84867</v>
      </c>
      <c r="AM3">
        <v>58424</v>
      </c>
      <c r="AN3">
        <v>38202</v>
      </c>
      <c r="AO3">
        <v>37796</v>
      </c>
      <c r="AP3">
        <v>45609</v>
      </c>
      <c r="AQ3">
        <f>SUM(B3:AP3)</f>
        <v>1675411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</row>
    <row r="4" spans="1:85" x14ac:dyDescent="0.2">
      <c r="A4" t="s">
        <v>236</v>
      </c>
      <c r="B4">
        <v>15818</v>
      </c>
      <c r="C4">
        <v>12739</v>
      </c>
      <c r="D4">
        <v>20892</v>
      </c>
      <c r="E4">
        <v>13661</v>
      </c>
      <c r="F4">
        <v>15049</v>
      </c>
      <c r="G4">
        <v>13116</v>
      </c>
      <c r="H4">
        <v>6880</v>
      </c>
      <c r="I4">
        <v>9168</v>
      </c>
      <c r="J4">
        <v>14421</v>
      </c>
      <c r="K4">
        <v>8351</v>
      </c>
      <c r="L4">
        <v>26</v>
      </c>
      <c r="M4">
        <v>5298</v>
      </c>
      <c r="N4">
        <v>8224</v>
      </c>
      <c r="O4">
        <v>11347</v>
      </c>
      <c r="P4">
        <v>6445</v>
      </c>
      <c r="Q4">
        <v>10619</v>
      </c>
      <c r="R4">
        <v>7064</v>
      </c>
      <c r="S4">
        <v>11520</v>
      </c>
      <c r="T4">
        <v>10301</v>
      </c>
      <c r="U4">
        <v>26228</v>
      </c>
      <c r="V4">
        <v>7729</v>
      </c>
      <c r="W4">
        <v>92839</v>
      </c>
      <c r="X4">
        <v>35541</v>
      </c>
      <c r="Y4">
        <v>29628</v>
      </c>
      <c r="Z4">
        <v>33530</v>
      </c>
      <c r="AA4">
        <v>25002</v>
      </c>
      <c r="AB4">
        <v>20975</v>
      </c>
      <c r="AC4">
        <v>13777</v>
      </c>
      <c r="AD4">
        <v>14239</v>
      </c>
      <c r="AE4">
        <v>17302</v>
      </c>
      <c r="AF4">
        <v>19283</v>
      </c>
      <c r="AG4">
        <v>50519</v>
      </c>
      <c r="AH4">
        <v>13503</v>
      </c>
      <c r="AI4">
        <v>8708</v>
      </c>
      <c r="AJ4">
        <v>14294</v>
      </c>
      <c r="AK4">
        <v>13181</v>
      </c>
      <c r="AL4">
        <v>13635</v>
      </c>
      <c r="AM4">
        <v>9853</v>
      </c>
      <c r="AN4">
        <v>13590</v>
      </c>
      <c r="AO4">
        <v>13126</v>
      </c>
      <c r="AP4">
        <v>11193</v>
      </c>
      <c r="AQ4">
        <f t="shared" ref="AQ4:AQ67" si="0">SUM(B4:AP4)</f>
        <v>698614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</row>
    <row r="5" spans="1:85" x14ac:dyDescent="0.2">
      <c r="A5" t="s">
        <v>212</v>
      </c>
      <c r="B5">
        <v>2688</v>
      </c>
      <c r="C5">
        <v>3140</v>
      </c>
      <c r="D5">
        <v>4301</v>
      </c>
      <c r="E5">
        <v>8528</v>
      </c>
      <c r="F5">
        <v>6640</v>
      </c>
      <c r="G5">
        <v>3144</v>
      </c>
      <c r="H5">
        <v>4174</v>
      </c>
      <c r="I5">
        <v>1788</v>
      </c>
      <c r="J5">
        <v>842</v>
      </c>
      <c r="K5">
        <v>1335</v>
      </c>
      <c r="L5">
        <v>4145</v>
      </c>
      <c r="M5">
        <v>1035</v>
      </c>
      <c r="N5">
        <v>950</v>
      </c>
      <c r="O5">
        <v>2935</v>
      </c>
      <c r="P5">
        <v>1287</v>
      </c>
      <c r="Q5">
        <v>2386</v>
      </c>
      <c r="R5">
        <v>374</v>
      </c>
      <c r="S5">
        <v>68</v>
      </c>
      <c r="T5">
        <v>349</v>
      </c>
      <c r="U5">
        <v>668</v>
      </c>
      <c r="V5">
        <v>432</v>
      </c>
      <c r="W5">
        <v>17321</v>
      </c>
      <c r="X5">
        <v>1106</v>
      </c>
      <c r="Y5">
        <v>1935</v>
      </c>
      <c r="Z5">
        <v>3927</v>
      </c>
      <c r="AA5">
        <v>3845</v>
      </c>
      <c r="AB5">
        <v>1952</v>
      </c>
      <c r="AC5">
        <v>10000</v>
      </c>
      <c r="AD5">
        <v>4944</v>
      </c>
      <c r="AE5">
        <v>6407</v>
      </c>
      <c r="AF5">
        <v>8164</v>
      </c>
      <c r="AG5">
        <v>41305</v>
      </c>
      <c r="AH5">
        <v>20424</v>
      </c>
      <c r="AI5">
        <v>12113</v>
      </c>
      <c r="AJ5">
        <v>3092</v>
      </c>
      <c r="AK5">
        <v>1816</v>
      </c>
      <c r="AL5">
        <v>3057</v>
      </c>
      <c r="AM5">
        <v>10384</v>
      </c>
      <c r="AN5">
        <v>6245</v>
      </c>
      <c r="AO5">
        <v>25312</v>
      </c>
      <c r="AP5">
        <v>25376</v>
      </c>
      <c r="AQ5">
        <f t="shared" si="0"/>
        <v>259934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</row>
    <row r="6" spans="1:85" x14ac:dyDescent="0.2">
      <c r="A6" t="s">
        <v>232</v>
      </c>
      <c r="B6">
        <v>9095</v>
      </c>
      <c r="C6">
        <v>4291</v>
      </c>
      <c r="D6">
        <v>7221</v>
      </c>
      <c r="E6">
        <v>4017</v>
      </c>
      <c r="F6">
        <v>5750</v>
      </c>
      <c r="G6">
        <v>10732</v>
      </c>
      <c r="H6">
        <v>7053</v>
      </c>
      <c r="I6">
        <v>19771</v>
      </c>
      <c r="J6">
        <v>18409</v>
      </c>
      <c r="K6">
        <v>12508</v>
      </c>
      <c r="L6">
        <v>3</v>
      </c>
      <c r="M6">
        <v>812</v>
      </c>
      <c r="N6">
        <v>7339</v>
      </c>
      <c r="O6">
        <v>560</v>
      </c>
      <c r="P6">
        <v>4431</v>
      </c>
      <c r="Q6">
        <v>2364</v>
      </c>
      <c r="R6">
        <v>3911</v>
      </c>
      <c r="S6">
        <v>16233</v>
      </c>
      <c r="T6">
        <v>12694</v>
      </c>
      <c r="U6">
        <v>12358</v>
      </c>
      <c r="V6">
        <v>13254</v>
      </c>
      <c r="W6">
        <v>2</v>
      </c>
      <c r="X6">
        <v>3</v>
      </c>
      <c r="Y6">
        <v>1</v>
      </c>
      <c r="Z6">
        <v>1</v>
      </c>
      <c r="AA6">
        <v>0</v>
      </c>
      <c r="AB6">
        <v>1</v>
      </c>
      <c r="AC6">
        <v>2</v>
      </c>
      <c r="AD6">
        <v>1</v>
      </c>
      <c r="AE6">
        <v>0</v>
      </c>
      <c r="AF6">
        <v>0</v>
      </c>
      <c r="AG6">
        <v>1</v>
      </c>
      <c r="AH6">
        <v>2</v>
      </c>
      <c r="AI6">
        <v>0</v>
      </c>
      <c r="AJ6">
        <v>5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f t="shared" si="0"/>
        <v>172832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0</v>
      </c>
      <c r="BS6">
        <v>1</v>
      </c>
      <c r="BT6">
        <v>1</v>
      </c>
      <c r="BU6">
        <v>1</v>
      </c>
      <c r="BV6">
        <v>0</v>
      </c>
      <c r="BW6">
        <v>0</v>
      </c>
      <c r="BX6">
        <v>1</v>
      </c>
      <c r="BY6">
        <v>1</v>
      </c>
      <c r="BZ6">
        <v>0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</row>
    <row r="7" spans="1:85" x14ac:dyDescent="0.2">
      <c r="A7" t="s">
        <v>223</v>
      </c>
      <c r="B7">
        <v>2519</v>
      </c>
      <c r="C7">
        <v>6556</v>
      </c>
      <c r="D7">
        <v>6779</v>
      </c>
      <c r="E7">
        <v>2098</v>
      </c>
      <c r="F7">
        <v>4519</v>
      </c>
      <c r="G7">
        <v>3779</v>
      </c>
      <c r="H7">
        <v>4803</v>
      </c>
      <c r="I7">
        <v>2368</v>
      </c>
      <c r="J7">
        <v>4640</v>
      </c>
      <c r="K7">
        <v>2306</v>
      </c>
      <c r="L7">
        <v>0</v>
      </c>
      <c r="M7">
        <v>195</v>
      </c>
      <c r="N7">
        <v>1636</v>
      </c>
      <c r="O7">
        <v>1212</v>
      </c>
      <c r="P7">
        <v>2788</v>
      </c>
      <c r="Q7">
        <v>1846</v>
      </c>
      <c r="R7">
        <v>1332</v>
      </c>
      <c r="S7">
        <v>1278</v>
      </c>
      <c r="T7">
        <v>2728</v>
      </c>
      <c r="U7">
        <v>1294</v>
      </c>
      <c r="V7">
        <v>2742</v>
      </c>
      <c r="W7">
        <v>4</v>
      </c>
      <c r="X7">
        <v>642</v>
      </c>
      <c r="Y7">
        <v>1439</v>
      </c>
      <c r="Z7">
        <v>1893</v>
      </c>
      <c r="AA7">
        <v>1107</v>
      </c>
      <c r="AB7">
        <v>1289</v>
      </c>
      <c r="AC7">
        <v>1367</v>
      </c>
      <c r="AD7">
        <v>4608</v>
      </c>
      <c r="AE7">
        <v>3687</v>
      </c>
      <c r="AF7">
        <v>1794</v>
      </c>
      <c r="AG7">
        <v>22</v>
      </c>
      <c r="AH7">
        <v>3034</v>
      </c>
      <c r="AI7">
        <v>2364</v>
      </c>
      <c r="AJ7">
        <v>4082</v>
      </c>
      <c r="AK7">
        <v>1686</v>
      </c>
      <c r="AL7">
        <v>4478</v>
      </c>
      <c r="AM7">
        <v>1422</v>
      </c>
      <c r="AN7">
        <v>2358</v>
      </c>
      <c r="AO7">
        <v>2226</v>
      </c>
      <c r="AP7">
        <v>814</v>
      </c>
      <c r="AQ7">
        <f t="shared" si="0"/>
        <v>97734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0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</row>
    <row r="8" spans="1:85" x14ac:dyDescent="0.2">
      <c r="A8" t="s">
        <v>182</v>
      </c>
      <c r="B8">
        <v>2045</v>
      </c>
      <c r="C8">
        <v>2475</v>
      </c>
      <c r="D8">
        <v>5701</v>
      </c>
      <c r="E8">
        <v>3388</v>
      </c>
      <c r="F8">
        <v>3123</v>
      </c>
      <c r="G8">
        <v>1683</v>
      </c>
      <c r="H8">
        <v>2924</v>
      </c>
      <c r="I8">
        <v>3911</v>
      </c>
      <c r="J8">
        <v>4165</v>
      </c>
      <c r="K8">
        <v>2373</v>
      </c>
      <c r="L8">
        <v>379</v>
      </c>
      <c r="M8">
        <v>3039</v>
      </c>
      <c r="N8">
        <v>5749</v>
      </c>
      <c r="O8">
        <v>2182</v>
      </c>
      <c r="P8">
        <v>6925</v>
      </c>
      <c r="Q8">
        <v>1972</v>
      </c>
      <c r="R8">
        <v>1788</v>
      </c>
      <c r="S8">
        <v>4938</v>
      </c>
      <c r="T8">
        <v>2279</v>
      </c>
      <c r="U8">
        <v>1428</v>
      </c>
      <c r="V8">
        <v>1779</v>
      </c>
      <c r="W8">
        <v>9</v>
      </c>
      <c r="X8">
        <v>7</v>
      </c>
      <c r="Y8">
        <v>5</v>
      </c>
      <c r="Z8">
        <v>4</v>
      </c>
      <c r="AA8">
        <v>10</v>
      </c>
      <c r="AB8">
        <v>4</v>
      </c>
      <c r="AC8">
        <v>5</v>
      </c>
      <c r="AD8">
        <v>7</v>
      </c>
      <c r="AE8">
        <v>0</v>
      </c>
      <c r="AF8">
        <v>6</v>
      </c>
      <c r="AG8">
        <v>3</v>
      </c>
      <c r="AH8">
        <v>2</v>
      </c>
      <c r="AI8">
        <v>6</v>
      </c>
      <c r="AJ8">
        <v>5</v>
      </c>
      <c r="AK8">
        <v>5</v>
      </c>
      <c r="AL8">
        <v>5</v>
      </c>
      <c r="AM8">
        <v>4</v>
      </c>
      <c r="AN8">
        <v>5</v>
      </c>
      <c r="AO8">
        <v>1</v>
      </c>
      <c r="AP8">
        <v>10</v>
      </c>
      <c r="AQ8">
        <f t="shared" si="0"/>
        <v>64349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0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</row>
    <row r="9" spans="1:85" x14ac:dyDescent="0.2">
      <c r="A9" t="s">
        <v>266</v>
      </c>
      <c r="B9">
        <v>717</v>
      </c>
      <c r="C9">
        <v>508</v>
      </c>
      <c r="D9">
        <v>801</v>
      </c>
      <c r="E9">
        <v>377</v>
      </c>
      <c r="F9">
        <v>198</v>
      </c>
      <c r="G9">
        <v>164</v>
      </c>
      <c r="H9">
        <v>530</v>
      </c>
      <c r="I9">
        <v>300</v>
      </c>
      <c r="J9">
        <v>259</v>
      </c>
      <c r="K9">
        <v>286</v>
      </c>
      <c r="L9">
        <v>253</v>
      </c>
      <c r="M9">
        <v>195</v>
      </c>
      <c r="N9">
        <v>427</v>
      </c>
      <c r="O9">
        <v>5933</v>
      </c>
      <c r="P9">
        <v>3459</v>
      </c>
      <c r="Q9">
        <v>1909</v>
      </c>
      <c r="R9">
        <v>3723</v>
      </c>
      <c r="S9">
        <v>2174</v>
      </c>
      <c r="T9">
        <v>1097</v>
      </c>
      <c r="U9">
        <v>1715</v>
      </c>
      <c r="V9">
        <v>1660</v>
      </c>
      <c r="W9">
        <v>3539</v>
      </c>
      <c r="X9">
        <v>294</v>
      </c>
      <c r="Y9">
        <v>158</v>
      </c>
      <c r="Z9">
        <v>169</v>
      </c>
      <c r="AA9">
        <v>49</v>
      </c>
      <c r="AB9">
        <v>48</v>
      </c>
      <c r="AC9">
        <v>1422</v>
      </c>
      <c r="AD9">
        <v>1954</v>
      </c>
      <c r="AE9">
        <v>2772</v>
      </c>
      <c r="AF9">
        <v>658</v>
      </c>
      <c r="AG9">
        <v>2</v>
      </c>
      <c r="AH9">
        <v>3</v>
      </c>
      <c r="AI9">
        <v>7</v>
      </c>
      <c r="AJ9">
        <v>368</v>
      </c>
      <c r="AK9">
        <v>302</v>
      </c>
      <c r="AL9">
        <v>314</v>
      </c>
      <c r="AM9">
        <v>1878</v>
      </c>
      <c r="AN9">
        <v>912</v>
      </c>
      <c r="AO9">
        <v>2176</v>
      </c>
      <c r="AP9">
        <v>2474</v>
      </c>
      <c r="AQ9">
        <f t="shared" si="0"/>
        <v>46184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</row>
    <row r="10" spans="1:85" x14ac:dyDescent="0.2">
      <c r="A10" t="s">
        <v>172</v>
      </c>
      <c r="B10">
        <v>118</v>
      </c>
      <c r="C10">
        <v>23</v>
      </c>
      <c r="D10">
        <v>76</v>
      </c>
      <c r="E10">
        <v>57</v>
      </c>
      <c r="F10">
        <v>33</v>
      </c>
      <c r="G10">
        <v>15</v>
      </c>
      <c r="H10">
        <v>96</v>
      </c>
      <c r="I10">
        <v>99</v>
      </c>
      <c r="J10">
        <v>119</v>
      </c>
      <c r="K10">
        <v>119</v>
      </c>
      <c r="L10">
        <v>16</v>
      </c>
      <c r="M10">
        <v>240</v>
      </c>
      <c r="N10">
        <v>401</v>
      </c>
      <c r="O10">
        <v>108</v>
      </c>
      <c r="P10">
        <v>46</v>
      </c>
      <c r="Q10">
        <v>229</v>
      </c>
      <c r="R10">
        <v>122</v>
      </c>
      <c r="S10">
        <v>229</v>
      </c>
      <c r="T10">
        <v>163</v>
      </c>
      <c r="U10">
        <v>160</v>
      </c>
      <c r="V10">
        <v>269</v>
      </c>
      <c r="W10">
        <v>0</v>
      </c>
      <c r="X10">
        <v>5</v>
      </c>
      <c r="Y10">
        <v>792</v>
      </c>
      <c r="Z10">
        <v>1691</v>
      </c>
      <c r="AA10">
        <v>1429</v>
      </c>
      <c r="AB10">
        <v>1150</v>
      </c>
      <c r="AC10">
        <v>1199</v>
      </c>
      <c r="AD10">
        <v>2394</v>
      </c>
      <c r="AE10">
        <v>2596</v>
      </c>
      <c r="AF10">
        <v>3000</v>
      </c>
      <c r="AG10">
        <v>178</v>
      </c>
      <c r="AH10">
        <v>382</v>
      </c>
      <c r="AI10">
        <v>2691</v>
      </c>
      <c r="AJ10">
        <v>2702</v>
      </c>
      <c r="AK10">
        <v>3126</v>
      </c>
      <c r="AL10">
        <v>1777</v>
      </c>
      <c r="AM10">
        <v>1016</v>
      </c>
      <c r="AN10">
        <v>3898</v>
      </c>
      <c r="AO10">
        <v>2144</v>
      </c>
      <c r="AP10">
        <v>1594</v>
      </c>
      <c r="AQ10">
        <f t="shared" si="0"/>
        <v>36502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0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</row>
    <row r="11" spans="1:85" x14ac:dyDescent="0.2">
      <c r="A11" t="s">
        <v>184</v>
      </c>
      <c r="B11">
        <v>114</v>
      </c>
      <c r="C11">
        <v>19</v>
      </c>
      <c r="D11">
        <v>272</v>
      </c>
      <c r="E11">
        <v>151</v>
      </c>
      <c r="F11">
        <v>57</v>
      </c>
      <c r="G11">
        <v>12</v>
      </c>
      <c r="H11">
        <v>13</v>
      </c>
      <c r="I11">
        <v>10</v>
      </c>
      <c r="J11">
        <v>15</v>
      </c>
      <c r="K11">
        <v>7</v>
      </c>
      <c r="L11">
        <v>14</v>
      </c>
      <c r="M11">
        <v>2247</v>
      </c>
      <c r="N11">
        <v>1227</v>
      </c>
      <c r="O11">
        <v>34</v>
      </c>
      <c r="P11">
        <v>10417</v>
      </c>
      <c r="Q11">
        <v>21</v>
      </c>
      <c r="R11">
        <v>0</v>
      </c>
      <c r="S11">
        <v>2</v>
      </c>
      <c r="T11">
        <v>1</v>
      </c>
      <c r="U11">
        <v>0</v>
      </c>
      <c r="V11">
        <v>0</v>
      </c>
      <c r="W11">
        <v>6138</v>
      </c>
      <c r="X11">
        <v>1561</v>
      </c>
      <c r="Y11">
        <v>513</v>
      </c>
      <c r="Z11">
        <v>347</v>
      </c>
      <c r="AA11">
        <v>118</v>
      </c>
      <c r="AB11">
        <v>385</v>
      </c>
      <c r="AC11">
        <v>565</v>
      </c>
      <c r="AD11">
        <v>258</v>
      </c>
      <c r="AE11">
        <v>157</v>
      </c>
      <c r="AF11">
        <v>361</v>
      </c>
      <c r="AG11">
        <v>41</v>
      </c>
      <c r="AH11">
        <v>3</v>
      </c>
      <c r="AI11">
        <v>33</v>
      </c>
      <c r="AJ11">
        <v>1148</v>
      </c>
      <c r="AK11">
        <v>392</v>
      </c>
      <c r="AL11">
        <v>213</v>
      </c>
      <c r="AM11">
        <v>363</v>
      </c>
      <c r="AN11">
        <v>922</v>
      </c>
      <c r="AO11">
        <v>1177</v>
      </c>
      <c r="AP11">
        <v>1160</v>
      </c>
      <c r="AQ11">
        <f t="shared" si="0"/>
        <v>30488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0</v>
      </c>
      <c r="BJ11">
        <v>1</v>
      </c>
      <c r="BK11">
        <v>1</v>
      </c>
      <c r="BL11">
        <v>0</v>
      </c>
      <c r="BM11">
        <v>0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</row>
    <row r="12" spans="1:85" x14ac:dyDescent="0.2">
      <c r="A12" t="s">
        <v>231</v>
      </c>
      <c r="B12">
        <v>903</v>
      </c>
      <c r="C12">
        <v>482</v>
      </c>
      <c r="D12">
        <v>1747</v>
      </c>
      <c r="E12">
        <v>1499</v>
      </c>
      <c r="F12">
        <v>914</v>
      </c>
      <c r="G12">
        <v>438</v>
      </c>
      <c r="H12">
        <v>566</v>
      </c>
      <c r="I12">
        <v>849</v>
      </c>
      <c r="J12">
        <v>755</v>
      </c>
      <c r="K12">
        <v>737</v>
      </c>
      <c r="L12">
        <v>7</v>
      </c>
      <c r="M12">
        <v>828</v>
      </c>
      <c r="N12">
        <v>910</v>
      </c>
      <c r="O12">
        <v>774</v>
      </c>
      <c r="P12">
        <v>1779</v>
      </c>
      <c r="Q12">
        <v>1152</v>
      </c>
      <c r="R12">
        <v>998</v>
      </c>
      <c r="S12">
        <v>1520</v>
      </c>
      <c r="T12">
        <v>792</v>
      </c>
      <c r="U12">
        <v>484</v>
      </c>
      <c r="V12">
        <v>575</v>
      </c>
      <c r="W12">
        <v>0</v>
      </c>
      <c r="X12">
        <v>2</v>
      </c>
      <c r="Y12">
        <v>0</v>
      </c>
      <c r="Z12">
        <v>5</v>
      </c>
      <c r="AA12">
        <v>2</v>
      </c>
      <c r="AB12">
        <v>19</v>
      </c>
      <c r="AC12">
        <v>25</v>
      </c>
      <c r="AD12">
        <v>7</v>
      </c>
      <c r="AE12">
        <v>16</v>
      </c>
      <c r="AF12">
        <v>28</v>
      </c>
      <c r="AG12">
        <v>1</v>
      </c>
      <c r="AH12">
        <v>5</v>
      </c>
      <c r="AI12">
        <v>52</v>
      </c>
      <c r="AJ12">
        <v>132</v>
      </c>
      <c r="AK12">
        <v>84</v>
      </c>
      <c r="AL12">
        <v>89</v>
      </c>
      <c r="AM12">
        <v>79</v>
      </c>
      <c r="AN12">
        <v>14</v>
      </c>
      <c r="AO12">
        <v>32</v>
      </c>
      <c r="AP12">
        <v>28</v>
      </c>
      <c r="AQ12">
        <f t="shared" si="0"/>
        <v>19329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0</v>
      </c>
      <c r="BO12">
        <v>1</v>
      </c>
      <c r="BP12">
        <v>0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</row>
    <row r="13" spans="1:85" x14ac:dyDescent="0.2">
      <c r="A13" t="s">
        <v>243</v>
      </c>
      <c r="B13">
        <v>110</v>
      </c>
      <c r="C13">
        <v>21</v>
      </c>
      <c r="D13">
        <v>4</v>
      </c>
      <c r="E13">
        <v>4</v>
      </c>
      <c r="F13">
        <v>69</v>
      </c>
      <c r="G13">
        <v>133</v>
      </c>
      <c r="H13">
        <v>29</v>
      </c>
      <c r="I13">
        <v>2</v>
      </c>
      <c r="J13">
        <v>1</v>
      </c>
      <c r="K13">
        <v>2</v>
      </c>
      <c r="L13">
        <v>4793</v>
      </c>
      <c r="M13">
        <v>111</v>
      </c>
      <c r="N13">
        <v>6</v>
      </c>
      <c r="O13">
        <v>5</v>
      </c>
      <c r="P13">
        <v>44</v>
      </c>
      <c r="Q13">
        <v>12</v>
      </c>
      <c r="R13">
        <v>134</v>
      </c>
      <c r="S13">
        <v>15</v>
      </c>
      <c r="T13">
        <v>96</v>
      </c>
      <c r="U13">
        <v>95</v>
      </c>
      <c r="V13">
        <v>3</v>
      </c>
      <c r="W13">
        <v>3</v>
      </c>
      <c r="X13">
        <v>0</v>
      </c>
      <c r="Y13">
        <v>7</v>
      </c>
      <c r="Z13">
        <v>214</v>
      </c>
      <c r="AA13">
        <v>796</v>
      </c>
      <c r="AB13">
        <v>238</v>
      </c>
      <c r="AC13">
        <v>787</v>
      </c>
      <c r="AD13">
        <v>641</v>
      </c>
      <c r="AE13">
        <v>283</v>
      </c>
      <c r="AF13">
        <v>188</v>
      </c>
      <c r="AG13">
        <v>1</v>
      </c>
      <c r="AH13">
        <v>179</v>
      </c>
      <c r="AI13">
        <v>195</v>
      </c>
      <c r="AJ13">
        <v>1417</v>
      </c>
      <c r="AK13">
        <v>2041</v>
      </c>
      <c r="AL13">
        <v>896</v>
      </c>
      <c r="AM13">
        <v>1753</v>
      </c>
      <c r="AN13">
        <v>865</v>
      </c>
      <c r="AO13">
        <v>1546</v>
      </c>
      <c r="AP13">
        <v>919</v>
      </c>
      <c r="AQ13">
        <f t="shared" si="0"/>
        <v>18658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</row>
    <row r="14" spans="1:85" x14ac:dyDescent="0.2">
      <c r="A14" t="s">
        <v>177</v>
      </c>
      <c r="B14">
        <v>355</v>
      </c>
      <c r="C14">
        <v>746</v>
      </c>
      <c r="D14">
        <v>4660</v>
      </c>
      <c r="E14">
        <v>2555</v>
      </c>
      <c r="F14">
        <v>2980</v>
      </c>
      <c r="G14">
        <v>1694</v>
      </c>
      <c r="H14">
        <v>212</v>
      </c>
      <c r="I14">
        <v>484</v>
      </c>
      <c r="J14">
        <v>1192</v>
      </c>
      <c r="K14">
        <v>1543</v>
      </c>
      <c r="L14">
        <v>11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f t="shared" si="0"/>
        <v>16434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</row>
    <row r="15" spans="1:85" x14ac:dyDescent="0.2">
      <c r="A15" t="s">
        <v>220</v>
      </c>
      <c r="B15">
        <v>41</v>
      </c>
      <c r="C15">
        <v>8</v>
      </c>
      <c r="D15">
        <v>8</v>
      </c>
      <c r="E15">
        <v>4</v>
      </c>
      <c r="F15">
        <v>5</v>
      </c>
      <c r="G15">
        <v>9</v>
      </c>
      <c r="H15">
        <v>24</v>
      </c>
      <c r="I15">
        <v>6</v>
      </c>
      <c r="J15">
        <v>25</v>
      </c>
      <c r="K15">
        <v>3</v>
      </c>
      <c r="L15">
        <v>457</v>
      </c>
      <c r="M15">
        <v>410</v>
      </c>
      <c r="N15">
        <v>211</v>
      </c>
      <c r="O15">
        <v>608</v>
      </c>
      <c r="P15">
        <v>166</v>
      </c>
      <c r="Q15">
        <v>182</v>
      </c>
      <c r="R15">
        <v>6</v>
      </c>
      <c r="S15">
        <v>42</v>
      </c>
      <c r="T15">
        <v>46</v>
      </c>
      <c r="U15">
        <v>2</v>
      </c>
      <c r="V15">
        <v>18</v>
      </c>
      <c r="W15">
        <v>391</v>
      </c>
      <c r="X15">
        <v>335</v>
      </c>
      <c r="Y15">
        <v>138</v>
      </c>
      <c r="Z15">
        <v>222</v>
      </c>
      <c r="AA15">
        <v>129</v>
      </c>
      <c r="AB15">
        <v>69</v>
      </c>
      <c r="AC15">
        <v>76</v>
      </c>
      <c r="AD15">
        <v>378</v>
      </c>
      <c r="AE15">
        <v>243</v>
      </c>
      <c r="AF15">
        <v>287</v>
      </c>
      <c r="AG15">
        <v>70</v>
      </c>
      <c r="AH15">
        <v>1065</v>
      </c>
      <c r="AI15">
        <v>446</v>
      </c>
      <c r="AJ15">
        <v>937</v>
      </c>
      <c r="AK15">
        <v>134</v>
      </c>
      <c r="AL15">
        <v>467</v>
      </c>
      <c r="AM15">
        <v>318</v>
      </c>
      <c r="AN15">
        <v>422</v>
      </c>
      <c r="AO15">
        <v>674</v>
      </c>
      <c r="AP15">
        <v>272</v>
      </c>
      <c r="AQ15">
        <f t="shared" si="0"/>
        <v>9354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</row>
    <row r="16" spans="1:85" x14ac:dyDescent="0.2">
      <c r="A16" t="s">
        <v>237</v>
      </c>
      <c r="B16">
        <v>280</v>
      </c>
      <c r="C16">
        <v>264</v>
      </c>
      <c r="D16">
        <v>413</v>
      </c>
      <c r="E16">
        <v>302</v>
      </c>
      <c r="F16">
        <v>324</v>
      </c>
      <c r="G16">
        <v>318</v>
      </c>
      <c r="H16">
        <v>167</v>
      </c>
      <c r="I16">
        <v>243</v>
      </c>
      <c r="J16">
        <v>373</v>
      </c>
      <c r="K16">
        <v>225</v>
      </c>
      <c r="L16">
        <v>0</v>
      </c>
      <c r="M16">
        <v>25</v>
      </c>
      <c r="N16">
        <v>64</v>
      </c>
      <c r="O16">
        <v>121</v>
      </c>
      <c r="P16">
        <v>35</v>
      </c>
      <c r="Q16">
        <v>132</v>
      </c>
      <c r="R16">
        <v>159</v>
      </c>
      <c r="S16">
        <v>402</v>
      </c>
      <c r="T16">
        <v>318</v>
      </c>
      <c r="U16">
        <v>487</v>
      </c>
      <c r="V16">
        <v>212</v>
      </c>
      <c r="W16">
        <v>421</v>
      </c>
      <c r="X16">
        <v>218</v>
      </c>
      <c r="Y16">
        <v>235</v>
      </c>
      <c r="Z16">
        <v>226</v>
      </c>
      <c r="AA16">
        <v>175</v>
      </c>
      <c r="AB16">
        <v>173</v>
      </c>
      <c r="AC16">
        <v>105</v>
      </c>
      <c r="AD16">
        <v>94</v>
      </c>
      <c r="AE16">
        <v>139</v>
      </c>
      <c r="AF16">
        <v>117</v>
      </c>
      <c r="AG16">
        <v>49</v>
      </c>
      <c r="AH16">
        <v>40</v>
      </c>
      <c r="AI16">
        <v>25</v>
      </c>
      <c r="AJ16">
        <v>68</v>
      </c>
      <c r="AK16">
        <v>144</v>
      </c>
      <c r="AL16">
        <v>83</v>
      </c>
      <c r="AM16">
        <v>53</v>
      </c>
      <c r="AN16">
        <v>59</v>
      </c>
      <c r="AO16">
        <v>81</v>
      </c>
      <c r="AP16">
        <v>87</v>
      </c>
      <c r="AQ16">
        <f t="shared" si="0"/>
        <v>7456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0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</row>
    <row r="17" spans="1:85" x14ac:dyDescent="0.2">
      <c r="A17" t="s">
        <v>207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0</v>
      </c>
      <c r="L17">
        <v>1</v>
      </c>
      <c r="M17">
        <v>51</v>
      </c>
      <c r="N17">
        <v>439</v>
      </c>
      <c r="O17">
        <v>41</v>
      </c>
      <c r="P17">
        <v>266</v>
      </c>
      <c r="Q17">
        <v>146</v>
      </c>
      <c r="R17">
        <v>3503</v>
      </c>
      <c r="S17">
        <v>572</v>
      </c>
      <c r="T17">
        <v>556</v>
      </c>
      <c r="U17">
        <v>845</v>
      </c>
      <c r="V17">
        <v>741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1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f t="shared" si="0"/>
        <v>7167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0</v>
      </c>
      <c r="BO17">
        <v>1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1</v>
      </c>
      <c r="BY17">
        <v>0</v>
      </c>
      <c r="BZ17">
        <v>0</v>
      </c>
      <c r="CA17">
        <v>1</v>
      </c>
      <c r="CB17">
        <v>1</v>
      </c>
      <c r="CC17">
        <v>0</v>
      </c>
      <c r="CD17">
        <v>0</v>
      </c>
      <c r="CE17">
        <v>0</v>
      </c>
      <c r="CF17">
        <v>0</v>
      </c>
      <c r="CG17">
        <v>0</v>
      </c>
    </row>
    <row r="18" spans="1:85" x14ac:dyDescent="0.2">
      <c r="A18" t="s">
        <v>208</v>
      </c>
      <c r="B18">
        <v>23</v>
      </c>
      <c r="C18">
        <v>3</v>
      </c>
      <c r="D18">
        <v>1</v>
      </c>
      <c r="E18">
        <v>0</v>
      </c>
      <c r="F18">
        <v>2</v>
      </c>
      <c r="G18">
        <v>0</v>
      </c>
      <c r="H18">
        <v>1</v>
      </c>
      <c r="I18">
        <v>0</v>
      </c>
      <c r="J18">
        <v>1</v>
      </c>
      <c r="K18">
        <v>0</v>
      </c>
      <c r="L18">
        <v>5</v>
      </c>
      <c r="M18">
        <v>42</v>
      </c>
      <c r="N18">
        <v>8</v>
      </c>
      <c r="O18">
        <v>0</v>
      </c>
      <c r="P18">
        <v>1</v>
      </c>
      <c r="Q18">
        <v>1</v>
      </c>
      <c r="R18">
        <v>44</v>
      </c>
      <c r="S18">
        <v>33</v>
      </c>
      <c r="T18">
        <v>11</v>
      </c>
      <c r="U18">
        <v>20</v>
      </c>
      <c r="V18">
        <v>2</v>
      </c>
      <c r="W18">
        <v>499</v>
      </c>
      <c r="X18">
        <v>263</v>
      </c>
      <c r="Y18">
        <v>383</v>
      </c>
      <c r="Z18">
        <v>316</v>
      </c>
      <c r="AA18">
        <v>166</v>
      </c>
      <c r="AB18">
        <v>190</v>
      </c>
      <c r="AC18">
        <v>185</v>
      </c>
      <c r="AD18">
        <v>120</v>
      </c>
      <c r="AE18">
        <v>94</v>
      </c>
      <c r="AF18">
        <v>235</v>
      </c>
      <c r="AG18">
        <v>720</v>
      </c>
      <c r="AH18">
        <v>693</v>
      </c>
      <c r="AI18">
        <v>199</v>
      </c>
      <c r="AJ18">
        <v>772</v>
      </c>
      <c r="AK18">
        <v>287</v>
      </c>
      <c r="AL18">
        <v>140</v>
      </c>
      <c r="AM18">
        <v>161</v>
      </c>
      <c r="AN18">
        <v>279</v>
      </c>
      <c r="AO18">
        <v>182</v>
      </c>
      <c r="AP18">
        <v>246</v>
      </c>
      <c r="AQ18">
        <f t="shared" si="0"/>
        <v>6328</v>
      </c>
      <c r="AS18">
        <v>1</v>
      </c>
      <c r="AT18">
        <v>1</v>
      </c>
      <c r="AU18">
        <v>1</v>
      </c>
      <c r="AV18">
        <v>0</v>
      </c>
      <c r="AW18">
        <v>1</v>
      </c>
      <c r="AX18">
        <v>0</v>
      </c>
      <c r="AY18">
        <v>1</v>
      </c>
      <c r="AZ18">
        <v>0</v>
      </c>
      <c r="BA18">
        <v>1</v>
      </c>
      <c r="BB18">
        <v>0</v>
      </c>
      <c r="BC18">
        <v>1</v>
      </c>
      <c r="BD18">
        <v>1</v>
      </c>
      <c r="BE18">
        <v>1</v>
      </c>
      <c r="BF18">
        <v>0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</row>
    <row r="19" spans="1:85" x14ac:dyDescent="0.2">
      <c r="A19" t="s">
        <v>192</v>
      </c>
      <c r="B19">
        <v>21</v>
      </c>
      <c r="C19">
        <v>34</v>
      </c>
      <c r="D19">
        <v>108</v>
      </c>
      <c r="E19">
        <v>31</v>
      </c>
      <c r="F19">
        <v>64</v>
      </c>
      <c r="G19">
        <v>20</v>
      </c>
      <c r="H19">
        <v>134</v>
      </c>
      <c r="I19">
        <v>114</v>
      </c>
      <c r="J19">
        <v>92</v>
      </c>
      <c r="K19">
        <v>152</v>
      </c>
      <c r="L19">
        <v>13</v>
      </c>
      <c r="M19">
        <v>53</v>
      </c>
      <c r="N19">
        <v>602</v>
      </c>
      <c r="O19">
        <v>1130</v>
      </c>
      <c r="P19">
        <v>134</v>
      </c>
      <c r="Q19">
        <v>378</v>
      </c>
      <c r="R19">
        <v>812</v>
      </c>
      <c r="S19">
        <v>8</v>
      </c>
      <c r="T19">
        <v>218</v>
      </c>
      <c r="U19">
        <v>193</v>
      </c>
      <c r="V19">
        <v>321</v>
      </c>
      <c r="W19">
        <v>1</v>
      </c>
      <c r="X19">
        <v>4</v>
      </c>
      <c r="Y19">
        <v>12</v>
      </c>
      <c r="Z19">
        <v>16</v>
      </c>
      <c r="AA19">
        <v>14</v>
      </c>
      <c r="AB19">
        <v>25</v>
      </c>
      <c r="AC19">
        <v>67</v>
      </c>
      <c r="AD19">
        <v>88</v>
      </c>
      <c r="AE19">
        <v>43</v>
      </c>
      <c r="AF19">
        <v>53</v>
      </c>
      <c r="AG19">
        <v>0</v>
      </c>
      <c r="AH19">
        <v>12</v>
      </c>
      <c r="AI19">
        <v>334</v>
      </c>
      <c r="AJ19">
        <v>461</v>
      </c>
      <c r="AK19">
        <v>192</v>
      </c>
      <c r="AL19">
        <v>79</v>
      </c>
      <c r="AM19">
        <v>75</v>
      </c>
      <c r="AN19">
        <v>97</v>
      </c>
      <c r="AO19">
        <v>47</v>
      </c>
      <c r="AP19">
        <v>18</v>
      </c>
      <c r="AQ19">
        <f t="shared" si="0"/>
        <v>6270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0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</row>
    <row r="20" spans="1:85" x14ac:dyDescent="0.2">
      <c r="A20" t="s">
        <v>234</v>
      </c>
      <c r="B20">
        <v>61</v>
      </c>
      <c r="C20">
        <v>126</v>
      </c>
      <c r="D20">
        <v>118</v>
      </c>
      <c r="E20">
        <v>95</v>
      </c>
      <c r="F20">
        <v>62</v>
      </c>
      <c r="G20">
        <v>165</v>
      </c>
      <c r="H20">
        <v>632</v>
      </c>
      <c r="I20">
        <v>815</v>
      </c>
      <c r="J20">
        <v>316</v>
      </c>
      <c r="K20">
        <v>412</v>
      </c>
      <c r="L20">
        <v>14</v>
      </c>
      <c r="M20">
        <v>109</v>
      </c>
      <c r="N20">
        <v>243</v>
      </c>
      <c r="O20">
        <v>518</v>
      </c>
      <c r="P20">
        <v>70</v>
      </c>
      <c r="Q20">
        <v>186</v>
      </c>
      <c r="R20">
        <v>565</v>
      </c>
      <c r="S20">
        <v>380</v>
      </c>
      <c r="T20">
        <v>279</v>
      </c>
      <c r="U20">
        <v>370</v>
      </c>
      <c r="V20">
        <v>533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>
        <v>3</v>
      </c>
      <c r="AE20">
        <v>0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4</v>
      </c>
      <c r="AN20">
        <v>0</v>
      </c>
      <c r="AO20">
        <v>1</v>
      </c>
      <c r="AP20">
        <v>0</v>
      </c>
      <c r="AQ20">
        <f t="shared" si="0"/>
        <v>6080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1</v>
      </c>
      <c r="BV20">
        <v>0</v>
      </c>
      <c r="BW20">
        <v>0</v>
      </c>
      <c r="BX20">
        <v>1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1</v>
      </c>
      <c r="CG20">
        <v>0</v>
      </c>
    </row>
    <row r="21" spans="1:85" x14ac:dyDescent="0.2">
      <c r="A21" t="s">
        <v>239</v>
      </c>
      <c r="B21">
        <v>40</v>
      </c>
      <c r="C21">
        <v>18</v>
      </c>
      <c r="D21">
        <v>59</v>
      </c>
      <c r="E21">
        <v>18</v>
      </c>
      <c r="F21">
        <v>32</v>
      </c>
      <c r="G21">
        <v>26</v>
      </c>
      <c r="H21">
        <v>60</v>
      </c>
      <c r="I21">
        <v>29</v>
      </c>
      <c r="J21">
        <v>36</v>
      </c>
      <c r="K21">
        <v>13</v>
      </c>
      <c r="L21">
        <v>4524</v>
      </c>
      <c r="M21">
        <v>14</v>
      </c>
      <c r="N21">
        <v>8</v>
      </c>
      <c r="O21">
        <v>6</v>
      </c>
      <c r="P21">
        <v>24</v>
      </c>
      <c r="Q21">
        <v>26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  <c r="Y21">
        <v>3</v>
      </c>
      <c r="Z21">
        <v>0</v>
      </c>
      <c r="AA21">
        <v>0</v>
      </c>
      <c r="AB21">
        <v>2</v>
      </c>
      <c r="AC21">
        <v>1</v>
      </c>
      <c r="AD21">
        <v>1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1</v>
      </c>
      <c r="AO21">
        <v>1</v>
      </c>
      <c r="AP21">
        <v>0</v>
      </c>
      <c r="AQ21">
        <f t="shared" si="0"/>
        <v>4948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</v>
      </c>
      <c r="BP21">
        <v>1</v>
      </c>
      <c r="BQ21">
        <v>0</v>
      </c>
      <c r="BR21">
        <v>0</v>
      </c>
      <c r="BS21">
        <v>1</v>
      </c>
      <c r="BT21">
        <v>1</v>
      </c>
      <c r="BU21">
        <v>1</v>
      </c>
      <c r="BV21">
        <v>0</v>
      </c>
      <c r="BW21">
        <v>0</v>
      </c>
      <c r="BX21">
        <v>0</v>
      </c>
      <c r="BY21">
        <v>1</v>
      </c>
      <c r="BZ21">
        <v>0</v>
      </c>
      <c r="CA21">
        <v>1</v>
      </c>
      <c r="CB21">
        <v>0</v>
      </c>
      <c r="CC21">
        <v>1</v>
      </c>
      <c r="CD21">
        <v>0</v>
      </c>
      <c r="CE21">
        <v>1</v>
      </c>
      <c r="CF21">
        <v>1</v>
      </c>
      <c r="CG21">
        <v>0</v>
      </c>
    </row>
    <row r="22" spans="1:85" x14ac:dyDescent="0.2">
      <c r="A22" t="s">
        <v>201</v>
      </c>
      <c r="B22">
        <v>19</v>
      </c>
      <c r="C22">
        <v>0</v>
      </c>
      <c r="D22">
        <v>2</v>
      </c>
      <c r="E22">
        <v>1</v>
      </c>
      <c r="F22">
        <v>2</v>
      </c>
      <c r="G22">
        <v>0</v>
      </c>
      <c r="H22">
        <v>0</v>
      </c>
      <c r="I22">
        <v>0</v>
      </c>
      <c r="J22">
        <v>0</v>
      </c>
      <c r="K22">
        <v>1</v>
      </c>
      <c r="L22">
        <v>2</v>
      </c>
      <c r="M22">
        <v>32</v>
      </c>
      <c r="N22">
        <v>1</v>
      </c>
      <c r="O22">
        <v>0</v>
      </c>
      <c r="P22">
        <v>0</v>
      </c>
      <c r="Q22">
        <v>0</v>
      </c>
      <c r="R22">
        <v>22</v>
      </c>
      <c r="S22">
        <v>21</v>
      </c>
      <c r="T22">
        <v>7</v>
      </c>
      <c r="U22">
        <v>18</v>
      </c>
      <c r="V22">
        <v>3</v>
      </c>
      <c r="W22">
        <v>304</v>
      </c>
      <c r="X22">
        <v>192</v>
      </c>
      <c r="Y22">
        <v>248</v>
      </c>
      <c r="Z22">
        <v>212</v>
      </c>
      <c r="AA22">
        <v>103</v>
      </c>
      <c r="AB22">
        <v>116</v>
      </c>
      <c r="AC22">
        <v>90</v>
      </c>
      <c r="AD22">
        <v>74</v>
      </c>
      <c r="AE22">
        <v>73</v>
      </c>
      <c r="AF22">
        <v>135</v>
      </c>
      <c r="AG22">
        <v>327</v>
      </c>
      <c r="AH22">
        <v>331</v>
      </c>
      <c r="AI22">
        <v>78</v>
      </c>
      <c r="AJ22">
        <v>391</v>
      </c>
      <c r="AK22">
        <v>143</v>
      </c>
      <c r="AL22">
        <v>94</v>
      </c>
      <c r="AM22">
        <v>82</v>
      </c>
      <c r="AN22">
        <v>126</v>
      </c>
      <c r="AO22">
        <v>94</v>
      </c>
      <c r="AP22">
        <v>124</v>
      </c>
      <c r="AQ22">
        <f t="shared" si="0"/>
        <v>3468</v>
      </c>
      <c r="AS22">
        <v>1</v>
      </c>
      <c r="AT22">
        <v>0</v>
      </c>
      <c r="AU22">
        <v>1</v>
      </c>
      <c r="AV22">
        <v>1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</row>
    <row r="23" spans="1:85" x14ac:dyDescent="0.2">
      <c r="A23" t="s">
        <v>229</v>
      </c>
      <c r="B23">
        <v>375</v>
      </c>
      <c r="C23">
        <v>39</v>
      </c>
      <c r="D23">
        <v>162</v>
      </c>
      <c r="E23">
        <v>128</v>
      </c>
      <c r="F23">
        <v>80</v>
      </c>
      <c r="G23">
        <v>187</v>
      </c>
      <c r="H23">
        <v>274</v>
      </c>
      <c r="I23">
        <v>51</v>
      </c>
      <c r="J23">
        <v>102</v>
      </c>
      <c r="K23">
        <v>34</v>
      </c>
      <c r="L23">
        <v>0</v>
      </c>
      <c r="M23">
        <v>348</v>
      </c>
      <c r="N23">
        <v>117</v>
      </c>
      <c r="O23">
        <v>54</v>
      </c>
      <c r="P23">
        <v>971</v>
      </c>
      <c r="Q23">
        <v>282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</v>
      </c>
      <c r="Z23">
        <v>2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1</v>
      </c>
      <c r="AL23">
        <v>0</v>
      </c>
      <c r="AM23">
        <v>2</v>
      </c>
      <c r="AN23">
        <v>3</v>
      </c>
      <c r="AO23">
        <v>0</v>
      </c>
      <c r="AP23">
        <v>1</v>
      </c>
      <c r="AQ23">
        <f t="shared" si="0"/>
        <v>3217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0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1</v>
      </c>
      <c r="CC23">
        <v>0</v>
      </c>
      <c r="CD23">
        <v>1</v>
      </c>
      <c r="CE23">
        <v>1</v>
      </c>
      <c r="CF23">
        <v>0</v>
      </c>
      <c r="CG23">
        <v>1</v>
      </c>
    </row>
    <row r="24" spans="1:85" x14ac:dyDescent="0.2">
      <c r="A24" t="s">
        <v>227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  <c r="L24">
        <v>2646</v>
      </c>
      <c r="M24">
        <v>1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1</v>
      </c>
      <c r="AQ24">
        <f t="shared" si="0"/>
        <v>2656</v>
      </c>
      <c r="AS24">
        <v>0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1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1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1</v>
      </c>
    </row>
    <row r="25" spans="1:85" x14ac:dyDescent="0.2">
      <c r="A25" t="s">
        <v>235</v>
      </c>
      <c r="B25">
        <v>98</v>
      </c>
      <c r="C25">
        <v>11</v>
      </c>
      <c r="D25">
        <v>10</v>
      </c>
      <c r="E25">
        <v>7</v>
      </c>
      <c r="F25">
        <v>28</v>
      </c>
      <c r="G25">
        <v>0</v>
      </c>
      <c r="H25">
        <v>2</v>
      </c>
      <c r="I25">
        <v>0</v>
      </c>
      <c r="J25">
        <v>0</v>
      </c>
      <c r="K25">
        <v>2</v>
      </c>
      <c r="L25">
        <v>5</v>
      </c>
      <c r="M25">
        <v>387</v>
      </c>
      <c r="N25">
        <v>880</v>
      </c>
      <c r="O25">
        <v>70</v>
      </c>
      <c r="P25">
        <v>404</v>
      </c>
      <c r="Q25">
        <v>48</v>
      </c>
      <c r="R25">
        <v>0</v>
      </c>
      <c r="S25">
        <v>221</v>
      </c>
      <c r="T25">
        <v>15</v>
      </c>
      <c r="U25">
        <v>170</v>
      </c>
      <c r="V25">
        <v>98</v>
      </c>
      <c r="W25">
        <v>1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1</v>
      </c>
      <c r="AN25">
        <v>0</v>
      </c>
      <c r="AO25">
        <v>0</v>
      </c>
      <c r="AP25">
        <v>0</v>
      </c>
      <c r="AQ25">
        <f t="shared" si="0"/>
        <v>2462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0</v>
      </c>
      <c r="AY25">
        <v>1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0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0</v>
      </c>
      <c r="BW25">
        <v>1</v>
      </c>
      <c r="BX25">
        <v>0</v>
      </c>
      <c r="BY25">
        <v>0</v>
      </c>
      <c r="BZ25">
        <v>0</v>
      </c>
      <c r="CA25">
        <v>0</v>
      </c>
      <c r="CB25">
        <v>1</v>
      </c>
      <c r="CC25">
        <v>0</v>
      </c>
      <c r="CD25">
        <v>1</v>
      </c>
      <c r="CE25">
        <v>0</v>
      </c>
      <c r="CF25">
        <v>0</v>
      </c>
      <c r="CG25">
        <v>0</v>
      </c>
    </row>
    <row r="26" spans="1:85" x14ac:dyDescent="0.2">
      <c r="A26" t="s">
        <v>222</v>
      </c>
      <c r="B26">
        <v>148</v>
      </c>
      <c r="C26">
        <v>182</v>
      </c>
      <c r="D26">
        <v>509</v>
      </c>
      <c r="E26">
        <v>383</v>
      </c>
      <c r="F26">
        <v>542</v>
      </c>
      <c r="G26">
        <v>190</v>
      </c>
      <c r="H26">
        <v>27</v>
      </c>
      <c r="I26">
        <v>48</v>
      </c>
      <c r="J26">
        <v>47</v>
      </c>
      <c r="K26">
        <v>29</v>
      </c>
      <c r="L26">
        <v>27</v>
      </c>
      <c r="M26">
        <v>11</v>
      </c>
      <c r="N26">
        <v>71</v>
      </c>
      <c r="O26">
        <v>0</v>
      </c>
      <c r="P26">
        <v>172</v>
      </c>
      <c r="Q26">
        <v>15</v>
      </c>
      <c r="R26">
        <v>1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f t="shared" si="0"/>
        <v>2405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1</v>
      </c>
      <c r="BH26">
        <v>1</v>
      </c>
      <c r="BI26">
        <v>1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85" x14ac:dyDescent="0.2">
      <c r="A27" t="s">
        <v>181</v>
      </c>
      <c r="B27">
        <v>82</v>
      </c>
      <c r="C27">
        <v>11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1787</v>
      </c>
      <c r="M27">
        <v>0</v>
      </c>
      <c r="N27">
        <v>5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2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f t="shared" si="0"/>
        <v>1900</v>
      </c>
      <c r="AS27">
        <v>1</v>
      </c>
      <c r="AT27">
        <v>1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1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1</v>
      </c>
      <c r="BU27">
        <v>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</row>
    <row r="28" spans="1:85" x14ac:dyDescent="0.2">
      <c r="A28" t="s">
        <v>179</v>
      </c>
      <c r="B28">
        <v>1615</v>
      </c>
      <c r="C28">
        <v>12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3</v>
      </c>
      <c r="K28">
        <v>1</v>
      </c>
      <c r="L28">
        <v>155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1</v>
      </c>
      <c r="T28">
        <v>1</v>
      </c>
      <c r="U28">
        <v>0</v>
      </c>
      <c r="V28">
        <v>0</v>
      </c>
      <c r="W28">
        <v>3</v>
      </c>
      <c r="X28">
        <v>5</v>
      </c>
      <c r="Y28">
        <v>2</v>
      </c>
      <c r="Z28">
        <v>3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>
        <v>1</v>
      </c>
      <c r="AI28">
        <v>3</v>
      </c>
      <c r="AJ28">
        <v>0</v>
      </c>
      <c r="AK28">
        <v>2</v>
      </c>
      <c r="AL28">
        <v>0</v>
      </c>
      <c r="AM28">
        <v>0</v>
      </c>
      <c r="AN28">
        <v>1</v>
      </c>
      <c r="AO28">
        <v>0</v>
      </c>
      <c r="AP28">
        <v>0</v>
      </c>
      <c r="AQ28">
        <f t="shared" si="0"/>
        <v>1812</v>
      </c>
      <c r="AS28">
        <v>1</v>
      </c>
      <c r="AT28">
        <v>1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1</v>
      </c>
      <c r="BK28">
        <v>1</v>
      </c>
      <c r="BL28">
        <v>0</v>
      </c>
      <c r="BM28">
        <v>0</v>
      </c>
      <c r="BN28">
        <v>1</v>
      </c>
      <c r="BO28">
        <v>1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1</v>
      </c>
      <c r="BY28">
        <v>1</v>
      </c>
      <c r="BZ28">
        <v>1</v>
      </c>
      <c r="CA28">
        <v>0</v>
      </c>
      <c r="CB28">
        <v>1</v>
      </c>
      <c r="CC28">
        <v>0</v>
      </c>
      <c r="CD28">
        <v>0</v>
      </c>
      <c r="CE28">
        <v>1</v>
      </c>
      <c r="CF28">
        <v>0</v>
      </c>
      <c r="CG28">
        <v>0</v>
      </c>
    </row>
    <row r="29" spans="1:85" x14ac:dyDescent="0.2">
      <c r="A29" t="s">
        <v>205</v>
      </c>
      <c r="B29">
        <v>8</v>
      </c>
      <c r="C29">
        <v>0</v>
      </c>
      <c r="D29">
        <v>2</v>
      </c>
      <c r="E29">
        <v>1</v>
      </c>
      <c r="F29">
        <v>0</v>
      </c>
      <c r="G29">
        <v>3</v>
      </c>
      <c r="H29">
        <v>0</v>
      </c>
      <c r="I29">
        <v>1</v>
      </c>
      <c r="J29">
        <v>0</v>
      </c>
      <c r="K29">
        <v>0</v>
      </c>
      <c r="L29">
        <v>68</v>
      </c>
      <c r="M29">
        <v>8</v>
      </c>
      <c r="N29">
        <v>0</v>
      </c>
      <c r="O29">
        <v>1</v>
      </c>
      <c r="P29">
        <v>0</v>
      </c>
      <c r="Q29">
        <v>0</v>
      </c>
      <c r="R29">
        <v>1</v>
      </c>
      <c r="S29">
        <v>2</v>
      </c>
      <c r="T29">
        <v>0</v>
      </c>
      <c r="U29">
        <v>3</v>
      </c>
      <c r="V29">
        <v>0</v>
      </c>
      <c r="W29">
        <v>131</v>
      </c>
      <c r="X29">
        <v>35</v>
      </c>
      <c r="Y29">
        <v>61</v>
      </c>
      <c r="Z29">
        <v>37</v>
      </c>
      <c r="AA29">
        <v>26</v>
      </c>
      <c r="AB29">
        <v>40</v>
      </c>
      <c r="AC29">
        <v>36</v>
      </c>
      <c r="AD29">
        <v>34</v>
      </c>
      <c r="AE29">
        <v>32</v>
      </c>
      <c r="AF29">
        <v>72</v>
      </c>
      <c r="AG29">
        <v>349</v>
      </c>
      <c r="AH29">
        <v>240</v>
      </c>
      <c r="AI29">
        <v>64</v>
      </c>
      <c r="AJ29">
        <v>94</v>
      </c>
      <c r="AK29">
        <v>22</v>
      </c>
      <c r="AL29">
        <v>32</v>
      </c>
      <c r="AM29">
        <v>51</v>
      </c>
      <c r="AN29">
        <v>92</v>
      </c>
      <c r="AO29">
        <v>79</v>
      </c>
      <c r="AP29">
        <v>140</v>
      </c>
      <c r="AQ29">
        <f t="shared" si="0"/>
        <v>1765</v>
      </c>
      <c r="AS29">
        <v>1</v>
      </c>
      <c r="AT29">
        <v>0</v>
      </c>
      <c r="AU29">
        <v>1</v>
      </c>
      <c r="AV29">
        <v>1</v>
      </c>
      <c r="AW29">
        <v>0</v>
      </c>
      <c r="AX29">
        <v>1</v>
      </c>
      <c r="AY29">
        <v>0</v>
      </c>
      <c r="AZ29">
        <v>1</v>
      </c>
      <c r="BA29">
        <v>0</v>
      </c>
      <c r="BB29">
        <v>0</v>
      </c>
      <c r="BC29">
        <v>1</v>
      </c>
      <c r="BD29">
        <v>1</v>
      </c>
      <c r="BE29">
        <v>0</v>
      </c>
      <c r="BF29">
        <v>1</v>
      </c>
      <c r="BG29">
        <v>0</v>
      </c>
      <c r="BH29">
        <v>0</v>
      </c>
      <c r="BI29">
        <v>1</v>
      </c>
      <c r="BJ29">
        <v>1</v>
      </c>
      <c r="BK29">
        <v>0</v>
      </c>
      <c r="BL29">
        <v>1</v>
      </c>
      <c r="BM29">
        <v>0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</row>
    <row r="30" spans="1:85" x14ac:dyDescent="0.2">
      <c r="A30" t="s">
        <v>180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1642</v>
      </c>
      <c r="M30">
        <v>0</v>
      </c>
      <c r="N30">
        <v>2</v>
      </c>
      <c r="O30">
        <v>0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0</v>
      </c>
      <c r="AA30">
        <v>0</v>
      </c>
      <c r="AB30">
        <v>1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2</v>
      </c>
      <c r="AQ30">
        <f t="shared" si="0"/>
        <v>1654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0</v>
      </c>
      <c r="BE30">
        <v>1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1</v>
      </c>
    </row>
    <row r="31" spans="1:85" x14ac:dyDescent="0.2">
      <c r="A31" t="s">
        <v>284</v>
      </c>
      <c r="B31">
        <v>0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1634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2</v>
      </c>
      <c r="AK31">
        <v>0</v>
      </c>
      <c r="AL31">
        <v>0</v>
      </c>
      <c r="AM31">
        <v>0</v>
      </c>
      <c r="AN31">
        <v>0</v>
      </c>
      <c r="AO31">
        <v>2</v>
      </c>
      <c r="AP31">
        <v>0</v>
      </c>
      <c r="AQ31">
        <f t="shared" si="0"/>
        <v>1644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1</v>
      </c>
      <c r="BV31">
        <v>0</v>
      </c>
      <c r="BW31">
        <v>1</v>
      </c>
      <c r="BX31">
        <v>0</v>
      </c>
      <c r="BY31">
        <v>0</v>
      </c>
      <c r="BZ31">
        <v>0</v>
      </c>
      <c r="CA31">
        <v>1</v>
      </c>
      <c r="CB31">
        <v>0</v>
      </c>
      <c r="CC31">
        <v>0</v>
      </c>
      <c r="CD31">
        <v>0</v>
      </c>
      <c r="CE31">
        <v>0</v>
      </c>
      <c r="CF31">
        <v>1</v>
      </c>
      <c r="CG31">
        <v>0</v>
      </c>
    </row>
    <row r="32" spans="1:85" x14ac:dyDescent="0.2">
      <c r="A32" t="s">
        <v>213</v>
      </c>
      <c r="B32">
        <v>11</v>
      </c>
      <c r="C32">
        <v>2</v>
      </c>
      <c r="D32">
        <v>6</v>
      </c>
      <c r="E32">
        <v>3</v>
      </c>
      <c r="F32">
        <v>2</v>
      </c>
      <c r="G32">
        <v>117</v>
      </c>
      <c r="H32">
        <v>3</v>
      </c>
      <c r="I32">
        <v>0</v>
      </c>
      <c r="J32">
        <v>0</v>
      </c>
      <c r="K32">
        <v>0</v>
      </c>
      <c r="L32">
        <v>113</v>
      </c>
      <c r="M32">
        <v>13</v>
      </c>
      <c r="N32">
        <v>13</v>
      </c>
      <c r="O32">
        <v>24</v>
      </c>
      <c r="P32">
        <v>4</v>
      </c>
      <c r="Q32">
        <v>118</v>
      </c>
      <c r="R32">
        <v>779</v>
      </c>
      <c r="S32">
        <v>26</v>
      </c>
      <c r="T32">
        <v>51</v>
      </c>
      <c r="U32">
        <v>34</v>
      </c>
      <c r="V32">
        <v>81</v>
      </c>
      <c r="W32">
        <v>125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0</v>
      </c>
      <c r="AF32">
        <v>2</v>
      </c>
      <c r="AG32">
        <v>12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0</v>
      </c>
      <c r="AQ32">
        <f t="shared" si="0"/>
        <v>1543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0</v>
      </c>
      <c r="BP32">
        <v>0</v>
      </c>
      <c r="BQ32">
        <v>0</v>
      </c>
      <c r="BR32">
        <v>1</v>
      </c>
      <c r="BS32">
        <v>0</v>
      </c>
      <c r="BT32">
        <v>0</v>
      </c>
      <c r="BU32">
        <v>1</v>
      </c>
      <c r="BV32">
        <v>0</v>
      </c>
      <c r="BW32">
        <v>1</v>
      </c>
      <c r="BX32">
        <v>1</v>
      </c>
      <c r="BY32">
        <v>1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1</v>
      </c>
      <c r="CF32">
        <v>0</v>
      </c>
      <c r="CG32">
        <v>0</v>
      </c>
    </row>
    <row r="33" spans="1:85" x14ac:dyDescent="0.2">
      <c r="A33" t="s">
        <v>288</v>
      </c>
      <c r="B33">
        <v>7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1475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f t="shared" si="0"/>
        <v>1487</v>
      </c>
      <c r="AS33">
        <v>1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0</v>
      </c>
      <c r="BQ33">
        <v>0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1</v>
      </c>
    </row>
    <row r="34" spans="1:85" x14ac:dyDescent="0.2">
      <c r="A34" t="s">
        <v>241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1472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2</v>
      </c>
      <c r="AN34">
        <v>0</v>
      </c>
      <c r="AO34">
        <v>0</v>
      </c>
      <c r="AP34">
        <v>0</v>
      </c>
      <c r="AQ34">
        <f t="shared" si="0"/>
        <v>1476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</row>
    <row r="35" spans="1:85" x14ac:dyDescent="0.2">
      <c r="A35" t="s">
        <v>211</v>
      </c>
      <c r="B35">
        <v>5</v>
      </c>
      <c r="C35">
        <v>1</v>
      </c>
      <c r="D35">
        <v>2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8</v>
      </c>
      <c r="M35">
        <v>8</v>
      </c>
      <c r="N35">
        <v>3</v>
      </c>
      <c r="O35">
        <v>0</v>
      </c>
      <c r="P35">
        <v>1</v>
      </c>
      <c r="Q35">
        <v>4</v>
      </c>
      <c r="R35">
        <v>3</v>
      </c>
      <c r="S35">
        <v>0</v>
      </c>
      <c r="T35">
        <v>1</v>
      </c>
      <c r="U35">
        <v>1</v>
      </c>
      <c r="V35">
        <v>2</v>
      </c>
      <c r="W35">
        <v>122</v>
      </c>
      <c r="X35">
        <v>43</v>
      </c>
      <c r="Y35">
        <v>47</v>
      </c>
      <c r="Z35">
        <v>42</v>
      </c>
      <c r="AA35">
        <v>11</v>
      </c>
      <c r="AB35">
        <v>19</v>
      </c>
      <c r="AC35">
        <v>32</v>
      </c>
      <c r="AD35">
        <v>27</v>
      </c>
      <c r="AE35">
        <v>13</v>
      </c>
      <c r="AF35">
        <v>52</v>
      </c>
      <c r="AG35">
        <v>237</v>
      </c>
      <c r="AH35">
        <v>211</v>
      </c>
      <c r="AI35">
        <v>44</v>
      </c>
      <c r="AJ35">
        <v>79</v>
      </c>
      <c r="AK35">
        <v>28</v>
      </c>
      <c r="AL35">
        <v>20</v>
      </c>
      <c r="AM35">
        <v>15</v>
      </c>
      <c r="AN35">
        <v>51</v>
      </c>
      <c r="AO35">
        <v>21</v>
      </c>
      <c r="AP35">
        <v>77</v>
      </c>
      <c r="AQ35">
        <f t="shared" si="0"/>
        <v>1232</v>
      </c>
      <c r="AS35">
        <v>1</v>
      </c>
      <c r="AT35">
        <v>1</v>
      </c>
      <c r="AU35">
        <v>1</v>
      </c>
      <c r="AV35">
        <v>0</v>
      </c>
      <c r="AW35">
        <v>1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1</v>
      </c>
      <c r="BF35">
        <v>0</v>
      </c>
      <c r="BG35">
        <v>1</v>
      </c>
      <c r="BH35">
        <v>1</v>
      </c>
      <c r="BI35">
        <v>1</v>
      </c>
      <c r="BJ35">
        <v>0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</row>
    <row r="36" spans="1:85" x14ac:dyDescent="0.2">
      <c r="A36" t="s">
        <v>186</v>
      </c>
      <c r="B36">
        <v>0</v>
      </c>
      <c r="C36">
        <v>0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537</v>
      </c>
      <c r="N36">
        <v>330</v>
      </c>
      <c r="O36">
        <v>9</v>
      </c>
      <c r="P36">
        <v>195</v>
      </c>
      <c r="Q36">
        <v>3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2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f t="shared" si="0"/>
        <v>1082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0</v>
      </c>
      <c r="BC36">
        <v>0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0</v>
      </c>
      <c r="BJ36">
        <v>0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1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</row>
    <row r="37" spans="1:85" x14ac:dyDescent="0.2">
      <c r="A37" t="s">
        <v>267</v>
      </c>
      <c r="B37">
        <v>17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176</v>
      </c>
      <c r="M37">
        <v>8</v>
      </c>
      <c r="N37">
        <v>29</v>
      </c>
      <c r="O37">
        <v>20</v>
      </c>
      <c r="P37">
        <v>17</v>
      </c>
      <c r="Q37">
        <v>8</v>
      </c>
      <c r="R37">
        <v>8</v>
      </c>
      <c r="S37">
        <v>6</v>
      </c>
      <c r="T37">
        <v>2</v>
      </c>
      <c r="U37">
        <v>99</v>
      </c>
      <c r="V37">
        <v>608</v>
      </c>
      <c r="W37">
        <v>0</v>
      </c>
      <c r="X37">
        <v>0</v>
      </c>
      <c r="Y37">
        <v>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1</v>
      </c>
      <c r="AP37">
        <v>0</v>
      </c>
      <c r="AQ37">
        <f t="shared" si="0"/>
        <v>1008</v>
      </c>
      <c r="AS37">
        <v>1</v>
      </c>
      <c r="AT37">
        <v>0</v>
      </c>
      <c r="AU37">
        <v>0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1</v>
      </c>
      <c r="BB37">
        <v>0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1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0</v>
      </c>
      <c r="CA37">
        <v>0</v>
      </c>
      <c r="CB37">
        <v>1</v>
      </c>
      <c r="CC37">
        <v>0</v>
      </c>
      <c r="CD37">
        <v>0</v>
      </c>
      <c r="CE37">
        <v>0</v>
      </c>
      <c r="CF37">
        <v>1</v>
      </c>
      <c r="CG37">
        <v>0</v>
      </c>
    </row>
    <row r="38" spans="1:85" x14ac:dyDescent="0.2">
      <c r="A38" t="s">
        <v>249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1001</v>
      </c>
      <c r="M38">
        <v>0</v>
      </c>
      <c r="N38">
        <v>0</v>
      </c>
      <c r="O38">
        <v>0</v>
      </c>
      <c r="P38">
        <v>2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f t="shared" si="0"/>
        <v>1006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0</v>
      </c>
      <c r="BG38">
        <v>1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1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</row>
    <row r="39" spans="1:85" x14ac:dyDescent="0.2">
      <c r="A39" t="s">
        <v>226</v>
      </c>
      <c r="B39">
        <v>7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837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1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f t="shared" si="0"/>
        <v>850</v>
      </c>
      <c r="AS39">
        <v>1</v>
      </c>
      <c r="AT39">
        <v>0</v>
      </c>
      <c r="AU39">
        <v>1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1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1</v>
      </c>
      <c r="BO39">
        <v>0</v>
      </c>
      <c r="BP39">
        <v>1</v>
      </c>
      <c r="BQ39">
        <v>0</v>
      </c>
      <c r="BR39">
        <v>0</v>
      </c>
      <c r="BS39">
        <v>1</v>
      </c>
      <c r="BT39">
        <v>0</v>
      </c>
      <c r="BU39">
        <v>0</v>
      </c>
      <c r="BV39">
        <v>0</v>
      </c>
      <c r="BW39">
        <v>1</v>
      </c>
      <c r="BX39">
        <v>0</v>
      </c>
      <c r="BY39">
        <v>1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</row>
    <row r="40" spans="1:85" x14ac:dyDescent="0.2">
      <c r="A40" t="s">
        <v>262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843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f t="shared" si="0"/>
        <v>844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</row>
    <row r="41" spans="1:85" x14ac:dyDescent="0.2">
      <c r="A41" t="s">
        <v>178</v>
      </c>
      <c r="B41">
        <v>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781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1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1</v>
      </c>
      <c r="AM41">
        <v>0</v>
      </c>
      <c r="AN41">
        <v>0</v>
      </c>
      <c r="AO41">
        <v>0</v>
      </c>
      <c r="AP41">
        <v>0</v>
      </c>
      <c r="AQ41">
        <f t="shared" si="0"/>
        <v>789</v>
      </c>
      <c r="AS41">
        <v>1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0</v>
      </c>
      <c r="BP41">
        <v>0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1</v>
      </c>
      <c r="CA41">
        <v>0</v>
      </c>
      <c r="CB41">
        <v>1</v>
      </c>
      <c r="CC41">
        <v>1</v>
      </c>
      <c r="CD41">
        <v>0</v>
      </c>
      <c r="CE41">
        <v>0</v>
      </c>
      <c r="CF41">
        <v>0</v>
      </c>
      <c r="CG41">
        <v>0</v>
      </c>
    </row>
    <row r="42" spans="1:85" x14ac:dyDescent="0.2">
      <c r="A42" t="s">
        <v>246</v>
      </c>
      <c r="B42">
        <v>12</v>
      </c>
      <c r="C42">
        <v>2</v>
      </c>
      <c r="D42">
        <v>17</v>
      </c>
      <c r="E42">
        <v>6</v>
      </c>
      <c r="F42">
        <v>12</v>
      </c>
      <c r="G42">
        <v>92</v>
      </c>
      <c r="H42">
        <v>22</v>
      </c>
      <c r="I42">
        <v>69</v>
      </c>
      <c r="J42">
        <v>38</v>
      </c>
      <c r="K42">
        <v>23</v>
      </c>
      <c r="L42">
        <v>1</v>
      </c>
      <c r="M42">
        <v>8</v>
      </c>
      <c r="N42">
        <v>1</v>
      </c>
      <c r="O42">
        <v>331</v>
      </c>
      <c r="P42">
        <v>0</v>
      </c>
      <c r="Q42">
        <v>127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0</v>
      </c>
      <c r="AQ42">
        <f t="shared" si="0"/>
        <v>769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0</v>
      </c>
      <c r="CC42">
        <v>1</v>
      </c>
      <c r="CD42">
        <v>1</v>
      </c>
      <c r="CE42">
        <v>1</v>
      </c>
      <c r="CF42">
        <v>1</v>
      </c>
      <c r="CG42">
        <v>0</v>
      </c>
    </row>
    <row r="43" spans="1:85" x14ac:dyDescent="0.2">
      <c r="A43" t="s">
        <v>240</v>
      </c>
      <c r="B43">
        <v>0</v>
      </c>
      <c r="C43">
        <v>1</v>
      </c>
      <c r="D43">
        <v>10</v>
      </c>
      <c r="E43">
        <v>1</v>
      </c>
      <c r="F43">
        <v>2</v>
      </c>
      <c r="G43">
        <v>0</v>
      </c>
      <c r="H43">
        <v>1</v>
      </c>
      <c r="I43">
        <v>1</v>
      </c>
      <c r="J43">
        <v>0</v>
      </c>
      <c r="K43">
        <v>0</v>
      </c>
      <c r="L43">
        <v>711</v>
      </c>
      <c r="M43">
        <v>1</v>
      </c>
      <c r="N43">
        <v>0</v>
      </c>
      <c r="O43">
        <v>0</v>
      </c>
      <c r="P43">
        <v>0</v>
      </c>
      <c r="Q43">
        <v>5</v>
      </c>
      <c r="R43">
        <v>9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1</v>
      </c>
      <c r="AP43">
        <v>0</v>
      </c>
      <c r="AQ43">
        <f t="shared" si="0"/>
        <v>747</v>
      </c>
      <c r="AS43">
        <v>0</v>
      </c>
      <c r="AT43">
        <v>1</v>
      </c>
      <c r="AU43">
        <v>1</v>
      </c>
      <c r="AV43">
        <v>1</v>
      </c>
      <c r="AW43">
        <v>1</v>
      </c>
      <c r="AX43">
        <v>0</v>
      </c>
      <c r="AY43">
        <v>1</v>
      </c>
      <c r="AZ43">
        <v>1</v>
      </c>
      <c r="BA43">
        <v>0</v>
      </c>
      <c r="BB43">
        <v>0</v>
      </c>
      <c r="BC43">
        <v>1</v>
      </c>
      <c r="BD43">
        <v>1</v>
      </c>
      <c r="BE43">
        <v>0</v>
      </c>
      <c r="BF43">
        <v>0</v>
      </c>
      <c r="BG43">
        <v>0</v>
      </c>
      <c r="BH43">
        <v>1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1</v>
      </c>
      <c r="BU43">
        <v>0</v>
      </c>
      <c r="BV43">
        <v>1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1</v>
      </c>
      <c r="CE43">
        <v>0</v>
      </c>
      <c r="CF43">
        <v>1</v>
      </c>
      <c r="CG43">
        <v>0</v>
      </c>
    </row>
    <row r="44" spans="1:85" x14ac:dyDescent="0.2">
      <c r="A44" t="s">
        <v>238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582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f t="shared" si="0"/>
        <v>585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1</v>
      </c>
      <c r="CE44">
        <v>0</v>
      </c>
      <c r="CF44">
        <v>0</v>
      </c>
      <c r="CG44">
        <v>0</v>
      </c>
    </row>
    <row r="45" spans="1:85" x14ac:dyDescent="0.2">
      <c r="A45" t="s">
        <v>277</v>
      </c>
      <c r="B45">
        <v>219</v>
      </c>
      <c r="C45">
        <v>2</v>
      </c>
      <c r="D45">
        <v>3</v>
      </c>
      <c r="E45">
        <v>7</v>
      </c>
      <c r="F45">
        <v>7</v>
      </c>
      <c r="G45">
        <v>8</v>
      </c>
      <c r="H45">
        <v>3</v>
      </c>
      <c r="I45">
        <v>0</v>
      </c>
      <c r="J45">
        <v>6</v>
      </c>
      <c r="K45">
        <v>0</v>
      </c>
      <c r="L45">
        <v>2</v>
      </c>
      <c r="M45">
        <v>2</v>
      </c>
      <c r="N45">
        <v>0</v>
      </c>
      <c r="O45">
        <v>0</v>
      </c>
      <c r="P45">
        <v>2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16</v>
      </c>
      <c r="X45">
        <v>198</v>
      </c>
      <c r="Y45">
        <v>0</v>
      </c>
      <c r="Z45">
        <v>0</v>
      </c>
      <c r="AA45">
        <v>0</v>
      </c>
      <c r="AB45">
        <v>0</v>
      </c>
      <c r="AC45">
        <v>2</v>
      </c>
      <c r="AD45">
        <v>1</v>
      </c>
      <c r="AE45">
        <v>4</v>
      </c>
      <c r="AF45">
        <v>4</v>
      </c>
      <c r="AG45">
        <v>6</v>
      </c>
      <c r="AH45">
        <v>11</v>
      </c>
      <c r="AI45">
        <v>3</v>
      </c>
      <c r="AJ45">
        <v>4</v>
      </c>
      <c r="AK45">
        <v>0</v>
      </c>
      <c r="AL45">
        <v>2</v>
      </c>
      <c r="AM45">
        <v>11</v>
      </c>
      <c r="AN45">
        <v>5</v>
      </c>
      <c r="AO45">
        <v>3</v>
      </c>
      <c r="AP45">
        <v>0</v>
      </c>
      <c r="AQ45">
        <f t="shared" si="0"/>
        <v>532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0</v>
      </c>
      <c r="BA45">
        <v>1</v>
      </c>
      <c r="BB45">
        <v>0</v>
      </c>
      <c r="BC45">
        <v>1</v>
      </c>
      <c r="BD45">
        <v>1</v>
      </c>
      <c r="BE45">
        <v>0</v>
      </c>
      <c r="BF45">
        <v>0</v>
      </c>
      <c r="BG45">
        <v>1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0</v>
      </c>
      <c r="BN45">
        <v>1</v>
      </c>
      <c r="BO45">
        <v>1</v>
      </c>
      <c r="BP45">
        <v>0</v>
      </c>
      <c r="BQ45">
        <v>0</v>
      </c>
      <c r="BR45">
        <v>0</v>
      </c>
      <c r="BS45">
        <v>0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0</v>
      </c>
      <c r="CC45">
        <v>1</v>
      </c>
      <c r="CD45">
        <v>1</v>
      </c>
      <c r="CE45">
        <v>1</v>
      </c>
      <c r="CF45">
        <v>1</v>
      </c>
      <c r="CG45">
        <v>0</v>
      </c>
    </row>
    <row r="46" spans="1:85" x14ac:dyDescent="0.2">
      <c r="A46" t="s">
        <v>157</v>
      </c>
      <c r="B46">
        <v>10</v>
      </c>
      <c r="C46">
        <v>2</v>
      </c>
      <c r="D46">
        <v>0</v>
      </c>
      <c r="E46">
        <v>2</v>
      </c>
      <c r="F46">
        <v>0</v>
      </c>
      <c r="G46">
        <v>0</v>
      </c>
      <c r="H46">
        <v>0</v>
      </c>
      <c r="I46">
        <v>1</v>
      </c>
      <c r="J46">
        <v>0</v>
      </c>
      <c r="K46">
        <v>1</v>
      </c>
      <c r="L46">
        <v>60</v>
      </c>
      <c r="M46">
        <v>0</v>
      </c>
      <c r="N46">
        <v>2</v>
      </c>
      <c r="O46">
        <v>1</v>
      </c>
      <c r="P46">
        <v>1</v>
      </c>
      <c r="Q46">
        <v>2</v>
      </c>
      <c r="R46">
        <v>15</v>
      </c>
      <c r="S46">
        <v>4</v>
      </c>
      <c r="T46">
        <v>44</v>
      </c>
      <c r="U46">
        <v>0</v>
      </c>
      <c r="V46">
        <v>1</v>
      </c>
      <c r="W46">
        <v>23</v>
      </c>
      <c r="X46">
        <v>25</v>
      </c>
      <c r="Y46">
        <v>35</v>
      </c>
      <c r="Z46">
        <v>10</v>
      </c>
      <c r="AA46">
        <v>5</v>
      </c>
      <c r="AB46">
        <v>4</v>
      </c>
      <c r="AC46">
        <v>6</v>
      </c>
      <c r="AD46">
        <v>6</v>
      </c>
      <c r="AE46">
        <v>8</v>
      </c>
      <c r="AF46">
        <v>1</v>
      </c>
      <c r="AG46">
        <v>33</v>
      </c>
      <c r="AH46">
        <v>96</v>
      </c>
      <c r="AI46">
        <v>24</v>
      </c>
      <c r="AJ46">
        <v>6</v>
      </c>
      <c r="AK46">
        <v>7</v>
      </c>
      <c r="AL46">
        <v>8</v>
      </c>
      <c r="AM46">
        <v>8</v>
      </c>
      <c r="AN46">
        <v>14</v>
      </c>
      <c r="AO46">
        <v>26</v>
      </c>
      <c r="AP46">
        <v>9</v>
      </c>
      <c r="AQ46">
        <f t="shared" si="0"/>
        <v>500</v>
      </c>
      <c r="AS46">
        <v>1</v>
      </c>
      <c r="AT46">
        <v>1</v>
      </c>
      <c r="AU46">
        <v>0</v>
      </c>
      <c r="AV46">
        <v>1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1</v>
      </c>
      <c r="BC46">
        <v>1</v>
      </c>
      <c r="BD46">
        <v>0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0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</row>
    <row r="47" spans="1:85" x14ac:dyDescent="0.2">
      <c r="A47" t="s">
        <v>217</v>
      </c>
      <c r="B47">
        <v>39</v>
      </c>
      <c r="C47">
        <v>4</v>
      </c>
      <c r="D47">
        <v>17</v>
      </c>
      <c r="E47">
        <v>8</v>
      </c>
      <c r="F47">
        <v>10</v>
      </c>
      <c r="G47">
        <v>24</v>
      </c>
      <c r="H47">
        <v>26</v>
      </c>
      <c r="I47">
        <v>8</v>
      </c>
      <c r="J47">
        <v>15</v>
      </c>
      <c r="K47">
        <v>5</v>
      </c>
      <c r="L47">
        <v>0</v>
      </c>
      <c r="M47">
        <v>22</v>
      </c>
      <c r="N47">
        <v>14</v>
      </c>
      <c r="O47">
        <v>3</v>
      </c>
      <c r="P47">
        <v>47</v>
      </c>
      <c r="Q47">
        <v>27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f t="shared" si="0"/>
        <v>269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0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</row>
    <row r="48" spans="1:85" x14ac:dyDescent="0.2">
      <c r="A48" t="s">
        <v>216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250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1</v>
      </c>
      <c r="Z48">
        <v>0</v>
      </c>
      <c r="AA48">
        <v>0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2</v>
      </c>
      <c r="AJ48">
        <v>1</v>
      </c>
      <c r="AK48">
        <v>2</v>
      </c>
      <c r="AL48">
        <v>0</v>
      </c>
      <c r="AM48">
        <v>0</v>
      </c>
      <c r="AN48">
        <v>0</v>
      </c>
      <c r="AO48">
        <v>2</v>
      </c>
      <c r="AP48">
        <v>3</v>
      </c>
      <c r="AQ48">
        <f t="shared" si="0"/>
        <v>264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1</v>
      </c>
      <c r="BP48">
        <v>1</v>
      </c>
      <c r="BQ48">
        <v>0</v>
      </c>
      <c r="BR48">
        <v>0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1</v>
      </c>
      <c r="CB48">
        <v>1</v>
      </c>
      <c r="CC48">
        <v>0</v>
      </c>
      <c r="CD48">
        <v>0</v>
      </c>
      <c r="CE48">
        <v>0</v>
      </c>
      <c r="CF48">
        <v>1</v>
      </c>
      <c r="CG48">
        <v>1</v>
      </c>
    </row>
    <row r="49" spans="1:85" x14ac:dyDescent="0.2">
      <c r="A49" t="s">
        <v>221</v>
      </c>
      <c r="B49">
        <v>20</v>
      </c>
      <c r="C49">
        <v>6</v>
      </c>
      <c r="D49">
        <v>0</v>
      </c>
      <c r="E49">
        <v>1</v>
      </c>
      <c r="F49">
        <v>7</v>
      </c>
      <c r="G49">
        <v>40</v>
      </c>
      <c r="H49">
        <v>0</v>
      </c>
      <c r="I49">
        <v>0</v>
      </c>
      <c r="J49">
        <v>0</v>
      </c>
      <c r="K49">
        <v>0</v>
      </c>
      <c r="L49">
        <v>45</v>
      </c>
      <c r="M49">
        <v>13</v>
      </c>
      <c r="N49">
        <v>41</v>
      </c>
      <c r="O49">
        <v>1</v>
      </c>
      <c r="P49">
        <v>34</v>
      </c>
      <c r="Q49">
        <v>11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2</v>
      </c>
      <c r="AI49">
        <v>3</v>
      </c>
      <c r="AJ49">
        <v>0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1</v>
      </c>
      <c r="AQ49">
        <f t="shared" si="0"/>
        <v>226</v>
      </c>
      <c r="AS49">
        <v>1</v>
      </c>
      <c r="AT49">
        <v>1</v>
      </c>
      <c r="AU49">
        <v>0</v>
      </c>
      <c r="AV49">
        <v>1</v>
      </c>
      <c r="AW49">
        <v>1</v>
      </c>
      <c r="AX49">
        <v>1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</v>
      </c>
      <c r="BZ49">
        <v>1</v>
      </c>
      <c r="CA49">
        <v>0</v>
      </c>
      <c r="CB49">
        <v>0</v>
      </c>
      <c r="CC49">
        <v>1</v>
      </c>
      <c r="CD49">
        <v>0</v>
      </c>
      <c r="CE49">
        <v>0</v>
      </c>
      <c r="CF49">
        <v>0</v>
      </c>
      <c r="CG49">
        <v>1</v>
      </c>
    </row>
    <row r="50" spans="1:85" x14ac:dyDescent="0.2">
      <c r="A50" t="s">
        <v>250</v>
      </c>
      <c r="B50">
        <v>0</v>
      </c>
      <c r="C50">
        <v>1</v>
      </c>
      <c r="D50">
        <v>6</v>
      </c>
      <c r="E50">
        <v>3</v>
      </c>
      <c r="F50">
        <v>2</v>
      </c>
      <c r="G50">
        <v>2</v>
      </c>
      <c r="H50">
        <v>2</v>
      </c>
      <c r="I50">
        <v>0</v>
      </c>
      <c r="J50">
        <v>2</v>
      </c>
      <c r="K50">
        <v>2</v>
      </c>
      <c r="L50">
        <v>30</v>
      </c>
      <c r="M50">
        <v>8</v>
      </c>
      <c r="N50">
        <v>5</v>
      </c>
      <c r="O50">
        <v>10</v>
      </c>
      <c r="P50">
        <v>6</v>
      </c>
      <c r="Q50">
        <v>1</v>
      </c>
      <c r="R50">
        <v>2</v>
      </c>
      <c r="S50">
        <v>1</v>
      </c>
      <c r="T50">
        <v>1</v>
      </c>
      <c r="U50">
        <v>0</v>
      </c>
      <c r="V50">
        <v>1</v>
      </c>
      <c r="W50">
        <v>22</v>
      </c>
      <c r="X50">
        <v>9</v>
      </c>
      <c r="Y50">
        <v>7</v>
      </c>
      <c r="Z50">
        <v>2</v>
      </c>
      <c r="AA50">
        <v>3</v>
      </c>
      <c r="AB50">
        <v>2</v>
      </c>
      <c r="AC50">
        <v>8</v>
      </c>
      <c r="AD50">
        <v>16</v>
      </c>
      <c r="AE50">
        <v>5</v>
      </c>
      <c r="AF50">
        <v>6</v>
      </c>
      <c r="AG50">
        <v>6</v>
      </c>
      <c r="AH50">
        <v>6</v>
      </c>
      <c r="AI50">
        <v>1</v>
      </c>
      <c r="AJ50">
        <v>12</v>
      </c>
      <c r="AK50">
        <v>4</v>
      </c>
      <c r="AL50">
        <v>12</v>
      </c>
      <c r="AM50">
        <v>0</v>
      </c>
      <c r="AN50">
        <v>1</v>
      </c>
      <c r="AO50">
        <v>4</v>
      </c>
      <c r="AP50">
        <v>6</v>
      </c>
      <c r="AQ50">
        <f t="shared" si="0"/>
        <v>217</v>
      </c>
      <c r="AS50">
        <v>0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0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0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0</v>
      </c>
      <c r="CE50">
        <v>1</v>
      </c>
      <c r="CF50">
        <v>1</v>
      </c>
      <c r="CG50">
        <v>1</v>
      </c>
    </row>
    <row r="51" spans="1:85" x14ac:dyDescent="0.2">
      <c r="A51" t="s">
        <v>165</v>
      </c>
      <c r="B51">
        <v>5</v>
      </c>
      <c r="C51">
        <v>5</v>
      </c>
      <c r="D51">
        <v>1</v>
      </c>
      <c r="E51">
        <v>6</v>
      </c>
      <c r="F51">
        <v>3</v>
      </c>
      <c r="G51">
        <v>4</v>
      </c>
      <c r="H51">
        <v>0</v>
      </c>
      <c r="I51">
        <v>2</v>
      </c>
      <c r="J51">
        <v>7</v>
      </c>
      <c r="K51">
        <v>1</v>
      </c>
      <c r="L51">
        <v>34</v>
      </c>
      <c r="M51">
        <v>13</v>
      </c>
      <c r="N51">
        <v>22</v>
      </c>
      <c r="O51">
        <v>2</v>
      </c>
      <c r="P51">
        <v>1</v>
      </c>
      <c r="Q51">
        <v>0</v>
      </c>
      <c r="R51">
        <v>1</v>
      </c>
      <c r="S51">
        <v>0</v>
      </c>
      <c r="T51">
        <v>1</v>
      </c>
      <c r="U51">
        <v>1</v>
      </c>
      <c r="V51">
        <v>0</v>
      </c>
      <c r="W51">
        <v>5</v>
      </c>
      <c r="X51">
        <v>2</v>
      </c>
      <c r="Y51">
        <v>7</v>
      </c>
      <c r="Z51">
        <v>5</v>
      </c>
      <c r="AA51">
        <v>14</v>
      </c>
      <c r="AB51">
        <v>2</v>
      </c>
      <c r="AC51">
        <v>15</v>
      </c>
      <c r="AD51">
        <v>2</v>
      </c>
      <c r="AE51">
        <v>6</v>
      </c>
      <c r="AF51">
        <v>8</v>
      </c>
      <c r="AG51">
        <v>1</v>
      </c>
      <c r="AH51">
        <v>4</v>
      </c>
      <c r="AI51">
        <v>0</v>
      </c>
      <c r="AJ51">
        <v>2</v>
      </c>
      <c r="AK51">
        <v>1</v>
      </c>
      <c r="AL51">
        <v>3</v>
      </c>
      <c r="AM51">
        <v>11</v>
      </c>
      <c r="AN51">
        <v>9</v>
      </c>
      <c r="AO51">
        <v>5</v>
      </c>
      <c r="AP51">
        <v>0</v>
      </c>
      <c r="AQ51">
        <f t="shared" si="0"/>
        <v>211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0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0</v>
      </c>
      <c r="BI51">
        <v>1</v>
      </c>
      <c r="BJ51">
        <v>0</v>
      </c>
      <c r="BK51">
        <v>1</v>
      </c>
      <c r="BL51">
        <v>1</v>
      </c>
      <c r="BM51">
        <v>0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0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0</v>
      </c>
    </row>
    <row r="52" spans="1:85" x14ac:dyDescent="0.2">
      <c r="A52" t="s">
        <v>225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205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f t="shared" si="0"/>
        <v>205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</row>
    <row r="53" spans="1:85" x14ac:dyDescent="0.2">
      <c r="A53" t="s">
        <v>286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183</v>
      </c>
      <c r="M53">
        <v>0</v>
      </c>
      <c r="N53">
        <v>0</v>
      </c>
      <c r="O53">
        <v>0</v>
      </c>
      <c r="P53">
        <v>10</v>
      </c>
      <c r="Q53">
        <v>1</v>
      </c>
      <c r="R53">
        <v>0</v>
      </c>
      <c r="S53">
        <v>0</v>
      </c>
      <c r="T53">
        <v>0</v>
      </c>
      <c r="U53">
        <v>0</v>
      </c>
      <c r="V53">
        <v>2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1</v>
      </c>
      <c r="AQ53">
        <f t="shared" si="0"/>
        <v>201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1</v>
      </c>
      <c r="BD53">
        <v>0</v>
      </c>
      <c r="BE53">
        <v>0</v>
      </c>
      <c r="BF53">
        <v>0</v>
      </c>
      <c r="BG53">
        <v>1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1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</v>
      </c>
      <c r="BT53">
        <v>1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1</v>
      </c>
      <c r="CG53">
        <v>1</v>
      </c>
    </row>
    <row r="54" spans="1:85" x14ac:dyDescent="0.2">
      <c r="A54" t="s">
        <v>204</v>
      </c>
      <c r="B54">
        <v>2</v>
      </c>
      <c r="C54">
        <v>4</v>
      </c>
      <c r="D54">
        <v>1</v>
      </c>
      <c r="E54">
        <v>0</v>
      </c>
      <c r="F54">
        <v>4</v>
      </c>
      <c r="G54">
        <v>1</v>
      </c>
      <c r="H54">
        <v>0</v>
      </c>
      <c r="I54">
        <v>0</v>
      </c>
      <c r="J54">
        <v>0</v>
      </c>
      <c r="K54">
        <v>0</v>
      </c>
      <c r="L54">
        <v>158</v>
      </c>
      <c r="M54">
        <v>1</v>
      </c>
      <c r="N54">
        <v>0</v>
      </c>
      <c r="O54">
        <v>0</v>
      </c>
      <c r="P54">
        <v>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3</v>
      </c>
      <c r="Y54">
        <v>3</v>
      </c>
      <c r="Z54">
        <v>1</v>
      </c>
      <c r="AA54">
        <v>0</v>
      </c>
      <c r="AB54">
        <v>1</v>
      </c>
      <c r="AC54">
        <v>6</v>
      </c>
      <c r="AD54">
        <v>0</v>
      </c>
      <c r="AE54">
        <v>1</v>
      </c>
      <c r="AF54">
        <v>0</v>
      </c>
      <c r="AG54">
        <v>0</v>
      </c>
      <c r="AH54">
        <v>3</v>
      </c>
      <c r="AI54">
        <v>1</v>
      </c>
      <c r="AJ54">
        <v>1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f t="shared" si="0"/>
        <v>198</v>
      </c>
      <c r="AS54">
        <v>1</v>
      </c>
      <c r="AT54">
        <v>1</v>
      </c>
      <c r="AU54">
        <v>1</v>
      </c>
      <c r="AV54">
        <v>0</v>
      </c>
      <c r="AW54">
        <v>1</v>
      </c>
      <c r="AX54">
        <v>1</v>
      </c>
      <c r="AY54">
        <v>0</v>
      </c>
      <c r="AZ54">
        <v>0</v>
      </c>
      <c r="BA54">
        <v>0</v>
      </c>
      <c r="BB54">
        <v>0</v>
      </c>
      <c r="BC54">
        <v>1</v>
      </c>
      <c r="BD54">
        <v>1</v>
      </c>
      <c r="BE54">
        <v>0</v>
      </c>
      <c r="BF54">
        <v>0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1</v>
      </c>
      <c r="BQ54">
        <v>1</v>
      </c>
      <c r="BR54">
        <v>0</v>
      </c>
      <c r="BS54">
        <v>1</v>
      </c>
      <c r="BT54">
        <v>1</v>
      </c>
      <c r="BU54">
        <v>0</v>
      </c>
      <c r="BV54">
        <v>1</v>
      </c>
      <c r="BW54">
        <v>0</v>
      </c>
      <c r="BX54">
        <v>0</v>
      </c>
      <c r="BY54">
        <v>1</v>
      </c>
      <c r="BZ54">
        <v>1</v>
      </c>
      <c r="CA54">
        <v>1</v>
      </c>
      <c r="CB54">
        <v>0</v>
      </c>
      <c r="CC54">
        <v>0</v>
      </c>
      <c r="CD54">
        <v>0</v>
      </c>
      <c r="CE54">
        <v>1</v>
      </c>
      <c r="CF54">
        <v>0</v>
      </c>
      <c r="CG54">
        <v>0</v>
      </c>
    </row>
    <row r="55" spans="1:85" x14ac:dyDescent="0.2">
      <c r="A55" t="s">
        <v>285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196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f t="shared" si="0"/>
        <v>197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</row>
    <row r="56" spans="1:85" x14ac:dyDescent="0.2">
      <c r="A56" t="s">
        <v>209</v>
      </c>
      <c r="B56">
        <v>0</v>
      </c>
      <c r="C56">
        <v>0</v>
      </c>
      <c r="D56">
        <v>0</v>
      </c>
      <c r="E56">
        <v>2</v>
      </c>
      <c r="F56">
        <v>0</v>
      </c>
      <c r="G56">
        <v>3</v>
      </c>
      <c r="H56">
        <v>2</v>
      </c>
      <c r="I56">
        <v>3</v>
      </c>
      <c r="J56">
        <v>0</v>
      </c>
      <c r="K56">
        <v>0</v>
      </c>
      <c r="L56">
        <v>0</v>
      </c>
      <c r="M56">
        <v>4</v>
      </c>
      <c r="N56">
        <v>50</v>
      </c>
      <c r="O56">
        <v>11</v>
      </c>
      <c r="P56">
        <v>30</v>
      </c>
      <c r="Q56">
        <v>5</v>
      </c>
      <c r="R56">
        <v>15</v>
      </c>
      <c r="S56">
        <v>15</v>
      </c>
      <c r="T56">
        <v>5</v>
      </c>
      <c r="U56">
        <v>17</v>
      </c>
      <c r="V56">
        <v>25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0</v>
      </c>
      <c r="AQ56">
        <f t="shared" si="0"/>
        <v>190</v>
      </c>
      <c r="AS56">
        <v>0</v>
      </c>
      <c r="AT56">
        <v>0</v>
      </c>
      <c r="AU56">
        <v>0</v>
      </c>
      <c r="AV56">
        <v>1</v>
      </c>
      <c r="AW56">
        <v>0</v>
      </c>
      <c r="AX56">
        <v>1</v>
      </c>
      <c r="AY56">
        <v>1</v>
      </c>
      <c r="AZ56">
        <v>1</v>
      </c>
      <c r="BA56">
        <v>0</v>
      </c>
      <c r="BB56">
        <v>0</v>
      </c>
      <c r="BC56">
        <v>0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0</v>
      </c>
      <c r="CD56">
        <v>0</v>
      </c>
      <c r="CE56">
        <v>1</v>
      </c>
      <c r="CF56">
        <v>0</v>
      </c>
      <c r="CG56">
        <v>0</v>
      </c>
    </row>
    <row r="57" spans="1:85" x14ac:dyDescent="0.2">
      <c r="A57" t="s">
        <v>203</v>
      </c>
      <c r="B57">
        <v>5</v>
      </c>
      <c r="C57">
        <v>2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145</v>
      </c>
      <c r="M57">
        <v>0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0</v>
      </c>
      <c r="AA57">
        <v>0</v>
      </c>
      <c r="AB57">
        <v>0</v>
      </c>
      <c r="AC57">
        <v>2</v>
      </c>
      <c r="AD57">
        <v>0</v>
      </c>
      <c r="AE57">
        <v>2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1</v>
      </c>
      <c r="AO57">
        <v>0</v>
      </c>
      <c r="AP57">
        <v>0</v>
      </c>
      <c r="AQ57">
        <f t="shared" si="0"/>
        <v>164</v>
      </c>
      <c r="AS57">
        <v>1</v>
      </c>
      <c r="AT57">
        <v>1</v>
      </c>
      <c r="AU57">
        <v>0</v>
      </c>
      <c r="AV57">
        <v>1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1</v>
      </c>
      <c r="BG57">
        <v>1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1</v>
      </c>
      <c r="BU57">
        <v>0</v>
      </c>
      <c r="BV57">
        <v>1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1</v>
      </c>
      <c r="CC57">
        <v>0</v>
      </c>
      <c r="CD57">
        <v>0</v>
      </c>
      <c r="CE57">
        <v>1</v>
      </c>
      <c r="CF57">
        <v>0</v>
      </c>
      <c r="CG57">
        <v>0</v>
      </c>
    </row>
    <row r="58" spans="1:85" x14ac:dyDescent="0.2">
      <c r="A58" t="s">
        <v>263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f t="shared" si="0"/>
        <v>149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</row>
    <row r="59" spans="1:85" x14ac:dyDescent="0.2">
      <c r="A59" t="s">
        <v>291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17</v>
      </c>
      <c r="N59">
        <v>56</v>
      </c>
      <c r="O59">
        <v>3</v>
      </c>
      <c r="P59">
        <v>70</v>
      </c>
      <c r="Q59">
        <v>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f t="shared" si="0"/>
        <v>148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</row>
    <row r="60" spans="1:85" x14ac:dyDescent="0.2">
      <c r="A60" t="s">
        <v>189</v>
      </c>
      <c r="B60">
        <v>12</v>
      </c>
      <c r="C60">
        <v>1</v>
      </c>
      <c r="D60">
        <v>3</v>
      </c>
      <c r="E60">
        <v>0</v>
      </c>
      <c r="F60">
        <v>0</v>
      </c>
      <c r="G60">
        <v>1</v>
      </c>
      <c r="H60">
        <v>2</v>
      </c>
      <c r="I60">
        <v>1</v>
      </c>
      <c r="J60">
        <v>0</v>
      </c>
      <c r="K60">
        <v>0</v>
      </c>
      <c r="L60">
        <v>0</v>
      </c>
      <c r="M60">
        <v>15</v>
      </c>
      <c r="N60">
        <v>47</v>
      </c>
      <c r="O60">
        <v>3</v>
      </c>
      <c r="P60">
        <v>28</v>
      </c>
      <c r="Q60">
        <v>4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3</v>
      </c>
      <c r="Z60">
        <v>2</v>
      </c>
      <c r="AA60">
        <v>0</v>
      </c>
      <c r="AB60">
        <v>1</v>
      </c>
      <c r="AC60">
        <v>1</v>
      </c>
      <c r="AD60">
        <v>0</v>
      </c>
      <c r="AE60">
        <v>0</v>
      </c>
      <c r="AF60">
        <v>4</v>
      </c>
      <c r="AG60">
        <v>0</v>
      </c>
      <c r="AH60">
        <v>0</v>
      </c>
      <c r="AI60">
        <v>5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1</v>
      </c>
      <c r="AQ60">
        <f t="shared" si="0"/>
        <v>135</v>
      </c>
      <c r="AS60">
        <v>1</v>
      </c>
      <c r="AT60">
        <v>1</v>
      </c>
      <c r="AU60">
        <v>1</v>
      </c>
      <c r="AV60">
        <v>0</v>
      </c>
      <c r="AW60">
        <v>0</v>
      </c>
      <c r="AX60">
        <v>1</v>
      </c>
      <c r="AY60">
        <v>1</v>
      </c>
      <c r="AZ60">
        <v>1</v>
      </c>
      <c r="BA60">
        <v>0</v>
      </c>
      <c r="BB60">
        <v>0</v>
      </c>
      <c r="BC60">
        <v>0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1</v>
      </c>
      <c r="BR60">
        <v>0</v>
      </c>
      <c r="BS60">
        <v>1</v>
      </c>
      <c r="BT60">
        <v>1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1</v>
      </c>
      <c r="CA60">
        <v>0</v>
      </c>
      <c r="CB60">
        <v>1</v>
      </c>
      <c r="CC60">
        <v>0</v>
      </c>
      <c r="CD60">
        <v>0</v>
      </c>
      <c r="CE60">
        <v>0</v>
      </c>
      <c r="CF60">
        <v>0</v>
      </c>
      <c r="CG60">
        <v>1</v>
      </c>
    </row>
    <row r="61" spans="1:85" x14ac:dyDescent="0.2">
      <c r="A61" t="s">
        <v>261</v>
      </c>
      <c r="B61">
        <v>1</v>
      </c>
      <c r="C61">
        <v>4</v>
      </c>
      <c r="D61">
        <v>4</v>
      </c>
      <c r="E61">
        <v>1</v>
      </c>
      <c r="F61">
        <v>1</v>
      </c>
      <c r="G61">
        <v>4</v>
      </c>
      <c r="H61">
        <v>3</v>
      </c>
      <c r="I61">
        <v>1</v>
      </c>
      <c r="J61">
        <v>7</v>
      </c>
      <c r="K61">
        <v>0</v>
      </c>
      <c r="L61">
        <v>0</v>
      </c>
      <c r="M61">
        <v>0</v>
      </c>
      <c r="N61">
        <v>0</v>
      </c>
      <c r="O61">
        <v>2</v>
      </c>
      <c r="P61">
        <v>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3</v>
      </c>
      <c r="X61">
        <v>2</v>
      </c>
      <c r="Y61">
        <v>2</v>
      </c>
      <c r="Z61">
        <v>3</v>
      </c>
      <c r="AA61">
        <v>0</v>
      </c>
      <c r="AB61">
        <v>2</v>
      </c>
      <c r="AC61">
        <v>5</v>
      </c>
      <c r="AD61">
        <v>0</v>
      </c>
      <c r="AE61">
        <v>15</v>
      </c>
      <c r="AF61">
        <v>0</v>
      </c>
      <c r="AG61">
        <v>0</v>
      </c>
      <c r="AH61">
        <v>4</v>
      </c>
      <c r="AI61">
        <v>1</v>
      </c>
      <c r="AJ61">
        <v>0</v>
      </c>
      <c r="AK61">
        <v>1</v>
      </c>
      <c r="AL61">
        <v>1</v>
      </c>
      <c r="AM61">
        <v>28</v>
      </c>
      <c r="AN61">
        <v>6</v>
      </c>
      <c r="AO61">
        <v>0</v>
      </c>
      <c r="AP61">
        <v>2</v>
      </c>
      <c r="AQ61">
        <f t="shared" si="0"/>
        <v>105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1</v>
      </c>
      <c r="BG61">
        <v>1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1</v>
      </c>
      <c r="BP61">
        <v>1</v>
      </c>
      <c r="BQ61">
        <v>1</v>
      </c>
      <c r="BR61">
        <v>0</v>
      </c>
      <c r="BS61">
        <v>1</v>
      </c>
      <c r="BT61">
        <v>1</v>
      </c>
      <c r="BU61">
        <v>0</v>
      </c>
      <c r="BV61">
        <v>1</v>
      </c>
      <c r="BW61">
        <v>0</v>
      </c>
      <c r="BX61">
        <v>0</v>
      </c>
      <c r="BY61">
        <v>1</v>
      </c>
      <c r="BZ61">
        <v>1</v>
      </c>
      <c r="CA61">
        <v>0</v>
      </c>
      <c r="CB61">
        <v>1</v>
      </c>
      <c r="CC61">
        <v>1</v>
      </c>
      <c r="CD61">
        <v>1</v>
      </c>
      <c r="CE61">
        <v>1</v>
      </c>
      <c r="CF61">
        <v>0</v>
      </c>
      <c r="CG61">
        <v>1</v>
      </c>
    </row>
    <row r="62" spans="1:85" x14ac:dyDescent="0.2">
      <c r="A62" t="s">
        <v>175</v>
      </c>
      <c r="B62">
        <v>1</v>
      </c>
      <c r="C62">
        <v>0</v>
      </c>
      <c r="D62">
        <v>1</v>
      </c>
      <c r="E62">
        <v>3</v>
      </c>
      <c r="F62">
        <v>0</v>
      </c>
      <c r="G62">
        <v>1</v>
      </c>
      <c r="H62">
        <v>1</v>
      </c>
      <c r="I62">
        <v>0</v>
      </c>
      <c r="J62">
        <v>1</v>
      </c>
      <c r="K62">
        <v>0</v>
      </c>
      <c r="L62">
        <v>77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1</v>
      </c>
      <c r="Y62">
        <v>0</v>
      </c>
      <c r="Z62">
        <v>3</v>
      </c>
      <c r="AA62">
        <v>0</v>
      </c>
      <c r="AB62">
        <v>0</v>
      </c>
      <c r="AC62">
        <v>3</v>
      </c>
      <c r="AD62">
        <v>1</v>
      </c>
      <c r="AE62">
        <v>1</v>
      </c>
      <c r="AF62">
        <v>0</v>
      </c>
      <c r="AG62">
        <v>0</v>
      </c>
      <c r="AH62">
        <v>1</v>
      </c>
      <c r="AI62">
        <v>1</v>
      </c>
      <c r="AJ62">
        <v>1</v>
      </c>
      <c r="AK62">
        <v>0</v>
      </c>
      <c r="AL62">
        <v>0</v>
      </c>
      <c r="AM62">
        <v>1</v>
      </c>
      <c r="AN62">
        <v>0</v>
      </c>
      <c r="AO62">
        <v>0</v>
      </c>
      <c r="AP62">
        <v>0</v>
      </c>
      <c r="AQ62">
        <f t="shared" si="0"/>
        <v>100</v>
      </c>
      <c r="AS62">
        <v>1</v>
      </c>
      <c r="AT62">
        <v>0</v>
      </c>
      <c r="AU62">
        <v>1</v>
      </c>
      <c r="AV62">
        <v>1</v>
      </c>
      <c r="AW62">
        <v>0</v>
      </c>
      <c r="AX62">
        <v>1</v>
      </c>
      <c r="AY62">
        <v>1</v>
      </c>
      <c r="AZ62">
        <v>0</v>
      </c>
      <c r="BA62">
        <v>1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0</v>
      </c>
      <c r="BL62">
        <v>1</v>
      </c>
      <c r="BM62">
        <v>0</v>
      </c>
      <c r="BN62">
        <v>0</v>
      </c>
      <c r="BO62">
        <v>1</v>
      </c>
      <c r="BP62">
        <v>0</v>
      </c>
      <c r="BQ62">
        <v>1</v>
      </c>
      <c r="BR62">
        <v>0</v>
      </c>
      <c r="BS62">
        <v>0</v>
      </c>
      <c r="BT62">
        <v>1</v>
      </c>
      <c r="BU62">
        <v>1</v>
      </c>
      <c r="BV62">
        <v>1</v>
      </c>
      <c r="BW62">
        <v>0</v>
      </c>
      <c r="BX62">
        <v>0</v>
      </c>
      <c r="BY62">
        <v>1</v>
      </c>
      <c r="BZ62">
        <v>1</v>
      </c>
      <c r="CA62">
        <v>1</v>
      </c>
      <c r="CB62">
        <v>0</v>
      </c>
      <c r="CC62">
        <v>0</v>
      </c>
      <c r="CD62">
        <v>1</v>
      </c>
      <c r="CE62">
        <v>0</v>
      </c>
      <c r="CF62">
        <v>0</v>
      </c>
      <c r="CG62">
        <v>0</v>
      </c>
    </row>
    <row r="63" spans="1:85" x14ac:dyDescent="0.2">
      <c r="A63" t="s">
        <v>275</v>
      </c>
      <c r="B63">
        <v>26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55</v>
      </c>
      <c r="M63">
        <v>0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>
        <v>1</v>
      </c>
      <c r="AC63">
        <v>1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1</v>
      </c>
      <c r="AP63">
        <v>1</v>
      </c>
      <c r="AQ63">
        <f t="shared" si="0"/>
        <v>90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0</v>
      </c>
      <c r="BE63">
        <v>1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0</v>
      </c>
      <c r="BV63">
        <v>0</v>
      </c>
      <c r="BW63">
        <v>0</v>
      </c>
      <c r="BX63">
        <v>1</v>
      </c>
      <c r="BY63">
        <v>0</v>
      </c>
      <c r="BZ63">
        <v>0</v>
      </c>
      <c r="CA63">
        <v>0</v>
      </c>
      <c r="CB63">
        <v>1</v>
      </c>
      <c r="CC63">
        <v>0</v>
      </c>
      <c r="CD63">
        <v>0</v>
      </c>
      <c r="CE63">
        <v>0</v>
      </c>
      <c r="CF63">
        <v>1</v>
      </c>
      <c r="CG63">
        <v>1</v>
      </c>
    </row>
    <row r="64" spans="1:85" x14ac:dyDescent="0.2">
      <c r="A64" t="s">
        <v>257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75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10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f t="shared" si="0"/>
        <v>88</v>
      </c>
      <c r="AS64">
        <v>1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1</v>
      </c>
      <c r="BY64">
        <v>1</v>
      </c>
      <c r="BZ64">
        <v>1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</row>
    <row r="65" spans="1:85" x14ac:dyDescent="0.2">
      <c r="A65" t="s">
        <v>190</v>
      </c>
      <c r="B65">
        <v>72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3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4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2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f t="shared" si="0"/>
        <v>84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0</v>
      </c>
      <c r="BA65">
        <v>0</v>
      </c>
      <c r="BB65">
        <v>0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1</v>
      </c>
      <c r="BT65">
        <v>0</v>
      </c>
      <c r="BU65">
        <v>0</v>
      </c>
      <c r="BV65">
        <v>1</v>
      </c>
      <c r="BW65">
        <v>0</v>
      </c>
      <c r="BX65">
        <v>0</v>
      </c>
      <c r="BY65">
        <v>1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</row>
    <row r="66" spans="1:85" x14ac:dyDescent="0.2">
      <c r="A66" t="s">
        <v>293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75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f t="shared" si="0"/>
        <v>75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1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</row>
    <row r="67" spans="1:85" x14ac:dyDescent="0.2">
      <c r="A67" t="s">
        <v>164</v>
      </c>
      <c r="B67">
        <v>0</v>
      </c>
      <c r="C67">
        <v>1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24</v>
      </c>
      <c r="M67">
        <v>4</v>
      </c>
      <c r="N67">
        <v>0</v>
      </c>
      <c r="O67">
        <v>0</v>
      </c>
      <c r="P67">
        <v>10</v>
      </c>
      <c r="Q67">
        <v>0</v>
      </c>
      <c r="R67">
        <v>1</v>
      </c>
      <c r="S67">
        <v>2</v>
      </c>
      <c r="T67">
        <v>1</v>
      </c>
      <c r="U67">
        <v>0</v>
      </c>
      <c r="V67">
        <v>0</v>
      </c>
      <c r="W67">
        <v>6</v>
      </c>
      <c r="X67">
        <v>0</v>
      </c>
      <c r="Y67">
        <v>0</v>
      </c>
      <c r="Z67">
        <v>0</v>
      </c>
      <c r="AA67">
        <v>0</v>
      </c>
      <c r="AB67">
        <v>3</v>
      </c>
      <c r="AC67">
        <v>5</v>
      </c>
      <c r="AD67">
        <v>0</v>
      </c>
      <c r="AE67">
        <v>0</v>
      </c>
      <c r="AF67">
        <v>2</v>
      </c>
      <c r="AG67">
        <v>1</v>
      </c>
      <c r="AH67">
        <v>1</v>
      </c>
      <c r="AI67">
        <v>2</v>
      </c>
      <c r="AJ67">
        <v>0</v>
      </c>
      <c r="AK67">
        <v>3</v>
      </c>
      <c r="AL67">
        <v>2</v>
      </c>
      <c r="AM67">
        <v>0</v>
      </c>
      <c r="AN67">
        <v>0</v>
      </c>
      <c r="AO67">
        <v>1</v>
      </c>
      <c r="AP67">
        <v>0</v>
      </c>
      <c r="AQ67">
        <f t="shared" si="0"/>
        <v>71</v>
      </c>
      <c r="AS67">
        <v>0</v>
      </c>
      <c r="AT67">
        <v>1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1</v>
      </c>
      <c r="BB67">
        <v>0</v>
      </c>
      <c r="BC67">
        <v>1</v>
      </c>
      <c r="BD67">
        <v>1</v>
      </c>
      <c r="BE67">
        <v>0</v>
      </c>
      <c r="BF67">
        <v>0</v>
      </c>
      <c r="BG67">
        <v>1</v>
      </c>
      <c r="BH67">
        <v>0</v>
      </c>
      <c r="BI67">
        <v>1</v>
      </c>
      <c r="BJ67">
        <v>1</v>
      </c>
      <c r="BK67">
        <v>1</v>
      </c>
      <c r="BL67">
        <v>0</v>
      </c>
      <c r="BM67">
        <v>0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1</v>
      </c>
      <c r="BU67">
        <v>0</v>
      </c>
      <c r="BV67">
        <v>0</v>
      </c>
      <c r="BW67">
        <v>1</v>
      </c>
      <c r="BX67">
        <v>1</v>
      </c>
      <c r="BY67">
        <v>1</v>
      </c>
      <c r="BZ67">
        <v>1</v>
      </c>
      <c r="CA67">
        <v>0</v>
      </c>
      <c r="CB67">
        <v>1</v>
      </c>
      <c r="CC67">
        <v>1</v>
      </c>
      <c r="CD67">
        <v>0</v>
      </c>
      <c r="CE67">
        <v>0</v>
      </c>
      <c r="CF67">
        <v>1</v>
      </c>
      <c r="CG67">
        <v>0</v>
      </c>
    </row>
    <row r="68" spans="1:85" x14ac:dyDescent="0.2">
      <c r="A68" t="s">
        <v>245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67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f t="shared" ref="AQ68:AQ131" si="1">SUM(B68:AP68)</f>
        <v>69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0</v>
      </c>
      <c r="BC68">
        <v>1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</row>
    <row r="69" spans="1:85" x14ac:dyDescent="0.2">
      <c r="A69" t="s">
        <v>289</v>
      </c>
      <c r="B69">
        <v>8</v>
      </c>
      <c r="C69">
        <v>0</v>
      </c>
      <c r="D69">
        <v>1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30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15</v>
      </c>
      <c r="X69">
        <v>0</v>
      </c>
      <c r="Y69">
        <v>1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2</v>
      </c>
      <c r="AL69">
        <v>1</v>
      </c>
      <c r="AM69">
        <v>1</v>
      </c>
      <c r="AN69">
        <v>3</v>
      </c>
      <c r="AO69">
        <v>0</v>
      </c>
      <c r="AP69">
        <v>2</v>
      </c>
      <c r="AQ69">
        <f t="shared" si="1"/>
        <v>69</v>
      </c>
      <c r="AS69">
        <v>1</v>
      </c>
      <c r="AT69">
        <v>0</v>
      </c>
      <c r="AU69">
        <v>1</v>
      </c>
      <c r="AV69">
        <v>1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1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0</v>
      </c>
      <c r="CG69">
        <v>1</v>
      </c>
    </row>
    <row r="70" spans="1:85" x14ac:dyDescent="0.2">
      <c r="A70" t="s">
        <v>174</v>
      </c>
      <c r="B70">
        <v>1</v>
      </c>
      <c r="C70">
        <v>1</v>
      </c>
      <c r="D70">
        <v>4</v>
      </c>
      <c r="E70">
        <v>0</v>
      </c>
      <c r="F70">
        <v>0</v>
      </c>
      <c r="G70">
        <v>3</v>
      </c>
      <c r="H70">
        <v>1</v>
      </c>
      <c r="I70">
        <v>3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>
        <v>1</v>
      </c>
      <c r="V70">
        <v>0</v>
      </c>
      <c r="W70">
        <v>0</v>
      </c>
      <c r="X70">
        <v>0</v>
      </c>
      <c r="Y70">
        <v>3</v>
      </c>
      <c r="Z70">
        <v>2</v>
      </c>
      <c r="AA70">
        <v>2</v>
      </c>
      <c r="AB70">
        <v>2</v>
      </c>
      <c r="AC70">
        <v>3</v>
      </c>
      <c r="AD70">
        <v>3</v>
      </c>
      <c r="AE70">
        <v>1</v>
      </c>
      <c r="AF70">
        <v>4</v>
      </c>
      <c r="AG70">
        <v>5</v>
      </c>
      <c r="AH70">
        <v>6</v>
      </c>
      <c r="AI70">
        <v>3</v>
      </c>
      <c r="AJ70">
        <v>3</v>
      </c>
      <c r="AK70">
        <v>3</v>
      </c>
      <c r="AL70">
        <v>4</v>
      </c>
      <c r="AM70">
        <v>1</v>
      </c>
      <c r="AN70">
        <v>1</v>
      </c>
      <c r="AO70">
        <v>4</v>
      </c>
      <c r="AP70">
        <v>1</v>
      </c>
      <c r="AQ70">
        <f t="shared" si="1"/>
        <v>68</v>
      </c>
      <c r="AS70">
        <v>1</v>
      </c>
      <c r="AT70">
        <v>1</v>
      </c>
      <c r="AU70">
        <v>1</v>
      </c>
      <c r="AV70">
        <v>0</v>
      </c>
      <c r="AW70">
        <v>0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1</v>
      </c>
      <c r="BL70">
        <v>1</v>
      </c>
      <c r="BM70">
        <v>0</v>
      </c>
      <c r="BN70">
        <v>0</v>
      </c>
      <c r="BO70">
        <v>0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</row>
    <row r="71" spans="1:85" x14ac:dyDescent="0.2">
      <c r="A71" t="s">
        <v>294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57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f t="shared" si="1"/>
        <v>60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1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1</v>
      </c>
      <c r="BV71">
        <v>0</v>
      </c>
      <c r="BW71">
        <v>0</v>
      </c>
      <c r="BX71">
        <v>0</v>
      </c>
      <c r="BY71">
        <v>1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</row>
    <row r="72" spans="1:85" x14ac:dyDescent="0.2">
      <c r="A72" t="s">
        <v>270</v>
      </c>
      <c r="B72">
        <v>2</v>
      </c>
      <c r="C72">
        <v>1</v>
      </c>
      <c r="D72">
        <v>2</v>
      </c>
      <c r="E72">
        <v>1</v>
      </c>
      <c r="F72">
        <v>0</v>
      </c>
      <c r="G72">
        <v>0</v>
      </c>
      <c r="H72">
        <v>1</v>
      </c>
      <c r="I72">
        <v>5</v>
      </c>
      <c r="J72">
        <v>1</v>
      </c>
      <c r="K72">
        <v>0</v>
      </c>
      <c r="L72">
        <v>0</v>
      </c>
      <c r="M72">
        <v>1</v>
      </c>
      <c r="N72">
        <v>0</v>
      </c>
      <c r="O72">
        <v>1</v>
      </c>
      <c r="P72">
        <v>0</v>
      </c>
      <c r="Q72">
        <v>2</v>
      </c>
      <c r="R72">
        <v>3</v>
      </c>
      <c r="S72">
        <v>1</v>
      </c>
      <c r="T72">
        <v>0</v>
      </c>
      <c r="U72">
        <v>2</v>
      </c>
      <c r="V72">
        <v>1</v>
      </c>
      <c r="W72">
        <v>1</v>
      </c>
      <c r="X72">
        <v>1</v>
      </c>
      <c r="Y72">
        <v>1</v>
      </c>
      <c r="Z72">
        <v>3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3</v>
      </c>
      <c r="AG72">
        <v>3</v>
      </c>
      <c r="AH72">
        <v>2</v>
      </c>
      <c r="AI72">
        <v>2</v>
      </c>
      <c r="AJ72">
        <v>1</v>
      </c>
      <c r="AK72">
        <v>3</v>
      </c>
      <c r="AL72">
        <v>2</v>
      </c>
      <c r="AM72">
        <v>4</v>
      </c>
      <c r="AN72">
        <v>1</v>
      </c>
      <c r="AO72">
        <v>3</v>
      </c>
      <c r="AP72">
        <v>4</v>
      </c>
      <c r="AQ72">
        <f t="shared" si="1"/>
        <v>59</v>
      </c>
      <c r="AS72">
        <v>1</v>
      </c>
      <c r="AT72">
        <v>1</v>
      </c>
      <c r="AU72">
        <v>1</v>
      </c>
      <c r="AV72">
        <v>1</v>
      </c>
      <c r="AW72">
        <v>0</v>
      </c>
      <c r="AX72">
        <v>0</v>
      </c>
      <c r="AY72">
        <v>1</v>
      </c>
      <c r="AZ72">
        <v>1</v>
      </c>
      <c r="BA72">
        <v>1</v>
      </c>
      <c r="BB72">
        <v>0</v>
      </c>
      <c r="BC72">
        <v>0</v>
      </c>
      <c r="BD72">
        <v>1</v>
      </c>
      <c r="BE72">
        <v>0</v>
      </c>
      <c r="BF72">
        <v>1</v>
      </c>
      <c r="BG72">
        <v>0</v>
      </c>
      <c r="BH72">
        <v>1</v>
      </c>
      <c r="BI72">
        <v>1</v>
      </c>
      <c r="BJ72">
        <v>1</v>
      </c>
      <c r="BK72">
        <v>0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0</v>
      </c>
      <c r="BS72">
        <v>0</v>
      </c>
      <c r="BT72">
        <v>0</v>
      </c>
      <c r="BU72">
        <v>1</v>
      </c>
      <c r="BV72">
        <v>0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</row>
    <row r="73" spans="1:85" x14ac:dyDescent="0.2">
      <c r="A73" t="s">
        <v>159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5</v>
      </c>
      <c r="M73">
        <v>0</v>
      </c>
      <c r="N73">
        <v>1</v>
      </c>
      <c r="O73">
        <v>0</v>
      </c>
      <c r="P73">
        <v>0</v>
      </c>
      <c r="Q73">
        <v>5</v>
      </c>
      <c r="R73">
        <v>9</v>
      </c>
      <c r="S73">
        <v>6</v>
      </c>
      <c r="T73">
        <v>1</v>
      </c>
      <c r="U73">
        <v>15</v>
      </c>
      <c r="V73">
        <v>10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0</v>
      </c>
      <c r="AG73">
        <v>2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f t="shared" si="1"/>
        <v>57</v>
      </c>
      <c r="AS73">
        <v>0</v>
      </c>
      <c r="AT73">
        <v>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1</v>
      </c>
      <c r="BD73">
        <v>0</v>
      </c>
      <c r="BE73">
        <v>1</v>
      </c>
      <c r="BF73">
        <v>0</v>
      </c>
      <c r="BG73">
        <v>0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0</v>
      </c>
      <c r="BW73">
        <v>0</v>
      </c>
      <c r="BX73">
        <v>1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</row>
    <row r="74" spans="1:85" x14ac:dyDescent="0.2">
      <c r="A74" t="s">
        <v>215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7</v>
      </c>
      <c r="Z74">
        <v>13</v>
      </c>
      <c r="AA74">
        <v>2</v>
      </c>
      <c r="AB74">
        <v>4</v>
      </c>
      <c r="AC74">
        <v>4</v>
      </c>
      <c r="AD74">
        <v>10</v>
      </c>
      <c r="AE74">
        <v>2</v>
      </c>
      <c r="AF74">
        <v>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3</v>
      </c>
      <c r="AM74">
        <v>7</v>
      </c>
      <c r="AN74">
        <v>2</v>
      </c>
      <c r="AO74">
        <v>1</v>
      </c>
      <c r="AP74">
        <v>1</v>
      </c>
      <c r="AQ74">
        <f t="shared" si="1"/>
        <v>57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1</v>
      </c>
      <c r="CD74">
        <v>1</v>
      </c>
      <c r="CE74">
        <v>1</v>
      </c>
      <c r="CF74">
        <v>1</v>
      </c>
      <c r="CG74">
        <v>1</v>
      </c>
    </row>
    <row r="75" spans="1:85" x14ac:dyDescent="0.2">
      <c r="A75" t="s">
        <v>188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47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f t="shared" si="1"/>
        <v>47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</row>
    <row r="76" spans="1:85" x14ac:dyDescent="0.2">
      <c r="A76" t="s">
        <v>233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37</v>
      </c>
      <c r="M76">
        <v>5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f t="shared" si="1"/>
        <v>45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1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1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1</v>
      </c>
      <c r="CE76">
        <v>0</v>
      </c>
      <c r="CF76">
        <v>0</v>
      </c>
      <c r="CG76">
        <v>0</v>
      </c>
    </row>
    <row r="77" spans="1:85" x14ac:dyDescent="0.2">
      <c r="A77" t="s">
        <v>171</v>
      </c>
      <c r="B77">
        <v>4</v>
      </c>
      <c r="C77">
        <v>0</v>
      </c>
      <c r="D77">
        <v>0</v>
      </c>
      <c r="E77">
        <v>1</v>
      </c>
      <c r="F77">
        <v>2</v>
      </c>
      <c r="G77">
        <v>4</v>
      </c>
      <c r="H77">
        <v>19</v>
      </c>
      <c r="I77">
        <v>1</v>
      </c>
      <c r="J77">
        <v>2</v>
      </c>
      <c r="K77">
        <v>2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f t="shared" si="1"/>
        <v>41</v>
      </c>
      <c r="AS77">
        <v>1</v>
      </c>
      <c r="AT77">
        <v>0</v>
      </c>
      <c r="AU77">
        <v>0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0</v>
      </c>
      <c r="BD77">
        <v>1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</v>
      </c>
      <c r="CA77">
        <v>1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</row>
    <row r="78" spans="1:85" x14ac:dyDescent="0.2">
      <c r="A78" t="s">
        <v>218</v>
      </c>
      <c r="B78">
        <v>1</v>
      </c>
      <c r="C78">
        <v>4</v>
      </c>
      <c r="D78">
        <v>2</v>
      </c>
      <c r="E78">
        <v>1</v>
      </c>
      <c r="F78">
        <v>0</v>
      </c>
      <c r="G78">
        <v>7</v>
      </c>
      <c r="H78">
        <v>6</v>
      </c>
      <c r="I78">
        <v>2</v>
      </c>
      <c r="J78">
        <v>0</v>
      </c>
      <c r="K78">
        <v>7</v>
      </c>
      <c r="L78">
        <v>9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f t="shared" si="1"/>
        <v>39</v>
      </c>
      <c r="AS78">
        <v>1</v>
      </c>
      <c r="AT78">
        <v>1</v>
      </c>
      <c r="AU78">
        <v>1</v>
      </c>
      <c r="AV78">
        <v>1</v>
      </c>
      <c r="AW78">
        <v>0</v>
      </c>
      <c r="AX78">
        <v>1</v>
      </c>
      <c r="AY78">
        <v>1</v>
      </c>
      <c r="AZ78">
        <v>1</v>
      </c>
      <c r="BA78">
        <v>0</v>
      </c>
      <c r="BB78">
        <v>1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</row>
    <row r="79" spans="1:85" x14ac:dyDescent="0.2">
      <c r="A79" t="s">
        <v>219</v>
      </c>
      <c r="B79">
        <v>0</v>
      </c>
      <c r="C79">
        <v>2</v>
      </c>
      <c r="D79">
        <v>2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28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0</v>
      </c>
      <c r="AQ79">
        <f t="shared" si="1"/>
        <v>39</v>
      </c>
      <c r="AS79">
        <v>0</v>
      </c>
      <c r="AT79">
        <v>1</v>
      </c>
      <c r="AU79">
        <v>1</v>
      </c>
      <c r="AV79">
        <v>0</v>
      </c>
      <c r="AW79">
        <v>1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1</v>
      </c>
      <c r="BU79">
        <v>0</v>
      </c>
      <c r="BV79">
        <v>0</v>
      </c>
      <c r="BW79">
        <v>1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0</v>
      </c>
      <c r="CF79">
        <v>0</v>
      </c>
      <c r="CG79">
        <v>0</v>
      </c>
    </row>
    <row r="80" spans="1:85" x14ac:dyDescent="0.2">
      <c r="A80" t="s">
        <v>169</v>
      </c>
      <c r="B80">
        <v>0</v>
      </c>
      <c r="C80">
        <v>0</v>
      </c>
      <c r="D80">
        <v>0</v>
      </c>
      <c r="E80">
        <v>0</v>
      </c>
      <c r="F80">
        <v>0</v>
      </c>
      <c r="G80">
        <v>2</v>
      </c>
      <c r="H80">
        <v>3</v>
      </c>
      <c r="I80">
        <v>0</v>
      </c>
      <c r="J80">
        <v>0</v>
      </c>
      <c r="K80">
        <v>0</v>
      </c>
      <c r="L80">
        <v>0</v>
      </c>
      <c r="M80">
        <v>25</v>
      </c>
      <c r="N80">
        <v>0</v>
      </c>
      <c r="O80">
        <v>0</v>
      </c>
      <c r="P80">
        <v>0</v>
      </c>
      <c r="Q80">
        <v>3</v>
      </c>
      <c r="R80">
        <v>1</v>
      </c>
      <c r="S80">
        <v>0</v>
      </c>
      <c r="T80">
        <v>0</v>
      </c>
      <c r="U80">
        <v>1</v>
      </c>
      <c r="V80">
        <v>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f t="shared" si="1"/>
        <v>36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1</v>
      </c>
      <c r="AZ80">
        <v>0</v>
      </c>
      <c r="BA80">
        <v>0</v>
      </c>
      <c r="BB80">
        <v>0</v>
      </c>
      <c r="BC80">
        <v>0</v>
      </c>
      <c r="BD80">
        <v>1</v>
      </c>
      <c r="BE80">
        <v>0</v>
      </c>
      <c r="BF80">
        <v>0</v>
      </c>
      <c r="BG80">
        <v>0</v>
      </c>
      <c r="BH80">
        <v>1</v>
      </c>
      <c r="BI80">
        <v>1</v>
      </c>
      <c r="BJ80">
        <v>0</v>
      </c>
      <c r="BK80">
        <v>0</v>
      </c>
      <c r="BL80">
        <v>1</v>
      </c>
      <c r="BM80">
        <v>1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</row>
    <row r="81" spans="1:85" x14ac:dyDescent="0.2">
      <c r="A81" t="s">
        <v>170</v>
      </c>
      <c r="B81">
        <v>2</v>
      </c>
      <c r="C81">
        <v>0</v>
      </c>
      <c r="D81">
        <v>1</v>
      </c>
      <c r="E81">
        <v>0</v>
      </c>
      <c r="F81">
        <v>0</v>
      </c>
      <c r="G81">
        <v>27</v>
      </c>
      <c r="H81">
        <v>3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f t="shared" si="1"/>
        <v>34</v>
      </c>
      <c r="AS81">
        <v>1</v>
      </c>
      <c r="AT81">
        <v>0</v>
      </c>
      <c r="AU81">
        <v>1</v>
      </c>
      <c r="AV81">
        <v>0</v>
      </c>
      <c r="AW81">
        <v>0</v>
      </c>
      <c r="AX81">
        <v>1</v>
      </c>
      <c r="AY81">
        <v>1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</v>
      </c>
      <c r="CD81">
        <v>0</v>
      </c>
      <c r="CE81">
        <v>0</v>
      </c>
      <c r="CF81">
        <v>0</v>
      </c>
      <c r="CG81">
        <v>0</v>
      </c>
    </row>
    <row r="82" spans="1:85" x14ac:dyDescent="0.2">
      <c r="A82" t="s">
        <v>253</v>
      </c>
      <c r="B82">
        <v>0</v>
      </c>
      <c r="C82">
        <v>1</v>
      </c>
      <c r="D82">
        <v>1</v>
      </c>
      <c r="E82">
        <v>2</v>
      </c>
      <c r="F82">
        <v>0</v>
      </c>
      <c r="G82">
        <v>0</v>
      </c>
      <c r="H82">
        <v>0</v>
      </c>
      <c r="I82">
        <v>0</v>
      </c>
      <c r="J82">
        <v>1</v>
      </c>
      <c r="K82">
        <v>2</v>
      </c>
      <c r="L82">
        <v>1</v>
      </c>
      <c r="M82">
        <v>0</v>
      </c>
      <c r="N82">
        <v>1</v>
      </c>
      <c r="O82">
        <v>2</v>
      </c>
      <c r="P82">
        <v>0</v>
      </c>
      <c r="Q82">
        <v>0</v>
      </c>
      <c r="R82">
        <v>0</v>
      </c>
      <c r="S82">
        <v>2</v>
      </c>
      <c r="T82">
        <v>1</v>
      </c>
      <c r="U82">
        <v>0</v>
      </c>
      <c r="V82">
        <v>2</v>
      </c>
      <c r="W82">
        <v>0</v>
      </c>
      <c r="X82">
        <v>1</v>
      </c>
      <c r="Y82">
        <v>2</v>
      </c>
      <c r="Z82">
        <v>0</v>
      </c>
      <c r="AA82">
        <v>1</v>
      </c>
      <c r="AB82">
        <v>2</v>
      </c>
      <c r="AC82">
        <v>0</v>
      </c>
      <c r="AD82">
        <v>1</v>
      </c>
      <c r="AE82">
        <v>0</v>
      </c>
      <c r="AF82">
        <v>1</v>
      </c>
      <c r="AG82">
        <v>1</v>
      </c>
      <c r="AH82">
        <v>2</v>
      </c>
      <c r="AI82">
        <v>1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5</v>
      </c>
      <c r="AQ82">
        <f t="shared" si="1"/>
        <v>33</v>
      </c>
      <c r="AS82">
        <v>0</v>
      </c>
      <c r="AT82">
        <v>1</v>
      </c>
      <c r="AU82">
        <v>1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1</v>
      </c>
      <c r="BB82">
        <v>1</v>
      </c>
      <c r="BC82">
        <v>1</v>
      </c>
      <c r="BD82">
        <v>0</v>
      </c>
      <c r="BE82">
        <v>1</v>
      </c>
      <c r="BF82">
        <v>1</v>
      </c>
      <c r="BG82">
        <v>0</v>
      </c>
      <c r="BH82">
        <v>0</v>
      </c>
      <c r="BI82">
        <v>0</v>
      </c>
      <c r="BJ82">
        <v>1</v>
      </c>
      <c r="BK82">
        <v>1</v>
      </c>
      <c r="BL82">
        <v>0</v>
      </c>
      <c r="BM82">
        <v>1</v>
      </c>
      <c r="BN82">
        <v>0</v>
      </c>
      <c r="BO82">
        <v>1</v>
      </c>
      <c r="BP82">
        <v>1</v>
      </c>
      <c r="BQ82">
        <v>0</v>
      </c>
      <c r="BR82">
        <v>1</v>
      </c>
      <c r="BS82">
        <v>1</v>
      </c>
      <c r="BT82">
        <v>0</v>
      </c>
      <c r="BU82">
        <v>1</v>
      </c>
      <c r="BV82">
        <v>0</v>
      </c>
      <c r="BW82">
        <v>1</v>
      </c>
      <c r="BX82">
        <v>1</v>
      </c>
      <c r="BY82">
        <v>1</v>
      </c>
      <c r="BZ82">
        <v>1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1</v>
      </c>
    </row>
    <row r="83" spans="1:85" x14ac:dyDescent="0.2">
      <c r="A83" t="s">
        <v>272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3</v>
      </c>
      <c r="K83">
        <v>1</v>
      </c>
      <c r="L83">
        <v>0</v>
      </c>
      <c r="M83">
        <v>1</v>
      </c>
      <c r="N83">
        <v>2</v>
      </c>
      <c r="O83">
        <v>1</v>
      </c>
      <c r="P83">
        <v>1</v>
      </c>
      <c r="Q83">
        <v>0</v>
      </c>
      <c r="R83">
        <v>0</v>
      </c>
      <c r="S83">
        <v>1</v>
      </c>
      <c r="T83">
        <v>2</v>
      </c>
      <c r="U83">
        <v>1</v>
      </c>
      <c r="V83">
        <v>1</v>
      </c>
      <c r="W83">
        <v>1</v>
      </c>
      <c r="X83">
        <v>0</v>
      </c>
      <c r="Y83">
        <v>0</v>
      </c>
      <c r="Z83">
        <v>0</v>
      </c>
      <c r="AA83">
        <v>0</v>
      </c>
      <c r="AB83">
        <v>2</v>
      </c>
      <c r="AC83">
        <v>0</v>
      </c>
      <c r="AD83">
        <v>0</v>
      </c>
      <c r="AE83">
        <v>1</v>
      </c>
      <c r="AF83">
        <v>1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1</v>
      </c>
      <c r="AM83">
        <v>3</v>
      </c>
      <c r="AN83">
        <v>2</v>
      </c>
      <c r="AO83">
        <v>0</v>
      </c>
      <c r="AP83">
        <v>2</v>
      </c>
      <c r="AQ83">
        <f t="shared" si="1"/>
        <v>29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1</v>
      </c>
      <c r="AZ83">
        <v>0</v>
      </c>
      <c r="BA83">
        <v>1</v>
      </c>
      <c r="BB83">
        <v>1</v>
      </c>
      <c r="BC83">
        <v>0</v>
      </c>
      <c r="BD83">
        <v>1</v>
      </c>
      <c r="BE83">
        <v>1</v>
      </c>
      <c r="BF83">
        <v>1</v>
      </c>
      <c r="BG83">
        <v>1</v>
      </c>
      <c r="BH83">
        <v>0</v>
      </c>
      <c r="BI83">
        <v>0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0</v>
      </c>
      <c r="BV83">
        <v>1</v>
      </c>
      <c r="BW83">
        <v>1</v>
      </c>
      <c r="BX83">
        <v>0</v>
      </c>
      <c r="BY83">
        <v>0</v>
      </c>
      <c r="BZ83">
        <v>1</v>
      </c>
      <c r="CA83">
        <v>0</v>
      </c>
      <c r="CB83">
        <v>0</v>
      </c>
      <c r="CC83">
        <v>1</v>
      </c>
      <c r="CD83">
        <v>1</v>
      </c>
      <c r="CE83">
        <v>1</v>
      </c>
      <c r="CF83">
        <v>0</v>
      </c>
      <c r="CG83">
        <v>1</v>
      </c>
    </row>
    <row r="84" spans="1:85" x14ac:dyDescent="0.2">
      <c r="A84" t="s">
        <v>228</v>
      </c>
      <c r="B84">
        <v>6</v>
      </c>
      <c r="C84">
        <v>1</v>
      </c>
      <c r="D84">
        <v>1</v>
      </c>
      <c r="E84">
        <v>1</v>
      </c>
      <c r="F84">
        <v>0</v>
      </c>
      <c r="G84">
        <v>1</v>
      </c>
      <c r="H84">
        <v>2</v>
      </c>
      <c r="I84">
        <v>0</v>
      </c>
      <c r="J84">
        <v>1</v>
      </c>
      <c r="K84">
        <v>0</v>
      </c>
      <c r="L84">
        <v>0</v>
      </c>
      <c r="M84">
        <v>1</v>
      </c>
      <c r="N84">
        <v>3</v>
      </c>
      <c r="O84">
        <v>1</v>
      </c>
      <c r="P84">
        <v>8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f t="shared" si="1"/>
        <v>28</v>
      </c>
      <c r="AS84">
        <v>1</v>
      </c>
      <c r="AT84">
        <v>1</v>
      </c>
      <c r="AU84">
        <v>1</v>
      </c>
      <c r="AV84">
        <v>1</v>
      </c>
      <c r="AW84">
        <v>0</v>
      </c>
      <c r="AX84">
        <v>1</v>
      </c>
      <c r="AY84">
        <v>1</v>
      </c>
      <c r="AZ84">
        <v>0</v>
      </c>
      <c r="BA84">
        <v>1</v>
      </c>
      <c r="BB84">
        <v>0</v>
      </c>
      <c r="BC84">
        <v>0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</row>
    <row r="85" spans="1:85" x14ac:dyDescent="0.2">
      <c r="A85" t="s">
        <v>259</v>
      </c>
      <c r="B85">
        <v>1</v>
      </c>
      <c r="C85">
        <v>0</v>
      </c>
      <c r="D85">
        <v>0</v>
      </c>
      <c r="E85">
        <v>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6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2</v>
      </c>
      <c r="AG85">
        <v>0</v>
      </c>
      <c r="AH85">
        <v>0</v>
      </c>
      <c r="AI85">
        <v>1</v>
      </c>
      <c r="AJ85">
        <v>1</v>
      </c>
      <c r="AK85">
        <v>0</v>
      </c>
      <c r="AL85">
        <v>4</v>
      </c>
      <c r="AM85">
        <v>0</v>
      </c>
      <c r="AN85">
        <v>3</v>
      </c>
      <c r="AO85">
        <v>0</v>
      </c>
      <c r="AP85">
        <v>0</v>
      </c>
      <c r="AQ85">
        <f t="shared" si="1"/>
        <v>25</v>
      </c>
      <c r="AS85">
        <v>1</v>
      </c>
      <c r="AT85">
        <v>0</v>
      </c>
      <c r="AU85">
        <v>0</v>
      </c>
      <c r="AV85">
        <v>1</v>
      </c>
      <c r="AW85">
        <v>1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</v>
      </c>
      <c r="BO85">
        <v>0</v>
      </c>
      <c r="BP85">
        <v>0</v>
      </c>
      <c r="BQ85">
        <v>1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</v>
      </c>
      <c r="BX85">
        <v>0</v>
      </c>
      <c r="BY85">
        <v>0</v>
      </c>
      <c r="BZ85">
        <v>1</v>
      </c>
      <c r="CA85">
        <v>1</v>
      </c>
      <c r="CB85">
        <v>0</v>
      </c>
      <c r="CC85">
        <v>1</v>
      </c>
      <c r="CD85">
        <v>0</v>
      </c>
      <c r="CE85">
        <v>1</v>
      </c>
      <c r="CF85">
        <v>0</v>
      </c>
      <c r="CG85">
        <v>0</v>
      </c>
    </row>
    <row r="86" spans="1:85" x14ac:dyDescent="0.2">
      <c r="A86" t="s">
        <v>163</v>
      </c>
      <c r="B86">
        <v>0</v>
      </c>
      <c r="C86">
        <v>2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4</v>
      </c>
      <c r="X86">
        <v>1</v>
      </c>
      <c r="Y86">
        <v>0</v>
      </c>
      <c r="Z86">
        <v>0</v>
      </c>
      <c r="AA86">
        <v>0</v>
      </c>
      <c r="AB86">
        <v>2</v>
      </c>
      <c r="AC86">
        <v>0</v>
      </c>
      <c r="AD86">
        <v>0</v>
      </c>
      <c r="AE86">
        <v>1</v>
      </c>
      <c r="AF86">
        <v>0</v>
      </c>
      <c r="AG86">
        <v>4</v>
      </c>
      <c r="AH86">
        <v>2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1</v>
      </c>
      <c r="AO86">
        <v>0</v>
      </c>
      <c r="AP86">
        <v>2</v>
      </c>
      <c r="AQ86">
        <f t="shared" si="1"/>
        <v>23</v>
      </c>
      <c r="AS86">
        <v>0</v>
      </c>
      <c r="AT86">
        <v>1</v>
      </c>
      <c r="AU86">
        <v>0</v>
      </c>
      <c r="AV86">
        <v>1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1</v>
      </c>
      <c r="BE86">
        <v>1</v>
      </c>
      <c r="BF86">
        <v>0</v>
      </c>
      <c r="BG86">
        <v>0</v>
      </c>
      <c r="BH86">
        <v>1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1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0</v>
      </c>
      <c r="BV86">
        <v>1</v>
      </c>
      <c r="BW86">
        <v>0</v>
      </c>
      <c r="BX86">
        <v>1</v>
      </c>
      <c r="BY86">
        <v>1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1</v>
      </c>
      <c r="CF86">
        <v>0</v>
      </c>
      <c r="CG86">
        <v>1</v>
      </c>
    </row>
    <row r="87" spans="1:85" x14ac:dyDescent="0.2">
      <c r="A87" t="s">
        <v>256</v>
      </c>
      <c r="B87">
        <v>0</v>
      </c>
      <c r="C87">
        <v>2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6</v>
      </c>
      <c r="M87">
        <v>0</v>
      </c>
      <c r="N87">
        <v>1</v>
      </c>
      <c r="O87">
        <v>0</v>
      </c>
      <c r="P87">
        <v>0</v>
      </c>
      <c r="Q87">
        <v>2</v>
      </c>
      <c r="R87">
        <v>0</v>
      </c>
      <c r="S87">
        <v>1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3</v>
      </c>
      <c r="AO87">
        <v>0</v>
      </c>
      <c r="AP87">
        <v>2</v>
      </c>
      <c r="AQ87">
        <f t="shared" si="1"/>
        <v>23</v>
      </c>
      <c r="AS87">
        <v>0</v>
      </c>
      <c r="AT87">
        <v>1</v>
      </c>
      <c r="AU87">
        <v>0</v>
      </c>
      <c r="AV87">
        <v>0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1</v>
      </c>
      <c r="BD87">
        <v>0</v>
      </c>
      <c r="BE87">
        <v>1</v>
      </c>
      <c r="BF87">
        <v>0</v>
      </c>
      <c r="BG87">
        <v>0</v>
      </c>
      <c r="BH87">
        <v>1</v>
      </c>
      <c r="BI87">
        <v>0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0</v>
      </c>
      <c r="BU87">
        <v>1</v>
      </c>
      <c r="BV87">
        <v>1</v>
      </c>
      <c r="BW87">
        <v>0</v>
      </c>
      <c r="BX87">
        <v>0</v>
      </c>
      <c r="BY87">
        <v>1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1</v>
      </c>
      <c r="CF87">
        <v>0</v>
      </c>
      <c r="CG87">
        <v>1</v>
      </c>
    </row>
    <row r="88" spans="1:85" x14ac:dyDescent="0.2">
      <c r="A88" t="s">
        <v>197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19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f t="shared" si="1"/>
        <v>19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1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</row>
    <row r="89" spans="1:85" x14ac:dyDescent="0.2">
      <c r="A89" t="s">
        <v>254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6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6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2</v>
      </c>
      <c r="AQ89">
        <f t="shared" si="1"/>
        <v>17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1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1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</v>
      </c>
      <c r="BY89">
        <v>1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1</v>
      </c>
    </row>
    <row r="90" spans="1:85" x14ac:dyDescent="0.2">
      <c r="A90" t="s">
        <v>185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3</v>
      </c>
      <c r="AA90">
        <v>0</v>
      </c>
      <c r="AB90">
        <v>0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7</v>
      </c>
      <c r="AI90">
        <v>0</v>
      </c>
      <c r="AJ90">
        <v>0</v>
      </c>
      <c r="AK90">
        <v>0</v>
      </c>
      <c r="AL90">
        <v>0</v>
      </c>
      <c r="AM90">
        <v>1</v>
      </c>
      <c r="AN90">
        <v>0</v>
      </c>
      <c r="AO90">
        <v>1</v>
      </c>
      <c r="AP90">
        <v>0</v>
      </c>
      <c r="AQ90">
        <f t="shared" si="1"/>
        <v>16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1</v>
      </c>
      <c r="AZ90">
        <v>0</v>
      </c>
      <c r="BA90">
        <v>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0</v>
      </c>
      <c r="BY90">
        <v>1</v>
      </c>
      <c r="BZ90">
        <v>0</v>
      </c>
      <c r="CA90">
        <v>0</v>
      </c>
      <c r="CB90">
        <v>0</v>
      </c>
      <c r="CC90">
        <v>0</v>
      </c>
      <c r="CD90">
        <v>1</v>
      </c>
      <c r="CE90">
        <v>0</v>
      </c>
      <c r="CF90">
        <v>1</v>
      </c>
      <c r="CG90">
        <v>0</v>
      </c>
    </row>
    <row r="91" spans="1:85" x14ac:dyDescent="0.2">
      <c r="A91" t="s">
        <v>214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4</v>
      </c>
      <c r="AH91">
        <v>2</v>
      </c>
      <c r="AI91">
        <v>0</v>
      </c>
      <c r="AJ91">
        <v>0</v>
      </c>
      <c r="AK91">
        <v>0</v>
      </c>
      <c r="AL91">
        <v>0</v>
      </c>
      <c r="AM91">
        <v>1</v>
      </c>
      <c r="AN91">
        <v>1</v>
      </c>
      <c r="AO91">
        <v>2</v>
      </c>
      <c r="AP91">
        <v>2</v>
      </c>
      <c r="AQ91">
        <f t="shared" si="1"/>
        <v>13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1</v>
      </c>
      <c r="BY91">
        <v>1</v>
      </c>
      <c r="BZ91">
        <v>0</v>
      </c>
      <c r="CA91">
        <v>0</v>
      </c>
      <c r="CB91">
        <v>0</v>
      </c>
      <c r="CC91">
        <v>0</v>
      </c>
      <c r="CD91">
        <v>1</v>
      </c>
      <c r="CE91">
        <v>1</v>
      </c>
      <c r="CF91">
        <v>1</v>
      </c>
      <c r="CG91">
        <v>1</v>
      </c>
    </row>
    <row r="92" spans="1:85" x14ac:dyDescent="0.2">
      <c r="A92" t="s">
        <v>210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3</v>
      </c>
      <c r="O92">
        <v>2</v>
      </c>
      <c r="P92">
        <v>1</v>
      </c>
      <c r="Q92">
        <v>1</v>
      </c>
      <c r="R92">
        <v>1</v>
      </c>
      <c r="S92">
        <v>0</v>
      </c>
      <c r="T92">
        <v>1</v>
      </c>
      <c r="U92">
        <v>1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f t="shared" si="1"/>
        <v>12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</v>
      </c>
      <c r="BA92">
        <v>0</v>
      </c>
      <c r="BB92">
        <v>0</v>
      </c>
      <c r="BC92">
        <v>0</v>
      </c>
      <c r="BD92">
        <v>0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0</v>
      </c>
      <c r="BK92">
        <v>1</v>
      </c>
      <c r="BL92">
        <v>1</v>
      </c>
      <c r="BM92">
        <v>1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</row>
    <row r="93" spans="1:85" x14ac:dyDescent="0.2">
      <c r="A93" t="s">
        <v>194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2</v>
      </c>
      <c r="X93">
        <v>0</v>
      </c>
      <c r="Y93">
        <v>0</v>
      </c>
      <c r="Z93">
        <v>2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f t="shared" si="1"/>
        <v>11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1</v>
      </c>
      <c r="BB93">
        <v>0</v>
      </c>
      <c r="BC93">
        <v>1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1</v>
      </c>
      <c r="BO93">
        <v>0</v>
      </c>
      <c r="BP93">
        <v>0</v>
      </c>
      <c r="BQ93">
        <v>1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1</v>
      </c>
      <c r="BZ93">
        <v>0</v>
      </c>
      <c r="CA93">
        <v>1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</row>
    <row r="94" spans="1:85" x14ac:dyDescent="0.2">
      <c r="A94" t="s">
        <v>274</v>
      </c>
      <c r="B94">
        <v>0</v>
      </c>
      <c r="C94">
        <v>0</v>
      </c>
      <c r="D94">
        <v>1</v>
      </c>
      <c r="E94">
        <v>4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3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1</v>
      </c>
      <c r="AP94">
        <v>0</v>
      </c>
      <c r="AQ94">
        <f t="shared" si="1"/>
        <v>11</v>
      </c>
      <c r="AS94">
        <v>0</v>
      </c>
      <c r="AT94">
        <v>0</v>
      </c>
      <c r="AU94">
        <v>1</v>
      </c>
      <c r="AV94">
        <v>1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</v>
      </c>
      <c r="BR94">
        <v>0</v>
      </c>
      <c r="BS94">
        <v>1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1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1</v>
      </c>
      <c r="CG94">
        <v>0</v>
      </c>
    </row>
    <row r="95" spans="1:85" x14ac:dyDescent="0.2">
      <c r="A95" t="s">
        <v>206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0</v>
      </c>
      <c r="P95">
        <v>0</v>
      </c>
      <c r="Q95">
        <v>0</v>
      </c>
      <c r="R95">
        <v>4</v>
      </c>
      <c r="S95">
        <v>1</v>
      </c>
      <c r="T95">
        <v>1</v>
      </c>
      <c r="U95">
        <v>2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f t="shared" si="1"/>
        <v>10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1</v>
      </c>
      <c r="BE95">
        <v>1</v>
      </c>
      <c r="BF95">
        <v>0</v>
      </c>
      <c r="BG95">
        <v>0</v>
      </c>
      <c r="BH95">
        <v>0</v>
      </c>
      <c r="BI95">
        <v>1</v>
      </c>
      <c r="BJ95">
        <v>1</v>
      </c>
      <c r="BK95">
        <v>1</v>
      </c>
      <c r="BL95">
        <v>1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</row>
    <row r="96" spans="1:85" x14ac:dyDescent="0.2">
      <c r="A96" t="s">
        <v>252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1</v>
      </c>
      <c r="X96">
        <v>0</v>
      </c>
      <c r="Y96">
        <v>0</v>
      </c>
      <c r="Z96">
        <v>0</v>
      </c>
      <c r="AA96">
        <v>0</v>
      </c>
      <c r="AB96">
        <v>1</v>
      </c>
      <c r="AC96">
        <v>0</v>
      </c>
      <c r="AD96">
        <v>0</v>
      </c>
      <c r="AE96">
        <v>0</v>
      </c>
      <c r="AF96">
        <v>3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2</v>
      </c>
      <c r="AP96">
        <v>0</v>
      </c>
      <c r="AQ96">
        <f t="shared" si="1"/>
        <v>10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1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0</v>
      </c>
      <c r="BV96">
        <v>0</v>
      </c>
      <c r="BW96">
        <v>1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1</v>
      </c>
      <c r="CD96">
        <v>0</v>
      </c>
      <c r="CE96">
        <v>0</v>
      </c>
      <c r="CF96">
        <v>1</v>
      </c>
      <c r="CG96">
        <v>0</v>
      </c>
    </row>
    <row r="97" spans="1:85" x14ac:dyDescent="0.2">
      <c r="A97" t="s">
        <v>191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9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f t="shared" si="1"/>
        <v>9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</row>
    <row r="98" spans="1:85" x14ac:dyDescent="0.2">
      <c r="A98" t="s">
        <v>193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7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f t="shared" si="1"/>
        <v>8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1</v>
      </c>
      <c r="BA98">
        <v>0</v>
      </c>
      <c r="BB98">
        <v>0</v>
      </c>
      <c r="BC98">
        <v>1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</row>
    <row r="99" spans="1:85" x14ac:dyDescent="0.2">
      <c r="A99" t="s">
        <v>279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2</v>
      </c>
      <c r="AN99">
        <v>1</v>
      </c>
      <c r="AO99">
        <v>0</v>
      </c>
      <c r="AP99">
        <v>1</v>
      </c>
      <c r="AQ99">
        <f t="shared" si="1"/>
        <v>8</v>
      </c>
      <c r="AS99">
        <v>0</v>
      </c>
      <c r="AT99">
        <v>0</v>
      </c>
      <c r="AU99">
        <v>0</v>
      </c>
      <c r="AV99">
        <v>0</v>
      </c>
      <c r="AW99">
        <v>1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1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1</v>
      </c>
      <c r="CC99">
        <v>0</v>
      </c>
      <c r="CD99">
        <v>1</v>
      </c>
      <c r="CE99">
        <v>1</v>
      </c>
      <c r="CF99">
        <v>0</v>
      </c>
      <c r="CG99">
        <v>1</v>
      </c>
    </row>
    <row r="100" spans="1:85" x14ac:dyDescent="0.2">
      <c r="A100" t="s">
        <v>200</v>
      </c>
      <c r="B100">
        <v>0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1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2</v>
      </c>
      <c r="AK100">
        <v>0</v>
      </c>
      <c r="AL100">
        <v>0</v>
      </c>
      <c r="AM100">
        <v>0</v>
      </c>
      <c r="AN100">
        <v>0</v>
      </c>
      <c r="AO100">
        <v>1</v>
      </c>
      <c r="AP100">
        <v>0</v>
      </c>
      <c r="AQ100">
        <f t="shared" si="1"/>
        <v>7</v>
      </c>
      <c r="AS100">
        <v>0</v>
      </c>
      <c r="AT100">
        <v>0</v>
      </c>
      <c r="AU100">
        <v>0</v>
      </c>
      <c r="AV100">
        <v>1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1</v>
      </c>
      <c r="BM100">
        <v>1</v>
      </c>
      <c r="BN100">
        <v>0</v>
      </c>
      <c r="BO100">
        <v>0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1</v>
      </c>
      <c r="CB100">
        <v>0</v>
      </c>
      <c r="CC100">
        <v>0</v>
      </c>
      <c r="CD100">
        <v>0</v>
      </c>
      <c r="CE100">
        <v>0</v>
      </c>
      <c r="CF100">
        <v>1</v>
      </c>
      <c r="CG100">
        <v>0</v>
      </c>
    </row>
    <row r="101" spans="1:85" x14ac:dyDescent="0.2">
      <c r="A101" t="s">
        <v>271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1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f t="shared" si="1"/>
        <v>7</v>
      </c>
      <c r="AS101">
        <v>1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0</v>
      </c>
      <c r="BD101">
        <v>0</v>
      </c>
      <c r="BE101">
        <v>1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1</v>
      </c>
      <c r="BS101">
        <v>0</v>
      </c>
      <c r="BT101">
        <v>0</v>
      </c>
      <c r="BU101">
        <v>1</v>
      </c>
      <c r="BV101">
        <v>0</v>
      </c>
      <c r="BW101">
        <v>0</v>
      </c>
      <c r="BX101">
        <v>1</v>
      </c>
      <c r="BY101">
        <v>0</v>
      </c>
      <c r="BZ101">
        <v>0</v>
      </c>
      <c r="CA101">
        <v>1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</row>
    <row r="102" spans="1:85" x14ac:dyDescent="0.2">
      <c r="A102" t="s">
        <v>199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4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f t="shared" si="1"/>
        <v>6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1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</row>
    <row r="103" spans="1:85" x14ac:dyDescent="0.2">
      <c r="A103" t="s">
        <v>281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f t="shared" si="1"/>
        <v>6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1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1</v>
      </c>
      <c r="BF103">
        <v>1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1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1</v>
      </c>
      <c r="CD103">
        <v>0</v>
      </c>
      <c r="CE103">
        <v>0</v>
      </c>
      <c r="CF103">
        <v>0</v>
      </c>
      <c r="CG103">
        <v>0</v>
      </c>
    </row>
    <row r="104" spans="1:85" x14ac:dyDescent="0.2">
      <c r="A104" t="s">
        <v>283</v>
      </c>
      <c r="B104">
        <v>0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f t="shared" si="1"/>
        <v>6</v>
      </c>
      <c r="AS104">
        <v>0</v>
      </c>
      <c r="AT104">
        <v>0</v>
      </c>
      <c r="AU104">
        <v>1</v>
      </c>
      <c r="AV104">
        <v>0</v>
      </c>
      <c r="AW104">
        <v>0</v>
      </c>
      <c r="AX104">
        <v>0</v>
      </c>
      <c r="AY104">
        <v>1</v>
      </c>
      <c r="AZ104">
        <v>0</v>
      </c>
      <c r="BA104">
        <v>0</v>
      </c>
      <c r="BB104">
        <v>0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1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</row>
    <row r="105" spans="1:85" x14ac:dyDescent="0.2">
      <c r="A105" t="s">
        <v>187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2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f t="shared" si="1"/>
        <v>5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1</v>
      </c>
      <c r="BW105">
        <v>0</v>
      </c>
      <c r="BX105">
        <v>0</v>
      </c>
      <c r="BY105">
        <v>0</v>
      </c>
      <c r="BZ105">
        <v>1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</row>
    <row r="106" spans="1:85" x14ac:dyDescent="0.2">
      <c r="A106" t="s">
        <v>269</v>
      </c>
      <c r="B106">
        <v>1</v>
      </c>
      <c r="C106">
        <v>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2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f t="shared" si="1"/>
        <v>5</v>
      </c>
      <c r="AS106">
        <v>1</v>
      </c>
      <c r="AT106">
        <v>1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1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</row>
    <row r="107" spans="1:85" x14ac:dyDescent="0.2">
      <c r="A107" t="s">
        <v>273</v>
      </c>
      <c r="B107">
        <v>0</v>
      </c>
      <c r="C107">
        <v>0</v>
      </c>
      <c r="D107">
        <v>0</v>
      </c>
      <c r="E107">
        <v>2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f t="shared" si="1"/>
        <v>5</v>
      </c>
      <c r="AS107">
        <v>0</v>
      </c>
      <c r="AT107">
        <v>0</v>
      </c>
      <c r="AU107">
        <v>0</v>
      </c>
      <c r="AV107">
        <v>1</v>
      </c>
      <c r="AW107">
        <v>0</v>
      </c>
      <c r="AX107">
        <v>1</v>
      </c>
      <c r="AY107">
        <v>0</v>
      </c>
      <c r="AZ107">
        <v>0</v>
      </c>
      <c r="BA107">
        <v>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1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</row>
    <row r="108" spans="1:85" x14ac:dyDescent="0.2">
      <c r="A108" t="s">
        <v>276</v>
      </c>
      <c r="B108">
        <v>1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2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f t="shared" si="1"/>
        <v>5</v>
      </c>
      <c r="AS108">
        <v>1</v>
      </c>
      <c r="AT108">
        <v>1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1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</row>
    <row r="109" spans="1:85" x14ac:dyDescent="0.2">
      <c r="A109" t="s">
        <v>287</v>
      </c>
      <c r="B109">
        <v>0</v>
      </c>
      <c r="C109">
        <v>0</v>
      </c>
      <c r="D109">
        <v>2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f t="shared" si="1"/>
        <v>5</v>
      </c>
      <c r="AS109">
        <v>0</v>
      </c>
      <c r="AT109">
        <v>0</v>
      </c>
      <c r="AU109">
        <v>1</v>
      </c>
      <c r="AV109">
        <v>0</v>
      </c>
      <c r="AW109">
        <v>0</v>
      </c>
      <c r="AX109">
        <v>0</v>
      </c>
      <c r="AY109">
        <v>1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1</v>
      </c>
      <c r="CC109">
        <v>0</v>
      </c>
      <c r="CD109">
        <v>0</v>
      </c>
      <c r="CE109">
        <v>0</v>
      </c>
      <c r="CF109">
        <v>0</v>
      </c>
      <c r="CG109">
        <v>1</v>
      </c>
    </row>
    <row r="110" spans="1:85" x14ac:dyDescent="0.2">
      <c r="A110" t="s">
        <v>167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f t="shared" si="1"/>
        <v>4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1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</row>
    <row r="111" spans="1:85" x14ac:dyDescent="0.2">
      <c r="A111" t="s">
        <v>168</v>
      </c>
      <c r="B111">
        <v>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f t="shared" si="1"/>
        <v>4</v>
      </c>
      <c r="AS111">
        <v>1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</row>
    <row r="112" spans="1:85" x14ac:dyDescent="0.2">
      <c r="A112" t="s">
        <v>173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1</v>
      </c>
      <c r="AE112">
        <v>0</v>
      </c>
      <c r="AF112">
        <v>1</v>
      </c>
      <c r="AG112">
        <v>0</v>
      </c>
      <c r="AH112">
        <v>0</v>
      </c>
      <c r="AI112">
        <v>0</v>
      </c>
      <c r="AJ112">
        <v>0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f t="shared" si="1"/>
        <v>4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1</v>
      </c>
      <c r="BU112">
        <v>1</v>
      </c>
      <c r="BV112">
        <v>0</v>
      </c>
      <c r="BW112">
        <v>1</v>
      </c>
      <c r="BX112">
        <v>0</v>
      </c>
      <c r="BY112">
        <v>0</v>
      </c>
      <c r="BZ112">
        <v>0</v>
      </c>
      <c r="CA112">
        <v>0</v>
      </c>
      <c r="CB112">
        <v>1</v>
      </c>
      <c r="CC112">
        <v>0</v>
      </c>
      <c r="CD112">
        <v>0</v>
      </c>
      <c r="CE112">
        <v>0</v>
      </c>
      <c r="CF112">
        <v>0</v>
      </c>
      <c r="CG112">
        <v>0</v>
      </c>
    </row>
    <row r="113" spans="1:85" x14ac:dyDescent="0.2">
      <c r="A113" t="s">
        <v>195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f t="shared" si="1"/>
        <v>3</v>
      </c>
      <c r="AS113">
        <v>0</v>
      </c>
      <c r="AT113">
        <v>0</v>
      </c>
      <c r="AU113">
        <v>1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</row>
    <row r="114" spans="1:85" x14ac:dyDescent="0.2">
      <c r="A114" t="s">
        <v>202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1</v>
      </c>
      <c r="AO114">
        <v>0</v>
      </c>
      <c r="AP114">
        <v>0</v>
      </c>
      <c r="AQ114">
        <f t="shared" si="1"/>
        <v>3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1</v>
      </c>
      <c r="CF114">
        <v>0</v>
      </c>
      <c r="CG114">
        <v>0</v>
      </c>
    </row>
    <row r="115" spans="1:85" x14ac:dyDescent="0.2">
      <c r="A115" t="s">
        <v>244</v>
      </c>
      <c r="B115">
        <v>1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f t="shared" si="1"/>
        <v>3</v>
      </c>
      <c r="AS115">
        <v>1</v>
      </c>
      <c r="AT115">
        <v>0</v>
      </c>
      <c r="AU115">
        <v>1</v>
      </c>
      <c r="AV115">
        <v>0</v>
      </c>
      <c r="AW115">
        <v>1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</row>
    <row r="116" spans="1:85" x14ac:dyDescent="0.2">
      <c r="A116" t="s">
        <v>255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f t="shared" si="1"/>
        <v>3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1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</row>
    <row r="117" spans="1:85" x14ac:dyDescent="0.2">
      <c r="A117" t="s">
        <v>280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f t="shared" si="1"/>
        <v>3</v>
      </c>
      <c r="AS117">
        <v>0</v>
      </c>
      <c r="AT117">
        <v>0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1</v>
      </c>
      <c r="BW117">
        <v>0</v>
      </c>
      <c r="BX117">
        <v>0</v>
      </c>
      <c r="BY117">
        <v>0</v>
      </c>
      <c r="BZ117">
        <v>1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</row>
    <row r="118" spans="1:85" x14ac:dyDescent="0.2">
      <c r="A118" t="s">
        <v>162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f t="shared" si="1"/>
        <v>2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1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</row>
    <row r="119" spans="1:85" x14ac:dyDescent="0.2">
      <c r="A119" t="s">
        <v>198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f t="shared" si="1"/>
        <v>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1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</row>
    <row r="120" spans="1:85" x14ac:dyDescent="0.2">
      <c r="A120" t="s">
        <v>264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1</v>
      </c>
      <c r="AP120">
        <v>0</v>
      </c>
      <c r="AQ120">
        <f t="shared" si="1"/>
        <v>2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1</v>
      </c>
      <c r="CG120">
        <v>0</v>
      </c>
    </row>
    <row r="121" spans="1:85" x14ac:dyDescent="0.2">
      <c r="A121" t="s">
        <v>292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f t="shared" si="1"/>
        <v>2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1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1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</row>
    <row r="122" spans="1:85" x14ac:dyDescent="0.2">
      <c r="A122" t="s">
        <v>295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f t="shared" si="1"/>
        <v>2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</row>
    <row r="123" spans="1:85" x14ac:dyDescent="0.2">
      <c r="A123" t="s">
        <v>156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f t="shared" si="1"/>
        <v>1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</row>
    <row r="124" spans="1:85" x14ac:dyDescent="0.2">
      <c r="A124" t="s">
        <v>158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f t="shared" si="1"/>
        <v>1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1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</row>
    <row r="125" spans="1:85" x14ac:dyDescent="0.2">
      <c r="A125" t="s">
        <v>160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f t="shared" si="1"/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1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</row>
    <row r="126" spans="1:85" x14ac:dyDescent="0.2">
      <c r="A126" t="s">
        <v>161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1</v>
      </c>
      <c r="AQ126">
        <f t="shared" si="1"/>
        <v>1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1</v>
      </c>
    </row>
    <row r="127" spans="1:85" x14ac:dyDescent="0.2">
      <c r="A127" t="s">
        <v>166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f t="shared" si="1"/>
        <v>1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1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</row>
    <row r="128" spans="1:85" x14ac:dyDescent="0.2">
      <c r="A128" t="s">
        <v>176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f t="shared" si="1"/>
        <v>1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1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</row>
    <row r="129" spans="1:85" x14ac:dyDescent="0.2">
      <c r="A129" t="s">
        <v>183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0</v>
      </c>
      <c r="AQ129">
        <f t="shared" si="1"/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1</v>
      </c>
      <c r="CF129">
        <v>0</v>
      </c>
      <c r="CG129">
        <v>0</v>
      </c>
    </row>
    <row r="130" spans="1:85" x14ac:dyDescent="0.2">
      <c r="A130" t="s">
        <v>196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f t="shared" si="1"/>
        <v>1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</row>
    <row r="131" spans="1:85" x14ac:dyDescent="0.2">
      <c r="A131" t="s">
        <v>224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f t="shared" si="1"/>
        <v>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1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</row>
    <row r="132" spans="1:85" x14ac:dyDescent="0.2">
      <c r="A132" t="s">
        <v>230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f t="shared" ref="AQ132:AQ142" si="2">SUM(B132:AP132)</f>
        <v>1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1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</row>
    <row r="133" spans="1:85" x14ac:dyDescent="0.2">
      <c r="A133" t="s">
        <v>242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f t="shared" si="2"/>
        <v>1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1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</row>
    <row r="134" spans="1:85" x14ac:dyDescent="0.2">
      <c r="A134" t="s">
        <v>247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f t="shared" si="2"/>
        <v>1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</row>
    <row r="135" spans="1:85" x14ac:dyDescent="0.2">
      <c r="A135" t="s">
        <v>251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f t="shared" si="2"/>
        <v>1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</row>
    <row r="136" spans="1:85" x14ac:dyDescent="0.2">
      <c r="A136" t="s">
        <v>258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f t="shared" si="2"/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1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</row>
    <row r="137" spans="1:85" x14ac:dyDescent="0.2">
      <c r="A137" t="s">
        <v>260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f t="shared" si="2"/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</row>
    <row r="138" spans="1:85" x14ac:dyDescent="0.2">
      <c r="A138" t="s">
        <v>265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f t="shared" si="2"/>
        <v>1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</row>
    <row r="139" spans="1:85" x14ac:dyDescent="0.2">
      <c r="A139" t="s">
        <v>268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f t="shared" si="2"/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1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</row>
    <row r="140" spans="1:85" x14ac:dyDescent="0.2">
      <c r="A140" t="s">
        <v>278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f t="shared" si="2"/>
        <v>1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1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</row>
    <row r="141" spans="1:85" x14ac:dyDescent="0.2">
      <c r="A141" t="s">
        <v>282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f t="shared" si="2"/>
        <v>1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1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</row>
    <row r="142" spans="1:85" x14ac:dyDescent="0.2">
      <c r="A142" t="s">
        <v>290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f t="shared" si="2"/>
        <v>1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</row>
    <row r="143" spans="1:85" x14ac:dyDescent="0.2">
      <c r="A143" t="s">
        <v>155</v>
      </c>
      <c r="B143">
        <f t="shared" ref="B143:AQ143" si="3">SUM(B3:B142)</f>
        <v>75308</v>
      </c>
      <c r="C143">
        <f t="shared" si="3"/>
        <v>43841</v>
      </c>
      <c r="D143">
        <f t="shared" si="3"/>
        <v>63427</v>
      </c>
      <c r="E143">
        <f t="shared" si="3"/>
        <v>54807</v>
      </c>
      <c r="F143">
        <f t="shared" si="3"/>
        <v>48727</v>
      </c>
      <c r="G143">
        <f t="shared" si="3"/>
        <v>56693</v>
      </c>
      <c r="H143">
        <f t="shared" si="3"/>
        <v>64040</v>
      </c>
      <c r="I143">
        <f t="shared" si="3"/>
        <v>69340</v>
      </c>
      <c r="J143">
        <f t="shared" si="3"/>
        <v>89000</v>
      </c>
      <c r="K143">
        <f t="shared" si="3"/>
        <v>47575</v>
      </c>
      <c r="L143">
        <f t="shared" si="3"/>
        <v>53387</v>
      </c>
      <c r="M143">
        <f t="shared" si="3"/>
        <v>36035</v>
      </c>
      <c r="N143">
        <f t="shared" si="3"/>
        <v>76079</v>
      </c>
      <c r="O143">
        <f t="shared" si="3"/>
        <v>81278</v>
      </c>
      <c r="P143">
        <f t="shared" si="3"/>
        <v>80120</v>
      </c>
      <c r="Q143">
        <f t="shared" si="3"/>
        <v>64085</v>
      </c>
      <c r="R143">
        <f t="shared" si="3"/>
        <v>71315</v>
      </c>
      <c r="S143">
        <f t="shared" si="3"/>
        <v>86891</v>
      </c>
      <c r="T143">
        <f t="shared" si="3"/>
        <v>71708</v>
      </c>
      <c r="U143">
        <f t="shared" si="3"/>
        <v>76893</v>
      </c>
      <c r="V143">
        <f t="shared" si="3"/>
        <v>60084</v>
      </c>
      <c r="W143">
        <f t="shared" si="3"/>
        <v>123221</v>
      </c>
      <c r="X143">
        <f t="shared" si="3"/>
        <v>90809</v>
      </c>
      <c r="Y143">
        <f t="shared" si="3"/>
        <v>94976</v>
      </c>
      <c r="Z143">
        <f t="shared" si="3"/>
        <v>92569</v>
      </c>
      <c r="AA143">
        <f t="shared" si="3"/>
        <v>67799</v>
      </c>
      <c r="AB143">
        <f t="shared" si="3"/>
        <v>61861</v>
      </c>
      <c r="AC143">
        <f t="shared" si="3"/>
        <v>79566</v>
      </c>
      <c r="AD143">
        <f t="shared" si="3"/>
        <v>104659</v>
      </c>
      <c r="AE143">
        <f t="shared" si="3"/>
        <v>106985</v>
      </c>
      <c r="AF143">
        <f t="shared" si="3"/>
        <v>110215</v>
      </c>
      <c r="AG143">
        <f t="shared" si="3"/>
        <v>94244</v>
      </c>
      <c r="AH143">
        <f t="shared" si="3"/>
        <v>83234</v>
      </c>
      <c r="AI143">
        <f t="shared" si="3"/>
        <v>88495</v>
      </c>
      <c r="AJ143">
        <f t="shared" si="3"/>
        <v>106634</v>
      </c>
      <c r="AK143">
        <f t="shared" si="3"/>
        <v>108625</v>
      </c>
      <c r="AL143">
        <f t="shared" si="3"/>
        <v>110297</v>
      </c>
      <c r="AM143">
        <f t="shared" si="3"/>
        <v>86026</v>
      </c>
      <c r="AN143">
        <f t="shared" si="3"/>
        <v>68203</v>
      </c>
      <c r="AO143">
        <f t="shared" si="3"/>
        <v>86782</v>
      </c>
      <c r="AP143">
        <f t="shared" si="3"/>
        <v>90198</v>
      </c>
      <c r="AQ143">
        <f t="shared" si="3"/>
        <v>3226031</v>
      </c>
      <c r="AS143">
        <f t="shared" ref="AS143:CG143" si="4">SUM(AS3:AS142)</f>
        <v>59</v>
      </c>
      <c r="AT143">
        <f t="shared" si="4"/>
        <v>50</v>
      </c>
      <c r="AU143">
        <f t="shared" si="4"/>
        <v>55</v>
      </c>
      <c r="AV143">
        <f t="shared" si="4"/>
        <v>49</v>
      </c>
      <c r="AW143">
        <f t="shared" si="4"/>
        <v>41</v>
      </c>
      <c r="AX143">
        <f t="shared" si="4"/>
        <v>43</v>
      </c>
      <c r="AY143">
        <f t="shared" si="4"/>
        <v>48</v>
      </c>
      <c r="AZ143">
        <f t="shared" si="4"/>
        <v>38</v>
      </c>
      <c r="BA143">
        <f t="shared" si="4"/>
        <v>43</v>
      </c>
      <c r="BB143">
        <f t="shared" si="4"/>
        <v>34</v>
      </c>
      <c r="BC143">
        <f t="shared" si="4"/>
        <v>78</v>
      </c>
      <c r="BD143">
        <f t="shared" si="4"/>
        <v>50</v>
      </c>
      <c r="BE143">
        <f t="shared" si="4"/>
        <v>50</v>
      </c>
      <c r="BF143">
        <f t="shared" si="4"/>
        <v>41</v>
      </c>
      <c r="BG143">
        <f t="shared" si="4"/>
        <v>52</v>
      </c>
      <c r="BH143">
        <f t="shared" si="4"/>
        <v>43</v>
      </c>
      <c r="BI143">
        <f t="shared" si="4"/>
        <v>36</v>
      </c>
      <c r="BJ143">
        <f t="shared" si="4"/>
        <v>44</v>
      </c>
      <c r="BK143">
        <f t="shared" si="4"/>
        <v>42</v>
      </c>
      <c r="BL143">
        <f t="shared" si="4"/>
        <v>35</v>
      </c>
      <c r="BM143">
        <f t="shared" si="4"/>
        <v>35</v>
      </c>
      <c r="BN143">
        <f t="shared" si="4"/>
        <v>41</v>
      </c>
      <c r="BO143">
        <f t="shared" si="4"/>
        <v>34</v>
      </c>
      <c r="BP143">
        <f t="shared" si="4"/>
        <v>43</v>
      </c>
      <c r="BQ143">
        <f t="shared" si="4"/>
        <v>40</v>
      </c>
      <c r="BR143">
        <f t="shared" si="4"/>
        <v>30</v>
      </c>
      <c r="BS143">
        <f t="shared" si="4"/>
        <v>46</v>
      </c>
      <c r="BT143">
        <f t="shared" si="4"/>
        <v>42</v>
      </c>
      <c r="BU143">
        <f t="shared" si="4"/>
        <v>39</v>
      </c>
      <c r="BV143">
        <f t="shared" si="4"/>
        <v>36</v>
      </c>
      <c r="BW143">
        <f t="shared" si="4"/>
        <v>38</v>
      </c>
      <c r="BX143">
        <f t="shared" si="4"/>
        <v>36</v>
      </c>
      <c r="BY143">
        <f t="shared" si="4"/>
        <v>49</v>
      </c>
      <c r="BZ143">
        <f t="shared" si="4"/>
        <v>40</v>
      </c>
      <c r="CA143">
        <f t="shared" si="4"/>
        <v>39</v>
      </c>
      <c r="CB143">
        <f t="shared" si="4"/>
        <v>40</v>
      </c>
      <c r="CC143">
        <f t="shared" si="4"/>
        <v>37</v>
      </c>
      <c r="CD143">
        <f t="shared" si="4"/>
        <v>40</v>
      </c>
      <c r="CE143">
        <f t="shared" si="4"/>
        <v>43</v>
      </c>
      <c r="CF143">
        <f t="shared" si="4"/>
        <v>42</v>
      </c>
      <c r="CG143">
        <f t="shared" si="4"/>
        <v>44</v>
      </c>
    </row>
  </sheetData>
  <sortState ref="A3:DA142">
    <sortCondition descending="1" ref="AQ3:AQ1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3"/>
  <sheetViews>
    <sheetView tabSelected="1" workbookViewId="0">
      <selection activeCell="A19" sqref="A19"/>
    </sheetView>
  </sheetViews>
  <sheetFormatPr baseColWidth="10" defaultRowHeight="16" x14ac:dyDescent="0.2"/>
  <cols>
    <col min="1" max="1" width="35.83203125" customWidth="1"/>
  </cols>
  <sheetData>
    <row r="2" spans="1:43" x14ac:dyDescent="0.2">
      <c r="A2" s="1" t="s">
        <v>348</v>
      </c>
      <c r="B2" t="s">
        <v>298</v>
      </c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  <c r="I2" t="s">
        <v>305</v>
      </c>
      <c r="J2" t="s">
        <v>306</v>
      </c>
      <c r="K2" t="s">
        <v>307</v>
      </c>
      <c r="L2" s="2" t="s">
        <v>308</v>
      </c>
      <c r="M2" t="s">
        <v>309</v>
      </c>
      <c r="N2" t="s">
        <v>310</v>
      </c>
      <c r="O2" t="s">
        <v>311</v>
      </c>
      <c r="P2" t="s">
        <v>312</v>
      </c>
      <c r="Q2" t="s">
        <v>313</v>
      </c>
      <c r="R2" t="s">
        <v>314</v>
      </c>
      <c r="S2" t="s">
        <v>315</v>
      </c>
      <c r="T2" t="s">
        <v>316</v>
      </c>
      <c r="U2" t="s">
        <v>317</v>
      </c>
      <c r="V2" t="s">
        <v>318</v>
      </c>
      <c r="W2" t="s">
        <v>319</v>
      </c>
      <c r="X2" t="s">
        <v>320</v>
      </c>
      <c r="Y2" t="s">
        <v>321</v>
      </c>
      <c r="Z2" t="s">
        <v>322</v>
      </c>
      <c r="AA2" t="s">
        <v>323</v>
      </c>
      <c r="AB2" t="s">
        <v>324</v>
      </c>
      <c r="AC2" t="s">
        <v>325</v>
      </c>
      <c r="AD2" t="s">
        <v>326</v>
      </c>
      <c r="AE2" t="s">
        <v>327</v>
      </c>
      <c r="AF2" t="s">
        <v>328</v>
      </c>
      <c r="AG2" t="s">
        <v>329</v>
      </c>
      <c r="AH2" t="s">
        <v>330</v>
      </c>
      <c r="AI2" t="s">
        <v>331</v>
      </c>
      <c r="AJ2" t="s">
        <v>332</v>
      </c>
      <c r="AK2" t="s">
        <v>333</v>
      </c>
      <c r="AL2" t="s">
        <v>334</v>
      </c>
      <c r="AM2" t="s">
        <v>335</v>
      </c>
      <c r="AN2" t="s">
        <v>336</v>
      </c>
      <c r="AO2" t="s">
        <v>337</v>
      </c>
      <c r="AP2" t="s">
        <v>338</v>
      </c>
    </row>
    <row r="3" spans="1:43" x14ac:dyDescent="0.2">
      <c r="A3" s="1" t="s">
        <v>340</v>
      </c>
      <c r="B3">
        <v>104678</v>
      </c>
      <c r="C3">
        <v>61024</v>
      </c>
      <c r="D3">
        <v>87273</v>
      </c>
      <c r="E3">
        <v>76196</v>
      </c>
      <c r="F3">
        <v>70792</v>
      </c>
      <c r="G3">
        <v>69015</v>
      </c>
      <c r="H3">
        <v>79999</v>
      </c>
      <c r="I3">
        <v>70398</v>
      </c>
      <c r="J3">
        <v>96016</v>
      </c>
      <c r="K3">
        <v>50227</v>
      </c>
      <c r="L3">
        <v>72119</v>
      </c>
      <c r="M3">
        <v>52916</v>
      </c>
      <c r="N3">
        <v>122693</v>
      </c>
      <c r="O3">
        <v>109705</v>
      </c>
      <c r="P3">
        <v>109035</v>
      </c>
      <c r="Q3">
        <v>90170</v>
      </c>
      <c r="R3">
        <v>96857</v>
      </c>
      <c r="S3">
        <v>124907</v>
      </c>
      <c r="T3">
        <v>101842</v>
      </c>
      <c r="U3">
        <v>108066</v>
      </c>
      <c r="V3">
        <v>87626</v>
      </c>
      <c r="W3">
        <v>164604</v>
      </c>
      <c r="X3">
        <v>118421</v>
      </c>
      <c r="Y3">
        <v>122611</v>
      </c>
      <c r="Z3">
        <v>117616</v>
      </c>
      <c r="AA3">
        <v>84763</v>
      </c>
      <c r="AB3">
        <v>80073</v>
      </c>
      <c r="AC3">
        <v>101472</v>
      </c>
      <c r="AD3">
        <v>134559</v>
      </c>
      <c r="AE3">
        <v>134843</v>
      </c>
      <c r="AF3">
        <v>141610</v>
      </c>
      <c r="AG3">
        <v>135679</v>
      </c>
      <c r="AH3">
        <v>113844</v>
      </c>
      <c r="AI3">
        <v>111604</v>
      </c>
      <c r="AJ3">
        <v>135702</v>
      </c>
      <c r="AK3">
        <v>135159</v>
      </c>
      <c r="AL3">
        <v>134068</v>
      </c>
      <c r="AM3">
        <v>110339</v>
      </c>
      <c r="AN3">
        <v>93676</v>
      </c>
      <c r="AO3">
        <v>114843</v>
      </c>
      <c r="AP3">
        <v>126524</v>
      </c>
      <c r="AQ3">
        <v>4253564</v>
      </c>
    </row>
    <row r="4" spans="1:43" x14ac:dyDescent="0.2">
      <c r="A4" s="1" t="s">
        <v>341</v>
      </c>
      <c r="B4">
        <v>49018</v>
      </c>
      <c r="C4">
        <v>29484</v>
      </c>
      <c r="D4">
        <v>51919</v>
      </c>
      <c r="E4">
        <v>30497</v>
      </c>
      <c r="F4">
        <v>35604</v>
      </c>
      <c r="G4">
        <v>28161</v>
      </c>
      <c r="H4">
        <v>26138</v>
      </c>
      <c r="I4">
        <v>23592</v>
      </c>
      <c r="J4">
        <v>31835</v>
      </c>
      <c r="K4">
        <v>20293</v>
      </c>
      <c r="L4">
        <v>35620</v>
      </c>
      <c r="M4">
        <v>27883</v>
      </c>
      <c r="N4">
        <v>68373</v>
      </c>
      <c r="O4">
        <v>48703</v>
      </c>
      <c r="P4">
        <v>37277</v>
      </c>
      <c r="Q4">
        <v>33455</v>
      </c>
      <c r="R4">
        <v>40555</v>
      </c>
      <c r="S4">
        <v>46343</v>
      </c>
      <c r="T4">
        <v>35282</v>
      </c>
      <c r="U4">
        <v>38936</v>
      </c>
      <c r="V4">
        <v>27925</v>
      </c>
      <c r="W4">
        <v>76093</v>
      </c>
      <c r="X4">
        <v>39688</v>
      </c>
      <c r="Y4">
        <v>38806</v>
      </c>
      <c r="Z4">
        <v>39909</v>
      </c>
      <c r="AA4">
        <v>28801</v>
      </c>
      <c r="AB4">
        <v>27896</v>
      </c>
      <c r="AC4">
        <v>28465</v>
      </c>
      <c r="AD4">
        <v>40548</v>
      </c>
      <c r="AE4">
        <v>39852</v>
      </c>
      <c r="AF4">
        <v>40926</v>
      </c>
      <c r="AG4">
        <v>66205</v>
      </c>
      <c r="AH4">
        <v>34674</v>
      </c>
      <c r="AI4">
        <v>31495</v>
      </c>
      <c r="AJ4">
        <v>48780</v>
      </c>
      <c r="AK4">
        <v>37182</v>
      </c>
      <c r="AL4">
        <v>40933</v>
      </c>
      <c r="AM4">
        <v>30562</v>
      </c>
      <c r="AN4">
        <v>35059</v>
      </c>
      <c r="AO4">
        <v>30911</v>
      </c>
      <c r="AP4">
        <v>31676</v>
      </c>
      <c r="AQ4">
        <v>1555354</v>
      </c>
    </row>
    <row r="5" spans="1:43" x14ac:dyDescent="0.2">
      <c r="A5" s="1" t="s">
        <v>342</v>
      </c>
      <c r="B5">
        <v>16058</v>
      </c>
      <c r="C5">
        <v>12369</v>
      </c>
      <c r="D5">
        <v>17061</v>
      </c>
      <c r="E5">
        <v>20950</v>
      </c>
      <c r="F5">
        <v>18923</v>
      </c>
      <c r="G5">
        <v>13485</v>
      </c>
      <c r="H5">
        <v>12772</v>
      </c>
      <c r="I5">
        <v>9109</v>
      </c>
      <c r="J5">
        <v>11163</v>
      </c>
      <c r="K5">
        <v>7291</v>
      </c>
      <c r="L5">
        <v>11869</v>
      </c>
      <c r="M5">
        <v>3395</v>
      </c>
      <c r="N5">
        <v>10284</v>
      </c>
      <c r="O5">
        <v>7444</v>
      </c>
      <c r="P5">
        <v>17004</v>
      </c>
      <c r="Q5">
        <v>12508</v>
      </c>
      <c r="R5">
        <v>9957</v>
      </c>
      <c r="S5">
        <v>12174</v>
      </c>
      <c r="T5">
        <v>10267</v>
      </c>
      <c r="U5">
        <v>17441</v>
      </c>
      <c r="V5">
        <v>9207</v>
      </c>
      <c r="W5">
        <v>51387</v>
      </c>
      <c r="X5">
        <v>21926</v>
      </c>
      <c r="Y5">
        <v>25738</v>
      </c>
      <c r="Z5">
        <v>28469</v>
      </c>
      <c r="AA5">
        <v>23725</v>
      </c>
      <c r="AB5">
        <v>18527</v>
      </c>
      <c r="AC5">
        <v>26812</v>
      </c>
      <c r="AD5">
        <v>22250</v>
      </c>
      <c r="AE5">
        <v>26522</v>
      </c>
      <c r="AF5">
        <v>27601</v>
      </c>
      <c r="AG5">
        <v>52767</v>
      </c>
      <c r="AH5">
        <v>34163</v>
      </c>
      <c r="AI5">
        <v>22648</v>
      </c>
      <c r="AJ5">
        <v>14975</v>
      </c>
      <c r="AK5">
        <v>18295</v>
      </c>
      <c r="AL5">
        <v>14599</v>
      </c>
      <c r="AM5">
        <v>24042</v>
      </c>
      <c r="AN5">
        <v>19338</v>
      </c>
      <c r="AO5">
        <v>46580</v>
      </c>
      <c r="AP5">
        <v>47168</v>
      </c>
      <c r="AQ5">
        <v>828263</v>
      </c>
    </row>
    <row r="6" spans="1:43" x14ac:dyDescent="0.2">
      <c r="A6" s="1" t="s">
        <v>345</v>
      </c>
      <c r="B6">
        <f>SUM(B4:B5)</f>
        <v>65076</v>
      </c>
      <c r="C6">
        <f t="shared" ref="C6:AP6" si="0">SUM(C4:C5)</f>
        <v>41853</v>
      </c>
      <c r="D6">
        <f t="shared" si="0"/>
        <v>68980</v>
      </c>
      <c r="E6">
        <f t="shared" si="0"/>
        <v>51447</v>
      </c>
      <c r="F6">
        <f t="shared" si="0"/>
        <v>54527</v>
      </c>
      <c r="G6">
        <f t="shared" si="0"/>
        <v>41646</v>
      </c>
      <c r="H6">
        <f t="shared" si="0"/>
        <v>38910</v>
      </c>
      <c r="I6">
        <f t="shared" si="0"/>
        <v>32701</v>
      </c>
      <c r="J6">
        <f t="shared" si="0"/>
        <v>42998</v>
      </c>
      <c r="K6">
        <f t="shared" si="0"/>
        <v>27584</v>
      </c>
      <c r="L6">
        <f t="shared" si="0"/>
        <v>47489</v>
      </c>
      <c r="M6">
        <f t="shared" si="0"/>
        <v>31278</v>
      </c>
      <c r="N6">
        <f t="shared" si="0"/>
        <v>78657</v>
      </c>
      <c r="O6">
        <f t="shared" si="0"/>
        <v>56147</v>
      </c>
      <c r="P6">
        <f t="shared" si="0"/>
        <v>54281</v>
      </c>
      <c r="Q6">
        <f t="shared" si="0"/>
        <v>45963</v>
      </c>
      <c r="R6">
        <f t="shared" si="0"/>
        <v>50512</v>
      </c>
      <c r="S6">
        <f t="shared" si="0"/>
        <v>58517</v>
      </c>
      <c r="T6">
        <f t="shared" si="0"/>
        <v>45549</v>
      </c>
      <c r="U6">
        <f t="shared" si="0"/>
        <v>56377</v>
      </c>
      <c r="V6">
        <f t="shared" si="0"/>
        <v>37132</v>
      </c>
      <c r="W6">
        <f t="shared" si="0"/>
        <v>127480</v>
      </c>
      <c r="X6">
        <f t="shared" si="0"/>
        <v>61614</v>
      </c>
      <c r="Y6">
        <f t="shared" si="0"/>
        <v>64544</v>
      </c>
      <c r="Z6">
        <f t="shared" si="0"/>
        <v>68378</v>
      </c>
      <c r="AA6">
        <f t="shared" si="0"/>
        <v>52526</v>
      </c>
      <c r="AB6">
        <f t="shared" si="0"/>
        <v>46423</v>
      </c>
      <c r="AC6">
        <f t="shared" si="0"/>
        <v>55277</v>
      </c>
      <c r="AD6">
        <f t="shared" si="0"/>
        <v>62798</v>
      </c>
      <c r="AE6">
        <f t="shared" si="0"/>
        <v>66374</v>
      </c>
      <c r="AF6">
        <f t="shared" si="0"/>
        <v>68527</v>
      </c>
      <c r="AG6">
        <f t="shared" si="0"/>
        <v>118972</v>
      </c>
      <c r="AH6">
        <f t="shared" si="0"/>
        <v>68837</v>
      </c>
      <c r="AI6">
        <f t="shared" si="0"/>
        <v>54143</v>
      </c>
      <c r="AJ6">
        <f t="shared" si="0"/>
        <v>63755</v>
      </c>
      <c r="AK6">
        <f t="shared" si="0"/>
        <v>55477</v>
      </c>
      <c r="AL6">
        <f t="shared" si="0"/>
        <v>55532</v>
      </c>
      <c r="AM6">
        <f t="shared" si="0"/>
        <v>54604</v>
      </c>
      <c r="AN6">
        <f t="shared" si="0"/>
        <v>54397</v>
      </c>
      <c r="AO6">
        <f t="shared" si="0"/>
        <v>77491</v>
      </c>
      <c r="AP6">
        <f t="shared" si="0"/>
        <v>78844</v>
      </c>
      <c r="AQ6">
        <f>SUM(B6:AP6)</f>
        <v>2383617</v>
      </c>
    </row>
    <row r="7" spans="1:43" x14ac:dyDescent="0.2">
      <c r="A7" s="1" t="s">
        <v>343</v>
      </c>
      <c r="B7">
        <v>39602</v>
      </c>
      <c r="C7">
        <v>19171</v>
      </c>
      <c r="D7">
        <v>18293</v>
      </c>
      <c r="E7">
        <v>24749</v>
      </c>
      <c r="F7">
        <v>16265</v>
      </c>
      <c r="G7">
        <v>27369</v>
      </c>
      <c r="H7">
        <v>41089</v>
      </c>
      <c r="I7">
        <v>37697</v>
      </c>
      <c r="J7">
        <v>53018</v>
      </c>
      <c r="K7">
        <v>22643</v>
      </c>
      <c r="L7">
        <v>24630</v>
      </c>
      <c r="M7">
        <v>21638</v>
      </c>
      <c r="N7">
        <v>44036</v>
      </c>
      <c r="O7">
        <v>53558</v>
      </c>
      <c r="P7">
        <v>54754</v>
      </c>
      <c r="Q7">
        <v>44207</v>
      </c>
      <c r="R7">
        <v>46345</v>
      </c>
      <c r="S7">
        <v>66390</v>
      </c>
      <c r="T7">
        <v>56293</v>
      </c>
      <c r="U7">
        <v>51689</v>
      </c>
      <c r="V7">
        <v>50494</v>
      </c>
      <c r="W7">
        <v>37124</v>
      </c>
      <c r="X7">
        <v>56807</v>
      </c>
      <c r="Y7">
        <v>58067</v>
      </c>
      <c r="Z7">
        <v>49238</v>
      </c>
      <c r="AA7">
        <v>32237</v>
      </c>
      <c r="AB7">
        <v>33650</v>
      </c>
      <c r="AC7">
        <v>46195</v>
      </c>
      <c r="AD7">
        <v>71761</v>
      </c>
      <c r="AE7">
        <v>68469</v>
      </c>
      <c r="AF7">
        <v>73083</v>
      </c>
      <c r="AG7">
        <v>16707</v>
      </c>
      <c r="AH7">
        <v>45007</v>
      </c>
      <c r="AI7">
        <v>57461</v>
      </c>
      <c r="AJ7">
        <v>71947</v>
      </c>
      <c r="AK7">
        <v>79682</v>
      </c>
      <c r="AL7">
        <v>78536</v>
      </c>
      <c r="AM7">
        <v>55735</v>
      </c>
      <c r="AN7">
        <v>39279</v>
      </c>
      <c r="AO7">
        <v>37352</v>
      </c>
      <c r="AP7">
        <v>47680</v>
      </c>
      <c r="AQ7">
        <v>1869947</v>
      </c>
    </row>
    <row r="8" spans="1:43" x14ac:dyDescent="0.2">
      <c r="A8" s="1" t="s">
        <v>344</v>
      </c>
      <c r="B8">
        <v>116</v>
      </c>
      <c r="C8">
        <v>88</v>
      </c>
      <c r="D8">
        <v>87</v>
      </c>
      <c r="E8">
        <v>84</v>
      </c>
      <c r="F8">
        <v>81</v>
      </c>
      <c r="G8">
        <v>80</v>
      </c>
      <c r="H8">
        <v>88</v>
      </c>
      <c r="I8">
        <v>68</v>
      </c>
      <c r="J8">
        <v>76</v>
      </c>
      <c r="K8">
        <v>64</v>
      </c>
      <c r="L8" s="2">
        <v>154</v>
      </c>
      <c r="M8">
        <v>83</v>
      </c>
      <c r="N8">
        <v>82</v>
      </c>
      <c r="O8">
        <v>72</v>
      </c>
      <c r="P8">
        <v>84</v>
      </c>
      <c r="Q8">
        <v>65</v>
      </c>
      <c r="R8">
        <v>60</v>
      </c>
      <c r="S8">
        <v>61</v>
      </c>
      <c r="T8">
        <v>57</v>
      </c>
      <c r="U8">
        <v>55</v>
      </c>
      <c r="V8">
        <v>52</v>
      </c>
      <c r="W8">
        <v>60</v>
      </c>
      <c r="X8">
        <v>51</v>
      </c>
      <c r="Y8">
        <v>68</v>
      </c>
      <c r="Z8">
        <v>57</v>
      </c>
      <c r="AA8">
        <v>47</v>
      </c>
      <c r="AB8">
        <v>73</v>
      </c>
      <c r="AC8">
        <v>64</v>
      </c>
      <c r="AD8">
        <v>61</v>
      </c>
      <c r="AE8">
        <v>59</v>
      </c>
      <c r="AF8">
        <v>56</v>
      </c>
      <c r="AG8">
        <v>56</v>
      </c>
      <c r="AH8">
        <v>68</v>
      </c>
      <c r="AI8">
        <v>54</v>
      </c>
      <c r="AJ8">
        <v>56</v>
      </c>
      <c r="AK8">
        <v>61</v>
      </c>
      <c r="AL8">
        <v>60</v>
      </c>
      <c r="AM8">
        <v>53</v>
      </c>
      <c r="AN8">
        <v>59</v>
      </c>
      <c r="AO8">
        <v>54</v>
      </c>
      <c r="AP8">
        <v>75</v>
      </c>
    </row>
    <row r="9" spans="1:43" x14ac:dyDescent="0.2">
      <c r="A9" s="1"/>
      <c r="B9" s="4">
        <f>B7/B3*100</f>
        <v>37.832209251227574</v>
      </c>
      <c r="C9" s="4">
        <f t="shared" ref="C9:AP9" si="1">C7/C3*100</f>
        <v>31.415508652333507</v>
      </c>
      <c r="D9" s="4">
        <f t="shared" si="1"/>
        <v>20.960663664592715</v>
      </c>
      <c r="E9" s="4">
        <f t="shared" si="1"/>
        <v>32.480707648695464</v>
      </c>
      <c r="F9" s="4">
        <f t="shared" si="1"/>
        <v>22.97575997287829</v>
      </c>
      <c r="G9" s="4">
        <f t="shared" si="1"/>
        <v>39.65659639208868</v>
      </c>
      <c r="H9" s="4">
        <f t="shared" si="1"/>
        <v>51.361892023650292</v>
      </c>
      <c r="I9" s="4">
        <f t="shared" si="1"/>
        <v>53.548396261257423</v>
      </c>
      <c r="J9" s="4">
        <f t="shared" si="1"/>
        <v>55.217880353274452</v>
      </c>
      <c r="K9" s="4">
        <f t="shared" si="1"/>
        <v>45.081330758357055</v>
      </c>
      <c r="L9" s="4">
        <f t="shared" si="1"/>
        <v>34.151887852022348</v>
      </c>
      <c r="M9" s="4">
        <f t="shared" si="1"/>
        <v>40.891223826441909</v>
      </c>
      <c r="N9" s="4">
        <f t="shared" si="1"/>
        <v>35.891208137383551</v>
      </c>
      <c r="O9" s="4">
        <f t="shared" si="1"/>
        <v>48.820017319174148</v>
      </c>
      <c r="P9" s="4">
        <f t="shared" si="1"/>
        <v>50.216902829366717</v>
      </c>
      <c r="Q9" s="4">
        <f t="shared" si="1"/>
        <v>49.026283686370192</v>
      </c>
      <c r="R9" s="4">
        <f t="shared" si="1"/>
        <v>47.848890632582055</v>
      </c>
      <c r="S9" s="4">
        <f t="shared" si="1"/>
        <v>53.151544749293478</v>
      </c>
      <c r="T9" s="4">
        <f t="shared" si="1"/>
        <v>55.27483749337209</v>
      </c>
      <c r="U9" s="4">
        <f t="shared" si="1"/>
        <v>47.830955157033664</v>
      </c>
      <c r="V9" s="4">
        <f t="shared" si="1"/>
        <v>57.624449364343924</v>
      </c>
      <c r="W9" s="4">
        <f t="shared" si="1"/>
        <v>22.55352239313747</v>
      </c>
      <c r="X9" s="4">
        <f t="shared" si="1"/>
        <v>47.970376875723062</v>
      </c>
      <c r="Y9" s="4">
        <f t="shared" si="1"/>
        <v>47.358719853846722</v>
      </c>
      <c r="Z9" s="4">
        <f t="shared" si="1"/>
        <v>41.863351924908173</v>
      </c>
      <c r="AA9" s="4">
        <f t="shared" si="1"/>
        <v>38.031924306596039</v>
      </c>
      <c r="AB9" s="4">
        <f t="shared" si="1"/>
        <v>42.024152960423613</v>
      </c>
      <c r="AC9" s="4">
        <f t="shared" si="1"/>
        <v>45.524873856827497</v>
      </c>
      <c r="AD9" s="4">
        <f t="shared" si="1"/>
        <v>53.33050929332115</v>
      </c>
      <c r="AE9" s="4">
        <f t="shared" si="1"/>
        <v>50.776829349688157</v>
      </c>
      <c r="AF9" s="4">
        <f t="shared" si="1"/>
        <v>51.608643457382954</v>
      </c>
      <c r="AG9" s="4">
        <f t="shared" si="1"/>
        <v>12.31362259450615</v>
      </c>
      <c r="AH9" s="4">
        <f t="shared" si="1"/>
        <v>39.533923614771091</v>
      </c>
      <c r="AI9" s="4">
        <f t="shared" si="1"/>
        <v>51.486505860005018</v>
      </c>
      <c r="AJ9" s="4">
        <f t="shared" si="1"/>
        <v>53.018378505843685</v>
      </c>
      <c r="AK9" s="4">
        <f t="shared" si="1"/>
        <v>58.954268676151791</v>
      </c>
      <c r="AL9" s="4">
        <f t="shared" si="1"/>
        <v>58.579228451233703</v>
      </c>
      <c r="AM9" s="4">
        <f t="shared" si="1"/>
        <v>50.512511442010535</v>
      </c>
      <c r="AN9" s="4">
        <f t="shared" si="1"/>
        <v>41.93069729706648</v>
      </c>
      <c r="AO9" s="4">
        <f t="shared" si="1"/>
        <v>32.524402880454183</v>
      </c>
      <c r="AP9" s="4">
        <f t="shared" si="1"/>
        <v>37.684549966804717</v>
      </c>
    </row>
    <row r="11" spans="1:43" x14ac:dyDescent="0.2">
      <c r="A11" s="1" t="s">
        <v>351</v>
      </c>
      <c r="B11" t="s">
        <v>40</v>
      </c>
      <c r="C11" t="s">
        <v>26</v>
      </c>
      <c r="D11" t="s">
        <v>34</v>
      </c>
      <c r="E11" t="s">
        <v>8</v>
      </c>
      <c r="F11" t="s">
        <v>41</v>
      </c>
      <c r="G11" t="s">
        <v>28</v>
      </c>
      <c r="H11" t="s">
        <v>11</v>
      </c>
      <c r="I11" t="s">
        <v>27</v>
      </c>
      <c r="J11" t="s">
        <v>24</v>
      </c>
      <c r="K11" t="s">
        <v>31</v>
      </c>
      <c r="L11" t="s">
        <v>2</v>
      </c>
      <c r="M11" t="s">
        <v>38</v>
      </c>
      <c r="N11" t="s">
        <v>33</v>
      </c>
      <c r="O11" t="s">
        <v>37</v>
      </c>
      <c r="P11" t="s">
        <v>36</v>
      </c>
      <c r="Q11" t="s">
        <v>35</v>
      </c>
      <c r="R11" t="s">
        <v>32</v>
      </c>
      <c r="S11" t="s">
        <v>10</v>
      </c>
      <c r="T11" t="s">
        <v>30</v>
      </c>
      <c r="U11" t="s">
        <v>25</v>
      </c>
      <c r="V11" t="s">
        <v>39</v>
      </c>
      <c r="W11" t="s">
        <v>3</v>
      </c>
      <c r="X11" t="s">
        <v>18</v>
      </c>
      <c r="Y11" t="s">
        <v>7</v>
      </c>
      <c r="Z11" t="s">
        <v>16</v>
      </c>
      <c r="AA11" t="s">
        <v>5</v>
      </c>
      <c r="AB11" t="s">
        <v>15</v>
      </c>
      <c r="AC11" t="s">
        <v>19</v>
      </c>
      <c r="AD11" t="s">
        <v>6</v>
      </c>
      <c r="AE11" t="s">
        <v>12</v>
      </c>
      <c r="AF11" t="s">
        <v>17</v>
      </c>
      <c r="AG11" t="s">
        <v>42</v>
      </c>
      <c r="AH11" t="s">
        <v>23</v>
      </c>
      <c r="AI11" t="s">
        <v>29</v>
      </c>
      <c r="AJ11" t="s">
        <v>4</v>
      </c>
      <c r="AK11" t="s">
        <v>22</v>
      </c>
      <c r="AL11" t="s">
        <v>14</v>
      </c>
      <c r="AM11" t="s">
        <v>21</v>
      </c>
      <c r="AN11" t="s">
        <v>20</v>
      </c>
      <c r="AO11" t="s">
        <v>13</v>
      </c>
      <c r="AP11" t="s">
        <v>9</v>
      </c>
      <c r="AQ11" t="s">
        <v>339</v>
      </c>
    </row>
    <row r="12" spans="1:43" x14ac:dyDescent="0.2">
      <c r="A12" s="1" t="s">
        <v>340</v>
      </c>
      <c r="B12">
        <v>150691</v>
      </c>
      <c r="C12">
        <v>56019</v>
      </c>
      <c r="D12">
        <v>79481</v>
      </c>
      <c r="E12">
        <v>67376</v>
      </c>
      <c r="F12">
        <v>63319</v>
      </c>
      <c r="G12">
        <v>67920</v>
      </c>
      <c r="H12">
        <v>75458</v>
      </c>
      <c r="I12">
        <v>80842</v>
      </c>
      <c r="J12">
        <v>102662</v>
      </c>
      <c r="K12">
        <v>54675</v>
      </c>
      <c r="L12">
        <v>61416</v>
      </c>
      <c r="M12">
        <v>114075</v>
      </c>
      <c r="N12">
        <v>93007</v>
      </c>
      <c r="O12">
        <v>90359</v>
      </c>
      <c r="P12">
        <v>99873</v>
      </c>
      <c r="Q12">
        <v>74593</v>
      </c>
      <c r="R12">
        <v>82761</v>
      </c>
      <c r="S12">
        <v>100300</v>
      </c>
      <c r="T12">
        <v>83617</v>
      </c>
      <c r="U12">
        <v>85942</v>
      </c>
      <c r="V12">
        <v>70417</v>
      </c>
      <c r="W12">
        <v>257595</v>
      </c>
      <c r="X12">
        <v>100814</v>
      </c>
      <c r="Y12">
        <v>103861</v>
      </c>
      <c r="Z12">
        <v>100413</v>
      </c>
      <c r="AA12">
        <v>73326</v>
      </c>
      <c r="AB12">
        <v>67387</v>
      </c>
      <c r="AC12">
        <v>87418</v>
      </c>
      <c r="AD12">
        <v>117931</v>
      </c>
      <c r="AE12">
        <v>117523</v>
      </c>
      <c r="AF12">
        <v>123968</v>
      </c>
      <c r="AG12">
        <v>209974</v>
      </c>
      <c r="AH12">
        <v>94576</v>
      </c>
      <c r="AI12">
        <v>96613</v>
      </c>
      <c r="AJ12">
        <v>117792</v>
      </c>
      <c r="AK12">
        <v>118087</v>
      </c>
      <c r="AL12">
        <v>119557</v>
      </c>
      <c r="AM12">
        <v>94440</v>
      </c>
      <c r="AN12">
        <v>78561</v>
      </c>
      <c r="AO12">
        <v>94459</v>
      </c>
      <c r="AP12">
        <v>105082</v>
      </c>
      <c r="AQ12">
        <f>SUM(B12:AP12)</f>
        <v>4034180</v>
      </c>
    </row>
    <row r="13" spans="1:43" x14ac:dyDescent="0.2">
      <c r="A13" s="1" t="s">
        <v>346</v>
      </c>
      <c r="B13">
        <v>75308</v>
      </c>
      <c r="C13">
        <v>43841</v>
      </c>
      <c r="D13">
        <v>63427</v>
      </c>
      <c r="E13">
        <v>54807</v>
      </c>
      <c r="F13">
        <v>48727</v>
      </c>
      <c r="G13">
        <v>56693</v>
      </c>
      <c r="H13">
        <v>64040</v>
      </c>
      <c r="I13">
        <v>69340</v>
      </c>
      <c r="J13">
        <v>89000</v>
      </c>
      <c r="K13">
        <v>47575</v>
      </c>
      <c r="L13">
        <v>53387</v>
      </c>
      <c r="M13">
        <v>36035</v>
      </c>
      <c r="N13">
        <v>76079</v>
      </c>
      <c r="O13">
        <v>81278</v>
      </c>
      <c r="P13">
        <v>80120</v>
      </c>
      <c r="Q13">
        <v>64085</v>
      </c>
      <c r="R13">
        <v>71315</v>
      </c>
      <c r="S13">
        <v>86891</v>
      </c>
      <c r="T13">
        <v>71708</v>
      </c>
      <c r="U13">
        <v>76893</v>
      </c>
      <c r="V13">
        <v>60084</v>
      </c>
      <c r="W13">
        <v>123221</v>
      </c>
      <c r="X13">
        <v>90809</v>
      </c>
      <c r="Y13">
        <v>94976</v>
      </c>
      <c r="Z13">
        <v>92569</v>
      </c>
      <c r="AA13">
        <v>67799</v>
      </c>
      <c r="AB13">
        <v>61861</v>
      </c>
      <c r="AC13">
        <v>79566</v>
      </c>
      <c r="AD13">
        <v>104659</v>
      </c>
      <c r="AE13">
        <v>106985</v>
      </c>
      <c r="AF13">
        <v>110215</v>
      </c>
      <c r="AG13">
        <v>94244</v>
      </c>
      <c r="AH13">
        <v>83234</v>
      </c>
      <c r="AI13">
        <v>88495</v>
      </c>
      <c r="AJ13">
        <v>106634</v>
      </c>
      <c r="AK13">
        <v>108625</v>
      </c>
      <c r="AL13">
        <v>110297</v>
      </c>
      <c r="AM13">
        <v>86026</v>
      </c>
      <c r="AN13">
        <v>68203</v>
      </c>
      <c r="AO13">
        <v>86782</v>
      </c>
      <c r="AP13">
        <v>90198</v>
      </c>
      <c r="AQ13">
        <f t="shared" ref="AQ13:AQ16" si="2">SUM(B13:AP13)</f>
        <v>3226031</v>
      </c>
    </row>
    <row r="14" spans="1:43" x14ac:dyDescent="0.2">
      <c r="A14" s="1" t="s">
        <v>347</v>
      </c>
      <c r="B14">
        <v>75308</v>
      </c>
      <c r="C14">
        <v>43841</v>
      </c>
      <c r="D14">
        <v>63427</v>
      </c>
      <c r="E14">
        <v>54807</v>
      </c>
      <c r="F14">
        <v>48727</v>
      </c>
      <c r="G14">
        <v>56693</v>
      </c>
      <c r="H14">
        <v>64040</v>
      </c>
      <c r="I14">
        <v>69340</v>
      </c>
      <c r="J14">
        <v>89000</v>
      </c>
      <c r="K14">
        <v>47575</v>
      </c>
      <c r="L14">
        <v>53387</v>
      </c>
      <c r="M14">
        <v>36035</v>
      </c>
      <c r="N14">
        <v>76079</v>
      </c>
      <c r="O14">
        <v>81278</v>
      </c>
      <c r="P14">
        <v>80120</v>
      </c>
      <c r="Q14">
        <v>64085</v>
      </c>
      <c r="R14">
        <v>71315</v>
      </c>
      <c r="S14">
        <v>86891</v>
      </c>
      <c r="T14">
        <v>71708</v>
      </c>
      <c r="U14">
        <v>76893</v>
      </c>
      <c r="V14">
        <v>60084</v>
      </c>
      <c r="W14">
        <v>123221</v>
      </c>
      <c r="X14">
        <v>90809</v>
      </c>
      <c r="Y14">
        <v>94976</v>
      </c>
      <c r="Z14">
        <v>92569</v>
      </c>
      <c r="AA14">
        <v>67799</v>
      </c>
      <c r="AB14">
        <v>61861</v>
      </c>
      <c r="AC14">
        <v>79566</v>
      </c>
      <c r="AD14">
        <v>104659</v>
      </c>
      <c r="AE14">
        <v>106985</v>
      </c>
      <c r="AF14">
        <v>110215</v>
      </c>
      <c r="AG14">
        <v>94244</v>
      </c>
      <c r="AH14">
        <v>83234</v>
      </c>
      <c r="AI14">
        <v>88495</v>
      </c>
      <c r="AJ14">
        <v>106634</v>
      </c>
      <c r="AK14">
        <v>108625</v>
      </c>
      <c r="AL14">
        <v>110297</v>
      </c>
      <c r="AM14">
        <v>86026</v>
      </c>
      <c r="AN14">
        <v>68203</v>
      </c>
      <c r="AO14">
        <v>86782</v>
      </c>
      <c r="AP14">
        <v>90198</v>
      </c>
      <c r="AQ14">
        <f t="shared" si="2"/>
        <v>3226031</v>
      </c>
    </row>
    <row r="15" spans="1:43" x14ac:dyDescent="0.2">
      <c r="A15" s="1" t="s">
        <v>345</v>
      </c>
      <c r="B15">
        <v>75308</v>
      </c>
      <c r="C15">
        <v>43841</v>
      </c>
      <c r="D15">
        <v>63427</v>
      </c>
      <c r="E15">
        <v>54807</v>
      </c>
      <c r="F15">
        <v>48727</v>
      </c>
      <c r="G15">
        <v>56693</v>
      </c>
      <c r="H15">
        <v>64040</v>
      </c>
      <c r="I15">
        <v>69340</v>
      </c>
      <c r="J15">
        <v>89000</v>
      </c>
      <c r="K15">
        <v>47575</v>
      </c>
      <c r="L15">
        <v>53387</v>
      </c>
      <c r="M15">
        <v>36035</v>
      </c>
      <c r="N15">
        <v>76079</v>
      </c>
      <c r="O15">
        <v>81278</v>
      </c>
      <c r="P15">
        <v>80120</v>
      </c>
      <c r="Q15">
        <v>64085</v>
      </c>
      <c r="R15">
        <v>71315</v>
      </c>
      <c r="S15">
        <v>86891</v>
      </c>
      <c r="T15">
        <v>71708</v>
      </c>
      <c r="U15">
        <v>76893</v>
      </c>
      <c r="V15">
        <v>60084</v>
      </c>
      <c r="W15">
        <v>123221</v>
      </c>
      <c r="X15">
        <v>90809</v>
      </c>
      <c r="Y15">
        <v>94976</v>
      </c>
      <c r="Z15">
        <v>92569</v>
      </c>
      <c r="AA15">
        <v>67799</v>
      </c>
      <c r="AB15">
        <v>61861</v>
      </c>
      <c r="AC15">
        <v>79566</v>
      </c>
      <c r="AD15">
        <v>104659</v>
      </c>
      <c r="AE15">
        <v>106985</v>
      </c>
      <c r="AF15">
        <v>110215</v>
      </c>
      <c r="AG15">
        <v>94244</v>
      </c>
      <c r="AH15">
        <v>83234</v>
      </c>
      <c r="AI15">
        <v>88495</v>
      </c>
      <c r="AJ15">
        <v>106634</v>
      </c>
      <c r="AK15">
        <v>108625</v>
      </c>
      <c r="AL15">
        <v>110297</v>
      </c>
      <c r="AM15">
        <v>86026</v>
      </c>
      <c r="AN15">
        <v>68203</v>
      </c>
      <c r="AO15">
        <v>86782</v>
      </c>
      <c r="AP15">
        <v>90198</v>
      </c>
      <c r="AQ15">
        <f t="shared" si="2"/>
        <v>3226031</v>
      </c>
    </row>
    <row r="16" spans="1:43" x14ac:dyDescent="0.2">
      <c r="A16" s="1" t="s">
        <v>343</v>
      </c>
      <c r="B16">
        <f>B12-B15</f>
        <v>75383</v>
      </c>
      <c r="C16">
        <f t="shared" ref="C16:AP16" si="3">C12-C15</f>
        <v>12178</v>
      </c>
      <c r="D16">
        <f t="shared" si="3"/>
        <v>16054</v>
      </c>
      <c r="E16">
        <f t="shared" si="3"/>
        <v>12569</v>
      </c>
      <c r="F16">
        <f t="shared" si="3"/>
        <v>14592</v>
      </c>
      <c r="G16">
        <f t="shared" si="3"/>
        <v>11227</v>
      </c>
      <c r="H16">
        <f t="shared" si="3"/>
        <v>11418</v>
      </c>
      <c r="I16">
        <f t="shared" si="3"/>
        <v>11502</v>
      </c>
      <c r="J16">
        <f t="shared" si="3"/>
        <v>13662</v>
      </c>
      <c r="K16">
        <f t="shared" si="3"/>
        <v>7100</v>
      </c>
      <c r="L16">
        <f t="shared" si="3"/>
        <v>8029</v>
      </c>
      <c r="M16">
        <f t="shared" si="3"/>
        <v>78040</v>
      </c>
      <c r="N16">
        <f t="shared" si="3"/>
        <v>16928</v>
      </c>
      <c r="O16">
        <f t="shared" si="3"/>
        <v>9081</v>
      </c>
      <c r="P16">
        <f t="shared" si="3"/>
        <v>19753</v>
      </c>
      <c r="Q16">
        <f t="shared" si="3"/>
        <v>10508</v>
      </c>
      <c r="R16">
        <f t="shared" si="3"/>
        <v>11446</v>
      </c>
      <c r="S16">
        <f t="shared" si="3"/>
        <v>13409</v>
      </c>
      <c r="T16">
        <f t="shared" si="3"/>
        <v>11909</v>
      </c>
      <c r="U16">
        <f t="shared" si="3"/>
        <v>9049</v>
      </c>
      <c r="V16">
        <f t="shared" si="3"/>
        <v>10333</v>
      </c>
      <c r="W16">
        <f t="shared" si="3"/>
        <v>134374</v>
      </c>
      <c r="X16">
        <f t="shared" si="3"/>
        <v>10005</v>
      </c>
      <c r="Y16">
        <f t="shared" si="3"/>
        <v>8885</v>
      </c>
      <c r="Z16">
        <f t="shared" si="3"/>
        <v>7844</v>
      </c>
      <c r="AA16">
        <f t="shared" si="3"/>
        <v>5527</v>
      </c>
      <c r="AB16">
        <f t="shared" si="3"/>
        <v>5526</v>
      </c>
      <c r="AC16">
        <f t="shared" si="3"/>
        <v>7852</v>
      </c>
      <c r="AD16">
        <f t="shared" si="3"/>
        <v>13272</v>
      </c>
      <c r="AE16">
        <f t="shared" si="3"/>
        <v>10538</v>
      </c>
      <c r="AF16">
        <f t="shared" si="3"/>
        <v>13753</v>
      </c>
      <c r="AG16">
        <f t="shared" si="3"/>
        <v>115730</v>
      </c>
      <c r="AH16">
        <f t="shared" si="3"/>
        <v>11342</v>
      </c>
      <c r="AI16">
        <f t="shared" si="3"/>
        <v>8118</v>
      </c>
      <c r="AJ16">
        <f t="shared" si="3"/>
        <v>11158</v>
      </c>
      <c r="AK16">
        <f t="shared" si="3"/>
        <v>9462</v>
      </c>
      <c r="AL16">
        <f t="shared" si="3"/>
        <v>9260</v>
      </c>
      <c r="AM16">
        <f t="shared" si="3"/>
        <v>8414</v>
      </c>
      <c r="AN16">
        <f t="shared" si="3"/>
        <v>10358</v>
      </c>
      <c r="AO16">
        <f t="shared" si="3"/>
        <v>7677</v>
      </c>
      <c r="AP16">
        <f t="shared" si="3"/>
        <v>14884</v>
      </c>
      <c r="AQ16">
        <f t="shared" si="2"/>
        <v>808149</v>
      </c>
    </row>
    <row r="17" spans="1:42" x14ac:dyDescent="0.2">
      <c r="A17" s="1" t="s">
        <v>344</v>
      </c>
      <c r="B17">
        <v>59</v>
      </c>
      <c r="C17">
        <v>50</v>
      </c>
      <c r="D17">
        <v>55</v>
      </c>
      <c r="E17">
        <v>49</v>
      </c>
      <c r="F17">
        <v>41</v>
      </c>
      <c r="G17">
        <v>43</v>
      </c>
      <c r="H17">
        <v>48</v>
      </c>
      <c r="I17">
        <v>38</v>
      </c>
      <c r="J17">
        <v>43</v>
      </c>
      <c r="K17">
        <v>34</v>
      </c>
      <c r="L17">
        <v>78</v>
      </c>
      <c r="M17">
        <v>50</v>
      </c>
      <c r="N17">
        <v>50</v>
      </c>
      <c r="O17">
        <v>41</v>
      </c>
      <c r="P17">
        <v>52</v>
      </c>
      <c r="Q17">
        <v>43</v>
      </c>
      <c r="R17">
        <v>36</v>
      </c>
      <c r="S17">
        <v>44</v>
      </c>
      <c r="T17">
        <v>42</v>
      </c>
      <c r="U17">
        <v>35</v>
      </c>
      <c r="V17">
        <v>35</v>
      </c>
      <c r="W17">
        <v>41</v>
      </c>
      <c r="X17">
        <v>34</v>
      </c>
      <c r="Y17">
        <v>43</v>
      </c>
      <c r="Z17">
        <v>40</v>
      </c>
      <c r="AA17">
        <v>30</v>
      </c>
      <c r="AB17">
        <v>46</v>
      </c>
      <c r="AC17">
        <v>42</v>
      </c>
      <c r="AD17">
        <v>39</v>
      </c>
      <c r="AE17">
        <v>36</v>
      </c>
      <c r="AF17">
        <v>38</v>
      </c>
      <c r="AG17">
        <v>36</v>
      </c>
      <c r="AH17">
        <v>49</v>
      </c>
      <c r="AI17">
        <v>40</v>
      </c>
      <c r="AJ17">
        <v>39</v>
      </c>
      <c r="AK17">
        <v>40</v>
      </c>
      <c r="AL17">
        <v>37</v>
      </c>
      <c r="AM17">
        <v>40</v>
      </c>
      <c r="AN17">
        <v>43</v>
      </c>
      <c r="AO17">
        <v>42</v>
      </c>
      <c r="AP17">
        <v>44</v>
      </c>
    </row>
    <row r="18" spans="1:42" x14ac:dyDescent="0.2">
      <c r="A18" s="1"/>
      <c r="B18" s="4">
        <f>B16/B12*100</f>
        <v>50.02488536143499</v>
      </c>
      <c r="C18" s="4">
        <f t="shared" ref="C18:AP18" si="4">C16/C12*100</f>
        <v>21.739052821364179</v>
      </c>
      <c r="D18" s="4">
        <f t="shared" si="4"/>
        <v>20.198538015374741</v>
      </c>
      <c r="E18" s="4">
        <f t="shared" si="4"/>
        <v>18.655010686297789</v>
      </c>
      <c r="F18" s="4">
        <f t="shared" si="4"/>
        <v>23.045215496138599</v>
      </c>
      <c r="G18" s="4">
        <f t="shared" si="4"/>
        <v>16.529740871613662</v>
      </c>
      <c r="H18" s="4">
        <f t="shared" si="4"/>
        <v>15.131596384743832</v>
      </c>
      <c r="I18" s="4">
        <f t="shared" si="4"/>
        <v>14.227752900719922</v>
      </c>
      <c r="J18" s="4">
        <f t="shared" si="4"/>
        <v>13.307747754768073</v>
      </c>
      <c r="K18" s="4">
        <f t="shared" si="4"/>
        <v>12.985825331504344</v>
      </c>
      <c r="L18" s="4">
        <f t="shared" si="4"/>
        <v>13.073140549693891</v>
      </c>
      <c r="M18" s="4">
        <f t="shared" si="4"/>
        <v>68.411133026517646</v>
      </c>
      <c r="N18" s="4">
        <f t="shared" si="4"/>
        <v>18.200780586407475</v>
      </c>
      <c r="O18" s="4">
        <f t="shared" si="4"/>
        <v>10.04991201761861</v>
      </c>
      <c r="P18" s="4">
        <f t="shared" si="4"/>
        <v>19.778118210126859</v>
      </c>
      <c r="Q18" s="4">
        <f t="shared" si="4"/>
        <v>14.087112731757673</v>
      </c>
      <c r="R18" s="4">
        <f t="shared" si="4"/>
        <v>13.830185715494011</v>
      </c>
      <c r="S18" s="4">
        <f t="shared" si="4"/>
        <v>13.368893320039879</v>
      </c>
      <c r="T18" s="4">
        <f t="shared" si="4"/>
        <v>14.242319145628283</v>
      </c>
      <c r="U18" s="4">
        <f t="shared" si="4"/>
        <v>10.529194107654</v>
      </c>
      <c r="V18" s="4">
        <f t="shared" si="4"/>
        <v>14.674013377451466</v>
      </c>
      <c r="W18" s="4">
        <f t="shared" si="4"/>
        <v>52.164832391933068</v>
      </c>
      <c r="X18" s="4">
        <f t="shared" si="4"/>
        <v>9.9242168746404271</v>
      </c>
      <c r="Y18" s="4">
        <f t="shared" si="4"/>
        <v>8.5547029202491807</v>
      </c>
      <c r="Z18" s="4">
        <f t="shared" si="4"/>
        <v>7.8117375240257729</v>
      </c>
      <c r="AA18" s="4">
        <f t="shared" si="4"/>
        <v>7.537571939012083</v>
      </c>
      <c r="AB18" s="4">
        <f t="shared" si="4"/>
        <v>8.2003947348895192</v>
      </c>
      <c r="AC18" s="4">
        <f t="shared" si="4"/>
        <v>8.9821318263973087</v>
      </c>
      <c r="AD18" s="4">
        <f t="shared" si="4"/>
        <v>11.254038378373794</v>
      </c>
      <c r="AE18" s="4">
        <f t="shared" si="4"/>
        <v>8.966755443615293</v>
      </c>
      <c r="AF18" s="4">
        <f t="shared" si="4"/>
        <v>11.093991997934951</v>
      </c>
      <c r="AG18" s="4">
        <f t="shared" si="4"/>
        <v>55.116347738291402</v>
      </c>
      <c r="AH18" s="4">
        <f t="shared" si="4"/>
        <v>11.992471663001185</v>
      </c>
      <c r="AI18" s="4">
        <f t="shared" si="4"/>
        <v>8.4025959239439825</v>
      </c>
      <c r="AJ18" s="4">
        <f t="shared" si="4"/>
        <v>9.4726297201847309</v>
      </c>
      <c r="AK18" s="4">
        <f t="shared" si="4"/>
        <v>8.0127363723356506</v>
      </c>
      <c r="AL18" s="4">
        <f t="shared" si="4"/>
        <v>7.7452595832949971</v>
      </c>
      <c r="AM18" s="4">
        <f t="shared" si="4"/>
        <v>8.9093604404913176</v>
      </c>
      <c r="AN18" s="4">
        <f t="shared" si="4"/>
        <v>13.184659054747266</v>
      </c>
      <c r="AO18" s="4">
        <f t="shared" si="4"/>
        <v>8.1273356694438856</v>
      </c>
      <c r="AP18" s="4">
        <f t="shared" si="4"/>
        <v>14.16417654783883</v>
      </c>
    </row>
    <row r="20" spans="1:42" x14ac:dyDescent="0.2">
      <c r="B20" t="s">
        <v>348</v>
      </c>
      <c r="C20" t="s">
        <v>349</v>
      </c>
    </row>
    <row r="21" spans="1:42" x14ac:dyDescent="0.2">
      <c r="A21" s="3" t="s">
        <v>350</v>
      </c>
      <c r="B21">
        <v>4253564</v>
      </c>
      <c r="C21">
        <v>4034180</v>
      </c>
    </row>
    <row r="22" spans="1:42" x14ac:dyDescent="0.2">
      <c r="A22" s="3" t="s">
        <v>345</v>
      </c>
      <c r="B22">
        <v>2383617</v>
      </c>
      <c r="C22">
        <v>3226031</v>
      </c>
    </row>
    <row r="23" spans="1:42" x14ac:dyDescent="0.2">
      <c r="A23" s="3" t="s">
        <v>343</v>
      </c>
      <c r="B23">
        <v>1869947</v>
      </c>
      <c r="C23">
        <v>808149</v>
      </c>
    </row>
  </sheetData>
  <pageMargins left="0.7" right="0.7" top="0.75" bottom="0.75" header="0.3" footer="0.3"/>
  <ignoredErrors>
    <ignoredError sqref="B6:AP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otu_table_L6</vt:lpstr>
      <vt:lpstr>otu_table_L7</vt:lpstr>
      <vt:lpstr>CompHOMINGS-qiime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2017-08-03T22:53:10Z</dcterms:created>
  <dcterms:modified xsi:type="dcterms:W3CDTF">2017-08-04T00:56:26Z</dcterms:modified>
</cp:coreProperties>
</file>