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진행 논문\Tuberculosis Uveitis\Ocular Immunology and Inflammation 최종 submission\OII submission files\"/>
    </mc:Choice>
  </mc:AlternateContent>
  <bookViews>
    <workbookView xWindow="0" yWindow="0" windowWidth="19410" windowHeight="11480" firstSheet="3" activeTab="6"/>
  </bookViews>
  <sheets>
    <sheet name="Search Summary" sheetId="6" r:id="rId1"/>
    <sheet name="Keywords Selection" sheetId="1" r:id="rId2"/>
    <sheet name="PubMed Preliminary Search" sheetId="2" r:id="rId3"/>
    <sheet name="PubMed Search" sheetId="3" r:id="rId4"/>
    <sheet name="Cochrane Search" sheetId="4" r:id="rId5"/>
    <sheet name="EMBASE Search (1)" sheetId="5" r:id="rId6"/>
    <sheet name="EMBASE Search (2)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5" i="6"/>
  <c r="E3" i="6"/>
</calcChain>
</file>

<file path=xl/sharedStrings.xml><?xml version="1.0" encoding="utf-8"?>
<sst xmlns="http://schemas.openxmlformats.org/spreadsheetml/2006/main" count="328" uniqueCount="198">
  <si>
    <t>PICOTS-SD</t>
    <phoneticPr fontId="1" type="noConversion"/>
  </si>
  <si>
    <t>MeSH</t>
    <phoneticPr fontId="1" type="noConversion"/>
  </si>
  <si>
    <t>Entry Term</t>
    <phoneticPr fontId="1" type="noConversion"/>
  </si>
  <si>
    <t>Text Word</t>
    <phoneticPr fontId="1" type="noConversion"/>
  </si>
  <si>
    <t>Ocular tuberculosis 
Ocular TB</t>
    <phoneticPr fontId="1" type="noConversion"/>
  </si>
  <si>
    <t>Ocular TB</t>
    <phoneticPr fontId="1" type="noConversion"/>
  </si>
  <si>
    <t xml:space="preserve">tuberculosis uveitis 
tubercular uveitis </t>
    <phoneticPr fontId="1" type="noConversion"/>
  </si>
  <si>
    <t xml:space="preserve">tuberculosis  panuveitis 
tubercular panuveitis </t>
    <phoneticPr fontId="1" type="noConversion"/>
  </si>
  <si>
    <t xml:space="preserve">tuberculosis posterior uveitis
tubercular posterior uveitis </t>
    <phoneticPr fontId="1" type="noConversion"/>
  </si>
  <si>
    <t>Eyelid Tuberculosis</t>
    <phoneticPr fontId="1" type="noConversion"/>
  </si>
  <si>
    <t>tuberculosis uveitis 
tubercular uveitis 
TU
presumed tubercular uveitis 
PTU</t>
    <phoneticPr fontId="1" type="noConversion"/>
  </si>
  <si>
    <t>Tuberculosis, Ocular [MeSH]</t>
    <phoneticPr fontId="1" type="noConversion"/>
  </si>
  <si>
    <t>retinal detachment
RD</t>
    <phoneticPr fontId="1" type="noConversion"/>
  </si>
  <si>
    <t>aphakic detachment</t>
    <phoneticPr fontId="1" type="noConversion"/>
  </si>
  <si>
    <t>pseudophakic detachment</t>
    <phoneticPr fontId="1" type="noConversion"/>
  </si>
  <si>
    <t>exudative detachment</t>
    <phoneticPr fontId="1" type="noConversion"/>
  </si>
  <si>
    <t>bullous detachment</t>
    <phoneticPr fontId="1" type="noConversion"/>
  </si>
  <si>
    <t>retinal elevation</t>
    <phoneticPr fontId="1" type="noConversion"/>
  </si>
  <si>
    <t>serous elevation</t>
    <phoneticPr fontId="1" type="noConversion"/>
  </si>
  <si>
    <t>subretinal fluid</t>
    <phoneticPr fontId="1" type="noConversion"/>
  </si>
  <si>
    <t>subretinal fluid [MeSH]</t>
    <phoneticPr fontId="1" type="noConversion"/>
  </si>
  <si>
    <t>Fluid, Subretinal
Fluids, Subretinal
Subretinal Fluids</t>
    <phoneticPr fontId="1" type="noConversion"/>
  </si>
  <si>
    <t>SD</t>
    <phoneticPr fontId="1" type="noConversion"/>
  </si>
  <si>
    <t>RCT, non-RCT, case-control, retrospective study</t>
    <phoneticPr fontId="1" type="noConversion"/>
  </si>
  <si>
    <t>Animals</t>
    <phoneticPr fontId="1" type="noConversion"/>
  </si>
  <si>
    <t>RCT, CCT
case-report(letter to editor)</t>
    <phoneticPr fontId="1" type="noConversion"/>
  </si>
  <si>
    <t>SRF</t>
    <phoneticPr fontId="1" type="noConversion"/>
  </si>
  <si>
    <t>Ocular Tuberculosis
Ocular Tuberculoses
Tuberculoses, Ocular</t>
    <phoneticPr fontId="1" type="noConversion"/>
  </si>
  <si>
    <t>intraocular tuberculosis 
intraocular TB</t>
    <phoneticPr fontId="1" type="noConversion"/>
  </si>
  <si>
    <t>intraocular tuberculosis
intraocular tuberculoses
intraocular TB</t>
    <phoneticPr fontId="1" type="noConversion"/>
  </si>
  <si>
    <t xml:space="preserve">tuberculosis  panuveitis 
tubercular panuveitis </t>
    <phoneticPr fontId="1" type="noConversion"/>
  </si>
  <si>
    <t>ophthalmic features of tuberculosis</t>
    <phoneticPr fontId="1" type="noConversion"/>
  </si>
  <si>
    <t>Retinal Detachment [MeSH]</t>
    <phoneticPr fontId="1" type="noConversion"/>
  </si>
  <si>
    <t>#3</t>
  </si>
  <si>
    <t>#4</t>
  </si>
  <si>
    <t>#6</t>
  </si>
  <si>
    <t>#7</t>
  </si>
  <si>
    <t>#8</t>
  </si>
  <si>
    <t>#10</t>
  </si>
  <si>
    <t>#15</t>
  </si>
  <si>
    <t>#16</t>
  </si>
  <si>
    <t>#17</t>
  </si>
  <si>
    <t>#18</t>
  </si>
  <si>
    <t>Query</t>
    <phoneticPr fontId="1" type="noConversion"/>
  </si>
  <si>
    <t>Items found</t>
    <phoneticPr fontId="1" type="noConversion"/>
  </si>
  <si>
    <t>#1</t>
    <phoneticPr fontId="1" type="noConversion"/>
  </si>
  <si>
    <t>#2</t>
    <phoneticPr fontId="1" type="noConversion"/>
  </si>
  <si>
    <t>#5</t>
  </si>
  <si>
    <t>#9</t>
  </si>
  <si>
    <t>#11</t>
  </si>
  <si>
    <t>#12</t>
  </si>
  <si>
    <t>#13</t>
  </si>
  <si>
    <t>#14</t>
  </si>
  <si>
    <t>((("tuberculosis uveitis "[Title/Abstract]) OR "tubercular uveitis "[Title/Abstract]) OR "presumed tubercular uveitis "[Title/Abstract])</t>
    <phoneticPr fontId="1" type="noConversion"/>
  </si>
  <si>
    <t>#25</t>
    <phoneticPr fontId="1" type="noConversion"/>
  </si>
  <si>
    <t>No.</t>
    <phoneticPr fontId="1" type="noConversion"/>
  </si>
  <si>
    <t>#1 AND #7</t>
    <phoneticPr fontId="1" type="noConversion"/>
  </si>
  <si>
    <t>#13 AND #7</t>
    <phoneticPr fontId="1" type="noConversion"/>
  </si>
  <si>
    <t>#1 AND #14</t>
    <phoneticPr fontId="1" type="noConversion"/>
  </si>
  <si>
    <t>#13 AND #14
(((((((((((((("Tuberculosis, Ocular"[MeSH Terms]) OR "Tuberculosis, Ocular"[Title/Abstract]) OR "Ocular Tuberculosis"[Title/Abstract]) OR "Ocular Tuberculoses"[Title/Abstract]) OR "Tuberculoses, Ocular"[Title/Abstract]) OR "Ocular TB"[Title/Abstract])) OR ((("intraocular tuberculosis"[Title/Abstract]) OR "intraocular tuberculoses"[Title/Abstract]) OR "intraocular TB"[Title/Abstract])) OR ((((("tuberculosis uveitis "[Title/Abstract]) OR "tubercular uveitis "[Title/Abstract]) OR "TU"[Title/Abstract]) OR "presumed tubercular uveitis "[Title/Abstract]) OR "PTU"[Title/Abstract])) OR (((("tuberculosis uveitis "[Title/Abstract]) OR "tubercular uveitis "[Title/Abstract]) OR "presumed tubercular uveitis "[Title/Abstract]))) OR (("tuberculosis panuveitis "[Title/Abstract]) OR "tubercular panuveitis "[Title/Abstract])) OR (("tuberculosis posterior uveitis"[Title/Abstract]) OR "tubercular posterior uveitis "[Title/Abstract])) OR "ophthalmic features of tuberculosis"[Title/Abstract])) AND ((((((((((("Retinal Detachment"[MeSH Terms]) OR "Retinal Detachment"[Text Word]) OR "Detachment, Retinal"[Text Word]) OR "Detachments, Retinal"[Text Word]) OR "Retinal Detachments"[Text Word])) OR "exudative detachment"[Text Word]) OR "bullous detachment"[Text Word]) OR "serous elevation"[Text Word]) OR "retinal elevation"[Text Word]) OR ((((("subretinal fluid"[MeSH Terms]) OR "subretinal fluid"[Text Word]) OR "Fluid, Subretinal"[Text Word]) OR "Fluids, Subretinal"[Text Word]) OR "Subretinal Fluids"[Text Word]))</t>
    <phoneticPr fontId="1" type="noConversion"/>
  </si>
  <si>
    <t>#7 OR #8 OR #9 OR #10 OR #11 OR #12
(((((((((("Retinal Detachment"[MeSH Terms]) OR "Retinal Detachment"[Text Word]) OR "Detachment, Retinal"[Text Word]) OR "Detachments, Retinal"[Text Word]) OR "Retinal Detachments"[Text Word])) OR "exudative detachment"[Text Word]) OR "bullous detachment"[Text Word]) OR "serous elevation"[Text Word]) OR "retinal elevation"[Text Word]) OR ((((("subretinal fluid"[MeSH Terms]) OR "subretinal fluid"[Text Word]) OR "Fluid, Subretinal"[Text Word]) OR "Fluids, Subretinal"[Text Word]) OR "Subretinal Fluids"[Text Word])</t>
    <phoneticPr fontId="1" type="noConversion"/>
  </si>
  <si>
    <t>#1 OR #2 OR #3 OR #4 OR #5 OR #6
(((((((((((("Tuberculosis, Ocular"[MeSH Terms]) OR "Tuberculosis, Ocular"[Title/Abstract]) OR "Ocular Tuberculosis"[Title/Abstract]) OR "Ocular Tuberculoses"[Title/Abstract]) OR "Tuberculoses, Ocular"[Title/Abstract]) OR "Ocular TB"[Title/Abstract])) OR ((("intraocular tuberculosis"[Title/Abstract]) OR "intraocular tuberculoses"[Title/Abstract]) OR "intraocular TB"[Title/Abstract])) OR ((((("tuberculosis uveitis "[Title/Abstract]) OR "tubercular uveitis "[Title/Abstract]) OR "TU"[Title/Abstract]) OR "presumed tubercular uveitis "[Title/Abstract]) OR "PTU"[Title/Abstract])) OR (((("tuberculosis uveitis "[Title/Abstract]) OR "tubercular uveitis "[Title/Abstract]) OR "presumed tubercular uveitis "[Title/Abstract]))) OR (("tuberculosis panuveitis "[Title/Abstract]) OR "tubercular panuveitis "[Title/Abstract])) OR (("tuberculosis posterior uveitis"[Title/Abstract]) OR "tubercular posterior uveitis "[Title/Abstract])) OR "ophthalmic features of tuberculosis"[Title/Abstract]</t>
    <phoneticPr fontId="1" type="noConversion"/>
  </si>
  <si>
    <t>(((("subretinal fluid"[MeSH Terms]) OR "subretinal fluid"[Text Word]) OR "Fluid, Subretinal"[Text Word]) OR "Fluids, Subretinal"[Text Word]) OR "Subretinal Fluids"[Text Word]</t>
    <phoneticPr fontId="1" type="noConversion"/>
  </si>
  <si>
    <t>"exudative detachment"[Text Word]</t>
    <phoneticPr fontId="1" type="noConversion"/>
  </si>
  <si>
    <t>"bullous detachment"[Text Word]</t>
    <phoneticPr fontId="1" type="noConversion"/>
  </si>
  <si>
    <t>"retinal elevation"[Text Word]</t>
    <phoneticPr fontId="1" type="noConversion"/>
  </si>
  <si>
    <t>"serous elevation"[Text Word]</t>
    <phoneticPr fontId="1" type="noConversion"/>
  </si>
  <si>
    <t>((("Retinal Detachment"[MeSH Terms]) OR "Retinal Detachment"[Text Word]) OR "Detachment, Retinal"[Text Word]) OR "Detachments, Retinal"[Text Word]) OR "Retinal Detachments"[Text Word]</t>
    <phoneticPr fontId="1" type="noConversion"/>
  </si>
  <si>
    <t>"ophthalmic features of tuberculosis"[Title/Abstract]</t>
    <phoneticPr fontId="1" type="noConversion"/>
  </si>
  <si>
    <t>("tuberculosis posterior uveitis"[Title/Abstract]) OR "tubercular posterior uveitis "[Title/Abstract]</t>
    <phoneticPr fontId="1" type="noConversion"/>
  </si>
  <si>
    <t>("tuberculosis panuveitis "[Title/Abstract]) OR "tubercular panuveitis "[Title/Abstract]</t>
    <phoneticPr fontId="1" type="noConversion"/>
  </si>
  <si>
    <t>(("intraocular tuberculosis"[Title/Abstract]) OR "intraocular tuberculoses"[Title/Abstract]) OR "intraocular TB"[Title/Abstract]</t>
    <phoneticPr fontId="1" type="noConversion"/>
  </si>
  <si>
    <t>((((("Tuberculosis, Ocular"[MeSH Terms]) OR "Tuberculosis, Ocular"[Title/Abstract]) OR "Ocular Tuberculosis"[Title/Abstract]) OR "Ocular Tuberculoses"[Title/Abstract]) OR "Tuberculoses, Ocular"[Title/Abstract]) OR "Ocular TB"[Title/Abstract]</t>
    <phoneticPr fontId="1" type="noConversion"/>
  </si>
  <si>
    <r>
      <t xml:space="preserve">Detachment, Retinal
Detachments, Retinal
Retinal Detachments
</t>
    </r>
    <r>
      <rPr>
        <sz val="10"/>
        <color rgb="FFFF0000"/>
        <rFont val="맑은 고딕"/>
        <family val="3"/>
        <charset val="129"/>
        <scheme val="minor"/>
      </rPr>
      <t xml:space="preserve">Retinal Pigment Epithelial Detachment </t>
    </r>
    <phoneticPr fontId="1" type="noConversion"/>
  </si>
  <si>
    <t>("tuberculosis panuveitis "[Title/Abstract]) OR "tubercular panuveitis "[Title/Abstract]</t>
    <phoneticPr fontId="1" type="noConversion"/>
  </si>
  <si>
    <t>("tuberculosis posterior uveitis"[Title/Abstract]) OR "tubercular posterior uveitis "[Title/Abstract]</t>
    <phoneticPr fontId="1" type="noConversion"/>
  </si>
  <si>
    <t>Tuberculosis, Miliary [MeSH]</t>
    <phoneticPr fontId="1" type="noConversion"/>
  </si>
  <si>
    <t>Miliary Tuberculoses
Miliary Tuberculosis
Tuberculoses, Miliary</t>
    <phoneticPr fontId="1" type="noConversion"/>
  </si>
  <si>
    <t>Extrapulmonary tuberculosis</t>
    <phoneticPr fontId="1" type="noConversion"/>
  </si>
  <si>
    <t>(((("Tuberculosis, Miliary"[MeSH Terms]) OR "Miliary Tuberculoses"[Title/Abstract]) OR "Miliary Tuberculosis"[Title/Abstract]) OR "Tuberculoses, Miliary"[Title/Abstract]) OR "Extrapulmonary tuberculosis"[Title/Abstract]</t>
    <phoneticPr fontId="1" type="noConversion"/>
  </si>
  <si>
    <t>#9</t>
    <phoneticPr fontId="1" type="noConversion"/>
  </si>
  <si>
    <t>#10</t>
    <phoneticPr fontId="1" type="noConversion"/>
  </si>
  <si>
    <t>#11</t>
    <phoneticPr fontId="1" type="noConversion"/>
  </si>
  <si>
    <t>#12</t>
    <phoneticPr fontId="1" type="noConversion"/>
  </si>
  <si>
    <t>#13</t>
    <phoneticPr fontId="1" type="noConversion"/>
  </si>
  <si>
    <t>#15</t>
    <phoneticPr fontId="1" type="noConversion"/>
  </si>
  <si>
    <t>#16</t>
    <phoneticPr fontId="1" type="noConversion"/>
  </si>
  <si>
    <t>#18</t>
    <phoneticPr fontId="1" type="noConversion"/>
  </si>
  <si>
    <t>human[MeSH Terms]</t>
    <phoneticPr fontId="1" type="noConversion"/>
  </si>
  <si>
    <t>animals[MeSH Terms]</t>
    <phoneticPr fontId="1" type="noConversion"/>
  </si>
  <si>
    <t>#24</t>
    <phoneticPr fontId="1" type="noConversion"/>
  </si>
  <si>
    <t>(Review[Publication Type]) OR Review[MeSH Terms]</t>
    <phoneticPr fontId="1" type="noConversion"/>
  </si>
  <si>
    <t>#5</t>
    <phoneticPr fontId="1" type="noConversion"/>
  </si>
  <si>
    <t>#6</t>
    <phoneticPr fontId="1" type="noConversion"/>
  </si>
  <si>
    <t>#7</t>
    <phoneticPr fontId="1" type="noConversion"/>
  </si>
  <si>
    <t>#8</t>
    <phoneticPr fontId="1" type="noConversion"/>
  </si>
  <si>
    <t>#14</t>
    <phoneticPr fontId="1" type="noConversion"/>
  </si>
  <si>
    <t>#17</t>
    <phoneticPr fontId="1" type="noConversion"/>
  </si>
  <si>
    <t>#19</t>
    <phoneticPr fontId="1" type="noConversion"/>
  </si>
  <si>
    <t>#20</t>
    <phoneticPr fontId="1" type="noConversion"/>
  </si>
  <si>
    <t>#21</t>
    <phoneticPr fontId="1" type="noConversion"/>
  </si>
  <si>
    <t>#22</t>
    <phoneticPr fontId="1" type="noConversion"/>
  </si>
  <si>
    <t>#23</t>
    <phoneticPr fontId="1" type="noConversion"/>
  </si>
  <si>
    <t>#1 OR #2 OR #3 OR #4 OR #5 OR #6</t>
    <phoneticPr fontId="1" type="noConversion"/>
  </si>
  <si>
    <t xml:space="preserve"> #7 OR #8</t>
    <phoneticPr fontId="1" type="noConversion"/>
  </si>
  <si>
    <t>#10 OR #11 OR #12 OR #13 OR #14 OR #15</t>
    <phoneticPr fontId="1" type="noConversion"/>
  </si>
  <si>
    <t>#8 AND #16</t>
    <phoneticPr fontId="1" type="noConversion"/>
  </si>
  <si>
    <t>#9 AND #16</t>
    <phoneticPr fontId="1" type="noConversion"/>
  </si>
  <si>
    <t>#20 NOT (#19 AND #20)</t>
    <phoneticPr fontId="1" type="noConversion"/>
  </si>
  <si>
    <t>#18 NOT #21</t>
    <phoneticPr fontId="1" type="noConversion"/>
  </si>
  <si>
    <t>#22 NOT #23</t>
    <phoneticPr fontId="1" type="noConversion"/>
  </si>
  <si>
    <t>MeSH descriptor: [Tuberculosis, Ocular] explode all trees</t>
    <phoneticPr fontId="1" type="noConversion"/>
  </si>
  <si>
    <t>#1 or #2 or #3</t>
  </si>
  <si>
    <t>#4 or #5</t>
  </si>
  <si>
    <t>subretinal near/3 (fluid or fluids)</t>
    <phoneticPr fontId="1" type="noConversion"/>
  </si>
  <si>
    <t>#7 or #8 or #9 or #10 or #11</t>
  </si>
  <si>
    <t xml:space="preserve">#5 and #12 </t>
  </si>
  <si>
    <t>#6 and #12</t>
  </si>
  <si>
    <t>(Tuberculos* or TB) near (Miliary or Extrapulmonary):ti,ab,kw</t>
    <phoneticPr fontId="1" type="noConversion"/>
  </si>
  <si>
    <t>(Retinal or exudative or bullous) near/3 (Detachment or Detachments)</t>
    <phoneticPr fontId="1" type="noConversion"/>
  </si>
  <si>
    <t>(Tuberculos* or TB) near (Ocular or intraocular):ti,ab,kw</t>
    <phoneticPr fontId="1" type="noConversion"/>
  </si>
  <si>
    <t>(tuberculosis or tubercular) near (uveitis or panuveitis):ti,ab,kw</t>
    <phoneticPr fontId="1" type="noConversion"/>
  </si>
  <si>
    <t>MeSH descriptor: [Retinal Detachment] explode all trees</t>
    <phoneticPr fontId="1" type="noConversion"/>
  </si>
  <si>
    <t xml:space="preserve">(retinal or serous) near/3 elevation </t>
    <phoneticPr fontId="1" type="noConversion"/>
  </si>
  <si>
    <t>MeSH descriptor: [Subretinal Fluid] explode all trees</t>
    <phoneticPr fontId="1" type="noConversion"/>
  </si>
  <si>
    <t xml:space="preserve">Retinal Detachment.mp. or retina detachment/ </t>
    <phoneticPr fontId="1" type="noConversion"/>
  </si>
  <si>
    <t xml:space="preserve">((retinal or serous) adj6 elevation).mp. </t>
    <phoneticPr fontId="1" type="noConversion"/>
  </si>
  <si>
    <t xml:space="preserve">#1 or #2 or #3 or #4  </t>
    <phoneticPr fontId="1" type="noConversion"/>
  </si>
  <si>
    <t xml:space="preserve">#5 or #6  </t>
    <phoneticPr fontId="1" type="noConversion"/>
  </si>
  <si>
    <t xml:space="preserve">#8 or #9 or #10 or #11 or #12 </t>
    <phoneticPr fontId="1" type="noConversion"/>
  </si>
  <si>
    <t xml:space="preserve">#6 and #13 </t>
    <phoneticPr fontId="1" type="noConversion"/>
  </si>
  <si>
    <t xml:space="preserve">#7 and #13 </t>
    <phoneticPr fontId="1" type="noConversion"/>
  </si>
  <si>
    <t xml:space="preserve">Ocular Tuberculosis.mp. or ocular tuberculosis/ </t>
    <phoneticPr fontId="1" type="noConversion"/>
  </si>
  <si>
    <t xml:space="preserve">((Tuberculos* or TB) adj6 (Ocular or intraocular)).mp. </t>
    <phoneticPr fontId="1" type="noConversion"/>
  </si>
  <si>
    <t>((Tuberculos* or TB) adj6 (Miliary or Extrapulmonary)).mp.</t>
    <phoneticPr fontId="1" type="noConversion"/>
  </si>
  <si>
    <t xml:space="preserve">Subretinal Fluid.mp. or subretinal fluid/ </t>
    <phoneticPr fontId="1" type="noConversion"/>
  </si>
  <si>
    <t>animal/ or animal.mp.</t>
    <phoneticPr fontId="1" type="noConversion"/>
  </si>
  <si>
    <t>#19</t>
  </si>
  <si>
    <t>human/</t>
    <phoneticPr fontId="1" type="noConversion"/>
  </si>
  <si>
    <t>16 not (16 and 17)</t>
    <phoneticPr fontId="1" type="noConversion"/>
  </si>
  <si>
    <t>15 not 18</t>
    <phoneticPr fontId="1" type="noConversion"/>
  </si>
  <si>
    <t>#20</t>
  </si>
  <si>
    <t>#21</t>
  </si>
  <si>
    <t>19 not 20</t>
    <phoneticPr fontId="1" type="noConversion"/>
  </si>
  <si>
    <t xml:space="preserve">PubMed </t>
    <phoneticPr fontId="1" type="noConversion"/>
  </si>
  <si>
    <t>Cochrane</t>
    <phoneticPr fontId="1" type="noConversion"/>
  </si>
  <si>
    <t>EMBASE</t>
    <phoneticPr fontId="1" type="noConversion"/>
  </si>
  <si>
    <t xml:space="preserve">((tuberculosis or tubercular) adj6 (uveitis or panuveitis)).mp. </t>
    <phoneticPr fontId="1" type="noConversion"/>
  </si>
  <si>
    <t xml:space="preserve">extrapulmonary tuberculosis/ or Extrapulmonary Tuberculosis.mp. </t>
    <phoneticPr fontId="1" type="noConversion"/>
  </si>
  <si>
    <t>((Retinal or exudative or bullous) adj6 (Detachment or Detachments)).mp.</t>
    <phoneticPr fontId="1" type="noConversion"/>
  </si>
  <si>
    <t xml:space="preserve">(subretinal adj6 (fluid or fluids)).mp. </t>
    <phoneticPr fontId="1" type="noConversion"/>
  </si>
  <si>
    <t>Review.pt.</t>
    <phoneticPr fontId="1" type="noConversion"/>
  </si>
  <si>
    <t xml:space="preserve">An unusual case of ocular tuberculosis presenting as subretinal abscess with posterior scleritis. International Ophthalmology. 2017;37(1):285-9 </t>
    <phoneticPr fontId="1" type="noConversion"/>
  </si>
  <si>
    <t>Duplicate on 2017.6.23 Search</t>
    <phoneticPr fontId="1" type="noConversion"/>
  </si>
  <si>
    <t>Ovid-EMBASE Search : 2017.06.26</t>
    <phoneticPr fontId="1" type="noConversion"/>
  </si>
  <si>
    <t xml:space="preserve">Notes </t>
    <phoneticPr fontId="1" type="noConversion"/>
  </si>
  <si>
    <t xml:space="preserve">Core Qusetion </t>
    <phoneticPr fontId="1" type="noConversion"/>
  </si>
  <si>
    <t>Exclusions</t>
    <phoneticPr fontId="1" type="noConversion"/>
  </si>
  <si>
    <t>Each DB Search Results</t>
    <phoneticPr fontId="1" type="noConversion"/>
  </si>
  <si>
    <t>P+I SearchRresults</t>
    <phoneticPr fontId="1" type="noConversion"/>
  </si>
  <si>
    <t>Animal, Review_Exclusion</t>
    <phoneticPr fontId="1" type="noConversion"/>
  </si>
  <si>
    <t>Final Search Results</t>
    <phoneticPr fontId="1" type="noConversion"/>
  </si>
  <si>
    <t>Duplication</t>
    <phoneticPr fontId="1" type="noConversion"/>
  </si>
  <si>
    <t>Total</t>
    <phoneticPr fontId="1" type="noConversion"/>
  </si>
  <si>
    <t>Subtotal</t>
    <phoneticPr fontId="1" type="noConversion"/>
  </si>
  <si>
    <t>Notes</t>
    <phoneticPr fontId="1" type="noConversion"/>
  </si>
  <si>
    <t>Final 101 results are not affected because this  duplicate article is already removed from the result.</t>
    <phoneticPr fontId="1" type="noConversion"/>
  </si>
  <si>
    <t>Suggested Keyword</t>
    <phoneticPr fontId="1" type="noConversion"/>
  </si>
  <si>
    <t>Excluded</t>
    <phoneticPr fontId="1" type="noConversion"/>
  </si>
  <si>
    <t>Retinal Pigment Epithelial Detachment: Excluded</t>
    <phoneticPr fontId="1" type="noConversion"/>
  </si>
  <si>
    <t>Include if the search results are too small</t>
  </si>
  <si>
    <t>Include if the search results are too small</t>
    <phoneticPr fontId="1" type="noConversion"/>
  </si>
  <si>
    <t>Abbreviation 'TU, PTU': Excluded from the search term, because of too many results with the terms</t>
    <phoneticPr fontId="1" type="noConversion"/>
  </si>
  <si>
    <t>Abbreviation 'SRf': Excluded from the search term, because of too many results with the term</t>
    <phoneticPr fontId="1" type="noConversion"/>
  </si>
  <si>
    <t>Ocular tuberculosis (tuberculous uveitis) presenting as retinal detachment</t>
    <phoneticPr fontId="1" type="noConversion"/>
  </si>
  <si>
    <t>not limited</t>
    <phoneticPr fontId="1" type="noConversion"/>
  </si>
  <si>
    <t>Publication type</t>
  </si>
  <si>
    <t>Publication type</t>
    <phoneticPr fontId="1" type="noConversion"/>
  </si>
  <si>
    <t>Language</t>
    <phoneticPr fontId="1" type="noConversion"/>
  </si>
  <si>
    <t>Subject of study</t>
    <phoneticPr fontId="1" type="noConversion"/>
  </si>
  <si>
    <t>All atricles included if title and abastract is written in English</t>
    <phoneticPr fontId="1" type="noConversion"/>
  </si>
  <si>
    <t>Languages other than English</t>
    <phoneticPr fontId="1" type="noConversion"/>
  </si>
  <si>
    <r>
      <t xml:space="preserve">Editorials, Opinion - Exlcuded / Letters - Included
</t>
    </r>
    <r>
      <rPr>
        <sz val="10"/>
        <color rgb="FFFF0000"/>
        <rFont val="맑은 고딕"/>
        <family val="3"/>
        <charset val="129"/>
        <scheme val="minor"/>
      </rPr>
      <t>In Vitro/Lab Research - Excluded</t>
    </r>
    <r>
      <rPr>
        <sz val="10"/>
        <color theme="1"/>
        <rFont val="맑은 고딕"/>
        <family val="2"/>
        <charset val="129"/>
        <scheme val="minor"/>
      </rPr>
      <t xml:space="preserve">
Meta-Analysis - Excluded
Reviews - Excluded</t>
    </r>
    <phoneticPr fontId="1" type="noConversion"/>
  </si>
  <si>
    <t>Review (Systemtiac review)</t>
    <phoneticPr fontId="1" type="noConversion"/>
  </si>
  <si>
    <t>P total keyword search</t>
    <phoneticPr fontId="1" type="noConversion"/>
  </si>
  <si>
    <t>I total keyword search</t>
    <phoneticPr fontId="1" type="noConversion"/>
  </si>
  <si>
    <t>P,I total keywrod combination search</t>
    <phoneticPr fontId="1" type="noConversion"/>
  </si>
  <si>
    <t>Exclude Animals</t>
    <phoneticPr fontId="1" type="noConversion"/>
  </si>
  <si>
    <t>Exclude Animals, Review</t>
    <phoneticPr fontId="1" type="noConversion"/>
  </si>
  <si>
    <t>P total main keyword search</t>
    <phoneticPr fontId="1" type="noConversion"/>
  </si>
  <si>
    <t>P,I total keyword combination search</t>
    <phoneticPr fontId="1" type="noConversion"/>
  </si>
  <si>
    <t>Ovid-EMBASE Search : 2017.06.23</t>
    <phoneticPr fontId="1" type="noConversion"/>
  </si>
  <si>
    <t>Cochrane Search : 2017.06.22</t>
    <phoneticPr fontId="1" type="noConversion"/>
  </si>
  <si>
    <t>PubMed Search : 2017.06.21</t>
    <phoneticPr fontId="1" type="noConversion"/>
  </si>
  <si>
    <t>PubMed Preliminary Search: 2017.06.12</t>
    <phoneticPr fontId="1" type="noConversion"/>
  </si>
  <si>
    <t>P
: Title, Abstract (Text words)</t>
    <phoneticPr fontId="1" type="noConversion"/>
  </si>
  <si>
    <t>I
: Text words, All field</t>
    <phoneticPr fontId="1" type="noConversion"/>
  </si>
  <si>
    <t>serous elevation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</si>
</sst>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00B05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3" fillId="0" borderId="7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10" xfId="0" applyFont="1" applyBorder="1">
      <alignment vertical="center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1" fontId="9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41" fontId="10" fillId="0" borderId="1" xfId="1" applyFont="1" applyBorder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41" fontId="10" fillId="3" borderId="1" xfId="1" applyFont="1" applyFill="1" applyBorder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41" fontId="10" fillId="4" borderId="1" xfId="1" applyFont="1" applyFill="1" applyBorder="1">
      <alignment vertical="center"/>
    </xf>
    <xf numFmtId="0" fontId="10" fillId="0" borderId="0" xfId="0" applyFont="1" applyAlignment="1">
      <alignment vertical="center" wrapText="1"/>
    </xf>
    <xf numFmtId="41" fontId="10" fillId="0" borderId="0" xfId="1" applyFont="1">
      <alignment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 wrapText="1"/>
    </xf>
    <xf numFmtId="41" fontId="10" fillId="6" borderId="1" xfId="1" applyFont="1" applyFill="1" applyBorder="1">
      <alignment vertical="center"/>
    </xf>
    <xf numFmtId="0" fontId="10" fillId="8" borderId="0" xfId="0" applyFont="1" applyFill="1">
      <alignment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41" fontId="10" fillId="8" borderId="1" xfId="1" applyFont="1" applyFill="1" applyBorder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41" fontId="10" fillId="5" borderId="1" xfId="1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41" fontId="10" fillId="7" borderId="1" xfId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41" fontId="10" fillId="0" borderId="1" xfId="1" applyFont="1" applyFill="1" applyBorder="1">
      <alignment vertical="center"/>
    </xf>
    <xf numFmtId="0" fontId="10" fillId="0" borderId="0" xfId="0" applyFont="1" applyAlignment="1">
      <alignment horizontal="center" vertical="center" wrapText="1"/>
    </xf>
    <xf numFmtId="41" fontId="10" fillId="0" borderId="0" xfId="1" applyFont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K14" sqref="K14"/>
    </sheetView>
  </sheetViews>
  <sheetFormatPr defaultRowHeight="17" x14ac:dyDescent="0.45"/>
  <cols>
    <col min="1" max="1" width="22.5" bestFit="1" customWidth="1"/>
    <col min="2" max="2" width="9.33203125" bestFit="1" customWidth="1"/>
    <col min="3" max="3" width="9.58203125" bestFit="1" customWidth="1"/>
    <col min="4" max="5" width="8.58203125" bestFit="1" customWidth="1"/>
    <col min="6" max="6" width="11.33203125" bestFit="1" customWidth="1"/>
  </cols>
  <sheetData>
    <row r="2" spans="1:7" x14ac:dyDescent="0.45">
      <c r="A2" s="25" t="s">
        <v>158</v>
      </c>
      <c r="B2" s="25" t="s">
        <v>144</v>
      </c>
      <c r="C2" s="25" t="s">
        <v>145</v>
      </c>
      <c r="D2" s="25" t="s">
        <v>146</v>
      </c>
      <c r="E2" s="25" t="s">
        <v>164</v>
      </c>
      <c r="F2" s="25" t="s">
        <v>162</v>
      </c>
      <c r="G2" s="25" t="s">
        <v>163</v>
      </c>
    </row>
    <row r="3" spans="1:7" x14ac:dyDescent="0.45">
      <c r="A3" s="35" t="s">
        <v>159</v>
      </c>
      <c r="B3" s="1">
        <v>35</v>
      </c>
      <c r="C3" s="1">
        <v>1</v>
      </c>
      <c r="D3" s="1">
        <v>110</v>
      </c>
      <c r="E3" s="1">
        <f>SUM(B3:D3)</f>
        <v>146</v>
      </c>
      <c r="F3" s="1"/>
      <c r="G3" s="1"/>
    </row>
    <row r="4" spans="1:7" x14ac:dyDescent="0.45">
      <c r="A4" s="35" t="s">
        <v>160</v>
      </c>
      <c r="B4" s="1">
        <v>3</v>
      </c>
      <c r="C4" s="1"/>
      <c r="D4" s="1">
        <v>20</v>
      </c>
      <c r="E4" s="1">
        <f t="shared" ref="E4:E5" si="0">SUM(B4:D4)</f>
        <v>23</v>
      </c>
      <c r="F4" s="1"/>
      <c r="G4" s="1"/>
    </row>
    <row r="5" spans="1:7" x14ac:dyDescent="0.45">
      <c r="A5" s="36" t="s">
        <v>161</v>
      </c>
      <c r="B5" s="26">
        <v>32</v>
      </c>
      <c r="C5" s="26">
        <v>1</v>
      </c>
      <c r="D5" s="26">
        <v>90</v>
      </c>
      <c r="E5" s="26">
        <f t="shared" si="0"/>
        <v>123</v>
      </c>
      <c r="F5" s="26">
        <v>23</v>
      </c>
      <c r="G5" s="26">
        <v>101</v>
      </c>
    </row>
  </sheetData>
  <phoneticPr fontId="1" type="noConversion"/>
  <pageMargins left="0.7" right="0.7" top="0.75" bottom="0.75" header="0.3" footer="0.3"/>
  <pageSetup paperSize="9" orientation="landscape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5" workbookViewId="0">
      <selection activeCell="B17" sqref="B17"/>
    </sheetView>
  </sheetViews>
  <sheetFormatPr defaultColWidth="9" defaultRowHeight="16" x14ac:dyDescent="0.45"/>
  <cols>
    <col min="1" max="1" width="13.33203125" style="28" bestFit="1" customWidth="1"/>
    <col min="2" max="2" width="23.5" style="17" customWidth="1"/>
    <col min="3" max="3" width="22.75" style="17" customWidth="1"/>
    <col min="4" max="4" width="18.5" style="17" bestFit="1" customWidth="1"/>
    <col min="5" max="5" width="28.08203125" style="17" customWidth="1"/>
    <col min="6" max="6" width="49.83203125" style="17" bestFit="1" customWidth="1"/>
    <col min="7" max="16384" width="9" style="17"/>
  </cols>
  <sheetData>
    <row r="1" spans="1:6" x14ac:dyDescent="0.45">
      <c r="A1" s="27" t="s">
        <v>156</v>
      </c>
      <c r="B1" s="71" t="s">
        <v>174</v>
      </c>
      <c r="C1" s="71"/>
      <c r="D1" s="71"/>
      <c r="E1" s="71"/>
      <c r="F1" s="71"/>
    </row>
    <row r="2" spans="1:6" ht="8.25" customHeight="1" x14ac:dyDescent="0.45">
      <c r="B2" s="29"/>
      <c r="C2" s="29"/>
      <c r="D2" s="29"/>
      <c r="E2" s="29"/>
      <c r="F2" s="29"/>
    </row>
    <row r="3" spans="1:6" ht="16.5" thickBot="1" x14ac:dyDescent="0.5">
      <c r="A3" s="30" t="s">
        <v>0</v>
      </c>
      <c r="B3" s="30" t="s">
        <v>167</v>
      </c>
      <c r="C3" s="30" t="s">
        <v>1</v>
      </c>
      <c r="D3" s="30" t="s">
        <v>2</v>
      </c>
      <c r="E3" s="30" t="s">
        <v>3</v>
      </c>
      <c r="F3" s="39" t="s">
        <v>155</v>
      </c>
    </row>
    <row r="4" spans="1:6" ht="48" x14ac:dyDescent="0.45">
      <c r="A4" s="72" t="s">
        <v>195</v>
      </c>
      <c r="B4" s="2" t="s">
        <v>4</v>
      </c>
      <c r="C4" s="3" t="s">
        <v>11</v>
      </c>
      <c r="D4" s="2" t="s">
        <v>27</v>
      </c>
      <c r="E4" s="2" t="s">
        <v>5</v>
      </c>
      <c r="F4" s="4"/>
    </row>
    <row r="5" spans="1:6" ht="48" x14ac:dyDescent="0.45">
      <c r="A5" s="73"/>
      <c r="B5" s="5" t="s">
        <v>28</v>
      </c>
      <c r="C5" s="6"/>
      <c r="D5" s="6"/>
      <c r="E5" s="5" t="s">
        <v>29</v>
      </c>
      <c r="F5" s="7"/>
    </row>
    <row r="6" spans="1:6" ht="80" x14ac:dyDescent="0.45">
      <c r="A6" s="73"/>
      <c r="B6" s="5" t="s">
        <v>6</v>
      </c>
      <c r="C6" s="6"/>
      <c r="D6" s="6"/>
      <c r="E6" s="5" t="s">
        <v>10</v>
      </c>
      <c r="F6" s="33" t="s">
        <v>172</v>
      </c>
    </row>
    <row r="7" spans="1:6" ht="32" x14ac:dyDescent="0.45">
      <c r="A7" s="73"/>
      <c r="B7" s="8" t="s">
        <v>7</v>
      </c>
      <c r="C7" s="6"/>
      <c r="D7" s="6"/>
      <c r="E7" s="5" t="s">
        <v>30</v>
      </c>
      <c r="F7" s="7"/>
    </row>
    <row r="8" spans="1:6" ht="32" x14ac:dyDescent="0.45">
      <c r="A8" s="73"/>
      <c r="B8" s="8" t="s">
        <v>8</v>
      </c>
      <c r="C8" s="6"/>
      <c r="D8" s="6"/>
      <c r="E8" s="8" t="s">
        <v>8</v>
      </c>
      <c r="F8" s="7"/>
    </row>
    <row r="9" spans="1:6" x14ac:dyDescent="0.45">
      <c r="A9" s="73"/>
      <c r="B9" s="8"/>
      <c r="C9" s="6"/>
      <c r="D9" s="6"/>
      <c r="E9" s="19" t="s">
        <v>9</v>
      </c>
      <c r="F9" s="20" t="s">
        <v>168</v>
      </c>
    </row>
    <row r="10" spans="1:6" x14ac:dyDescent="0.45">
      <c r="A10" s="73"/>
      <c r="B10" s="6"/>
      <c r="C10" s="6"/>
      <c r="D10" s="6"/>
      <c r="E10" s="5" t="s">
        <v>78</v>
      </c>
      <c r="F10" s="7" t="s">
        <v>171</v>
      </c>
    </row>
    <row r="11" spans="1:6" ht="48" x14ac:dyDescent="0.45">
      <c r="A11" s="73"/>
      <c r="B11" s="6"/>
      <c r="C11" s="6" t="s">
        <v>76</v>
      </c>
      <c r="D11" s="5" t="s">
        <v>77</v>
      </c>
      <c r="E11" s="6"/>
      <c r="F11" s="7" t="s">
        <v>170</v>
      </c>
    </row>
    <row r="12" spans="1:6" ht="16.5" thickBot="1" x14ac:dyDescent="0.5">
      <c r="A12" s="73"/>
      <c r="B12" s="9"/>
      <c r="C12" s="9"/>
      <c r="D12" s="9"/>
      <c r="E12" s="10" t="s">
        <v>31</v>
      </c>
      <c r="F12" s="11"/>
    </row>
    <row r="13" spans="1:6" ht="80" x14ac:dyDescent="0.45">
      <c r="A13" s="72" t="s">
        <v>196</v>
      </c>
      <c r="B13" s="2" t="s">
        <v>12</v>
      </c>
      <c r="C13" s="3" t="s">
        <v>32</v>
      </c>
      <c r="D13" s="2" t="s">
        <v>73</v>
      </c>
      <c r="E13" s="12"/>
      <c r="F13" s="21" t="s">
        <v>169</v>
      </c>
    </row>
    <row r="14" spans="1:6" x14ac:dyDescent="0.45">
      <c r="A14" s="73"/>
      <c r="B14" s="6" t="s">
        <v>15</v>
      </c>
      <c r="C14" s="6"/>
      <c r="D14" s="13"/>
      <c r="E14" s="6" t="s">
        <v>15</v>
      </c>
      <c r="F14" s="7"/>
    </row>
    <row r="15" spans="1:6" x14ac:dyDescent="0.45">
      <c r="A15" s="73"/>
      <c r="B15" s="6" t="s">
        <v>16</v>
      </c>
      <c r="C15" s="6"/>
      <c r="D15" s="6"/>
      <c r="E15" s="6" t="s">
        <v>16</v>
      </c>
      <c r="F15" s="7"/>
    </row>
    <row r="16" spans="1:6" x14ac:dyDescent="0.45">
      <c r="A16" s="73"/>
      <c r="B16" s="6" t="s">
        <v>17</v>
      </c>
      <c r="C16" s="6"/>
      <c r="D16" s="6"/>
      <c r="E16" s="6" t="s">
        <v>17</v>
      </c>
      <c r="F16" s="7"/>
    </row>
    <row r="17" spans="1:6" x14ac:dyDescent="0.45">
      <c r="A17" s="73"/>
      <c r="B17" s="6" t="s">
        <v>197</v>
      </c>
      <c r="C17" s="6"/>
      <c r="D17" s="6"/>
      <c r="E17" s="6" t="s">
        <v>18</v>
      </c>
      <c r="F17" s="7"/>
    </row>
    <row r="18" spans="1:6" ht="48" x14ac:dyDescent="0.45">
      <c r="A18" s="73"/>
      <c r="B18" s="6" t="s">
        <v>19</v>
      </c>
      <c r="C18" s="6" t="s">
        <v>20</v>
      </c>
      <c r="D18" s="5" t="s">
        <v>21</v>
      </c>
      <c r="E18" s="6" t="s">
        <v>26</v>
      </c>
      <c r="F18" s="33" t="s">
        <v>173</v>
      </c>
    </row>
    <row r="19" spans="1:6" x14ac:dyDescent="0.45">
      <c r="A19" s="73"/>
      <c r="B19" s="6"/>
      <c r="C19" s="6"/>
      <c r="D19" s="6"/>
      <c r="E19" s="22" t="s">
        <v>13</v>
      </c>
      <c r="F19" s="20" t="s">
        <v>168</v>
      </c>
    </row>
    <row r="20" spans="1:6" ht="16.5" thickBot="1" x14ac:dyDescent="0.5">
      <c r="A20" s="74"/>
      <c r="B20" s="14"/>
      <c r="C20" s="14"/>
      <c r="D20" s="14"/>
      <c r="E20" s="23" t="s">
        <v>14</v>
      </c>
      <c r="F20" s="24" t="s">
        <v>168</v>
      </c>
    </row>
    <row r="21" spans="1:6" x14ac:dyDescent="0.45">
      <c r="A21" s="31" t="s">
        <v>22</v>
      </c>
      <c r="B21" s="15" t="s">
        <v>175</v>
      </c>
      <c r="C21" s="75" t="s">
        <v>23</v>
      </c>
      <c r="D21" s="76"/>
      <c r="E21" s="77"/>
      <c r="F21" s="16"/>
    </row>
    <row r="22" spans="1:6" ht="54" customHeight="1" x14ac:dyDescent="0.45">
      <c r="A22" s="32" t="s">
        <v>54</v>
      </c>
      <c r="B22" s="18" t="s">
        <v>177</v>
      </c>
      <c r="C22" s="88" t="s">
        <v>25</v>
      </c>
      <c r="D22" s="88"/>
      <c r="E22" s="88"/>
      <c r="F22" s="89" t="s">
        <v>182</v>
      </c>
    </row>
    <row r="23" spans="1:6" x14ac:dyDescent="0.45">
      <c r="A23" s="78" t="s">
        <v>157</v>
      </c>
      <c r="B23" s="6" t="s">
        <v>176</v>
      </c>
      <c r="C23" s="81" t="s">
        <v>183</v>
      </c>
      <c r="D23" s="82"/>
      <c r="E23" s="83"/>
      <c r="F23" s="90"/>
    </row>
    <row r="24" spans="1:6" x14ac:dyDescent="0.45">
      <c r="A24" s="79"/>
      <c r="B24" s="6" t="s">
        <v>179</v>
      </c>
      <c r="C24" s="84" t="s">
        <v>24</v>
      </c>
      <c r="D24" s="85"/>
      <c r="E24" s="86"/>
      <c r="F24" s="34" t="s">
        <v>168</v>
      </c>
    </row>
    <row r="25" spans="1:6" x14ac:dyDescent="0.45">
      <c r="A25" s="80"/>
      <c r="B25" s="6" t="s">
        <v>178</v>
      </c>
      <c r="C25" s="87" t="s">
        <v>181</v>
      </c>
      <c r="D25" s="85"/>
      <c r="E25" s="86"/>
      <c r="F25" s="34" t="s">
        <v>180</v>
      </c>
    </row>
  </sheetData>
  <mergeCells count="10">
    <mergeCell ref="B1:F1"/>
    <mergeCell ref="A4:A12"/>
    <mergeCell ref="A13:A20"/>
    <mergeCell ref="C21:E21"/>
    <mergeCell ref="A23:A25"/>
    <mergeCell ref="C23:E23"/>
    <mergeCell ref="C24:E24"/>
    <mergeCell ref="C25:E25"/>
    <mergeCell ref="C22:E22"/>
    <mergeCell ref="F22:F23"/>
  </mergeCells>
  <phoneticPr fontId="1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A37" workbookViewId="0">
      <selection sqref="A1:C1"/>
    </sheetView>
  </sheetViews>
  <sheetFormatPr defaultColWidth="9" defaultRowHeight="16" x14ac:dyDescent="0.45"/>
  <cols>
    <col min="1" max="1" width="5" style="38" customWidth="1"/>
    <col min="2" max="2" width="80.58203125" style="51" customWidth="1"/>
    <col min="3" max="3" width="8.83203125" style="52" customWidth="1"/>
    <col min="4" max="4" width="30.75" style="37" bestFit="1" customWidth="1"/>
    <col min="5" max="16384" width="9" style="38"/>
  </cols>
  <sheetData>
    <row r="1" spans="1:4" x14ac:dyDescent="0.45">
      <c r="A1" s="91" t="s">
        <v>194</v>
      </c>
      <c r="B1" s="91"/>
      <c r="C1" s="91"/>
    </row>
    <row r="2" spans="1:4" x14ac:dyDescent="0.45">
      <c r="A2" s="39" t="s">
        <v>55</v>
      </c>
      <c r="B2" s="40" t="s">
        <v>43</v>
      </c>
      <c r="C2" s="41" t="s">
        <v>44</v>
      </c>
      <c r="D2" s="39" t="s">
        <v>155</v>
      </c>
    </row>
    <row r="3" spans="1:4" ht="48" x14ac:dyDescent="0.45">
      <c r="A3" s="42" t="s">
        <v>45</v>
      </c>
      <c r="B3" s="43" t="s">
        <v>72</v>
      </c>
      <c r="C3" s="44">
        <v>1388</v>
      </c>
      <c r="D3" s="42"/>
    </row>
    <row r="4" spans="1:4" ht="32" x14ac:dyDescent="0.45">
      <c r="A4" s="42" t="s">
        <v>46</v>
      </c>
      <c r="B4" s="43" t="s">
        <v>71</v>
      </c>
      <c r="C4" s="44">
        <v>58</v>
      </c>
      <c r="D4" s="42"/>
    </row>
    <row r="5" spans="1:4" ht="32" x14ac:dyDescent="0.45">
      <c r="A5" s="42" t="s">
        <v>33</v>
      </c>
      <c r="B5" s="43" t="s">
        <v>53</v>
      </c>
      <c r="C5" s="44">
        <v>41</v>
      </c>
      <c r="D5" s="42"/>
    </row>
    <row r="6" spans="1:4" x14ac:dyDescent="0.45">
      <c r="A6" s="42" t="s">
        <v>34</v>
      </c>
      <c r="B6" s="43" t="s">
        <v>70</v>
      </c>
      <c r="C6" s="44">
        <v>3</v>
      </c>
      <c r="D6" s="42"/>
    </row>
    <row r="7" spans="1:4" x14ac:dyDescent="0.45">
      <c r="A7" s="42" t="s">
        <v>47</v>
      </c>
      <c r="B7" s="43" t="s">
        <v>69</v>
      </c>
      <c r="C7" s="44">
        <v>0</v>
      </c>
      <c r="D7" s="42"/>
    </row>
    <row r="8" spans="1:4" x14ac:dyDescent="0.45">
      <c r="A8" s="42" t="s">
        <v>35</v>
      </c>
      <c r="B8" s="43" t="s">
        <v>68</v>
      </c>
      <c r="C8" s="44">
        <v>0</v>
      </c>
      <c r="D8" s="42"/>
    </row>
    <row r="9" spans="1:4" ht="32" x14ac:dyDescent="0.45">
      <c r="A9" s="42" t="s">
        <v>36</v>
      </c>
      <c r="B9" s="43" t="s">
        <v>67</v>
      </c>
      <c r="C9" s="44">
        <v>23865</v>
      </c>
      <c r="D9" s="42"/>
    </row>
    <row r="10" spans="1:4" x14ac:dyDescent="0.45">
      <c r="A10" s="42" t="s">
        <v>37</v>
      </c>
      <c r="B10" s="43" t="s">
        <v>63</v>
      </c>
      <c r="C10" s="44">
        <v>69</v>
      </c>
      <c r="D10" s="42"/>
    </row>
    <row r="11" spans="1:4" x14ac:dyDescent="0.45">
      <c r="A11" s="42" t="s">
        <v>48</v>
      </c>
      <c r="B11" s="43" t="s">
        <v>64</v>
      </c>
      <c r="C11" s="44">
        <v>23</v>
      </c>
      <c r="D11" s="42"/>
    </row>
    <row r="12" spans="1:4" x14ac:dyDescent="0.45">
      <c r="A12" s="42" t="s">
        <v>38</v>
      </c>
      <c r="B12" s="43" t="s">
        <v>65</v>
      </c>
      <c r="C12" s="44">
        <v>66</v>
      </c>
      <c r="D12" s="42"/>
    </row>
    <row r="13" spans="1:4" x14ac:dyDescent="0.45">
      <c r="A13" s="42" t="s">
        <v>49</v>
      </c>
      <c r="B13" s="43" t="s">
        <v>66</v>
      </c>
      <c r="C13" s="44">
        <v>15</v>
      </c>
      <c r="D13" s="42"/>
    </row>
    <row r="14" spans="1:4" ht="32" x14ac:dyDescent="0.45">
      <c r="A14" s="42" t="s">
        <v>50</v>
      </c>
      <c r="B14" s="43" t="s">
        <v>62</v>
      </c>
      <c r="C14" s="44">
        <v>2541</v>
      </c>
      <c r="D14" s="42"/>
    </row>
    <row r="15" spans="1:4" ht="176" x14ac:dyDescent="0.45">
      <c r="A15" s="45" t="s">
        <v>51</v>
      </c>
      <c r="B15" s="46" t="s">
        <v>61</v>
      </c>
      <c r="C15" s="47">
        <v>8068</v>
      </c>
      <c r="D15" s="45" t="s">
        <v>184</v>
      </c>
    </row>
    <row r="16" spans="1:4" ht="112" x14ac:dyDescent="0.45">
      <c r="A16" s="45" t="s">
        <v>52</v>
      </c>
      <c r="B16" s="46" t="s">
        <v>60</v>
      </c>
      <c r="C16" s="47">
        <v>25183</v>
      </c>
      <c r="D16" s="45" t="s">
        <v>185</v>
      </c>
    </row>
    <row r="17" spans="1:4" x14ac:dyDescent="0.45">
      <c r="A17" s="42" t="s">
        <v>39</v>
      </c>
      <c r="B17" s="43" t="s">
        <v>56</v>
      </c>
      <c r="C17" s="44">
        <v>31</v>
      </c>
      <c r="D17" s="42"/>
    </row>
    <row r="18" spans="1:4" x14ac:dyDescent="0.45">
      <c r="A18" s="42" t="s">
        <v>40</v>
      </c>
      <c r="B18" s="43" t="s">
        <v>57</v>
      </c>
      <c r="C18" s="44">
        <v>32</v>
      </c>
      <c r="D18" s="42"/>
    </row>
    <row r="19" spans="1:4" x14ac:dyDescent="0.45">
      <c r="A19" s="42" t="s">
        <v>41</v>
      </c>
      <c r="B19" s="43" t="s">
        <v>58</v>
      </c>
      <c r="C19" s="44">
        <v>34</v>
      </c>
      <c r="D19" s="42"/>
    </row>
    <row r="20" spans="1:4" ht="256" x14ac:dyDescent="0.45">
      <c r="A20" s="48" t="s">
        <v>42</v>
      </c>
      <c r="B20" s="49" t="s">
        <v>59</v>
      </c>
      <c r="C20" s="50">
        <v>35</v>
      </c>
      <c r="D20" s="48" t="s">
        <v>186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sqref="A1:C1"/>
    </sheetView>
  </sheetViews>
  <sheetFormatPr defaultColWidth="9" defaultRowHeight="16" x14ac:dyDescent="0.45"/>
  <cols>
    <col min="1" max="1" width="5" style="37" customWidth="1"/>
    <col min="2" max="2" width="77.33203125" style="51" customWidth="1"/>
    <col min="3" max="3" width="12.5" style="52" bestFit="1" customWidth="1"/>
    <col min="4" max="4" width="30.75" style="37" bestFit="1" customWidth="1"/>
    <col min="5" max="16384" width="9" style="38"/>
  </cols>
  <sheetData>
    <row r="1" spans="1:4" ht="17" x14ac:dyDescent="0.45">
      <c r="A1" s="92" t="s">
        <v>193</v>
      </c>
      <c r="B1" s="92"/>
      <c r="C1" s="92"/>
    </row>
    <row r="2" spans="1:4" x14ac:dyDescent="0.45">
      <c r="A2" s="39" t="s">
        <v>55</v>
      </c>
      <c r="B2" s="40" t="s">
        <v>43</v>
      </c>
      <c r="C2" s="41" t="s">
        <v>44</v>
      </c>
      <c r="D2" s="39" t="s">
        <v>155</v>
      </c>
    </row>
    <row r="3" spans="1:4" ht="48" x14ac:dyDescent="0.45">
      <c r="A3" s="42" t="s">
        <v>45</v>
      </c>
      <c r="B3" s="43" t="s">
        <v>72</v>
      </c>
      <c r="C3" s="44">
        <v>1389</v>
      </c>
      <c r="D3" s="42"/>
    </row>
    <row r="4" spans="1:4" ht="32" x14ac:dyDescent="0.45">
      <c r="A4" s="42" t="s">
        <v>46</v>
      </c>
      <c r="B4" s="43" t="s">
        <v>71</v>
      </c>
      <c r="C4" s="44">
        <v>59</v>
      </c>
      <c r="D4" s="42"/>
    </row>
    <row r="5" spans="1:4" ht="32" x14ac:dyDescent="0.45">
      <c r="A5" s="42" t="s">
        <v>33</v>
      </c>
      <c r="B5" s="43" t="s">
        <v>53</v>
      </c>
      <c r="C5" s="44">
        <v>41</v>
      </c>
      <c r="D5" s="42"/>
    </row>
    <row r="6" spans="1:4" x14ac:dyDescent="0.45">
      <c r="A6" s="42" t="s">
        <v>34</v>
      </c>
      <c r="B6" s="43" t="s">
        <v>74</v>
      </c>
      <c r="C6" s="44">
        <v>3</v>
      </c>
      <c r="D6" s="42"/>
    </row>
    <row r="7" spans="1:4" x14ac:dyDescent="0.45">
      <c r="A7" s="42" t="s">
        <v>92</v>
      </c>
      <c r="B7" s="43" t="s">
        <v>75</v>
      </c>
      <c r="C7" s="44">
        <v>0</v>
      </c>
      <c r="D7" s="42"/>
    </row>
    <row r="8" spans="1:4" x14ac:dyDescent="0.45">
      <c r="A8" s="42" t="s">
        <v>93</v>
      </c>
      <c r="B8" s="43" t="s">
        <v>68</v>
      </c>
      <c r="C8" s="44">
        <v>0</v>
      </c>
      <c r="D8" s="42"/>
    </row>
    <row r="9" spans="1:4" ht="48" x14ac:dyDescent="0.45">
      <c r="A9" s="42" t="s">
        <v>94</v>
      </c>
      <c r="B9" s="43" t="s">
        <v>79</v>
      </c>
      <c r="C9" s="44">
        <v>5205</v>
      </c>
      <c r="D9" s="42"/>
    </row>
    <row r="10" spans="1:4" x14ac:dyDescent="0.45">
      <c r="A10" s="53" t="s">
        <v>95</v>
      </c>
      <c r="B10" s="54" t="s">
        <v>103</v>
      </c>
      <c r="C10" s="55">
        <v>1422</v>
      </c>
      <c r="D10" s="53" t="s">
        <v>189</v>
      </c>
    </row>
    <row r="11" spans="1:4" x14ac:dyDescent="0.45">
      <c r="A11" s="53" t="s">
        <v>80</v>
      </c>
      <c r="B11" s="54" t="s">
        <v>104</v>
      </c>
      <c r="C11" s="55">
        <v>6551</v>
      </c>
      <c r="D11" s="53" t="s">
        <v>184</v>
      </c>
    </row>
    <row r="12" spans="1:4" ht="32" x14ac:dyDescent="0.45">
      <c r="A12" s="42" t="s">
        <v>81</v>
      </c>
      <c r="B12" s="43" t="s">
        <v>67</v>
      </c>
      <c r="C12" s="44">
        <v>23851</v>
      </c>
      <c r="D12" s="42"/>
    </row>
    <row r="13" spans="1:4" x14ac:dyDescent="0.45">
      <c r="A13" s="42" t="s">
        <v>82</v>
      </c>
      <c r="B13" s="43" t="s">
        <v>63</v>
      </c>
      <c r="C13" s="44">
        <v>68</v>
      </c>
      <c r="D13" s="42"/>
    </row>
    <row r="14" spans="1:4" x14ac:dyDescent="0.45">
      <c r="A14" s="42" t="s">
        <v>83</v>
      </c>
      <c r="B14" s="43" t="s">
        <v>64</v>
      </c>
      <c r="C14" s="44">
        <v>23</v>
      </c>
      <c r="D14" s="42"/>
    </row>
    <row r="15" spans="1:4" x14ac:dyDescent="0.45">
      <c r="A15" s="42" t="s">
        <v>84</v>
      </c>
      <c r="B15" s="43" t="s">
        <v>65</v>
      </c>
      <c r="C15" s="44">
        <v>66</v>
      </c>
      <c r="D15" s="42"/>
    </row>
    <row r="16" spans="1:4" x14ac:dyDescent="0.45">
      <c r="A16" s="42" t="s">
        <v>96</v>
      </c>
      <c r="B16" s="43" t="s">
        <v>66</v>
      </c>
      <c r="C16" s="44">
        <v>15</v>
      </c>
      <c r="D16" s="42"/>
    </row>
    <row r="17" spans="1:4" ht="32" x14ac:dyDescent="0.45">
      <c r="A17" s="42" t="s">
        <v>85</v>
      </c>
      <c r="B17" s="43" t="s">
        <v>62</v>
      </c>
      <c r="C17" s="44">
        <v>2536</v>
      </c>
      <c r="D17" s="42"/>
    </row>
    <row r="18" spans="1:4" s="56" customFormat="1" x14ac:dyDescent="0.45">
      <c r="A18" s="45" t="s">
        <v>86</v>
      </c>
      <c r="B18" s="46" t="s">
        <v>105</v>
      </c>
      <c r="C18" s="47">
        <v>25166</v>
      </c>
      <c r="D18" s="45" t="s">
        <v>185</v>
      </c>
    </row>
    <row r="19" spans="1:4" s="56" customFormat="1" x14ac:dyDescent="0.45">
      <c r="A19" s="57" t="s">
        <v>97</v>
      </c>
      <c r="B19" s="58" t="s">
        <v>106</v>
      </c>
      <c r="C19" s="59">
        <v>35</v>
      </c>
      <c r="D19" s="57"/>
    </row>
    <row r="20" spans="1:4" s="56" customFormat="1" x14ac:dyDescent="0.45">
      <c r="A20" s="48" t="s">
        <v>87</v>
      </c>
      <c r="B20" s="49" t="s">
        <v>107</v>
      </c>
      <c r="C20" s="50">
        <v>35</v>
      </c>
      <c r="D20" s="48" t="s">
        <v>190</v>
      </c>
    </row>
    <row r="21" spans="1:4" s="56" customFormat="1" x14ac:dyDescent="0.45">
      <c r="A21" s="57" t="s">
        <v>98</v>
      </c>
      <c r="B21" s="58" t="s">
        <v>88</v>
      </c>
      <c r="C21" s="59">
        <v>16444778</v>
      </c>
      <c r="D21" s="57"/>
    </row>
    <row r="22" spans="1:4" s="56" customFormat="1" x14ac:dyDescent="0.45">
      <c r="A22" s="57" t="s">
        <v>99</v>
      </c>
      <c r="B22" s="58" t="s">
        <v>89</v>
      </c>
      <c r="C22" s="59">
        <v>20783598</v>
      </c>
      <c r="D22" s="57"/>
    </row>
    <row r="23" spans="1:4" s="56" customFormat="1" x14ac:dyDescent="0.45">
      <c r="A23" s="57" t="s">
        <v>100</v>
      </c>
      <c r="B23" s="58" t="s">
        <v>108</v>
      </c>
      <c r="C23" s="59">
        <v>4338820</v>
      </c>
      <c r="D23" s="57"/>
    </row>
    <row r="24" spans="1:4" s="56" customFormat="1" x14ac:dyDescent="0.45">
      <c r="A24" s="60" t="s">
        <v>101</v>
      </c>
      <c r="B24" s="61" t="s">
        <v>109</v>
      </c>
      <c r="C24" s="62">
        <v>34</v>
      </c>
      <c r="D24" s="60" t="s">
        <v>187</v>
      </c>
    </row>
    <row r="25" spans="1:4" x14ac:dyDescent="0.45">
      <c r="A25" s="57" t="s">
        <v>102</v>
      </c>
      <c r="B25" s="43" t="s">
        <v>91</v>
      </c>
      <c r="C25" s="44">
        <v>2257841</v>
      </c>
      <c r="D25" s="42"/>
    </row>
    <row r="26" spans="1:4" x14ac:dyDescent="0.45">
      <c r="A26" s="63" t="s">
        <v>90</v>
      </c>
      <c r="B26" s="64" t="s">
        <v>110</v>
      </c>
      <c r="C26" s="65">
        <v>32</v>
      </c>
      <c r="D26" s="63" t="s">
        <v>188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C1"/>
    </sheetView>
  </sheetViews>
  <sheetFormatPr defaultColWidth="9" defaultRowHeight="16" x14ac:dyDescent="0.45"/>
  <cols>
    <col min="1" max="1" width="5" style="37" customWidth="1"/>
    <col min="2" max="2" width="53.75" style="51" customWidth="1"/>
    <col min="3" max="3" width="9.75" style="52" customWidth="1"/>
    <col min="4" max="4" width="30.75" style="37" bestFit="1" customWidth="1"/>
    <col min="5" max="16384" width="9" style="38"/>
  </cols>
  <sheetData>
    <row r="1" spans="1:4" ht="17" x14ac:dyDescent="0.45">
      <c r="A1" s="92" t="s">
        <v>192</v>
      </c>
      <c r="B1" s="92"/>
      <c r="C1" s="92"/>
    </row>
    <row r="2" spans="1:4" x14ac:dyDescent="0.45">
      <c r="A2" s="39" t="s">
        <v>55</v>
      </c>
      <c r="B2" s="40" t="s">
        <v>43</v>
      </c>
      <c r="C2" s="41" t="s">
        <v>44</v>
      </c>
      <c r="D2" s="39" t="s">
        <v>155</v>
      </c>
    </row>
    <row r="3" spans="1:4" x14ac:dyDescent="0.45">
      <c r="A3" s="42" t="s">
        <v>45</v>
      </c>
      <c r="B3" s="43" t="s">
        <v>111</v>
      </c>
      <c r="C3" s="44">
        <v>1</v>
      </c>
      <c r="D3" s="42"/>
    </row>
    <row r="4" spans="1:4" x14ac:dyDescent="0.45">
      <c r="A4" s="42" t="s">
        <v>46</v>
      </c>
      <c r="B4" s="43" t="s">
        <v>120</v>
      </c>
      <c r="C4" s="44">
        <v>3</v>
      </c>
      <c r="D4" s="42"/>
    </row>
    <row r="5" spans="1:4" x14ac:dyDescent="0.45">
      <c r="A5" s="42" t="s">
        <v>33</v>
      </c>
      <c r="B5" s="43" t="s">
        <v>121</v>
      </c>
      <c r="C5" s="44">
        <v>8</v>
      </c>
      <c r="D5" s="42"/>
    </row>
    <row r="6" spans="1:4" x14ac:dyDescent="0.45">
      <c r="A6" s="42" t="s">
        <v>34</v>
      </c>
      <c r="B6" s="43" t="s">
        <v>118</v>
      </c>
      <c r="C6" s="44">
        <v>98</v>
      </c>
      <c r="D6" s="42"/>
    </row>
    <row r="7" spans="1:4" x14ac:dyDescent="0.45">
      <c r="A7" s="53" t="s">
        <v>92</v>
      </c>
      <c r="B7" s="54" t="s">
        <v>112</v>
      </c>
      <c r="C7" s="55">
        <v>11</v>
      </c>
      <c r="D7" s="53" t="s">
        <v>189</v>
      </c>
    </row>
    <row r="8" spans="1:4" x14ac:dyDescent="0.45">
      <c r="A8" s="53" t="s">
        <v>93</v>
      </c>
      <c r="B8" s="54" t="s">
        <v>113</v>
      </c>
      <c r="C8" s="55">
        <v>109</v>
      </c>
      <c r="D8" s="53" t="s">
        <v>184</v>
      </c>
    </row>
    <row r="9" spans="1:4" x14ac:dyDescent="0.45">
      <c r="A9" s="42" t="s">
        <v>94</v>
      </c>
      <c r="B9" s="43" t="s">
        <v>122</v>
      </c>
      <c r="C9" s="44">
        <v>251</v>
      </c>
      <c r="D9" s="42"/>
    </row>
    <row r="10" spans="1:4" ht="32" x14ac:dyDescent="0.45">
      <c r="A10" s="66" t="s">
        <v>95</v>
      </c>
      <c r="B10" s="67" t="s">
        <v>119</v>
      </c>
      <c r="C10" s="68">
        <v>781</v>
      </c>
      <c r="D10" s="66"/>
    </row>
    <row r="11" spans="1:4" x14ac:dyDescent="0.45">
      <c r="A11" s="66" t="s">
        <v>80</v>
      </c>
      <c r="B11" s="67" t="s">
        <v>123</v>
      </c>
      <c r="C11" s="68">
        <v>13</v>
      </c>
      <c r="D11" s="66"/>
    </row>
    <row r="12" spans="1:4" x14ac:dyDescent="0.45">
      <c r="A12" s="66" t="s">
        <v>81</v>
      </c>
      <c r="B12" s="67" t="s">
        <v>124</v>
      </c>
      <c r="C12" s="68">
        <v>27</v>
      </c>
      <c r="D12" s="66"/>
    </row>
    <row r="13" spans="1:4" x14ac:dyDescent="0.45">
      <c r="A13" s="66" t="s">
        <v>82</v>
      </c>
      <c r="B13" s="67" t="s">
        <v>114</v>
      </c>
      <c r="C13" s="68">
        <v>191</v>
      </c>
      <c r="D13" s="66"/>
    </row>
    <row r="14" spans="1:4" x14ac:dyDescent="0.45">
      <c r="A14" s="45" t="s">
        <v>83</v>
      </c>
      <c r="B14" s="46" t="s">
        <v>115</v>
      </c>
      <c r="C14" s="47">
        <v>909</v>
      </c>
      <c r="D14" s="45" t="s">
        <v>185</v>
      </c>
    </row>
    <row r="15" spans="1:4" x14ac:dyDescent="0.45">
      <c r="A15" s="66" t="s">
        <v>84</v>
      </c>
      <c r="B15" s="67" t="s">
        <v>116</v>
      </c>
      <c r="C15" s="68">
        <v>1</v>
      </c>
      <c r="D15" s="66"/>
    </row>
    <row r="16" spans="1:4" x14ac:dyDescent="0.45">
      <c r="A16" s="48" t="s">
        <v>96</v>
      </c>
      <c r="B16" s="49" t="s">
        <v>117</v>
      </c>
      <c r="C16" s="50">
        <v>1</v>
      </c>
      <c r="D16" s="48" t="s">
        <v>190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10" workbookViewId="0">
      <selection sqref="A1:C1"/>
    </sheetView>
  </sheetViews>
  <sheetFormatPr defaultColWidth="9" defaultRowHeight="16" x14ac:dyDescent="0.45"/>
  <cols>
    <col min="1" max="1" width="5" style="37" customWidth="1"/>
    <col min="2" max="2" width="56.08203125" style="51" customWidth="1"/>
    <col min="3" max="3" width="12.08203125" style="52" customWidth="1"/>
    <col min="4" max="4" width="30.75" style="37" bestFit="1" customWidth="1"/>
    <col min="5" max="16384" width="9" style="38"/>
  </cols>
  <sheetData>
    <row r="1" spans="1:4" ht="17" x14ac:dyDescent="0.45">
      <c r="A1" s="92" t="s">
        <v>191</v>
      </c>
      <c r="B1" s="92"/>
      <c r="C1" s="92"/>
    </row>
    <row r="2" spans="1:4" x14ac:dyDescent="0.45">
      <c r="A2" s="39" t="s">
        <v>55</v>
      </c>
      <c r="B2" s="40" t="s">
        <v>43</v>
      </c>
      <c r="C2" s="41" t="s">
        <v>44</v>
      </c>
      <c r="D2" s="39" t="s">
        <v>155</v>
      </c>
    </row>
    <row r="3" spans="1:4" x14ac:dyDescent="0.45">
      <c r="A3" s="66" t="s">
        <v>45</v>
      </c>
      <c r="B3" s="67" t="s">
        <v>132</v>
      </c>
      <c r="C3" s="68">
        <v>646</v>
      </c>
      <c r="D3" s="66"/>
    </row>
    <row r="4" spans="1:4" x14ac:dyDescent="0.45">
      <c r="A4" s="66" t="s">
        <v>46</v>
      </c>
      <c r="B4" s="67" t="s">
        <v>133</v>
      </c>
      <c r="C4" s="68">
        <v>819</v>
      </c>
      <c r="D4" s="66"/>
    </row>
    <row r="5" spans="1:4" x14ac:dyDescent="0.45">
      <c r="A5" s="66" t="s">
        <v>33</v>
      </c>
      <c r="B5" s="67" t="s">
        <v>147</v>
      </c>
      <c r="C5" s="68">
        <v>667</v>
      </c>
      <c r="D5" s="66"/>
    </row>
    <row r="6" spans="1:4" x14ac:dyDescent="0.45">
      <c r="A6" s="66" t="s">
        <v>34</v>
      </c>
      <c r="B6" s="67" t="s">
        <v>148</v>
      </c>
      <c r="C6" s="68">
        <v>4547</v>
      </c>
      <c r="D6" s="66"/>
    </row>
    <row r="7" spans="1:4" x14ac:dyDescent="0.45">
      <c r="A7" s="66" t="s">
        <v>92</v>
      </c>
      <c r="B7" s="67" t="s">
        <v>134</v>
      </c>
      <c r="C7" s="68">
        <v>10273</v>
      </c>
      <c r="D7" s="42"/>
    </row>
    <row r="8" spans="1:4" x14ac:dyDescent="0.45">
      <c r="A8" s="53" t="s">
        <v>93</v>
      </c>
      <c r="B8" s="54" t="s">
        <v>127</v>
      </c>
      <c r="C8" s="55">
        <v>5824</v>
      </c>
      <c r="D8" s="53" t="s">
        <v>189</v>
      </c>
    </row>
    <row r="9" spans="1:4" x14ac:dyDescent="0.45">
      <c r="A9" s="53" t="s">
        <v>94</v>
      </c>
      <c r="B9" s="54" t="s">
        <v>128</v>
      </c>
      <c r="C9" s="55">
        <v>11484</v>
      </c>
      <c r="D9" s="53" t="s">
        <v>184</v>
      </c>
    </row>
    <row r="10" spans="1:4" x14ac:dyDescent="0.45">
      <c r="A10" s="66" t="s">
        <v>95</v>
      </c>
      <c r="B10" s="67" t="s">
        <v>125</v>
      </c>
      <c r="C10" s="68">
        <v>31276</v>
      </c>
      <c r="D10" s="66"/>
    </row>
    <row r="11" spans="1:4" ht="32" x14ac:dyDescent="0.45">
      <c r="A11" s="66" t="s">
        <v>80</v>
      </c>
      <c r="B11" s="67" t="s">
        <v>149</v>
      </c>
      <c r="C11" s="68">
        <v>21313</v>
      </c>
      <c r="D11" s="66"/>
    </row>
    <row r="12" spans="1:4" x14ac:dyDescent="0.45">
      <c r="A12" s="66" t="s">
        <v>81</v>
      </c>
      <c r="B12" s="67" t="s">
        <v>126</v>
      </c>
      <c r="C12" s="68">
        <v>449</v>
      </c>
      <c r="D12" s="66"/>
    </row>
    <row r="13" spans="1:4" x14ac:dyDescent="0.45">
      <c r="A13" s="66" t="s">
        <v>82</v>
      </c>
      <c r="B13" s="67" t="s">
        <v>135</v>
      </c>
      <c r="C13" s="68">
        <v>3786</v>
      </c>
      <c r="D13" s="66"/>
    </row>
    <row r="14" spans="1:4" x14ac:dyDescent="0.45">
      <c r="A14" s="66" t="s">
        <v>83</v>
      </c>
      <c r="B14" s="67" t="s">
        <v>150</v>
      </c>
      <c r="C14" s="68">
        <v>3983</v>
      </c>
      <c r="D14" s="42"/>
    </row>
    <row r="15" spans="1:4" x14ac:dyDescent="0.45">
      <c r="A15" s="45" t="s">
        <v>84</v>
      </c>
      <c r="B15" s="46" t="s">
        <v>129</v>
      </c>
      <c r="C15" s="47">
        <v>34193</v>
      </c>
      <c r="D15" s="45" t="s">
        <v>185</v>
      </c>
    </row>
    <row r="16" spans="1:4" x14ac:dyDescent="0.45">
      <c r="A16" s="66" t="s">
        <v>96</v>
      </c>
      <c r="B16" s="67" t="s">
        <v>130</v>
      </c>
      <c r="C16" s="68">
        <v>108</v>
      </c>
      <c r="D16" s="42"/>
    </row>
    <row r="17" spans="1:4" x14ac:dyDescent="0.45">
      <c r="A17" s="48" t="s">
        <v>39</v>
      </c>
      <c r="B17" s="49" t="s">
        <v>131</v>
      </c>
      <c r="C17" s="50">
        <v>111</v>
      </c>
      <c r="D17" s="48" t="s">
        <v>190</v>
      </c>
    </row>
    <row r="18" spans="1:4" x14ac:dyDescent="0.45">
      <c r="A18" s="66" t="s">
        <v>86</v>
      </c>
      <c r="B18" s="67" t="s">
        <v>136</v>
      </c>
      <c r="C18" s="68">
        <v>5372887</v>
      </c>
      <c r="D18" s="66"/>
    </row>
    <row r="19" spans="1:4" x14ac:dyDescent="0.45">
      <c r="A19" s="66" t="s">
        <v>41</v>
      </c>
      <c r="B19" s="43" t="s">
        <v>138</v>
      </c>
      <c r="C19" s="44">
        <v>18454522</v>
      </c>
      <c r="D19" s="42"/>
    </row>
    <row r="20" spans="1:4" x14ac:dyDescent="0.45">
      <c r="A20" s="66" t="s">
        <v>42</v>
      </c>
      <c r="B20" s="43" t="s">
        <v>139</v>
      </c>
      <c r="C20" s="44">
        <v>4365724</v>
      </c>
      <c r="D20" s="42"/>
    </row>
    <row r="21" spans="1:4" x14ac:dyDescent="0.45">
      <c r="A21" s="60" t="s">
        <v>137</v>
      </c>
      <c r="B21" s="61" t="s">
        <v>140</v>
      </c>
      <c r="C21" s="62">
        <v>110</v>
      </c>
      <c r="D21" s="60" t="s">
        <v>187</v>
      </c>
    </row>
    <row r="22" spans="1:4" x14ac:dyDescent="0.45">
      <c r="A22" s="66" t="s">
        <v>141</v>
      </c>
      <c r="B22" s="43" t="s">
        <v>151</v>
      </c>
      <c r="C22" s="44">
        <v>2275798</v>
      </c>
      <c r="D22" s="42"/>
    </row>
    <row r="23" spans="1:4" x14ac:dyDescent="0.45">
      <c r="A23" s="63" t="s">
        <v>142</v>
      </c>
      <c r="B23" s="64" t="s">
        <v>143</v>
      </c>
      <c r="C23" s="65">
        <v>91</v>
      </c>
      <c r="D23" s="63" t="s">
        <v>188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14" sqref="G14"/>
    </sheetView>
  </sheetViews>
  <sheetFormatPr defaultColWidth="9" defaultRowHeight="16" x14ac:dyDescent="0.45"/>
  <cols>
    <col min="1" max="1" width="5" style="37" customWidth="1"/>
    <col min="2" max="2" width="56.08203125" style="51" customWidth="1"/>
    <col min="3" max="3" width="12.08203125" style="52" customWidth="1"/>
    <col min="4" max="4" width="30.75" style="37" bestFit="1" customWidth="1"/>
    <col min="5" max="16384" width="9" style="38"/>
  </cols>
  <sheetData>
    <row r="1" spans="1:4" ht="17" x14ac:dyDescent="0.45">
      <c r="A1" s="92" t="s">
        <v>154</v>
      </c>
      <c r="B1" s="92"/>
      <c r="C1" s="92"/>
    </row>
    <row r="2" spans="1:4" x14ac:dyDescent="0.45">
      <c r="A2" s="39" t="s">
        <v>55</v>
      </c>
      <c r="B2" s="40" t="s">
        <v>43</v>
      </c>
      <c r="C2" s="41" t="s">
        <v>44</v>
      </c>
      <c r="D2" s="39" t="s">
        <v>155</v>
      </c>
    </row>
    <row r="3" spans="1:4" x14ac:dyDescent="0.45">
      <c r="A3" s="66" t="s">
        <v>45</v>
      </c>
      <c r="B3" s="67" t="s">
        <v>132</v>
      </c>
      <c r="C3" s="68">
        <v>645</v>
      </c>
      <c r="D3" s="66"/>
    </row>
    <row r="4" spans="1:4" x14ac:dyDescent="0.45">
      <c r="A4" s="66" t="s">
        <v>46</v>
      </c>
      <c r="B4" s="67" t="s">
        <v>133</v>
      </c>
      <c r="C4" s="68">
        <v>818</v>
      </c>
      <c r="D4" s="66"/>
    </row>
    <row r="5" spans="1:4" x14ac:dyDescent="0.45">
      <c r="A5" s="66" t="s">
        <v>33</v>
      </c>
      <c r="B5" s="67" t="s">
        <v>147</v>
      </c>
      <c r="C5" s="68">
        <v>667</v>
      </c>
      <c r="D5" s="66"/>
    </row>
    <row r="6" spans="1:4" x14ac:dyDescent="0.45">
      <c r="A6" s="66" t="s">
        <v>34</v>
      </c>
      <c r="B6" s="67" t="s">
        <v>148</v>
      </c>
      <c r="C6" s="68">
        <v>4545</v>
      </c>
      <c r="D6" s="66"/>
    </row>
    <row r="7" spans="1:4" x14ac:dyDescent="0.45">
      <c r="A7" s="66" t="s">
        <v>92</v>
      </c>
      <c r="B7" s="67" t="s">
        <v>134</v>
      </c>
      <c r="C7" s="68">
        <v>10273</v>
      </c>
      <c r="D7" s="42"/>
    </row>
    <row r="8" spans="1:4" x14ac:dyDescent="0.45">
      <c r="A8" s="53" t="s">
        <v>93</v>
      </c>
      <c r="B8" s="54" t="s">
        <v>127</v>
      </c>
      <c r="C8" s="55">
        <v>5821</v>
      </c>
      <c r="D8" s="53" t="s">
        <v>189</v>
      </c>
    </row>
    <row r="9" spans="1:4" x14ac:dyDescent="0.45">
      <c r="A9" s="53" t="s">
        <v>94</v>
      </c>
      <c r="B9" s="54" t="s">
        <v>128</v>
      </c>
      <c r="C9" s="55">
        <v>11483</v>
      </c>
      <c r="D9" s="53" t="s">
        <v>184</v>
      </c>
    </row>
    <row r="10" spans="1:4" x14ac:dyDescent="0.45">
      <c r="A10" s="66" t="s">
        <v>95</v>
      </c>
      <c r="B10" s="67" t="s">
        <v>125</v>
      </c>
      <c r="C10" s="68">
        <v>31248</v>
      </c>
      <c r="D10" s="66"/>
    </row>
    <row r="11" spans="1:4" ht="32" x14ac:dyDescent="0.45">
      <c r="A11" s="66" t="s">
        <v>80</v>
      </c>
      <c r="B11" s="67" t="s">
        <v>149</v>
      </c>
      <c r="C11" s="68">
        <v>21287</v>
      </c>
      <c r="D11" s="66"/>
    </row>
    <row r="12" spans="1:4" x14ac:dyDescent="0.45">
      <c r="A12" s="66" t="s">
        <v>81</v>
      </c>
      <c r="B12" s="67" t="s">
        <v>126</v>
      </c>
      <c r="C12" s="68">
        <v>449</v>
      </c>
      <c r="D12" s="66"/>
    </row>
    <row r="13" spans="1:4" x14ac:dyDescent="0.45">
      <c r="A13" s="66" t="s">
        <v>82</v>
      </c>
      <c r="B13" s="67" t="s">
        <v>135</v>
      </c>
      <c r="C13" s="68">
        <v>3780</v>
      </c>
      <c r="D13" s="66"/>
    </row>
    <row r="14" spans="1:4" x14ac:dyDescent="0.45">
      <c r="A14" s="66" t="s">
        <v>83</v>
      </c>
      <c r="B14" s="67" t="s">
        <v>150</v>
      </c>
      <c r="C14" s="68">
        <v>3977</v>
      </c>
      <c r="D14" s="42"/>
    </row>
    <row r="15" spans="1:4" x14ac:dyDescent="0.45">
      <c r="A15" s="45" t="s">
        <v>84</v>
      </c>
      <c r="B15" s="46" t="s">
        <v>129</v>
      </c>
      <c r="C15" s="47">
        <v>34162</v>
      </c>
      <c r="D15" s="45" t="s">
        <v>185</v>
      </c>
    </row>
    <row r="16" spans="1:4" x14ac:dyDescent="0.45">
      <c r="A16" s="66" t="s">
        <v>96</v>
      </c>
      <c r="B16" s="67" t="s">
        <v>130</v>
      </c>
      <c r="C16" s="68">
        <v>107</v>
      </c>
      <c r="D16" s="42"/>
    </row>
    <row r="17" spans="1:4" x14ac:dyDescent="0.45">
      <c r="A17" s="48" t="s">
        <v>39</v>
      </c>
      <c r="B17" s="49" t="s">
        <v>131</v>
      </c>
      <c r="C17" s="50">
        <v>110</v>
      </c>
      <c r="D17" s="48" t="s">
        <v>190</v>
      </c>
    </row>
    <row r="18" spans="1:4" x14ac:dyDescent="0.45">
      <c r="A18" s="66" t="s">
        <v>86</v>
      </c>
      <c r="B18" s="67" t="s">
        <v>136</v>
      </c>
      <c r="C18" s="68">
        <v>5374866</v>
      </c>
      <c r="D18" s="66"/>
    </row>
    <row r="19" spans="1:4" x14ac:dyDescent="0.45">
      <c r="A19" s="66" t="s">
        <v>41</v>
      </c>
      <c r="B19" s="43" t="s">
        <v>138</v>
      </c>
      <c r="C19" s="44">
        <v>18446628</v>
      </c>
      <c r="D19" s="42"/>
    </row>
    <row r="20" spans="1:4" x14ac:dyDescent="0.45">
      <c r="A20" s="66" t="s">
        <v>42</v>
      </c>
      <c r="B20" s="43" t="s">
        <v>139</v>
      </c>
      <c r="C20" s="44">
        <v>4368179</v>
      </c>
      <c r="D20" s="42"/>
    </row>
    <row r="21" spans="1:4" x14ac:dyDescent="0.45">
      <c r="A21" s="60" t="s">
        <v>137</v>
      </c>
      <c r="B21" s="61" t="s">
        <v>140</v>
      </c>
      <c r="C21" s="62">
        <v>109</v>
      </c>
      <c r="D21" s="60" t="s">
        <v>187</v>
      </c>
    </row>
    <row r="22" spans="1:4" x14ac:dyDescent="0.45">
      <c r="A22" s="66" t="s">
        <v>141</v>
      </c>
      <c r="B22" s="43" t="s">
        <v>151</v>
      </c>
      <c r="C22" s="44">
        <v>2275488</v>
      </c>
      <c r="D22" s="42"/>
    </row>
    <row r="23" spans="1:4" x14ac:dyDescent="0.45">
      <c r="A23" s="63" t="s">
        <v>142</v>
      </c>
      <c r="B23" s="64" t="s">
        <v>143</v>
      </c>
      <c r="C23" s="65">
        <v>90</v>
      </c>
      <c r="D23" s="63" t="s">
        <v>188</v>
      </c>
    </row>
    <row r="27" spans="1:4" ht="48" x14ac:dyDescent="0.45">
      <c r="A27" s="37" t="s">
        <v>165</v>
      </c>
      <c r="B27" s="51" t="s">
        <v>152</v>
      </c>
      <c r="C27" s="70" t="s">
        <v>153</v>
      </c>
      <c r="D27" s="69" t="s">
        <v>166</v>
      </c>
    </row>
  </sheetData>
  <mergeCells count="1">
    <mergeCell ref="A1:C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Search Summary</vt:lpstr>
      <vt:lpstr>Keywords Selection</vt:lpstr>
      <vt:lpstr>PubMed Preliminary Search</vt:lpstr>
      <vt:lpstr>PubMed Search</vt:lpstr>
      <vt:lpstr>Cochrane Search</vt:lpstr>
      <vt:lpstr>EMBASE Search (1)</vt:lpstr>
      <vt:lpstr>EMBASE Search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삼성</cp:lastModifiedBy>
  <cp:lastPrinted>2017-06-23T06:16:04Z</cp:lastPrinted>
  <dcterms:created xsi:type="dcterms:W3CDTF">2017-06-07T03:49:20Z</dcterms:created>
  <dcterms:modified xsi:type="dcterms:W3CDTF">2018-01-13T11:52:57Z</dcterms:modified>
</cp:coreProperties>
</file>