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42" i="1" l="1"/>
  <c r="P42" i="1"/>
  <c r="N42" i="1"/>
  <c r="M42" i="1"/>
  <c r="L42" i="1"/>
</calcChain>
</file>

<file path=xl/sharedStrings.xml><?xml version="1.0" encoding="utf-8"?>
<sst xmlns="http://schemas.openxmlformats.org/spreadsheetml/2006/main" count="126" uniqueCount="98">
  <si>
    <t>Table S3. Whole rock major (wt.%) and trace elements (ppm) analyses for the Daixi-Wufenglou granites and the Houzhang Complex</t>
    <phoneticPr fontId="1" type="noConversion"/>
  </si>
  <si>
    <t>Daixi-Wufenglou granite</t>
    <phoneticPr fontId="1" type="noConversion"/>
  </si>
  <si>
    <t>Houzhang Complex</t>
    <phoneticPr fontId="1" type="noConversion"/>
  </si>
  <si>
    <t>Wufenglou cataclastic granite</t>
    <phoneticPr fontId="1" type="noConversion"/>
  </si>
  <si>
    <t>Daixi augen granite</t>
    <phoneticPr fontId="1" type="noConversion"/>
  </si>
  <si>
    <t>monzodiorite</t>
    <phoneticPr fontId="1" type="noConversion"/>
  </si>
  <si>
    <t>monzogranite</t>
    <phoneticPr fontId="1" type="noConversion"/>
  </si>
  <si>
    <t>FZ12-6</t>
    <phoneticPr fontId="3" type="noConversion"/>
  </si>
  <si>
    <t>FZ12-7</t>
    <phoneticPr fontId="3" type="noConversion"/>
  </si>
  <si>
    <t>FN10-5-2</t>
  </si>
  <si>
    <t>FZ12-11-1</t>
    <phoneticPr fontId="3" type="noConversion"/>
  </si>
  <si>
    <t>FZ12-17-2</t>
  </si>
  <si>
    <t>FN10-8</t>
  </si>
  <si>
    <t>FN10-10-1</t>
  </si>
  <si>
    <t>FZ12-4</t>
  </si>
  <si>
    <t>FZ12-12</t>
    <phoneticPr fontId="3" type="noConversion"/>
  </si>
  <si>
    <t>FZ12-13</t>
    <phoneticPr fontId="3" type="noConversion"/>
  </si>
  <si>
    <t>FZ12-14-1</t>
    <phoneticPr fontId="3" type="noConversion"/>
  </si>
  <si>
    <t>FZ12-14-2</t>
    <phoneticPr fontId="3" type="noConversion"/>
  </si>
  <si>
    <t>FZ12-15-1</t>
    <phoneticPr fontId="3" type="noConversion"/>
  </si>
  <si>
    <t>FeOt</t>
    <phoneticPr fontId="3" type="noConversion"/>
  </si>
  <si>
    <t>MnO</t>
    <phoneticPr fontId="3" type="noConversion"/>
  </si>
  <si>
    <t>MgO</t>
    <phoneticPr fontId="3" type="noConversion"/>
  </si>
  <si>
    <t>CaO</t>
    <phoneticPr fontId="3" type="noConversion"/>
  </si>
  <si>
    <t>LOI</t>
  </si>
  <si>
    <t>Total</t>
    <phoneticPr fontId="1" type="noConversion"/>
  </si>
  <si>
    <t>ALK</t>
    <phoneticPr fontId="1" type="noConversion"/>
  </si>
  <si>
    <t>Li</t>
  </si>
  <si>
    <t>Be</t>
  </si>
  <si>
    <t>Sc</t>
  </si>
  <si>
    <t>V</t>
  </si>
  <si>
    <t>Cr</t>
  </si>
  <si>
    <t>Ge</t>
  </si>
  <si>
    <t>u.d.</t>
    <phoneticPr fontId="1" type="noConversion"/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</si>
  <si>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</si>
  <si>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</si>
  <si>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</si>
  <si>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</si>
  <si>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</si>
  <si>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</si>
  <si>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</si>
  <si>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</si>
  <si>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</si>
  <si>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</si>
  <si>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Mo</t>
    <phoneticPr fontId="3" type="noConversion"/>
  </si>
  <si>
    <t>Cd</t>
    <phoneticPr fontId="3" type="noConversion"/>
  </si>
  <si>
    <t>Sn</t>
    <phoneticPr fontId="3" type="noConversion"/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</si>
  <si>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</si>
  <si>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</si>
  <si>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</si>
  <si>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</si>
  <si>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</si>
  <si>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</si>
  <si>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</si>
  <si>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</si>
  <si>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</si>
  <si>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</si>
  <si>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</si>
  <si>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</si>
  <si>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</si>
  <si>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</si>
  <si>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</si>
  <si>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</si>
  <si>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</si>
  <si>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</si>
  <si>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  <phoneticPr fontId="3" type="noConversion"/>
  </si>
  <si>
    <t>u.d.</t>
    <phoneticPr fontId="1" type="noConversion"/>
  </si>
  <si>
    <t>Pb</t>
  </si>
  <si>
    <t>Bi</t>
    <phoneticPr fontId="3" type="noConversion"/>
  </si>
  <si>
    <t>Th</t>
  </si>
  <si>
    <t>U</t>
  </si>
  <si>
    <t>Rb/Sr</t>
    <phoneticPr fontId="1" type="noConversion"/>
  </si>
  <si>
    <t>Rb/Ba</t>
  </si>
  <si>
    <t>Sr/Y</t>
    <phoneticPr fontId="1" type="noConversion"/>
  </si>
  <si>
    <t>REE</t>
    <phoneticPr fontId="1" type="noConversion"/>
  </si>
  <si>
    <t>Eu/Eu*</t>
    <phoneticPr fontId="1" type="noConversion"/>
  </si>
  <si>
    <t>u.d. = under detection limits</t>
  </si>
  <si>
    <t>Reference</t>
    <phoneticPr fontId="1" type="noConversion"/>
  </si>
  <si>
    <r>
      <t>SiO</t>
    </r>
    <r>
      <rPr>
        <vertAlign val="subscript"/>
        <sz val="8"/>
        <rFont val="Times New Roman"/>
        <family val="1"/>
      </rPr>
      <t>2</t>
    </r>
    <phoneticPr fontId="3" type="noConversion"/>
  </si>
  <si>
    <r>
      <t>TiO</t>
    </r>
    <r>
      <rPr>
        <vertAlign val="subscript"/>
        <sz val="8"/>
        <rFont val="Times New Roman"/>
        <family val="1"/>
      </rPr>
      <t>2</t>
    </r>
    <phoneticPr fontId="3" type="noConversion"/>
  </si>
  <si>
    <r>
      <t>Al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3</t>
    </r>
    <phoneticPr fontId="3" type="noConversion"/>
  </si>
  <si>
    <r>
      <t>Fe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>1)</t>
    </r>
    <phoneticPr fontId="1" type="noConversion"/>
  </si>
  <si>
    <r>
      <t>FeO</t>
    </r>
    <r>
      <rPr>
        <vertAlign val="superscript"/>
        <sz val="8"/>
        <rFont val="Times New Roman"/>
        <family val="1"/>
      </rPr>
      <t>1)</t>
    </r>
    <phoneticPr fontId="1" type="noConversion"/>
  </si>
  <si>
    <r>
      <t>Na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phoneticPr fontId="3" type="noConversion"/>
  </si>
  <si>
    <r>
      <t>K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phoneticPr fontId="3" type="noConversion"/>
  </si>
  <si>
    <r>
      <t>P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5</t>
    </r>
    <phoneticPr fontId="3" type="noConversion"/>
  </si>
  <si>
    <r>
      <t>Mg</t>
    </r>
    <r>
      <rPr>
        <vertAlign val="superscript"/>
        <sz val="8"/>
        <rFont val="Times New Roman"/>
        <family val="1"/>
      </rPr>
      <t>#</t>
    </r>
    <phoneticPr fontId="1" type="noConversion"/>
  </si>
  <si>
    <r>
      <t>A/CNK</t>
    </r>
    <r>
      <rPr>
        <vertAlign val="superscript"/>
        <sz val="8"/>
        <rFont val="Times New Roman"/>
        <family val="1"/>
      </rPr>
      <t>2)</t>
    </r>
    <phoneticPr fontId="1" type="noConversion"/>
  </si>
  <si>
    <r>
      <t>CaO/Na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phoneticPr fontId="1" type="noConversion"/>
  </si>
  <si>
    <r>
      <t>Al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>/TiO</t>
    </r>
    <r>
      <rPr>
        <vertAlign val="subscript"/>
        <sz val="8"/>
        <rFont val="Times New Roman"/>
        <family val="1"/>
      </rPr>
      <t>2</t>
    </r>
    <phoneticPr fontId="1" type="noConversion"/>
  </si>
  <si>
    <r>
      <t>K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O/Na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phoneticPr fontId="1" type="noConversion"/>
  </si>
  <si>
    <r>
      <t>(La/Yb)</t>
    </r>
    <r>
      <rPr>
        <vertAlign val="subscript"/>
        <sz val="8"/>
        <color theme="1"/>
        <rFont val="Times New Roman"/>
        <family val="1"/>
      </rPr>
      <t>N</t>
    </r>
    <phoneticPr fontId="1" type="noConversion"/>
  </si>
  <si>
    <r>
      <t>(Gd/Yb)</t>
    </r>
    <r>
      <rPr>
        <vertAlign val="subscript"/>
        <sz val="8"/>
        <color theme="1"/>
        <rFont val="Times New Roman"/>
        <family val="1"/>
      </rPr>
      <t>N</t>
    </r>
    <phoneticPr fontId="1" type="noConversion"/>
  </si>
  <si>
    <r>
      <t>T(</t>
    </r>
    <r>
      <rPr>
        <sz val="8"/>
        <rFont val="Arial Unicode MS"/>
        <family val="2"/>
        <charset val="134"/>
      </rPr>
      <t>℃</t>
    </r>
    <r>
      <rPr>
        <sz val="8"/>
        <rFont val="Times New Roman"/>
        <family val="1"/>
      </rPr>
      <t>)</t>
    </r>
    <r>
      <rPr>
        <vertAlign val="superscript"/>
        <sz val="8"/>
        <rFont val="Times New Roman"/>
        <family val="1"/>
      </rPr>
      <t>3)</t>
    </r>
    <phoneticPr fontId="1" type="noConversion"/>
  </si>
  <si>
    <r>
      <t xml:space="preserve"> (1) Fe</t>
    </r>
    <r>
      <rPr>
        <vertAlign val="sub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O</t>
    </r>
    <r>
      <rPr>
        <vertAlign val="sub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 xml:space="preserve"> and FeO of samples in this study are calculated assuming Fe</t>
    </r>
    <r>
      <rPr>
        <vertAlign val="sub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O</t>
    </r>
    <r>
      <rPr>
        <vertAlign val="sub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/FeO = 0.3 based on Fe</t>
    </r>
    <r>
      <rPr>
        <vertAlign val="sub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O</t>
    </r>
    <r>
      <rPr>
        <vertAlign val="sub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 xml:space="preserve"> total amount by XRF analyses</t>
    </r>
    <phoneticPr fontId="1" type="noConversion"/>
  </si>
  <si>
    <r>
      <t xml:space="preserve"> (2) A/CNK = Al</t>
    </r>
    <r>
      <rPr>
        <vertAlign val="sub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O</t>
    </r>
    <r>
      <rPr>
        <vertAlign val="sub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/(CaO+Na</t>
    </r>
    <r>
      <rPr>
        <vertAlign val="sub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O+K</t>
    </r>
    <r>
      <rPr>
        <vertAlign val="sub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O) molar ratio</t>
    </r>
  </si>
  <si>
    <r>
      <t xml:space="preserve">Boehnke, P., Watson, E. B., Trail, D., Harrison, T., &amp; Schmitt, A. K. (2013). Zircon saturation re-revisited. </t>
    </r>
    <r>
      <rPr>
        <i/>
        <sz val="8"/>
        <color rgb="FF000000"/>
        <rFont val="Times New Roman"/>
        <family val="1"/>
      </rPr>
      <t>Chemical Geology</t>
    </r>
    <r>
      <rPr>
        <sz val="8"/>
        <color rgb="FF000000"/>
        <rFont val="Times New Roman"/>
        <family val="1"/>
      </rPr>
      <t>, 351, 324-334.</t>
    </r>
    <phoneticPr fontId="1" type="noConversion"/>
  </si>
  <si>
    <r>
      <t> (3) zirconium saturation temperature T is calculated by the formula of In </t>
    </r>
    <r>
      <rPr>
        <i/>
        <sz val="8"/>
        <rFont val="Times New Roman"/>
        <family val="1"/>
      </rPr>
      <t>D</t>
    </r>
    <r>
      <rPr>
        <vertAlign val="subscript"/>
        <sz val="8"/>
        <rFont val="Times New Roman"/>
        <family val="1"/>
      </rPr>
      <t>Zr</t>
    </r>
    <r>
      <rPr>
        <vertAlign val="superscript"/>
        <sz val="8"/>
        <rFont val="Times New Roman"/>
        <family val="1"/>
      </rPr>
      <t>zircon/melt</t>
    </r>
    <r>
      <rPr>
        <sz val="8"/>
        <rFont val="Times New Roman"/>
        <family val="1"/>
      </rPr>
      <t>= (10108±32)/T(K)-(1.16±0.15)(M-1)-(1.48±0.09) (Boehnke et al., 2013)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</si>
</sst>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000"/>
    <numFmt numFmtId="177" formatCode="0.0_);[Red]\(0.0\)"/>
    <numFmt numFmtId="178" formatCode="0.00_ "/>
    <numFmt numFmtId="179" formatCode="0.00_);[Red]\(0.00\)"/>
    <numFmt numFmtId="180" formatCode="0_);[Red]\(0\)"/>
    <numFmt numFmtId="181" formatCode="0.0_ "/>
    <numFmt numFmtId="182" formatCode="0_ "/>
    <numFmt numFmtId="183" formatCode="0.0"/>
  </numFmts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vertAlign val="subscript"/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vertAlign val="subscript"/>
      <sz val="8"/>
      <color theme="1"/>
      <name val="Times New Roman"/>
      <family val="1"/>
    </font>
    <font>
      <sz val="8"/>
      <name val="Arial Unicode MS"/>
      <family val="2"/>
      <charset val="134"/>
    </font>
    <font>
      <i/>
      <sz val="8"/>
      <name val="Times New Roman"/>
      <family val="1"/>
    </font>
    <font>
      <sz val="8"/>
      <color rgb="FF000000"/>
      <name val="Times New Roman"/>
      <family val="1"/>
    </font>
    <font>
      <i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/>
    </xf>
    <xf numFmtId="178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179" fontId="6" fillId="0" borderId="0" xfId="0" applyNumberFormat="1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/>
    </xf>
    <xf numFmtId="181" fontId="6" fillId="0" borderId="0" xfId="0" applyNumberFormat="1" applyFont="1" applyFill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178" fontId="6" fillId="0" borderId="0" xfId="0" applyNumberFormat="1" applyFont="1" applyFill="1" applyAlignment="1">
      <alignment horizontal="center"/>
    </xf>
    <xf numFmtId="178" fontId="5" fillId="0" borderId="0" xfId="0" applyNumberFormat="1" applyFont="1" applyFill="1" applyBorder="1" applyAlignment="1">
      <alignment horizontal="center"/>
    </xf>
    <xf numFmtId="181" fontId="5" fillId="0" borderId="0" xfId="0" applyNumberFormat="1" applyFont="1" applyFill="1" applyBorder="1" applyAlignment="1">
      <alignment horizontal="center"/>
    </xf>
    <xf numFmtId="179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/>
    </xf>
    <xf numFmtId="178" fontId="9" fillId="0" borderId="0" xfId="0" applyNumberFormat="1" applyFont="1" applyFill="1" applyBorder="1" applyAlignment="1">
      <alignment horizontal="center"/>
    </xf>
    <xf numFmtId="181" fontId="9" fillId="0" borderId="0" xfId="0" applyNumberFormat="1" applyFont="1" applyFill="1" applyBorder="1" applyAlignment="1">
      <alignment horizontal="center"/>
    </xf>
    <xf numFmtId="181" fontId="6" fillId="0" borderId="0" xfId="0" applyNumberFormat="1" applyFont="1" applyFill="1" applyBorder="1" applyAlignment="1">
      <alignment horizontal="center" vertical="center"/>
    </xf>
    <xf numFmtId="182" fontId="9" fillId="0" borderId="0" xfId="0" applyNumberFormat="1" applyFont="1" applyFill="1" applyBorder="1" applyAlignment="1">
      <alignment horizontal="center"/>
    </xf>
    <xf numFmtId="180" fontId="9" fillId="0" borderId="0" xfId="0" applyNumberFormat="1" applyFont="1" applyFill="1" applyBorder="1" applyAlignment="1">
      <alignment horizontal="center"/>
    </xf>
    <xf numFmtId="182" fontId="6" fillId="0" borderId="0" xfId="0" applyNumberFormat="1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>
      <alignment horizontal="center"/>
    </xf>
    <xf numFmtId="179" fontId="5" fillId="0" borderId="0" xfId="0" applyNumberFormat="1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center"/>
    </xf>
    <xf numFmtId="182" fontId="5" fillId="0" borderId="0" xfId="0" applyNumberFormat="1" applyFont="1" applyFill="1" applyBorder="1" applyAlignment="1">
      <alignment horizontal="center"/>
    </xf>
    <xf numFmtId="180" fontId="6" fillId="0" borderId="0" xfId="0" applyNumberFormat="1" applyFont="1" applyFill="1" applyBorder="1" applyAlignment="1">
      <alignment horizontal="center" vertical="center"/>
    </xf>
    <xf numFmtId="182" fontId="5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83" fontId="6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183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5" fillId="0" borderId="2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workbookViewId="0">
      <selection activeCell="W5" sqref="W5"/>
    </sheetView>
  </sheetViews>
  <sheetFormatPr defaultRowHeight="14.4" x14ac:dyDescent="0.25"/>
  <cols>
    <col min="1" max="1" width="7.21875" style="1" customWidth="1"/>
    <col min="2" max="2" width="5.5546875" style="1" customWidth="1"/>
    <col min="3" max="3" width="6" style="1" customWidth="1"/>
    <col min="4" max="4" width="5.5546875" style="2" customWidth="1"/>
    <col min="5" max="5" width="0.5546875" style="2" customWidth="1"/>
    <col min="6" max="6" width="6.33203125" style="2" customWidth="1"/>
    <col min="7" max="7" width="6.44140625" style="2" customWidth="1"/>
    <col min="8" max="8" width="6.33203125" style="2" customWidth="1"/>
    <col min="9" max="9" width="6.44140625" style="2" customWidth="1"/>
    <col min="10" max="10" width="0.77734375" style="2" customWidth="1"/>
    <col min="11" max="11" width="5.44140625" style="1" customWidth="1"/>
    <col min="12" max="12" width="5.88671875" style="1" customWidth="1"/>
    <col min="13" max="13" width="5.77734375" style="1" customWidth="1"/>
    <col min="14" max="14" width="6.33203125" style="1" customWidth="1"/>
    <col min="15" max="15" width="0.6640625" style="1" customWidth="1"/>
    <col min="16" max="16" width="6.6640625" style="1" customWidth="1"/>
    <col min="17" max="17" width="6.44140625" style="1" customWidth="1"/>
  </cols>
  <sheetData>
    <row r="1" spans="1:17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x14ac:dyDescent="0.25">
      <c r="B2" s="46" t="s">
        <v>1</v>
      </c>
      <c r="C2" s="46"/>
      <c r="D2" s="46"/>
      <c r="E2" s="46"/>
      <c r="F2" s="46"/>
      <c r="G2" s="46"/>
      <c r="H2" s="46"/>
      <c r="I2" s="46"/>
      <c r="J2" s="1"/>
      <c r="K2" s="46" t="s">
        <v>2</v>
      </c>
      <c r="L2" s="46"/>
      <c r="M2" s="46"/>
      <c r="N2" s="46"/>
      <c r="O2" s="46"/>
      <c r="P2" s="46"/>
      <c r="Q2" s="46"/>
    </row>
    <row r="3" spans="1:17" x14ac:dyDescent="0.25">
      <c r="B3" s="44" t="s">
        <v>3</v>
      </c>
      <c r="C3" s="44"/>
      <c r="D3" s="44"/>
      <c r="E3" s="1"/>
      <c r="F3" s="47" t="s">
        <v>4</v>
      </c>
      <c r="G3" s="47"/>
      <c r="H3" s="47"/>
      <c r="I3" s="47"/>
      <c r="K3" s="48" t="s">
        <v>5</v>
      </c>
      <c r="L3" s="48"/>
      <c r="M3" s="48"/>
      <c r="N3" s="48"/>
      <c r="P3" s="48" t="s">
        <v>6</v>
      </c>
      <c r="Q3" s="48"/>
    </row>
    <row r="4" spans="1:17" x14ac:dyDescent="0.25">
      <c r="A4" s="2"/>
      <c r="B4" s="3" t="s">
        <v>7</v>
      </c>
      <c r="C4" s="3" t="s">
        <v>8</v>
      </c>
      <c r="D4" s="4" t="s">
        <v>9</v>
      </c>
      <c r="E4" s="4"/>
      <c r="F4" s="3" t="s">
        <v>10</v>
      </c>
      <c r="G4" s="5" t="s">
        <v>11</v>
      </c>
      <c r="H4" s="4" t="s">
        <v>12</v>
      </c>
      <c r="I4" s="4" t="s">
        <v>13</v>
      </c>
      <c r="J4" s="4"/>
      <c r="K4" s="5" t="s">
        <v>14</v>
      </c>
      <c r="L4" s="3" t="s">
        <v>15</v>
      </c>
      <c r="M4" s="3" t="s">
        <v>16</v>
      </c>
      <c r="N4" s="3" t="s">
        <v>17</v>
      </c>
      <c r="O4" s="3"/>
      <c r="P4" s="3" t="s">
        <v>18</v>
      </c>
      <c r="Q4" s="3" t="s">
        <v>19</v>
      </c>
    </row>
    <row r="5" spans="1:17" x14ac:dyDescent="0.25">
      <c r="A5" s="6" t="s">
        <v>78</v>
      </c>
      <c r="B5" s="7">
        <v>68.63</v>
      </c>
      <c r="C5" s="7">
        <v>65.19</v>
      </c>
      <c r="D5" s="7">
        <v>65.486213814294814</v>
      </c>
      <c r="E5" s="7"/>
      <c r="F5" s="7">
        <v>72.31</v>
      </c>
      <c r="G5" s="8">
        <v>65.400000000000006</v>
      </c>
      <c r="H5" s="7">
        <v>70.777238118853276</v>
      </c>
      <c r="I5" s="7">
        <v>70.783148404468221</v>
      </c>
      <c r="J5" s="7"/>
      <c r="K5" s="8">
        <v>54.05</v>
      </c>
      <c r="L5" s="7">
        <v>54.3</v>
      </c>
      <c r="M5" s="7">
        <v>55.37</v>
      </c>
      <c r="N5" s="7">
        <v>53.98</v>
      </c>
      <c r="O5" s="7"/>
      <c r="P5" s="7">
        <v>65.81</v>
      </c>
      <c r="Q5" s="7">
        <v>67.92</v>
      </c>
    </row>
    <row r="6" spans="1:17" x14ac:dyDescent="0.25">
      <c r="A6" s="6" t="s">
        <v>79</v>
      </c>
      <c r="B6" s="9">
        <v>0.63700000000000001</v>
      </c>
      <c r="C6" s="9">
        <v>0.69299999999999995</v>
      </c>
      <c r="D6" s="9">
        <v>0.58965082487945397</v>
      </c>
      <c r="E6" s="9"/>
      <c r="F6" s="9">
        <v>0.41599999999999998</v>
      </c>
      <c r="G6" s="10">
        <v>0.61499999999999999</v>
      </c>
      <c r="H6" s="9">
        <v>0.52744604594017019</v>
      </c>
      <c r="I6" s="9">
        <v>0.53550055609220626</v>
      </c>
      <c r="J6" s="9"/>
      <c r="K6" s="11">
        <v>1.075</v>
      </c>
      <c r="L6" s="12">
        <v>1.1339999999999999</v>
      </c>
      <c r="M6" s="12">
        <v>1.2130000000000001</v>
      </c>
      <c r="N6" s="12">
        <v>1.2949999999999999</v>
      </c>
      <c r="O6" s="12"/>
      <c r="P6" s="12">
        <v>0.436</v>
      </c>
      <c r="Q6" s="12">
        <v>0.496</v>
      </c>
    </row>
    <row r="7" spans="1:17" x14ac:dyDescent="0.25">
      <c r="A7" s="6" t="s">
        <v>80</v>
      </c>
      <c r="B7" s="7">
        <v>15.67</v>
      </c>
      <c r="C7" s="7">
        <v>15.58</v>
      </c>
      <c r="D7" s="7">
        <v>16.199741822121123</v>
      </c>
      <c r="E7" s="7"/>
      <c r="F7" s="7">
        <v>13.32</v>
      </c>
      <c r="G7" s="8">
        <v>15.24</v>
      </c>
      <c r="H7" s="7">
        <v>14.676200283333921</v>
      </c>
      <c r="I7" s="7">
        <v>13.841303679158329</v>
      </c>
      <c r="J7" s="7"/>
      <c r="K7" s="8">
        <v>17.899999999999999</v>
      </c>
      <c r="L7" s="7">
        <v>16.25</v>
      </c>
      <c r="M7" s="7">
        <v>17.52</v>
      </c>
      <c r="N7" s="7">
        <v>15.14</v>
      </c>
      <c r="O7" s="7"/>
      <c r="P7" s="7">
        <v>16.329999999999998</v>
      </c>
      <c r="Q7" s="7">
        <v>15.77</v>
      </c>
    </row>
    <row r="8" spans="1:17" x14ac:dyDescent="0.25">
      <c r="A8" s="6" t="s">
        <v>20</v>
      </c>
      <c r="B8" s="9">
        <v>3.53</v>
      </c>
      <c r="C8" s="9">
        <v>4.66</v>
      </c>
      <c r="D8" s="9">
        <v>4.1691090561134718</v>
      </c>
      <c r="E8" s="9"/>
      <c r="F8" s="9">
        <v>2.48</v>
      </c>
      <c r="G8" s="5">
        <v>3.63</v>
      </c>
      <c r="H8" s="9">
        <v>2.2701891533905307</v>
      </c>
      <c r="I8" s="9">
        <v>3.2799845370554772</v>
      </c>
      <c r="J8" s="9"/>
      <c r="K8" s="11">
        <v>6.52</v>
      </c>
      <c r="L8" s="12">
        <v>6.61</v>
      </c>
      <c r="M8" s="12">
        <v>6.22</v>
      </c>
      <c r="N8" s="12">
        <v>7.07</v>
      </c>
      <c r="O8" s="12"/>
      <c r="P8" s="12">
        <v>2.5</v>
      </c>
      <c r="Q8" s="12">
        <v>2.73</v>
      </c>
    </row>
    <row r="9" spans="1:17" x14ac:dyDescent="0.25">
      <c r="A9" s="6" t="s">
        <v>81</v>
      </c>
      <c r="B9" s="9">
        <v>0.81461538461538452</v>
      </c>
      <c r="C9" s="9">
        <v>1.0753846153846154</v>
      </c>
      <c r="D9" s="9">
        <v>0.96210208987233947</v>
      </c>
      <c r="E9" s="9"/>
      <c r="F9" s="9">
        <v>0.5723076923076923</v>
      </c>
      <c r="G9" s="9">
        <v>0.83769230769230763</v>
      </c>
      <c r="H9" s="9">
        <v>0.52388980462858392</v>
      </c>
      <c r="I9" s="9">
        <v>0.75691950855126389</v>
      </c>
      <c r="J9" s="9"/>
      <c r="K9" s="9">
        <v>1.5046153846153845</v>
      </c>
      <c r="L9" s="9">
        <v>1.5253846153846153</v>
      </c>
      <c r="M9" s="9">
        <v>1.4353846153846153</v>
      </c>
      <c r="N9" s="9">
        <v>1.6315384615384614</v>
      </c>
      <c r="O9" s="9"/>
      <c r="P9" s="9">
        <v>0.57692307692307687</v>
      </c>
      <c r="Q9" s="9">
        <v>0.62999999999999989</v>
      </c>
    </row>
    <row r="10" spans="1:17" x14ac:dyDescent="0.25">
      <c r="A10" s="6" t="s">
        <v>82</v>
      </c>
      <c r="B10" s="9">
        <v>2.7153846153846151</v>
      </c>
      <c r="C10" s="9">
        <v>3.5846153846153848</v>
      </c>
      <c r="D10" s="9">
        <v>3.2070069662411322</v>
      </c>
      <c r="E10" s="9"/>
      <c r="F10" s="9">
        <v>1.9076923076923076</v>
      </c>
      <c r="G10" s="9">
        <v>2.7923076923076922</v>
      </c>
      <c r="H10" s="9">
        <v>1.7462993487619467</v>
      </c>
      <c r="I10" s="9">
        <v>2.5230650285042131</v>
      </c>
      <c r="J10" s="9"/>
      <c r="K10" s="9">
        <v>5.0153846153846144</v>
      </c>
      <c r="L10" s="9">
        <v>5.0846153846153843</v>
      </c>
      <c r="M10" s="9">
        <v>4.7846153846153845</v>
      </c>
      <c r="N10" s="9">
        <v>5.4384615384615387</v>
      </c>
      <c r="O10" s="9"/>
      <c r="P10" s="9">
        <v>1.9230769230769229</v>
      </c>
      <c r="Q10" s="9">
        <v>2.1</v>
      </c>
    </row>
    <row r="11" spans="1:17" x14ac:dyDescent="0.25">
      <c r="A11" s="6" t="s">
        <v>21</v>
      </c>
      <c r="B11" s="9">
        <v>5.6000000000000001E-2</v>
      </c>
      <c r="C11" s="9">
        <v>6.0999999999999999E-2</v>
      </c>
      <c r="D11" s="9">
        <v>6.0433397618480426E-2</v>
      </c>
      <c r="E11" s="9"/>
      <c r="F11" s="9">
        <v>3.2000000000000001E-2</v>
      </c>
      <c r="G11" s="10">
        <v>0.03</v>
      </c>
      <c r="H11" s="9">
        <v>2.8679429132269493E-2</v>
      </c>
      <c r="I11" s="9">
        <v>4.1718336077110764E-2</v>
      </c>
      <c r="J11" s="9"/>
      <c r="K11" s="11">
        <v>0.13400000000000001</v>
      </c>
      <c r="L11" s="12">
        <v>0.13300000000000001</v>
      </c>
      <c r="M11" s="12">
        <v>8.7999999999999995E-2</v>
      </c>
      <c r="N11" s="12">
        <v>0.10100000000000001</v>
      </c>
      <c r="O11" s="12"/>
      <c r="P11" s="12">
        <v>2.5000000000000001E-2</v>
      </c>
      <c r="Q11" s="12">
        <v>3.3000000000000002E-2</v>
      </c>
    </row>
    <row r="12" spans="1:17" x14ac:dyDescent="0.25">
      <c r="A12" s="6" t="s">
        <v>22</v>
      </c>
      <c r="B12" s="9">
        <v>1.44</v>
      </c>
      <c r="C12" s="9">
        <v>1.84</v>
      </c>
      <c r="D12" s="9">
        <v>1.7394804678997953</v>
      </c>
      <c r="E12" s="9"/>
      <c r="F12" s="9">
        <v>0.9</v>
      </c>
      <c r="G12" s="5">
        <v>1.07</v>
      </c>
      <c r="H12" s="9">
        <v>0.95538198740339908</v>
      </c>
      <c r="I12" s="9">
        <v>1.0286753529180668</v>
      </c>
      <c r="J12" s="9"/>
      <c r="K12" s="11">
        <v>3.4</v>
      </c>
      <c r="L12" s="12">
        <v>4.33</v>
      </c>
      <c r="M12" s="12">
        <v>3.39</v>
      </c>
      <c r="N12" s="12">
        <v>5.72</v>
      </c>
      <c r="O12" s="12"/>
      <c r="P12" s="12">
        <v>1.1200000000000001</v>
      </c>
      <c r="Q12" s="12">
        <v>1.26</v>
      </c>
    </row>
    <row r="13" spans="1:17" x14ac:dyDescent="0.25">
      <c r="A13" s="6" t="s">
        <v>23</v>
      </c>
      <c r="B13" s="9">
        <v>2.13</v>
      </c>
      <c r="C13" s="9">
        <v>1.97</v>
      </c>
      <c r="D13" s="9">
        <v>2.0698810728847099</v>
      </c>
      <c r="E13" s="9"/>
      <c r="F13" s="9">
        <v>2.08</v>
      </c>
      <c r="G13" s="5">
        <v>2.52</v>
      </c>
      <c r="H13" s="9">
        <v>1.9369289404000065</v>
      </c>
      <c r="I13" s="9">
        <v>2.0076356159107664</v>
      </c>
      <c r="J13" s="9"/>
      <c r="K13" s="11">
        <v>5.59</v>
      </c>
      <c r="L13" s="12">
        <v>6.11</v>
      </c>
      <c r="M13" s="12">
        <v>5.52</v>
      </c>
      <c r="N13" s="12">
        <v>6.94</v>
      </c>
      <c r="O13" s="12"/>
      <c r="P13" s="12">
        <v>2.5499999999999998</v>
      </c>
      <c r="Q13" s="12">
        <v>2.31</v>
      </c>
    </row>
    <row r="14" spans="1:17" x14ac:dyDescent="0.25">
      <c r="A14" s="6" t="s">
        <v>83</v>
      </c>
      <c r="B14" s="9">
        <v>2.0699999999999998</v>
      </c>
      <c r="C14" s="9">
        <v>1.92</v>
      </c>
      <c r="D14" s="9">
        <v>1.8319796031400302</v>
      </c>
      <c r="E14" s="9"/>
      <c r="F14" s="9">
        <v>2.27</v>
      </c>
      <c r="G14" s="5">
        <v>1.96</v>
      </c>
      <c r="H14" s="9">
        <v>2.0259755461809941</v>
      </c>
      <c r="I14" s="9">
        <v>1.9219162289376335</v>
      </c>
      <c r="J14" s="9"/>
      <c r="K14" s="11">
        <v>2.86</v>
      </c>
      <c r="L14" s="12">
        <v>3.32</v>
      </c>
      <c r="M14" s="12">
        <v>3.71</v>
      </c>
      <c r="N14" s="12">
        <v>3.32</v>
      </c>
      <c r="O14" s="12"/>
      <c r="P14" s="12">
        <v>3.71</v>
      </c>
      <c r="Q14" s="12">
        <v>2.85</v>
      </c>
    </row>
    <row r="15" spans="1:17" x14ac:dyDescent="0.25">
      <c r="A15" s="6" t="s">
        <v>84</v>
      </c>
      <c r="B15" s="9">
        <v>4.0599999999999996</v>
      </c>
      <c r="C15" s="9">
        <v>5.3</v>
      </c>
      <c r="D15" s="9">
        <v>6.055443391360714</v>
      </c>
      <c r="E15" s="9"/>
      <c r="F15" s="9">
        <v>4.01</v>
      </c>
      <c r="G15" s="5">
        <v>6.54</v>
      </c>
      <c r="H15" s="9">
        <v>4.7015066992940051</v>
      </c>
      <c r="I15" s="9">
        <v>5.2292839654427201</v>
      </c>
      <c r="J15" s="9"/>
      <c r="K15" s="11">
        <v>5.49</v>
      </c>
      <c r="L15" s="12">
        <v>5.15</v>
      </c>
      <c r="M15" s="12">
        <v>4.1100000000000003</v>
      </c>
      <c r="N15" s="12">
        <v>3.58</v>
      </c>
      <c r="O15" s="12"/>
      <c r="P15" s="12">
        <v>4.57</v>
      </c>
      <c r="Q15" s="12">
        <v>5.54</v>
      </c>
    </row>
    <row r="16" spans="1:17" x14ac:dyDescent="0.25">
      <c r="A16" s="6" t="s">
        <v>85</v>
      </c>
      <c r="B16" s="9">
        <v>0.108</v>
      </c>
      <c r="C16" s="9">
        <v>0.13100000000000001</v>
      </c>
      <c r="D16" s="9">
        <v>0.12463025015924289</v>
      </c>
      <c r="E16" s="9"/>
      <c r="F16" s="9">
        <v>0.1</v>
      </c>
      <c r="G16" s="10">
        <v>0.13900000000000001</v>
      </c>
      <c r="H16" s="9">
        <v>0.11437197880915678</v>
      </c>
      <c r="I16" s="9">
        <v>0.10357923127668055</v>
      </c>
      <c r="J16" s="9"/>
      <c r="K16" s="11">
        <v>0.60899999999999999</v>
      </c>
      <c r="L16" s="12">
        <v>0.73699999999999999</v>
      </c>
      <c r="M16" s="12">
        <v>0.56799999999999995</v>
      </c>
      <c r="N16" s="12">
        <v>0.63900000000000001</v>
      </c>
      <c r="O16" s="12"/>
      <c r="P16" s="12">
        <v>0.192</v>
      </c>
      <c r="Q16" s="12">
        <v>0.13300000000000001</v>
      </c>
    </row>
    <row r="17" spans="1:17" x14ac:dyDescent="0.25">
      <c r="A17" s="6" t="s">
        <v>24</v>
      </c>
      <c r="B17" s="9">
        <v>1.25</v>
      </c>
      <c r="C17" s="9">
        <v>1.92</v>
      </c>
      <c r="D17" s="9">
        <v>1.5785899999999999</v>
      </c>
      <c r="E17" s="9"/>
      <c r="F17" s="9">
        <v>1.46</v>
      </c>
      <c r="G17" s="5">
        <v>1.36</v>
      </c>
      <c r="H17" s="9">
        <v>1.98003</v>
      </c>
      <c r="I17" s="9">
        <v>1.1703699999999999</v>
      </c>
      <c r="J17" s="9"/>
      <c r="K17" s="5">
        <v>1.1499999999999999</v>
      </c>
      <c r="L17" s="9">
        <v>1.3</v>
      </c>
      <c r="M17" s="9">
        <v>1.57</v>
      </c>
      <c r="N17" s="9">
        <v>1.39</v>
      </c>
      <c r="O17" s="9"/>
      <c r="P17" s="9">
        <v>1.85</v>
      </c>
      <c r="Q17" s="9">
        <v>1.21</v>
      </c>
    </row>
    <row r="18" spans="1:17" x14ac:dyDescent="0.25">
      <c r="A18" s="13" t="s">
        <v>25</v>
      </c>
      <c r="B18" s="7">
        <v>99.580999999999989</v>
      </c>
      <c r="C18" s="7">
        <v>99.265000000000001</v>
      </c>
      <c r="D18" s="7">
        <v>99.905153700471843</v>
      </c>
      <c r="E18" s="7"/>
      <c r="F18" s="7">
        <v>99.377999999999986</v>
      </c>
      <c r="G18" s="8">
        <v>98.503999999999976</v>
      </c>
      <c r="H18" s="14">
        <v>99.993948182737697</v>
      </c>
      <c r="I18" s="7">
        <v>99.94311590733723</v>
      </c>
      <c r="J18" s="7"/>
      <c r="K18" s="8">
        <v>98.778000000000006</v>
      </c>
      <c r="L18" s="7">
        <v>99.373999999999981</v>
      </c>
      <c r="M18" s="7">
        <v>99.278999999999968</v>
      </c>
      <c r="N18" s="7">
        <v>99.174999999999969</v>
      </c>
      <c r="O18" s="7"/>
      <c r="P18" s="7">
        <v>99.093000000000004</v>
      </c>
      <c r="Q18" s="14">
        <v>100.252</v>
      </c>
    </row>
    <row r="19" spans="1:17" x14ac:dyDescent="0.25">
      <c r="A19" s="6" t="s">
        <v>86</v>
      </c>
      <c r="B19" s="15">
        <v>42.088979894240211</v>
      </c>
      <c r="C19" s="15">
        <v>41.296614672876743</v>
      </c>
      <c r="D19" s="15">
        <v>42.639304239403586</v>
      </c>
      <c r="E19" s="15"/>
      <c r="F19" s="15">
        <v>39.267397486692111</v>
      </c>
      <c r="G19" s="15">
        <v>34.43336396028954</v>
      </c>
      <c r="H19" s="15">
        <v>42.849989350493857</v>
      </c>
      <c r="I19" s="15">
        <v>35.846475264209197</v>
      </c>
      <c r="J19" s="15"/>
      <c r="K19" s="15">
        <v>48.161680568817623</v>
      </c>
      <c r="L19" s="15">
        <v>53.855254929609181</v>
      </c>
      <c r="M19" s="15">
        <v>49.264878518746414</v>
      </c>
      <c r="N19" s="15">
        <v>59.040535237062926</v>
      </c>
      <c r="O19" s="15"/>
      <c r="P19" s="15">
        <v>44.388019827119884</v>
      </c>
      <c r="Q19" s="15">
        <v>45.124122761076784</v>
      </c>
    </row>
    <row r="20" spans="1:17" x14ac:dyDescent="0.25">
      <c r="A20" s="6" t="s">
        <v>26</v>
      </c>
      <c r="B20" s="16">
        <v>6.129999999999999</v>
      </c>
      <c r="C20" s="16">
        <v>7.22</v>
      </c>
      <c r="D20" s="16">
        <v>7.8874229945007439</v>
      </c>
      <c r="E20" s="16"/>
      <c r="F20" s="16">
        <v>6.2799999999999994</v>
      </c>
      <c r="G20" s="16">
        <v>8.5</v>
      </c>
      <c r="H20" s="16">
        <v>6.7274822454749987</v>
      </c>
      <c r="I20" s="16">
        <v>7.1512001943803538</v>
      </c>
      <c r="J20" s="16"/>
      <c r="K20" s="16">
        <v>8.35</v>
      </c>
      <c r="L20" s="16">
        <v>8.4700000000000006</v>
      </c>
      <c r="M20" s="16">
        <v>7.82</v>
      </c>
      <c r="N20" s="16">
        <v>6.9</v>
      </c>
      <c r="O20" s="16"/>
      <c r="P20" s="16">
        <v>8.2800000000000011</v>
      </c>
      <c r="Q20" s="16">
        <v>8.39</v>
      </c>
    </row>
    <row r="21" spans="1:17" x14ac:dyDescent="0.25">
      <c r="A21" s="6" t="s">
        <v>87</v>
      </c>
      <c r="B21" s="17">
        <v>1.3424957322437807</v>
      </c>
      <c r="C21" s="17">
        <v>1.2487192962922484</v>
      </c>
      <c r="D21" s="17">
        <v>1.2151699328769414</v>
      </c>
      <c r="E21" s="17"/>
      <c r="F21" s="17">
        <v>1.1234557249251322</v>
      </c>
      <c r="G21" s="17">
        <v>1.0238702807330042</v>
      </c>
      <c r="H21" s="17">
        <v>1.2288336823737549</v>
      </c>
      <c r="I21" s="17">
        <v>1.1098062402644056</v>
      </c>
      <c r="J21" s="17"/>
      <c r="K21" s="17">
        <v>0.86014840008558291</v>
      </c>
      <c r="L21" s="17">
        <v>0.73381664435000749</v>
      </c>
      <c r="M21" s="17">
        <v>0.85099344929726239</v>
      </c>
      <c r="N21" s="17">
        <v>0.68961747313790078</v>
      </c>
      <c r="O21" s="17"/>
      <c r="P21" s="17">
        <v>1.0410697245523963</v>
      </c>
      <c r="Q21" s="17">
        <v>1.0594837841166624</v>
      </c>
    </row>
    <row r="22" spans="1:17" x14ac:dyDescent="0.25">
      <c r="A22" s="6" t="s">
        <v>88</v>
      </c>
      <c r="B22" s="18">
        <v>1.0289855072463769</v>
      </c>
      <c r="C22" s="18">
        <v>1.0260416666666667</v>
      </c>
      <c r="D22" s="18">
        <v>1.1298603266853595</v>
      </c>
      <c r="E22" s="18"/>
      <c r="F22" s="18">
        <v>0.91629955947136565</v>
      </c>
      <c r="G22" s="18">
        <v>1.2857142857142858</v>
      </c>
      <c r="H22" s="18">
        <v>0.95604754166512906</v>
      </c>
      <c r="I22" s="18">
        <v>1.0446010006484598</v>
      </c>
      <c r="J22" s="18"/>
      <c r="K22" s="18">
        <v>1.9545454545454546</v>
      </c>
      <c r="L22" s="18">
        <v>1.8403614457831328</v>
      </c>
      <c r="M22" s="18">
        <v>1.4878706199460916</v>
      </c>
      <c r="N22" s="18">
        <v>2.0903614457831328</v>
      </c>
      <c r="O22" s="18"/>
      <c r="P22" s="18">
        <v>0.68733153638814015</v>
      </c>
      <c r="Q22" s="18">
        <v>0.81052631578947365</v>
      </c>
    </row>
    <row r="23" spans="1:17" x14ac:dyDescent="0.25">
      <c r="A23" s="6" t="s">
        <v>89</v>
      </c>
      <c r="B23" s="19">
        <v>24.599686028257455</v>
      </c>
      <c r="C23" s="19">
        <v>22.481962481962483</v>
      </c>
      <c r="D23" s="19">
        <v>27.47344892705431</v>
      </c>
      <c r="E23" s="19"/>
      <c r="F23" s="19">
        <v>32.019230769230774</v>
      </c>
      <c r="G23" s="19">
        <v>24.780487804878049</v>
      </c>
      <c r="H23" s="19">
        <v>27.825026647367618</v>
      </c>
      <c r="I23" s="19">
        <v>25.847412335413217</v>
      </c>
      <c r="J23" s="19"/>
      <c r="K23" s="19">
        <v>16.651162790697672</v>
      </c>
      <c r="L23" s="19">
        <v>14.329805996472665</v>
      </c>
      <c r="M23" s="19">
        <v>14.443528441879636</v>
      </c>
      <c r="N23" s="19">
        <v>11.691119691119692</v>
      </c>
      <c r="O23" s="19"/>
      <c r="P23" s="19">
        <v>37.454128440366972</v>
      </c>
      <c r="Q23" s="19">
        <v>31.794354838709676</v>
      </c>
    </row>
    <row r="24" spans="1:17" x14ac:dyDescent="0.25">
      <c r="A24" s="6" t="s">
        <v>90</v>
      </c>
      <c r="B24" s="20">
        <v>1.961352657004831</v>
      </c>
      <c r="C24" s="20">
        <v>2.7604166666666665</v>
      </c>
      <c r="D24" s="20">
        <v>3.3054098315186629</v>
      </c>
      <c r="E24" s="20"/>
      <c r="F24" s="20">
        <v>1.7665198237885462</v>
      </c>
      <c r="G24" s="13">
        <v>3.3367346938775513</v>
      </c>
      <c r="H24" s="20">
        <v>2.3206137448975843</v>
      </c>
      <c r="I24" s="20">
        <v>2.7208698728421066</v>
      </c>
      <c r="J24" s="20"/>
      <c r="K24" s="13">
        <v>1.9195804195804198</v>
      </c>
      <c r="L24" s="20">
        <v>1.5512048192771086</v>
      </c>
      <c r="M24" s="20">
        <v>1.1078167115902966</v>
      </c>
      <c r="N24" s="20">
        <v>1.0783132530120483</v>
      </c>
      <c r="O24" s="20"/>
      <c r="P24" s="20">
        <v>1.2318059299191375</v>
      </c>
      <c r="Q24" s="20">
        <v>1.9438596491228071</v>
      </c>
    </row>
    <row r="25" spans="1:17" x14ac:dyDescent="0.25">
      <c r="A25" s="21" t="s">
        <v>27</v>
      </c>
      <c r="B25" s="22">
        <v>56.653460490681276</v>
      </c>
      <c r="C25" s="22">
        <v>36.736461197325468</v>
      </c>
      <c r="D25" s="8">
        <v>41.924455997637345</v>
      </c>
      <c r="E25" s="8"/>
      <c r="F25" s="22">
        <v>22.141053705157116</v>
      </c>
      <c r="G25" s="22">
        <v>19.369036417399272</v>
      </c>
      <c r="H25" s="8">
        <v>29.326252975722355</v>
      </c>
      <c r="I25" s="8">
        <v>45.546256405954324</v>
      </c>
      <c r="J25" s="8"/>
      <c r="K25" s="22">
        <v>22.820996813439567</v>
      </c>
      <c r="L25" s="23">
        <v>7.168439677896326</v>
      </c>
      <c r="M25" s="24">
        <v>18.961662516157435</v>
      </c>
      <c r="N25" s="24">
        <v>12.726648177398891</v>
      </c>
      <c r="O25" s="24"/>
      <c r="P25" s="23">
        <v>9.3053545401160775</v>
      </c>
      <c r="Q25" s="24">
        <v>22.055537175144387</v>
      </c>
    </row>
    <row r="26" spans="1:17" x14ac:dyDescent="0.25">
      <c r="A26" s="21" t="s">
        <v>28</v>
      </c>
      <c r="B26" s="23">
        <v>4.2128085248334965</v>
      </c>
      <c r="C26" s="23">
        <v>2.5873409083632284</v>
      </c>
      <c r="D26" s="10">
        <v>2.991495974991826</v>
      </c>
      <c r="E26" s="10"/>
      <c r="F26" s="23">
        <v>2.8392486497297469</v>
      </c>
      <c r="G26" s="23">
        <v>2.0247569692706695</v>
      </c>
      <c r="H26" s="10">
        <v>2.3539101897882615</v>
      </c>
      <c r="I26" s="10">
        <v>2.0327221749785598</v>
      </c>
      <c r="J26" s="10"/>
      <c r="K26" s="23">
        <v>4.8810588141208724</v>
      </c>
      <c r="L26" s="23">
        <v>3.9357802547227467</v>
      </c>
      <c r="M26" s="23">
        <v>2.7713957335491282</v>
      </c>
      <c r="N26" s="23">
        <v>2.88804712410322</v>
      </c>
      <c r="O26" s="23"/>
      <c r="P26" s="23">
        <v>3.1528255460939905</v>
      </c>
      <c r="Q26" s="23">
        <v>2.4588416388563763</v>
      </c>
    </row>
    <row r="27" spans="1:17" x14ac:dyDescent="0.25">
      <c r="A27" s="21" t="s">
        <v>29</v>
      </c>
      <c r="B27" s="24">
        <v>11.430353168889496</v>
      </c>
      <c r="C27" s="24">
        <v>10.297682948271355</v>
      </c>
      <c r="D27" s="25">
        <v>10.241235642497411</v>
      </c>
      <c r="E27" s="25"/>
      <c r="F27" s="23">
        <v>5.492986923139946</v>
      </c>
      <c r="G27" s="23">
        <v>7.677514892208853</v>
      </c>
      <c r="H27" s="10">
        <v>8.5081270020021922</v>
      </c>
      <c r="I27" s="10">
        <v>8.6456593909466051</v>
      </c>
      <c r="J27" s="10"/>
      <c r="K27" s="24">
        <v>13.057735829716629</v>
      </c>
      <c r="L27" s="24">
        <v>15.000368982606689</v>
      </c>
      <c r="M27" s="23">
        <v>9.4334617871642976</v>
      </c>
      <c r="N27" s="24">
        <v>13.604411282573476</v>
      </c>
      <c r="O27" s="24"/>
      <c r="P27" s="23">
        <v>0.96332752139323219</v>
      </c>
      <c r="Q27" s="23">
        <v>4.7445758292851625</v>
      </c>
    </row>
    <row r="28" spans="1:17" x14ac:dyDescent="0.25">
      <c r="A28" s="21" t="s">
        <v>30</v>
      </c>
      <c r="B28" s="24">
        <v>59.83648598377868</v>
      </c>
      <c r="C28" s="24">
        <v>64.038189806718051</v>
      </c>
      <c r="D28" s="25">
        <v>59.697368204398828</v>
      </c>
      <c r="E28" s="25"/>
      <c r="F28" s="24">
        <v>30.631410249332433</v>
      </c>
      <c r="G28" s="24">
        <v>41.045122304723478</v>
      </c>
      <c r="H28" s="25">
        <v>38.976863101464247</v>
      </c>
      <c r="I28" s="25">
        <v>35.03729479162542</v>
      </c>
      <c r="J28" s="25"/>
      <c r="K28" s="26">
        <v>133.80653329027967</v>
      </c>
      <c r="L28" s="26">
        <v>146.458368048914</v>
      </c>
      <c r="M28" s="24">
        <v>89.980166196964731</v>
      </c>
      <c r="N28" s="24">
        <v>89.240331884568789</v>
      </c>
      <c r="O28" s="24"/>
      <c r="P28" s="24">
        <v>45.952789913235648</v>
      </c>
      <c r="Q28" s="24">
        <v>43.824947343427475</v>
      </c>
    </row>
    <row r="29" spans="1:17" x14ac:dyDescent="0.25">
      <c r="A29" s="21" t="s">
        <v>31</v>
      </c>
      <c r="B29" s="24">
        <v>65.42207354756367</v>
      </c>
      <c r="C29" s="24">
        <v>43.826983065845205</v>
      </c>
      <c r="D29" s="25">
        <v>36.964843451740769</v>
      </c>
      <c r="E29" s="25"/>
      <c r="F29" s="24">
        <v>40.496279580697141</v>
      </c>
      <c r="G29" s="24">
        <v>18.399095776087176</v>
      </c>
      <c r="H29" s="25">
        <v>30.618998415322725</v>
      </c>
      <c r="I29" s="25">
        <v>22.815130093973757</v>
      </c>
      <c r="J29" s="25"/>
      <c r="K29" s="24">
        <v>95.891345383129675</v>
      </c>
      <c r="L29" s="26">
        <v>164.11296947618368</v>
      </c>
      <c r="M29" s="24">
        <v>81.549339737820659</v>
      </c>
      <c r="N29" s="26">
        <v>211.31387362639546</v>
      </c>
      <c r="O29" s="26"/>
      <c r="P29" s="24">
        <v>24.665541843833562</v>
      </c>
      <c r="Q29" s="24">
        <v>31.145224162926144</v>
      </c>
    </row>
    <row r="30" spans="1:17" x14ac:dyDescent="0.25">
      <c r="A30" s="21" t="s">
        <v>32</v>
      </c>
      <c r="B30" s="27" t="s">
        <v>33</v>
      </c>
      <c r="C30" s="27" t="s">
        <v>33</v>
      </c>
      <c r="D30" s="10">
        <v>0.94861662948098091</v>
      </c>
      <c r="E30" s="10"/>
      <c r="F30" s="27" t="s">
        <v>33</v>
      </c>
      <c r="G30" s="27" t="s">
        <v>33</v>
      </c>
      <c r="H30" s="10">
        <v>1.5482447557208934</v>
      </c>
      <c r="I30" s="10">
        <v>1.6786570843187485</v>
      </c>
      <c r="J30" s="10"/>
      <c r="K30" s="27" t="s">
        <v>33</v>
      </c>
      <c r="L30" s="27" t="s">
        <v>33</v>
      </c>
      <c r="M30" s="27" t="s">
        <v>33</v>
      </c>
      <c r="N30" s="27" t="s">
        <v>33</v>
      </c>
      <c r="O30" s="27"/>
      <c r="P30" s="27" t="s">
        <v>33</v>
      </c>
      <c r="Q30" s="27" t="s">
        <v>33</v>
      </c>
    </row>
    <row r="31" spans="1:17" x14ac:dyDescent="0.25">
      <c r="A31" s="21" t="s">
        <v>34</v>
      </c>
      <c r="B31" s="23">
        <v>8.6454545172540911</v>
      </c>
      <c r="C31" s="24">
        <v>11.500633808611257</v>
      </c>
      <c r="D31" s="10">
        <v>9.3302813089748646</v>
      </c>
      <c r="E31" s="10"/>
      <c r="F31" s="23">
        <v>5.2901822973448294</v>
      </c>
      <c r="G31" s="23">
        <v>8.3405344126336711</v>
      </c>
      <c r="H31" s="10">
        <v>5.2766738282425765</v>
      </c>
      <c r="I31" s="10">
        <v>5.9976264971565332</v>
      </c>
      <c r="J31" s="10"/>
      <c r="K31" s="24">
        <v>13.346417473617469</v>
      </c>
      <c r="L31" s="24">
        <v>17.976897403302832</v>
      </c>
      <c r="M31" s="24">
        <v>16.556270970889464</v>
      </c>
      <c r="N31" s="24">
        <v>26.574886790228188</v>
      </c>
      <c r="O31" s="24"/>
      <c r="P31" s="23">
        <v>6.5761771171237013</v>
      </c>
      <c r="Q31" s="23">
        <v>7.5304694509483801</v>
      </c>
    </row>
    <row r="32" spans="1:17" x14ac:dyDescent="0.25">
      <c r="A32" s="21" t="s">
        <v>35</v>
      </c>
      <c r="B32" s="24">
        <v>16.150181062365455</v>
      </c>
      <c r="C32" s="24">
        <v>15.197202500147496</v>
      </c>
      <c r="D32" s="25">
        <v>15.327098955682773</v>
      </c>
      <c r="E32" s="25"/>
      <c r="F32" s="24">
        <v>11.377042212129968</v>
      </c>
      <c r="G32" s="23">
        <v>7.3132650227455285</v>
      </c>
      <c r="H32" s="25">
        <v>14.291125818033997</v>
      </c>
      <c r="I32" s="10">
        <v>9.2073339496009439</v>
      </c>
      <c r="J32" s="10"/>
      <c r="K32" s="24">
        <v>26.492172618515834</v>
      </c>
      <c r="L32" s="24">
        <v>26.457280446387529</v>
      </c>
      <c r="M32" s="24">
        <v>30.579480705136842</v>
      </c>
      <c r="N32" s="24">
        <v>83.863022880150822</v>
      </c>
      <c r="O32" s="24"/>
      <c r="P32" s="23">
        <v>9.1053208048371932</v>
      </c>
      <c r="Q32" s="24">
        <v>11.926665068718316</v>
      </c>
    </row>
    <row r="33" spans="1:17" x14ac:dyDescent="0.25">
      <c r="A33" s="21" t="s">
        <v>36</v>
      </c>
      <c r="B33" s="23">
        <v>9.1476195663124944</v>
      </c>
      <c r="C33" s="24">
        <v>19.152273230746491</v>
      </c>
      <c r="D33" s="10">
        <v>9.729483711068438</v>
      </c>
      <c r="E33" s="10"/>
      <c r="F33" s="23">
        <v>4.5142577768223671</v>
      </c>
      <c r="G33" s="24">
        <v>25.424750806591998</v>
      </c>
      <c r="H33" s="10">
        <v>3.1501463137597545</v>
      </c>
      <c r="I33" s="10">
        <v>8.8123625526409075</v>
      </c>
      <c r="J33" s="10"/>
      <c r="K33" s="24">
        <v>35.768369186543339</v>
      </c>
      <c r="L33" s="24">
        <v>17.629921364190263</v>
      </c>
      <c r="M33" s="24">
        <v>22.479425809196709</v>
      </c>
      <c r="N33" s="24">
        <v>38.247453109177435</v>
      </c>
      <c r="O33" s="24"/>
      <c r="P33" s="23">
        <v>7.8470437408061713</v>
      </c>
      <c r="Q33" s="24">
        <v>12.206139937181455</v>
      </c>
    </row>
    <row r="34" spans="1:17" x14ac:dyDescent="0.25">
      <c r="A34" s="21" t="s">
        <v>37</v>
      </c>
      <c r="B34" s="24">
        <v>34.732283294410728</v>
      </c>
      <c r="C34" s="24">
        <v>30.224139384439049</v>
      </c>
      <c r="D34" s="25">
        <v>28.491267294631882</v>
      </c>
      <c r="E34" s="25"/>
      <c r="F34" s="24">
        <v>34.117160261594407</v>
      </c>
      <c r="G34" s="24">
        <v>26.168967009409911</v>
      </c>
      <c r="H34" s="25">
        <v>16.428671489634876</v>
      </c>
      <c r="I34" s="25">
        <v>48.218697992165282</v>
      </c>
      <c r="J34" s="25"/>
      <c r="K34" s="26">
        <v>117.58986813254707</v>
      </c>
      <c r="L34" s="24">
        <v>73.873025156805568</v>
      </c>
      <c r="M34" s="24">
        <v>61.19190636983312</v>
      </c>
      <c r="N34" s="24">
        <v>65.699959386681257</v>
      </c>
      <c r="O34" s="24"/>
      <c r="P34" s="24">
        <v>30.337803713943288</v>
      </c>
      <c r="Q34" s="24">
        <v>40.800118380272238</v>
      </c>
    </row>
    <row r="35" spans="1:17" x14ac:dyDescent="0.25">
      <c r="A35" s="21" t="s">
        <v>38</v>
      </c>
      <c r="B35" s="24">
        <v>24.330078448784072</v>
      </c>
      <c r="C35" s="24">
        <v>18.204556191838805</v>
      </c>
      <c r="D35" s="25">
        <v>22.935367088457966</v>
      </c>
      <c r="E35" s="25"/>
      <c r="F35" s="24">
        <v>14.893454404171189</v>
      </c>
      <c r="G35" s="24">
        <v>17.995234154341393</v>
      </c>
      <c r="H35" s="25">
        <v>17.520569983667805</v>
      </c>
      <c r="I35" s="25">
        <v>18.326867220877187</v>
      </c>
      <c r="J35" s="25"/>
      <c r="K35" s="24">
        <v>27.002895497691028</v>
      </c>
      <c r="L35" s="24">
        <v>19.576815238277089</v>
      </c>
      <c r="M35" s="24">
        <v>21.039207791046501</v>
      </c>
      <c r="N35" s="24">
        <v>19.173044986681376</v>
      </c>
      <c r="O35" s="24"/>
      <c r="P35" s="24">
        <v>20.13585623154081</v>
      </c>
      <c r="Q35" s="24">
        <v>16.747751709260569</v>
      </c>
    </row>
    <row r="36" spans="1:17" x14ac:dyDescent="0.25">
      <c r="A36" s="21" t="s">
        <v>39</v>
      </c>
      <c r="B36" s="27">
        <v>244.56422242768303</v>
      </c>
      <c r="C36" s="27">
        <v>276.76351126688655</v>
      </c>
      <c r="D36" s="28">
        <v>330.26480670737129</v>
      </c>
      <c r="E36" s="28"/>
      <c r="F36" s="27">
        <v>175.66885122787974</v>
      </c>
      <c r="G36" s="27">
        <v>213.71399295421256</v>
      </c>
      <c r="H36" s="28">
        <v>195.62465268782427</v>
      </c>
      <c r="I36" s="28">
        <v>246.86667238439333</v>
      </c>
      <c r="J36" s="28"/>
      <c r="K36" s="27">
        <v>263.4948484742207</v>
      </c>
      <c r="L36" s="27">
        <v>151.89995594801309</v>
      </c>
      <c r="M36" s="27">
        <v>131.43521924105616</v>
      </c>
      <c r="N36" s="27">
        <v>111.73377657283544</v>
      </c>
      <c r="O36" s="27"/>
      <c r="P36" s="27">
        <v>148.00758324036585</v>
      </c>
      <c r="Q36" s="27">
        <v>171.69506769748693</v>
      </c>
    </row>
    <row r="37" spans="1:17" x14ac:dyDescent="0.25">
      <c r="A37" s="21" t="s">
        <v>40</v>
      </c>
      <c r="B37" s="27">
        <v>171.4891089120712</v>
      </c>
      <c r="C37" s="27">
        <v>249.76260476851544</v>
      </c>
      <c r="D37" s="28">
        <v>242.82925990357396</v>
      </c>
      <c r="E37" s="28"/>
      <c r="F37" s="27">
        <v>127.6805438323772</v>
      </c>
      <c r="G37" s="27">
        <v>286.36630900205574</v>
      </c>
      <c r="H37" s="28">
        <v>189.71083184491656</v>
      </c>
      <c r="I37" s="28">
        <v>107.73695302820879</v>
      </c>
      <c r="J37" s="28"/>
      <c r="K37" s="27">
        <v>1689.363472762032</v>
      </c>
      <c r="L37" s="27">
        <v>1300.7065225312458</v>
      </c>
      <c r="M37" s="27">
        <v>1290.1318422744678</v>
      </c>
      <c r="N37" s="27">
        <v>1096.4279078884397</v>
      </c>
      <c r="O37" s="27"/>
      <c r="P37" s="27">
        <v>1316.0068903613762</v>
      </c>
      <c r="Q37" s="27">
        <v>459.72239490507877</v>
      </c>
    </row>
    <row r="38" spans="1:17" x14ac:dyDescent="0.25">
      <c r="A38" s="21" t="s">
        <v>41</v>
      </c>
      <c r="B38" s="24">
        <v>42.400001252629657</v>
      </c>
      <c r="C38" s="24">
        <v>32.520590021971998</v>
      </c>
      <c r="D38" s="25">
        <v>36.926842386413078</v>
      </c>
      <c r="E38" s="25"/>
      <c r="F38" s="24">
        <v>25.863728829814068</v>
      </c>
      <c r="G38" s="24">
        <v>31.30234765029115</v>
      </c>
      <c r="H38" s="25">
        <v>34.191499314293701</v>
      </c>
      <c r="I38" s="25">
        <v>44.054374766691453</v>
      </c>
      <c r="J38" s="25"/>
      <c r="K38" s="24">
        <v>34.578646706361461</v>
      </c>
      <c r="L38" s="24">
        <v>25.502793327886767</v>
      </c>
      <c r="M38" s="24">
        <v>22.655783891461553</v>
      </c>
      <c r="N38" s="24">
        <v>21.391728273476286</v>
      </c>
      <c r="O38" s="24"/>
      <c r="P38" s="24">
        <v>10.111826634155147</v>
      </c>
      <c r="Q38" s="23">
        <v>9.8397137092831954</v>
      </c>
    </row>
    <row r="39" spans="1:17" x14ac:dyDescent="0.25">
      <c r="A39" s="21" t="s">
        <v>42</v>
      </c>
      <c r="B39" s="27">
        <v>253.74796266482329</v>
      </c>
      <c r="C39" s="27">
        <v>211.47982284954801</v>
      </c>
      <c r="D39" s="28">
        <v>245.81691016484572</v>
      </c>
      <c r="E39" s="28"/>
      <c r="F39" s="27">
        <v>148.7774572260432</v>
      </c>
      <c r="G39" s="27">
        <v>268.71344185011452</v>
      </c>
      <c r="H39" s="28">
        <v>193.86101522850123</v>
      </c>
      <c r="I39" s="28">
        <v>294.76045030095872</v>
      </c>
      <c r="J39" s="28"/>
      <c r="K39" s="27">
        <v>356.24881562341329</v>
      </c>
      <c r="L39" s="27">
        <v>172.18241309050126</v>
      </c>
      <c r="M39" s="27">
        <v>304.46684501372107</v>
      </c>
      <c r="N39" s="27">
        <v>263.82501933473969</v>
      </c>
      <c r="O39" s="27"/>
      <c r="P39" s="27">
        <v>175.69345279841608</v>
      </c>
      <c r="Q39" s="27">
        <v>182.45043715081971</v>
      </c>
    </row>
    <row r="40" spans="1:17" x14ac:dyDescent="0.25">
      <c r="A40" s="21" t="s">
        <v>43</v>
      </c>
      <c r="B40" s="24">
        <v>17.622779992396548</v>
      </c>
      <c r="C40" s="24">
        <v>14.131933108697391</v>
      </c>
      <c r="D40" s="25">
        <v>14.666028346900973</v>
      </c>
      <c r="E40" s="25"/>
      <c r="F40" s="24">
        <v>10.759713325276728</v>
      </c>
      <c r="G40" s="24">
        <v>15.775209001947003</v>
      </c>
      <c r="H40" s="25">
        <v>15.13204117890667</v>
      </c>
      <c r="I40" s="25">
        <v>16.278546422337079</v>
      </c>
      <c r="J40" s="25"/>
      <c r="K40" s="24">
        <v>28.311248785046828</v>
      </c>
      <c r="L40" s="24">
        <v>24.689323845051973</v>
      </c>
      <c r="M40" s="19">
        <v>25.690890874619793</v>
      </c>
      <c r="N40" s="19">
        <v>24.994361723593986</v>
      </c>
      <c r="O40" s="19"/>
      <c r="P40" s="18">
        <v>8.2917607165853351</v>
      </c>
      <c r="Q40" s="23">
        <v>9.27196042410473</v>
      </c>
    </row>
    <row r="41" spans="1:17" x14ac:dyDescent="0.25">
      <c r="A41" s="21" t="s">
        <v>44</v>
      </c>
      <c r="B41" s="23">
        <v>0.28066056462435568</v>
      </c>
      <c r="C41" s="23">
        <v>0.41504086999151207</v>
      </c>
      <c r="D41" s="25" t="s">
        <v>33</v>
      </c>
      <c r="E41" s="25"/>
      <c r="F41" s="23">
        <v>0.53532707888961761</v>
      </c>
      <c r="G41" s="23">
        <v>0.52645382337628188</v>
      </c>
      <c r="H41" s="25" t="s">
        <v>33</v>
      </c>
      <c r="I41" s="25" t="s">
        <v>33</v>
      </c>
      <c r="J41" s="25"/>
      <c r="K41" s="23">
        <v>0.65204197813464193</v>
      </c>
      <c r="L41" s="23">
        <v>0.76184427373445585</v>
      </c>
      <c r="M41" s="18">
        <v>0.55756634627657331</v>
      </c>
      <c r="N41" s="18">
        <v>0.63313169231192823</v>
      </c>
      <c r="O41" s="18"/>
      <c r="P41" s="18">
        <v>0.15968306747648034</v>
      </c>
      <c r="Q41" s="23">
        <v>0.22648440970486342</v>
      </c>
    </row>
    <row r="42" spans="1:17" x14ac:dyDescent="0.25">
      <c r="A42" s="10" t="s">
        <v>45</v>
      </c>
      <c r="B42" s="23" t="s">
        <v>33</v>
      </c>
      <c r="C42" s="23" t="s">
        <v>33</v>
      </c>
      <c r="D42" s="25" t="s">
        <v>33</v>
      </c>
      <c r="E42" s="25"/>
      <c r="F42" s="25" t="s">
        <v>33</v>
      </c>
      <c r="G42" s="25" t="s">
        <v>33</v>
      </c>
      <c r="H42" s="25" t="s">
        <v>33</v>
      </c>
      <c r="I42" s="25" t="s">
        <v>33</v>
      </c>
      <c r="J42" s="25"/>
      <c r="K42" s="25" t="s">
        <v>33</v>
      </c>
      <c r="L42" s="18">
        <f>L36/L37</f>
        <v>0.11678265105675606</v>
      </c>
      <c r="M42" s="18">
        <f>M36/M37</f>
        <v>0.10187735465031186</v>
      </c>
      <c r="N42" s="18">
        <f>N36/N37</f>
        <v>0.10190708916559631</v>
      </c>
      <c r="O42" s="18"/>
      <c r="P42" s="18">
        <f>P36/P37</f>
        <v>0.11246717955992075</v>
      </c>
      <c r="Q42" s="18">
        <f>Q36/Q37</f>
        <v>0.37347553567177794</v>
      </c>
    </row>
    <row r="43" spans="1:17" x14ac:dyDescent="0.25">
      <c r="A43" s="21" t="s">
        <v>46</v>
      </c>
      <c r="B43" s="23">
        <v>2.3797229701124061</v>
      </c>
      <c r="C43" s="23">
        <v>2.0832457537098477</v>
      </c>
      <c r="D43" s="25" t="s">
        <v>33</v>
      </c>
      <c r="E43" s="25"/>
      <c r="F43" s="23">
        <v>2.8467019999757284</v>
      </c>
      <c r="G43" s="23">
        <v>2.1927413986829882</v>
      </c>
      <c r="H43" s="25" t="s">
        <v>33</v>
      </c>
      <c r="I43" s="25" t="s">
        <v>33</v>
      </c>
      <c r="J43" s="25"/>
      <c r="K43" s="23">
        <v>5.0847125271789508</v>
      </c>
      <c r="L43" s="23">
        <v>4.124244346712965</v>
      </c>
      <c r="M43" s="18">
        <v>3.9480070805539951</v>
      </c>
      <c r="N43" s="18">
        <v>3.0734469490958238</v>
      </c>
      <c r="O43" s="18"/>
      <c r="P43" s="18">
        <v>2.1503316832394601</v>
      </c>
      <c r="Q43" s="23">
        <v>2.1962940147076209</v>
      </c>
    </row>
    <row r="44" spans="1:17" x14ac:dyDescent="0.25">
      <c r="A44" s="21" t="s">
        <v>47</v>
      </c>
      <c r="B44" s="24">
        <v>13.044980402673321</v>
      </c>
      <c r="C44" s="24">
        <v>17.3789366390398</v>
      </c>
      <c r="D44" s="25">
        <v>19.843225225166815</v>
      </c>
      <c r="E44" s="25"/>
      <c r="F44" s="23">
        <v>3.1476276014312692</v>
      </c>
      <c r="G44" s="23">
        <v>4.1972800090497326</v>
      </c>
      <c r="H44" s="10">
        <v>3.9485162672896088</v>
      </c>
      <c r="I44" s="10">
        <v>8.772317225509088</v>
      </c>
      <c r="J44" s="10"/>
      <c r="K44" s="24">
        <v>11.976707189907437</v>
      </c>
      <c r="L44" s="23">
        <v>3.2978981673297803</v>
      </c>
      <c r="M44" s="18">
        <v>2.4190555503700915</v>
      </c>
      <c r="N44" s="18">
        <v>1.4455951365274378</v>
      </c>
      <c r="O44" s="18"/>
      <c r="P44" s="18">
        <v>2.1513861472029117</v>
      </c>
      <c r="Q44" s="23">
        <v>4.3432609944374594</v>
      </c>
    </row>
    <row r="45" spans="1:17" x14ac:dyDescent="0.25">
      <c r="A45" s="21" t="s">
        <v>48</v>
      </c>
      <c r="B45" s="27">
        <v>433.05512135852399</v>
      </c>
      <c r="C45" s="27">
        <v>538.48835677244165</v>
      </c>
      <c r="D45" s="28">
        <v>772.07928437156681</v>
      </c>
      <c r="E45" s="28"/>
      <c r="F45" s="27">
        <v>308.98620643986465</v>
      </c>
      <c r="G45" s="27">
        <v>721.28712470951905</v>
      </c>
      <c r="H45" s="28">
        <v>627.23370991340482</v>
      </c>
      <c r="I45" s="28">
        <v>470.41467948598654</v>
      </c>
      <c r="J45" s="28"/>
      <c r="K45" s="27">
        <v>2665.2406978462113</v>
      </c>
      <c r="L45" s="27">
        <v>2312.234551307417</v>
      </c>
      <c r="M45" s="29">
        <v>1713.2966723273935</v>
      </c>
      <c r="N45" s="29">
        <v>1417.0678723004507</v>
      </c>
      <c r="O45" s="29"/>
      <c r="P45" s="29">
        <v>1597.0794898690485</v>
      </c>
      <c r="Q45" s="27">
        <v>762.52585549026423</v>
      </c>
    </row>
    <row r="46" spans="1:17" x14ac:dyDescent="0.25">
      <c r="A46" s="21" t="s">
        <v>49</v>
      </c>
      <c r="B46" s="24">
        <v>60.503255037604966</v>
      </c>
      <c r="C46" s="24">
        <v>60.348268110474486</v>
      </c>
      <c r="D46" s="25">
        <v>58.504703577345012</v>
      </c>
      <c r="E46" s="25"/>
      <c r="F46" s="24">
        <v>39.064643478886005</v>
      </c>
      <c r="G46" s="24">
        <v>61.713912448180814</v>
      </c>
      <c r="H46" s="25">
        <v>49.236227373273536</v>
      </c>
      <c r="I46" s="25">
        <v>68.751040615362001</v>
      </c>
      <c r="J46" s="25"/>
      <c r="K46" s="26">
        <v>102.595170248139</v>
      </c>
      <c r="L46" s="24">
        <v>87.265318255288761</v>
      </c>
      <c r="M46" s="19">
        <v>75.866182461379012</v>
      </c>
      <c r="N46" s="19">
        <v>83.905312665791087</v>
      </c>
      <c r="O46" s="19"/>
      <c r="P46" s="19">
        <v>71.430040253776866</v>
      </c>
      <c r="Q46" s="24">
        <v>26.631670159672751</v>
      </c>
    </row>
    <row r="47" spans="1:17" x14ac:dyDescent="0.25">
      <c r="A47" s="21" t="s">
        <v>50</v>
      </c>
      <c r="B47" s="26">
        <v>119.2391136201516</v>
      </c>
      <c r="C47" s="26">
        <v>119.48501369096137</v>
      </c>
      <c r="D47" s="28">
        <v>116.81849595386615</v>
      </c>
      <c r="E47" s="28"/>
      <c r="F47" s="24">
        <v>76.387946236382163</v>
      </c>
      <c r="G47" s="26">
        <v>128.73012722020647</v>
      </c>
      <c r="H47" s="25">
        <v>99.615729240646104</v>
      </c>
      <c r="I47" s="28">
        <v>141.77193906384906</v>
      </c>
      <c r="J47" s="28"/>
      <c r="K47" s="26">
        <v>258.30029231477488</v>
      </c>
      <c r="L47" s="26">
        <v>205.1594423397415</v>
      </c>
      <c r="M47" s="26">
        <v>188.32313196717908</v>
      </c>
      <c r="N47" s="26">
        <v>193.46106257516914</v>
      </c>
      <c r="O47" s="26"/>
      <c r="P47" s="26">
        <v>126.55671477699467</v>
      </c>
      <c r="Q47" s="24">
        <v>61.819018413951262</v>
      </c>
    </row>
    <row r="48" spans="1:17" x14ac:dyDescent="0.25">
      <c r="A48" s="21" t="s">
        <v>51</v>
      </c>
      <c r="B48" s="24">
        <v>13.796091696270878</v>
      </c>
      <c r="C48" s="24">
        <v>13.988783325764439</v>
      </c>
      <c r="D48" s="25">
        <v>13.330785644882994</v>
      </c>
      <c r="E48" s="25"/>
      <c r="F48" s="23">
        <v>8.8600360207348654</v>
      </c>
      <c r="G48" s="24">
        <v>14.685099890273221</v>
      </c>
      <c r="H48" s="25">
        <v>11.270355516382773</v>
      </c>
      <c r="I48" s="25">
        <v>15.83740369694984</v>
      </c>
      <c r="J48" s="25"/>
      <c r="K48" s="24">
        <v>29.676577212103783</v>
      </c>
      <c r="L48" s="24">
        <v>23.027790176628468</v>
      </c>
      <c r="M48" s="24">
        <v>21.721490646602081</v>
      </c>
      <c r="N48" s="24">
        <v>21.14842663293167</v>
      </c>
      <c r="O48" s="24"/>
      <c r="P48" s="24">
        <v>11.93165274707119</v>
      </c>
      <c r="Q48" s="23">
        <v>5.6565660836424696</v>
      </c>
    </row>
    <row r="49" spans="1:17" x14ac:dyDescent="0.25">
      <c r="A49" s="21" t="s">
        <v>52</v>
      </c>
      <c r="B49" s="24">
        <v>51.821394144040063</v>
      </c>
      <c r="C49" s="24">
        <v>52.681573386284263</v>
      </c>
      <c r="D49" s="25">
        <v>48.133241271649553</v>
      </c>
      <c r="E49" s="25"/>
      <c r="F49" s="24">
        <v>32.724474687089533</v>
      </c>
      <c r="G49" s="24">
        <v>54.946206276897094</v>
      </c>
      <c r="H49" s="25">
        <v>39.989759496164893</v>
      </c>
      <c r="I49" s="25">
        <v>56.553831154796988</v>
      </c>
      <c r="J49" s="25"/>
      <c r="K49" s="26">
        <v>110.78671958520984</v>
      </c>
      <c r="L49" s="24">
        <v>84.373544678475525</v>
      </c>
      <c r="M49" s="24">
        <v>78.618056007110781</v>
      </c>
      <c r="N49" s="24">
        <v>75.800920920343785</v>
      </c>
      <c r="O49" s="24"/>
      <c r="P49" s="24">
        <v>38.205728151466104</v>
      </c>
      <c r="Q49" s="24">
        <v>21.09950415996482</v>
      </c>
    </row>
    <row r="50" spans="1:17" x14ac:dyDescent="0.25">
      <c r="A50" s="21" t="s">
        <v>53</v>
      </c>
      <c r="B50" s="23">
        <v>9.6923207563061222</v>
      </c>
      <c r="C50" s="23">
        <v>9.5250500076596349</v>
      </c>
      <c r="D50" s="10">
        <v>9.3594466112790542</v>
      </c>
      <c r="E50" s="10"/>
      <c r="F50" s="23">
        <v>6.1654340313163738</v>
      </c>
      <c r="G50" s="23">
        <v>9.9023853015236032</v>
      </c>
      <c r="H50" s="10">
        <v>7.9958685865104737</v>
      </c>
      <c r="I50" s="25">
        <v>11.105083664243045</v>
      </c>
      <c r="J50" s="25"/>
      <c r="K50" s="24">
        <v>17.022434621139261</v>
      </c>
      <c r="L50" s="24">
        <v>12.585379632306891</v>
      </c>
      <c r="M50" s="24">
        <v>11.631440979131579</v>
      </c>
      <c r="N50" s="24">
        <v>11.222352798323515</v>
      </c>
      <c r="O50" s="24"/>
      <c r="P50" s="23">
        <v>4.9293448646493596</v>
      </c>
      <c r="Q50" s="23">
        <v>3.6467750482064987</v>
      </c>
    </row>
    <row r="51" spans="1:17" x14ac:dyDescent="0.25">
      <c r="A51" s="21" t="s">
        <v>54</v>
      </c>
      <c r="B51" s="23">
        <v>1.2910710284802049</v>
      </c>
      <c r="C51" s="23">
        <v>1.8607133583828608</v>
      </c>
      <c r="D51" s="10">
        <v>1.4337476916719223</v>
      </c>
      <c r="E51" s="10"/>
      <c r="F51" s="23">
        <v>0.77776258629788686</v>
      </c>
      <c r="G51" s="23">
        <v>1.5737841708266804</v>
      </c>
      <c r="H51" s="10">
        <v>1.1399851043582947</v>
      </c>
      <c r="I51" s="10">
        <v>1.0103408229924136</v>
      </c>
      <c r="J51" s="10"/>
      <c r="K51" s="23">
        <v>4.9335387315310539</v>
      </c>
      <c r="L51" s="23">
        <v>3.6288620248615353</v>
      </c>
      <c r="M51" s="23">
        <v>3.1159138971028266</v>
      </c>
      <c r="N51" s="23">
        <v>2.9861293090390024</v>
      </c>
      <c r="O51" s="23"/>
      <c r="P51" s="23">
        <v>1.5490400214127913</v>
      </c>
      <c r="Q51" s="23">
        <v>1.112507569267958</v>
      </c>
    </row>
    <row r="52" spans="1:17" x14ac:dyDescent="0.25">
      <c r="A52" s="21" t="s">
        <v>55</v>
      </c>
      <c r="B52" s="23">
        <v>9.1618585856729826</v>
      </c>
      <c r="C52" s="23">
        <v>9.1285803054652774</v>
      </c>
      <c r="D52" s="10">
        <v>8.4108213081999637</v>
      </c>
      <c r="E52" s="10"/>
      <c r="F52" s="23">
        <v>5.9900480025298757</v>
      </c>
      <c r="G52" s="23">
        <v>9.6401499941156299</v>
      </c>
      <c r="H52" s="10">
        <v>7.4011647649311083</v>
      </c>
      <c r="I52" s="25">
        <v>10.141685154305156</v>
      </c>
      <c r="J52" s="25"/>
      <c r="K52" s="24">
        <v>15.370491704359704</v>
      </c>
      <c r="L52" s="24">
        <v>11.978386282438539</v>
      </c>
      <c r="M52" s="24">
        <v>10.857924936998383</v>
      </c>
      <c r="N52" s="24">
        <v>10.531682279269813</v>
      </c>
      <c r="O52" s="24"/>
      <c r="P52" s="23">
        <v>5.1534197954142504</v>
      </c>
      <c r="Q52" s="23">
        <v>3.5095393366774328</v>
      </c>
    </row>
    <row r="53" spans="1:17" x14ac:dyDescent="0.25">
      <c r="A53" s="21" t="s">
        <v>56</v>
      </c>
      <c r="B53" s="23">
        <v>1.3950101389863268</v>
      </c>
      <c r="C53" s="23">
        <v>1.3013494915803898</v>
      </c>
      <c r="D53" s="10">
        <v>1.1798603348553121</v>
      </c>
      <c r="E53" s="10"/>
      <c r="F53" s="23">
        <v>0.93508216754524154</v>
      </c>
      <c r="G53" s="23">
        <v>1.3757649764181188</v>
      </c>
      <c r="H53" s="10">
        <v>1.0536960780744733</v>
      </c>
      <c r="I53" s="10">
        <v>1.4341756580820164</v>
      </c>
      <c r="J53" s="10"/>
      <c r="K53" s="23">
        <v>1.7461148255979593</v>
      </c>
      <c r="L53" s="23">
        <v>1.3338941751656859</v>
      </c>
      <c r="M53" s="23">
        <v>1.2179432490277224</v>
      </c>
      <c r="N53" s="23">
        <v>1.1775113444616894</v>
      </c>
      <c r="O53" s="23"/>
      <c r="P53" s="23">
        <v>0.52628455082344305</v>
      </c>
      <c r="Q53" s="23">
        <v>0.45685260826145718</v>
      </c>
    </row>
    <row r="54" spans="1:17" x14ac:dyDescent="0.25">
      <c r="A54" s="21" t="s">
        <v>57</v>
      </c>
      <c r="B54" s="23">
        <v>7.6655572932529843</v>
      </c>
      <c r="C54" s="23">
        <v>6.6251485526913259</v>
      </c>
      <c r="D54" s="10">
        <v>6.7493271274743156</v>
      </c>
      <c r="E54" s="10"/>
      <c r="F54" s="23">
        <v>5.1231294115181853</v>
      </c>
      <c r="G54" s="23">
        <v>6.9128724919121796</v>
      </c>
      <c r="H54" s="10">
        <v>6.1542368744651563</v>
      </c>
      <c r="I54" s="10">
        <v>8.2663656610507719</v>
      </c>
      <c r="J54" s="10"/>
      <c r="K54" s="23">
        <v>7.2845783009102281</v>
      </c>
      <c r="L54" s="23">
        <v>5.606561192634274</v>
      </c>
      <c r="M54" s="23">
        <v>5.0552104142214658</v>
      </c>
      <c r="N54" s="23">
        <v>4.7740479004914604</v>
      </c>
      <c r="O54" s="23"/>
      <c r="P54" s="23">
        <v>2.1614146388028646</v>
      </c>
      <c r="Q54" s="23">
        <v>2.1818763049785441</v>
      </c>
    </row>
    <row r="55" spans="1:17" x14ac:dyDescent="0.25">
      <c r="A55" s="21" t="s">
        <v>58</v>
      </c>
      <c r="B55" s="23">
        <v>1.5026893607066911</v>
      </c>
      <c r="C55" s="23">
        <v>1.2102602376228531</v>
      </c>
      <c r="D55" s="10">
        <v>1.3013189355188468</v>
      </c>
      <c r="E55" s="10"/>
      <c r="F55" s="23">
        <v>0.93579077004390543</v>
      </c>
      <c r="G55" s="23">
        <v>1.2150311835960623</v>
      </c>
      <c r="H55" s="10">
        <v>1.1753865716094494</v>
      </c>
      <c r="I55" s="10">
        <v>1.5534107455008539</v>
      </c>
      <c r="J55" s="10"/>
      <c r="K55" s="23">
        <v>1.2456353338163115</v>
      </c>
      <c r="L55" s="23">
        <v>0.96620118298112512</v>
      </c>
      <c r="M55" s="23">
        <v>0.85640677296015177</v>
      </c>
      <c r="N55" s="23">
        <v>0.80725738350735765</v>
      </c>
      <c r="O55" s="23"/>
      <c r="P55" s="23">
        <v>0.37783420294051961</v>
      </c>
      <c r="Q55" s="23">
        <v>0.38016231646518167</v>
      </c>
    </row>
    <row r="56" spans="1:17" x14ac:dyDescent="0.25">
      <c r="A56" s="21" t="s">
        <v>59</v>
      </c>
      <c r="B56" s="23">
        <v>4.5747669547173935</v>
      </c>
      <c r="C56" s="23">
        <v>3.4771266422887499</v>
      </c>
      <c r="D56" s="10">
        <v>3.5509491083550291</v>
      </c>
      <c r="E56" s="10"/>
      <c r="F56" s="23">
        <v>2.6020682537803594</v>
      </c>
      <c r="G56" s="23">
        <v>3.3436884975488281</v>
      </c>
      <c r="H56" s="10">
        <v>3.2163422132864463</v>
      </c>
      <c r="I56" s="10">
        <v>4.2022582410057323</v>
      </c>
      <c r="J56" s="10"/>
      <c r="K56" s="23">
        <v>3.8105527231937146</v>
      </c>
      <c r="L56" s="23">
        <v>2.8833400284111299</v>
      </c>
      <c r="M56" s="23">
        <v>2.6093731737278105</v>
      </c>
      <c r="N56" s="23">
        <v>2.399597984432114</v>
      </c>
      <c r="O56" s="23"/>
      <c r="P56" s="23">
        <v>1.2087578831805326</v>
      </c>
      <c r="Q56" s="23">
        <v>1.0683470588433357</v>
      </c>
    </row>
    <row r="57" spans="1:17" x14ac:dyDescent="0.25">
      <c r="A57" s="21" t="s">
        <v>60</v>
      </c>
      <c r="B57" s="23">
        <v>0.66735417333645208</v>
      </c>
      <c r="C57" s="23">
        <v>0.4547262363867417</v>
      </c>
      <c r="D57" s="10">
        <v>0.50180345876317378</v>
      </c>
      <c r="E57" s="10"/>
      <c r="F57" s="23">
        <v>0.33293293339414115</v>
      </c>
      <c r="G57" s="23">
        <v>0.40931304709986488</v>
      </c>
      <c r="H57" s="10">
        <v>0.44791813792712032</v>
      </c>
      <c r="I57" s="10">
        <v>0.57440370713573285</v>
      </c>
      <c r="J57" s="10"/>
      <c r="K57" s="23">
        <v>0.45798635158595663</v>
      </c>
      <c r="L57" s="23">
        <v>0.34843541635934755</v>
      </c>
      <c r="M57" s="23">
        <v>0.31348458661434681</v>
      </c>
      <c r="N57" s="23">
        <v>0.27695304287789058</v>
      </c>
      <c r="O57" s="23"/>
      <c r="P57" s="23">
        <v>0.1515918683095577</v>
      </c>
      <c r="Q57" s="23">
        <v>0.12997981083094623</v>
      </c>
    </row>
    <row r="58" spans="1:17" x14ac:dyDescent="0.25">
      <c r="A58" s="21" t="s">
        <v>61</v>
      </c>
      <c r="B58" s="23">
        <v>4.4603946863847446</v>
      </c>
      <c r="C58" s="23">
        <v>2.8593687992394727</v>
      </c>
      <c r="D58" s="10">
        <v>3.0244405417818472</v>
      </c>
      <c r="E58" s="10"/>
      <c r="F58" s="23">
        <v>2.0269556945563427</v>
      </c>
      <c r="G58" s="23">
        <v>2.4353305927141631</v>
      </c>
      <c r="H58" s="10">
        <v>2.7063121862204209</v>
      </c>
      <c r="I58" s="10">
        <v>3.3441299513316567</v>
      </c>
      <c r="J58" s="10"/>
      <c r="K58" s="23">
        <v>2.9795336963594261</v>
      </c>
      <c r="L58" s="23">
        <v>2.2491274018457421</v>
      </c>
      <c r="M58" s="23">
        <v>2.0130290428735358</v>
      </c>
      <c r="N58" s="23">
        <v>1.757903230881092</v>
      </c>
      <c r="O58" s="23"/>
      <c r="P58" s="23">
        <v>0.97502522226411548</v>
      </c>
      <c r="Q58" s="23">
        <v>0.81928258377835572</v>
      </c>
    </row>
    <row r="59" spans="1:17" x14ac:dyDescent="0.25">
      <c r="A59" s="21" t="s">
        <v>62</v>
      </c>
      <c r="B59" s="23">
        <v>0.70565251283126995</v>
      </c>
      <c r="C59" s="23">
        <v>0.42929057787678354</v>
      </c>
      <c r="D59" s="10">
        <v>0.446419214864548</v>
      </c>
      <c r="E59" s="10"/>
      <c r="F59" s="23">
        <v>0.29165429909017071</v>
      </c>
      <c r="G59" s="23">
        <v>0.36335776860197178</v>
      </c>
      <c r="H59" s="10">
        <v>0.38157303595444708</v>
      </c>
      <c r="I59" s="10">
        <v>0.4675780809925999</v>
      </c>
      <c r="J59" s="10"/>
      <c r="K59" s="23">
        <v>0.44404535121823457</v>
      </c>
      <c r="L59" s="23">
        <v>0.32901549301880695</v>
      </c>
      <c r="M59" s="23">
        <v>0.29044061482378747</v>
      </c>
      <c r="N59" s="23">
        <v>0.25510445747503596</v>
      </c>
      <c r="O59" s="23"/>
      <c r="P59" s="23">
        <v>0.14314720244791523</v>
      </c>
      <c r="Q59" s="23">
        <v>0.13289083871737506</v>
      </c>
    </row>
    <row r="60" spans="1:17" x14ac:dyDescent="0.25">
      <c r="A60" s="21" t="s">
        <v>63</v>
      </c>
      <c r="B60" s="23">
        <v>8.3859770016032709</v>
      </c>
      <c r="C60" s="23">
        <v>7.5533136484020638</v>
      </c>
      <c r="D60" s="10">
        <v>6.4500846265140819</v>
      </c>
      <c r="E60" s="10"/>
      <c r="F60" s="23">
        <v>4.860439760994792</v>
      </c>
      <c r="G60" s="23">
        <v>9.318940737662297</v>
      </c>
      <c r="H60" s="10">
        <v>5.2539670137134307</v>
      </c>
      <c r="I60" s="10">
        <v>8.1885739059322908</v>
      </c>
      <c r="J60" s="10"/>
      <c r="K60" s="23">
        <v>9.7206381284428947</v>
      </c>
      <c r="L60" s="23">
        <v>5.6225426771388483</v>
      </c>
      <c r="M60" s="23">
        <v>8.6136626055189804</v>
      </c>
      <c r="N60" s="23">
        <v>7.3952256157102019</v>
      </c>
      <c r="O60" s="23"/>
      <c r="P60" s="23">
        <v>5.4188363032502602</v>
      </c>
      <c r="Q60" s="23">
        <v>5.5156980702852634</v>
      </c>
    </row>
    <row r="61" spans="1:17" x14ac:dyDescent="0.25">
      <c r="A61" s="21" t="s">
        <v>64</v>
      </c>
      <c r="B61" s="23">
        <v>1.4199674896662551</v>
      </c>
      <c r="C61" s="23">
        <v>0.99145651564860393</v>
      </c>
      <c r="D61" s="10">
        <v>0.88478577738281594</v>
      </c>
      <c r="E61" s="10"/>
      <c r="F61" s="23">
        <v>0.85962630221217629</v>
      </c>
      <c r="G61" s="23">
        <v>0.8948751905251171</v>
      </c>
      <c r="H61" s="10">
        <v>1.1463365942160768</v>
      </c>
      <c r="I61" s="10">
        <v>1.195947165730731</v>
      </c>
      <c r="J61" s="10"/>
      <c r="K61" s="23">
        <v>1.7581060373356279</v>
      </c>
      <c r="L61" s="23">
        <v>1.6973912742862576</v>
      </c>
      <c r="M61" s="23">
        <v>1.7242596567985493</v>
      </c>
      <c r="N61" s="23">
        <v>1.4993835340325483</v>
      </c>
      <c r="O61" s="23"/>
      <c r="P61" s="23">
        <v>0.91032298155754077</v>
      </c>
      <c r="Q61" s="23">
        <v>0.49130600349656939</v>
      </c>
    </row>
    <row r="62" spans="1:17" x14ac:dyDescent="0.25">
      <c r="A62" s="21" t="s">
        <v>65</v>
      </c>
      <c r="B62" s="23">
        <v>0.83709242072086898</v>
      </c>
      <c r="C62" s="23">
        <v>0.21294936543146223</v>
      </c>
      <c r="D62" s="10" t="s">
        <v>66</v>
      </c>
      <c r="E62" s="10"/>
      <c r="F62" s="23">
        <v>0.66976043693891274</v>
      </c>
      <c r="G62" s="23">
        <v>0.30712704161398818</v>
      </c>
      <c r="H62" s="10" t="s">
        <v>66</v>
      </c>
      <c r="I62" s="10" t="s">
        <v>66</v>
      </c>
      <c r="J62" s="10"/>
      <c r="K62" s="23">
        <v>0.74879456969286007</v>
      </c>
      <c r="L62" s="23">
        <v>1.47415256347713E-3</v>
      </c>
      <c r="M62" s="23">
        <v>0.13558617807839204</v>
      </c>
      <c r="N62" s="23">
        <v>1.1509617489683401E-3</v>
      </c>
      <c r="O62" s="23"/>
      <c r="P62" s="23">
        <v>1.2953955992325999E-3</v>
      </c>
      <c r="Q62" s="23">
        <v>0.16722258967028431</v>
      </c>
    </row>
    <row r="63" spans="1:17" x14ac:dyDescent="0.25">
      <c r="A63" s="21" t="s">
        <v>67</v>
      </c>
      <c r="B63" s="24">
        <v>30.03689532565177</v>
      </c>
      <c r="C63" s="24">
        <v>20.456133554041088</v>
      </c>
      <c r="D63" s="25">
        <v>27.460212104810562</v>
      </c>
      <c r="E63" s="25"/>
      <c r="F63" s="24">
        <v>25.527125664548553</v>
      </c>
      <c r="G63" s="24">
        <v>29.123901070572657</v>
      </c>
      <c r="H63" s="25">
        <v>34.859397804492268</v>
      </c>
      <c r="I63" s="25">
        <v>34.519449298853999</v>
      </c>
      <c r="J63" s="25"/>
      <c r="K63" s="26">
        <v>123.11139343322756</v>
      </c>
      <c r="L63" s="24">
        <v>39.579815656867851</v>
      </c>
      <c r="M63" s="24">
        <v>19.858153506088517</v>
      </c>
      <c r="N63" s="24">
        <v>18.905867287464417</v>
      </c>
      <c r="O63" s="24"/>
      <c r="P63" s="24">
        <v>22.64349306618805</v>
      </c>
      <c r="Q63" s="24">
        <v>30.013048821122538</v>
      </c>
    </row>
    <row r="64" spans="1:17" x14ac:dyDescent="0.25">
      <c r="A64" s="21" t="s">
        <v>68</v>
      </c>
      <c r="B64" s="23">
        <v>0.63362978728093078</v>
      </c>
      <c r="C64" s="23">
        <v>0.25501698099090725</v>
      </c>
      <c r="D64" s="25" t="s">
        <v>66</v>
      </c>
      <c r="E64" s="25"/>
      <c r="F64" s="23">
        <v>0.14766115847222708</v>
      </c>
      <c r="G64" s="23">
        <v>0.12516379533619382</v>
      </c>
      <c r="H64" s="25" t="s">
        <v>66</v>
      </c>
      <c r="I64" s="25" t="s">
        <v>66</v>
      </c>
      <c r="J64" s="25"/>
      <c r="K64" s="23">
        <v>0.6246463742649363</v>
      </c>
      <c r="L64" s="23">
        <v>0.25129417238629048</v>
      </c>
      <c r="M64" s="23">
        <v>0.17109781232239585</v>
      </c>
      <c r="N64" s="23">
        <v>0.14540201172622572</v>
      </c>
      <c r="O64" s="23"/>
      <c r="P64" s="23">
        <v>0.16165670053469733</v>
      </c>
      <c r="Q64" s="23">
        <v>0.16024328113945049</v>
      </c>
    </row>
    <row r="65" spans="1:17" x14ac:dyDescent="0.25">
      <c r="A65" s="21" t="s">
        <v>69</v>
      </c>
      <c r="B65" s="24">
        <v>30.099758407918618</v>
      </c>
      <c r="C65" s="24">
        <v>29.50068348740454</v>
      </c>
      <c r="D65" s="25">
        <v>30.816594066417771</v>
      </c>
      <c r="E65" s="25"/>
      <c r="F65" s="24">
        <v>20.437961422036043</v>
      </c>
      <c r="G65" s="24">
        <v>34.109041988109659</v>
      </c>
      <c r="H65" s="25">
        <v>25.996233733669666</v>
      </c>
      <c r="I65" s="25">
        <v>42.022367003823923</v>
      </c>
      <c r="J65" s="25"/>
      <c r="K65" s="24">
        <v>23.417014916396365</v>
      </c>
      <c r="L65" s="24">
        <v>20.001099472265082</v>
      </c>
      <c r="M65" s="24">
        <v>15.813272160266717</v>
      </c>
      <c r="N65" s="24">
        <v>18.867842488110778</v>
      </c>
      <c r="O65" s="24"/>
      <c r="P65" s="24">
        <v>18.267703618061951</v>
      </c>
      <c r="Q65" s="24">
        <v>15.317933231046805</v>
      </c>
    </row>
    <row r="66" spans="1:17" x14ac:dyDescent="0.25">
      <c r="A66" s="21" t="s">
        <v>70</v>
      </c>
      <c r="B66" s="23">
        <v>4.638799837732356</v>
      </c>
      <c r="C66" s="23">
        <v>2.7077545427201803</v>
      </c>
      <c r="D66" s="10">
        <v>2.6872171648584962</v>
      </c>
      <c r="E66" s="10"/>
      <c r="F66" s="23">
        <v>2.5775346154155345</v>
      </c>
      <c r="G66" s="23">
        <v>2.4108214444593239</v>
      </c>
      <c r="H66" s="10">
        <v>3.2154953350690727</v>
      </c>
      <c r="I66" s="10">
        <v>4.9216811485609826</v>
      </c>
      <c r="J66" s="10"/>
      <c r="K66" s="23">
        <v>6.2885222247862496</v>
      </c>
      <c r="L66" s="23">
        <v>4.7250851428886635</v>
      </c>
      <c r="M66" s="23">
        <v>2.983721283268109</v>
      </c>
      <c r="N66" s="23">
        <v>3.2717274522120756</v>
      </c>
      <c r="O66" s="23"/>
      <c r="P66" s="23">
        <v>3.3837811397471067</v>
      </c>
      <c r="Q66" s="23">
        <v>1.9050867293319511</v>
      </c>
    </row>
    <row r="67" spans="1:17" x14ac:dyDescent="0.25">
      <c r="A67" s="1" t="s">
        <v>71</v>
      </c>
      <c r="B67" s="30">
        <v>1.4261210171258172</v>
      </c>
      <c r="C67" s="30">
        <v>1.1081062816565195</v>
      </c>
      <c r="D67" s="13">
        <v>1.3600700625555482</v>
      </c>
      <c r="E67" s="13"/>
      <c r="F67" s="20">
        <v>1.3758466713495756</v>
      </c>
      <c r="G67" s="20">
        <v>0.74629586734198672</v>
      </c>
      <c r="H67" s="20">
        <v>1.0311728159399043</v>
      </c>
      <c r="I67" s="13">
        <v>2.2913834617149065</v>
      </c>
      <c r="J67" s="13"/>
      <c r="K67" s="30">
        <v>0.15597285766065411</v>
      </c>
      <c r="L67" s="30">
        <v>0.11678265105675606</v>
      </c>
      <c r="M67" s="30">
        <v>0.10187735465031186</v>
      </c>
      <c r="N67" s="30">
        <v>0.10190708916559631</v>
      </c>
      <c r="O67" s="30"/>
      <c r="P67" s="30">
        <v>0.11246717955992075</v>
      </c>
      <c r="Q67" s="30">
        <v>0.37347553567177794</v>
      </c>
    </row>
    <row r="68" spans="1:17" x14ac:dyDescent="0.25">
      <c r="A68" s="1" t="s">
        <v>72</v>
      </c>
      <c r="B68" s="30">
        <v>0.56474155451728192</v>
      </c>
      <c r="C68" s="30">
        <v>0.51396377987768327</v>
      </c>
      <c r="D68" s="13">
        <v>0.42776022280689735</v>
      </c>
      <c r="E68" s="13"/>
      <c r="F68" s="20">
        <v>0.56853298809656949</v>
      </c>
      <c r="G68" s="20">
        <v>0.29629531102510764</v>
      </c>
      <c r="H68" s="20">
        <v>0.31188478807178904</v>
      </c>
      <c r="I68" s="13">
        <v>0.52478522280414375</v>
      </c>
      <c r="J68" s="13"/>
      <c r="K68" s="30">
        <v>9.8863434243350576E-2</v>
      </c>
      <c r="L68" s="30">
        <v>6.5694008361791678E-2</v>
      </c>
      <c r="M68" s="30">
        <v>7.671480448421733E-2</v>
      </c>
      <c r="N68" s="30">
        <v>7.8848570881399058E-2</v>
      </c>
      <c r="O68" s="30"/>
      <c r="P68" s="30">
        <v>9.2673898938180982E-2</v>
      </c>
      <c r="Q68" s="30">
        <v>0.22516622414999421</v>
      </c>
    </row>
    <row r="69" spans="1:17" x14ac:dyDescent="0.25">
      <c r="A69" s="1" t="s">
        <v>73</v>
      </c>
      <c r="B69" s="30">
        <v>4.0445543359844924</v>
      </c>
      <c r="C69" s="30">
        <v>7.6801375559228005</v>
      </c>
      <c r="D69" s="13">
        <v>6.57595516460733</v>
      </c>
      <c r="E69" s="13"/>
      <c r="F69" s="20">
        <v>4.9366641860703071</v>
      </c>
      <c r="G69" s="20">
        <v>9.1483971809824354</v>
      </c>
      <c r="H69" s="20">
        <v>5.5484794656433287</v>
      </c>
      <c r="I69" s="13">
        <v>2.4455449339316542</v>
      </c>
      <c r="J69" s="13"/>
      <c r="K69" s="31">
        <v>48.855685044818088</v>
      </c>
      <c r="L69" s="31">
        <v>51.002511991851129</v>
      </c>
      <c r="M69" s="31">
        <v>56.944921811365305</v>
      </c>
      <c r="N69" s="31">
        <v>51.254760432232409</v>
      </c>
      <c r="O69" s="31"/>
      <c r="P69" s="29">
        <v>130.14531775260502</v>
      </c>
      <c r="Q69" s="31">
        <v>46.721114911235432</v>
      </c>
    </row>
    <row r="70" spans="1:17" x14ac:dyDescent="0.25">
      <c r="A70" s="1" t="s">
        <v>74</v>
      </c>
      <c r="B70" s="32">
        <v>286.47652998874264</v>
      </c>
      <c r="C70" s="32">
        <v>283.37525272267857</v>
      </c>
      <c r="D70" s="32">
        <v>272.74536078050778</v>
      </c>
      <c r="E70" s="32"/>
      <c r="F70" s="32">
        <v>182.21795857316502</v>
      </c>
      <c r="G70" s="32">
        <v>297.24702385991475</v>
      </c>
      <c r="H70" s="32">
        <v>231.78455517980473</v>
      </c>
      <c r="I70" s="32">
        <v>325.01364621759791</v>
      </c>
      <c r="J70" s="32"/>
      <c r="K70" s="32">
        <v>556.65367099993921</v>
      </c>
      <c r="L70" s="32">
        <v>441.73529828015728</v>
      </c>
      <c r="M70" s="32">
        <v>402.49002874975253</v>
      </c>
      <c r="N70" s="32">
        <v>410.50426252499466</v>
      </c>
      <c r="O70" s="32"/>
      <c r="P70" s="32">
        <v>265.29999617955406</v>
      </c>
      <c r="Q70" s="32">
        <v>128.64497229325838</v>
      </c>
    </row>
    <row r="71" spans="1:17" x14ac:dyDescent="0.25">
      <c r="A71" s="1" t="s">
        <v>75</v>
      </c>
      <c r="B71" s="18">
        <v>0.41891344881800857</v>
      </c>
      <c r="C71" s="18">
        <v>0.61013237703277756</v>
      </c>
      <c r="D71" s="18">
        <v>0.49409253402327824</v>
      </c>
      <c r="E71" s="18"/>
      <c r="F71" s="18">
        <v>0.39131808319548322</v>
      </c>
      <c r="G71" s="18">
        <v>0.4925079162904481</v>
      </c>
      <c r="H71" s="18">
        <v>0.45310219398151969</v>
      </c>
      <c r="I71" s="18">
        <v>0.29109300564613355</v>
      </c>
      <c r="J71" s="18"/>
      <c r="K71" s="18">
        <v>0.93257479365586715</v>
      </c>
      <c r="L71" s="18">
        <v>0.9036869011630092</v>
      </c>
      <c r="M71" s="18">
        <v>0.84776428934872738</v>
      </c>
      <c r="N71" s="18">
        <v>0.83984206954309248</v>
      </c>
      <c r="O71" s="18"/>
      <c r="P71" s="18">
        <v>0.93972358070984641</v>
      </c>
      <c r="Q71" s="18">
        <v>0.95083088163416452</v>
      </c>
    </row>
    <row r="72" spans="1:17" x14ac:dyDescent="0.25">
      <c r="A72" s="1" t="s">
        <v>91</v>
      </c>
      <c r="B72" s="30">
        <v>9.1451333504825705</v>
      </c>
      <c r="C72" s="31">
        <v>14.229158906412609</v>
      </c>
      <c r="D72" s="31">
        <v>13.041583445679972</v>
      </c>
      <c r="E72" s="31"/>
      <c r="F72" s="31">
        <v>12.993441679183643</v>
      </c>
      <c r="G72" s="31">
        <v>17.084794049221355</v>
      </c>
      <c r="H72" s="31">
        <v>12.265675412835606</v>
      </c>
      <c r="I72" s="31">
        <v>13.860558262491807</v>
      </c>
      <c r="J72" s="31"/>
      <c r="K72" s="31">
        <v>23.214707040059988</v>
      </c>
      <c r="L72" s="31">
        <v>26.158462396296734</v>
      </c>
      <c r="M72" s="31">
        <v>25.408719728756211</v>
      </c>
      <c r="N72" s="31">
        <v>32.179484900500135</v>
      </c>
      <c r="O72" s="31"/>
      <c r="P72" s="31">
        <v>49.391206709811662</v>
      </c>
      <c r="Q72" s="31">
        <v>21.915393491730754</v>
      </c>
    </row>
    <row r="73" spans="1:17" x14ac:dyDescent="0.25">
      <c r="A73" s="1" t="s">
        <v>92</v>
      </c>
      <c r="B73" s="30">
        <v>1.657512515557805</v>
      </c>
      <c r="C73" s="30">
        <v>2.5762000750586234</v>
      </c>
      <c r="D73" s="13">
        <v>2.2440879683958546</v>
      </c>
      <c r="E73" s="13"/>
      <c r="F73" s="20">
        <v>2.3846935047682662</v>
      </c>
      <c r="G73" s="20">
        <v>3.1942756355099227</v>
      </c>
      <c r="H73" s="20">
        <v>2.2068290970546736</v>
      </c>
      <c r="I73" s="13">
        <v>2.4472227444849768</v>
      </c>
      <c r="J73" s="13"/>
      <c r="K73" s="30">
        <v>4.1628041759392307</v>
      </c>
      <c r="L73" s="30">
        <v>4.2976473854934341</v>
      </c>
      <c r="M73" s="30">
        <v>4.352545465155905</v>
      </c>
      <c r="N73" s="30">
        <v>4.834474863473492</v>
      </c>
      <c r="O73" s="30"/>
      <c r="P73" s="30">
        <v>4.2650702916015151</v>
      </c>
      <c r="Q73" s="30">
        <v>3.4567097437296037</v>
      </c>
    </row>
    <row r="74" spans="1:17" x14ac:dyDescent="0.25">
      <c r="A74" s="6" t="s">
        <v>93</v>
      </c>
      <c r="B74" s="14">
        <v>825</v>
      </c>
      <c r="C74" s="14">
        <v>786</v>
      </c>
      <c r="D74" s="14">
        <v>797</v>
      </c>
      <c r="E74" s="14"/>
      <c r="F74" s="14">
        <v>747</v>
      </c>
      <c r="G74" s="33">
        <v>777</v>
      </c>
      <c r="H74" s="14">
        <v>785</v>
      </c>
      <c r="I74" s="14">
        <v>816</v>
      </c>
      <c r="J74" s="14"/>
      <c r="K74" s="34">
        <v>721</v>
      </c>
      <c r="L74" s="34">
        <v>617</v>
      </c>
      <c r="M74" s="34">
        <v>709</v>
      </c>
      <c r="N74" s="34">
        <v>635</v>
      </c>
      <c r="O74" s="34"/>
      <c r="P74" s="34">
        <v>734</v>
      </c>
      <c r="Q74" s="34">
        <v>744</v>
      </c>
    </row>
    <row r="75" spans="1:17" x14ac:dyDescent="0.25">
      <c r="A75" s="35" t="s">
        <v>76</v>
      </c>
      <c r="B75" s="35"/>
      <c r="C75" s="36"/>
      <c r="D75" s="37"/>
      <c r="E75" s="37"/>
      <c r="I75" s="5"/>
      <c r="J75" s="5"/>
    </row>
    <row r="76" spans="1:17" x14ac:dyDescent="0.25">
      <c r="A76" s="38" t="s">
        <v>94</v>
      </c>
      <c r="D76" s="37"/>
      <c r="E76" s="37"/>
      <c r="I76" s="5"/>
      <c r="J76" s="5"/>
    </row>
    <row r="77" spans="1:17" x14ac:dyDescent="0.25">
      <c r="A77" s="38" t="s">
        <v>95</v>
      </c>
      <c r="D77" s="37"/>
      <c r="E77" s="37"/>
      <c r="I77" s="5"/>
      <c r="J77" s="5"/>
    </row>
    <row r="78" spans="1:17" x14ac:dyDescent="0.25">
      <c r="A78" s="49" t="s">
        <v>97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</row>
    <row r="79" spans="1:17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</row>
    <row r="80" spans="1:17" x14ac:dyDescent="0.25">
      <c r="A80" s="40" t="s">
        <v>77</v>
      </c>
      <c r="D80" s="37"/>
      <c r="E80" s="37"/>
      <c r="I80" s="5"/>
      <c r="J80" s="5"/>
    </row>
    <row r="81" spans="1:15" x14ac:dyDescent="0.25">
      <c r="A81" s="41" t="s">
        <v>96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39"/>
      <c r="B82" s="39"/>
      <c r="C82" s="39"/>
      <c r="D82" s="42"/>
      <c r="E82" s="42"/>
      <c r="F82" s="43"/>
      <c r="G82" s="43"/>
      <c r="H82" s="43"/>
      <c r="I82" s="43"/>
      <c r="J82" s="43"/>
      <c r="K82" s="39"/>
      <c r="L82" s="39"/>
      <c r="M82" s="39"/>
      <c r="N82" s="39"/>
      <c r="O82" s="39"/>
    </row>
    <row r="83" spans="1:15" x14ac:dyDescent="0.25">
      <c r="A83" s="39"/>
      <c r="B83" s="39"/>
      <c r="C83" s="39"/>
      <c r="D83" s="42"/>
      <c r="E83" s="42"/>
      <c r="F83" s="43"/>
      <c r="G83" s="43"/>
      <c r="H83" s="43"/>
      <c r="I83" s="43"/>
      <c r="J83" s="43"/>
      <c r="K83" s="39"/>
      <c r="L83" s="39"/>
      <c r="M83" s="39"/>
      <c r="N83" s="39"/>
      <c r="O83" s="39"/>
    </row>
    <row r="84" spans="1:15" x14ac:dyDescent="0.25">
      <c r="D84" s="37"/>
      <c r="E84" s="37"/>
    </row>
    <row r="85" spans="1:15" x14ac:dyDescent="0.25">
      <c r="D85" s="37"/>
      <c r="E85" s="37"/>
    </row>
    <row r="86" spans="1:15" x14ac:dyDescent="0.25">
      <c r="D86" s="37"/>
      <c r="E86" s="37"/>
    </row>
    <row r="87" spans="1:15" x14ac:dyDescent="0.25">
      <c r="D87" s="37"/>
      <c r="E87" s="37"/>
    </row>
    <row r="88" spans="1:15" x14ac:dyDescent="0.25">
      <c r="D88" s="37"/>
      <c r="E88" s="37"/>
    </row>
    <row r="89" spans="1:15" x14ac:dyDescent="0.25">
      <c r="D89" s="37"/>
      <c r="E89" s="37"/>
    </row>
    <row r="90" spans="1:15" x14ac:dyDescent="0.25">
      <c r="D90" s="37"/>
      <c r="E90" s="37"/>
    </row>
    <row r="91" spans="1:15" x14ac:dyDescent="0.25">
      <c r="D91" s="37"/>
      <c r="E91" s="37"/>
    </row>
    <row r="92" spans="1:15" x14ac:dyDescent="0.25">
      <c r="D92" s="37"/>
      <c r="E92" s="37"/>
    </row>
    <row r="93" spans="1:15" x14ac:dyDescent="0.25">
      <c r="D93" s="37"/>
      <c r="E93" s="37"/>
    </row>
    <row r="94" spans="1:15" x14ac:dyDescent="0.25">
      <c r="D94" s="37"/>
      <c r="E94" s="37"/>
    </row>
    <row r="95" spans="1:15" x14ac:dyDescent="0.25">
      <c r="D95" s="37"/>
      <c r="E95" s="37"/>
    </row>
    <row r="96" spans="1:15" x14ac:dyDescent="0.25">
      <c r="D96" s="37"/>
      <c r="E96" s="37"/>
    </row>
    <row r="97" spans="4:5" x14ac:dyDescent="0.25">
      <c r="D97" s="37"/>
      <c r="E97" s="37"/>
    </row>
    <row r="98" spans="4:5" x14ac:dyDescent="0.25">
      <c r="D98" s="37"/>
      <c r="E98" s="37"/>
    </row>
    <row r="99" spans="4:5" x14ac:dyDescent="0.25">
      <c r="D99" s="37"/>
      <c r="E99" s="37"/>
    </row>
    <row r="100" spans="4:5" x14ac:dyDescent="0.25">
      <c r="D100" s="37"/>
      <c r="E100" s="37"/>
    </row>
    <row r="101" spans="4:5" x14ac:dyDescent="0.25">
      <c r="D101" s="37"/>
      <c r="E101" s="37"/>
    </row>
    <row r="102" spans="4:5" x14ac:dyDescent="0.25">
      <c r="D102" s="37"/>
      <c r="E102" s="37"/>
    </row>
    <row r="103" spans="4:5" x14ac:dyDescent="0.25">
      <c r="D103" s="37"/>
      <c r="E103" s="37"/>
    </row>
    <row r="104" spans="4:5" x14ac:dyDescent="0.25">
      <c r="D104" s="37"/>
      <c r="E104" s="37"/>
    </row>
    <row r="105" spans="4:5" x14ac:dyDescent="0.25">
      <c r="D105" s="37"/>
      <c r="E105" s="37"/>
    </row>
    <row r="106" spans="4:5" x14ac:dyDescent="0.25">
      <c r="D106" s="37"/>
      <c r="E106" s="37"/>
    </row>
    <row r="107" spans="4:5" x14ac:dyDescent="0.25">
      <c r="D107" s="37"/>
      <c r="E107" s="37"/>
    </row>
    <row r="108" spans="4:5" x14ac:dyDescent="0.25">
      <c r="D108" s="37"/>
      <c r="E108" s="37"/>
    </row>
  </sheetData>
  <mergeCells count="7">
    <mergeCell ref="A78:Q79"/>
    <mergeCell ref="A1:Q1"/>
    <mergeCell ref="B2:I2"/>
    <mergeCell ref="K2:Q2"/>
    <mergeCell ref="F3:I3"/>
    <mergeCell ref="K3:N3"/>
    <mergeCell ref="P3:Q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2018-07-01T13:54:30Z</dcterms:modified>
</cp:coreProperties>
</file>