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611793\Desktop\Adnan\First Manuscript\Data\"/>
    </mc:Choice>
  </mc:AlternateContent>
  <bookViews>
    <workbookView xWindow="0" yWindow="0" windowWidth="24000" windowHeight="9600"/>
  </bookViews>
  <sheets>
    <sheet name="2013" sheetId="1" r:id="rId1"/>
    <sheet name="2014" sheetId="2" r:id="rId2"/>
    <sheet name="2015" sheetId="3" r:id="rId3"/>
    <sheet name="2016" sheetId="4" r:id="rId4"/>
    <sheet name="all_yrs_dat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2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2" i="4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2" i="3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2" i="3"/>
  <c r="Q46" i="2" l="1"/>
  <c r="J46" i="2"/>
  <c r="Q45" i="2"/>
  <c r="J45" i="2"/>
  <c r="Q44" i="2"/>
  <c r="J44" i="2"/>
  <c r="Q43" i="2"/>
  <c r="J43" i="2"/>
  <c r="Q42" i="2"/>
  <c r="J42" i="2"/>
  <c r="Q41" i="2"/>
  <c r="J41" i="2"/>
  <c r="Q40" i="2"/>
  <c r="J40" i="2"/>
  <c r="Q39" i="2"/>
  <c r="J39" i="2"/>
  <c r="Q38" i="2"/>
  <c r="J38" i="2"/>
  <c r="Q37" i="2"/>
  <c r="J37" i="2"/>
  <c r="Q36" i="2"/>
  <c r="J36" i="2"/>
  <c r="Q35" i="2"/>
  <c r="J35" i="2"/>
  <c r="Q34" i="2"/>
  <c r="J34" i="2"/>
  <c r="Q33" i="2"/>
  <c r="J33" i="2"/>
  <c r="Q32" i="2"/>
  <c r="J32" i="2"/>
  <c r="Q31" i="2"/>
  <c r="J31" i="2"/>
  <c r="Q30" i="2"/>
  <c r="J30" i="2"/>
  <c r="Q29" i="2"/>
  <c r="J29" i="2"/>
  <c r="Q28" i="2"/>
  <c r="J28" i="2"/>
  <c r="Q27" i="2"/>
  <c r="J27" i="2"/>
  <c r="Q26" i="2"/>
  <c r="J26" i="2"/>
  <c r="Q25" i="2"/>
  <c r="J25" i="2"/>
  <c r="Q24" i="2"/>
  <c r="J24" i="2"/>
  <c r="Q23" i="2"/>
  <c r="J23" i="2"/>
  <c r="Q22" i="2"/>
  <c r="J22" i="2"/>
  <c r="Q21" i="2"/>
  <c r="J21" i="2"/>
  <c r="Q20" i="2"/>
  <c r="J20" i="2"/>
  <c r="Q19" i="2"/>
  <c r="J19" i="2"/>
  <c r="Q18" i="2"/>
  <c r="J18" i="2"/>
  <c r="Q17" i="2"/>
  <c r="J17" i="2"/>
  <c r="Q16" i="2"/>
  <c r="J16" i="2"/>
  <c r="Q15" i="2"/>
  <c r="J15" i="2"/>
  <c r="Q14" i="2"/>
  <c r="J14" i="2"/>
  <c r="Q13" i="2"/>
  <c r="J13" i="2"/>
  <c r="Q12" i="2"/>
  <c r="J12" i="2"/>
  <c r="Q11" i="2"/>
  <c r="J11" i="2"/>
  <c r="Q10" i="2"/>
  <c r="J10" i="2"/>
  <c r="Q9" i="2"/>
  <c r="J9" i="2"/>
  <c r="Q8" i="2"/>
  <c r="J8" i="2"/>
  <c r="Q7" i="2"/>
  <c r="J7" i="2"/>
  <c r="Q6" i="2"/>
  <c r="J6" i="2"/>
  <c r="Q5" i="2"/>
  <c r="J5" i="2"/>
  <c r="Q4" i="2"/>
  <c r="J4" i="2"/>
  <c r="Q3" i="2"/>
  <c r="J3" i="2"/>
  <c r="Q2" i="2"/>
  <c r="J2" i="2"/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<sst xmlns="http://schemas.openxmlformats.org/spreadsheetml/2006/main" count="247" uniqueCount="31">
  <si>
    <t>rep</t>
  </si>
  <si>
    <t>var</t>
  </si>
  <si>
    <t>Nrate</t>
  </si>
  <si>
    <t>yld/ha</t>
  </si>
  <si>
    <t>HI</t>
  </si>
  <si>
    <t>biom_hv</t>
  </si>
  <si>
    <t>dtemerg</t>
  </si>
  <si>
    <t>dtt</t>
  </si>
  <si>
    <t>dts</t>
  </si>
  <si>
    <t>asi</t>
  </si>
  <si>
    <t>dtphym</t>
  </si>
  <si>
    <t>pl_ht</t>
  </si>
  <si>
    <t>TP_tissue</t>
  </si>
  <si>
    <t>TP_grain</t>
  </si>
  <si>
    <t>TN_tissue</t>
  </si>
  <si>
    <t>TN_grain</t>
  </si>
  <si>
    <t>2009TZEEW</t>
  </si>
  <si>
    <t>IWD</t>
  </si>
  <si>
    <t>COMP1</t>
  </si>
  <si>
    <t>DT-STR</t>
  </si>
  <si>
    <t>2009EVDT</t>
  </si>
  <si>
    <t>TN_tissuekg</t>
  </si>
  <si>
    <t>TN_grainkg</t>
  </si>
  <si>
    <t>NHI</t>
  </si>
  <si>
    <t>TZEEW</t>
  </si>
  <si>
    <t>EVDT</t>
  </si>
  <si>
    <t>TN_grainkg/ha</t>
  </si>
  <si>
    <t>TN_tissuekg/ha</t>
  </si>
  <si>
    <t>TN_tissue%</t>
  </si>
  <si>
    <t>TN_grain%</t>
  </si>
  <si>
    <t>biom_hvkg/ha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</si>
</sst>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R17" sqref="R17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1</v>
      </c>
      <c r="B2" t="s">
        <v>16</v>
      </c>
      <c r="C2">
        <v>60</v>
      </c>
      <c r="D2" s="1">
        <v>4325.3333333333339</v>
      </c>
      <c r="E2" s="1">
        <v>36.026031139639741</v>
      </c>
      <c r="F2" s="2">
        <v>11842.105263157895</v>
      </c>
      <c r="G2">
        <v>4</v>
      </c>
      <c r="H2">
        <v>52</v>
      </c>
      <c r="I2">
        <v>55</v>
      </c>
      <c r="J2">
        <f>I2-H2</f>
        <v>3</v>
      </c>
      <c r="K2">
        <v>85</v>
      </c>
      <c r="L2" s="3">
        <v>145.6</v>
      </c>
      <c r="M2" s="1">
        <v>27.390900649953569</v>
      </c>
      <c r="N2" s="4">
        <v>17.576318223866789</v>
      </c>
      <c r="O2">
        <v>0.56000000000000005</v>
      </c>
      <c r="P2">
        <v>0.55999999999999928</v>
      </c>
    </row>
    <row r="3" spans="1:16" x14ac:dyDescent="0.25">
      <c r="A3">
        <v>1</v>
      </c>
      <c r="B3" t="s">
        <v>17</v>
      </c>
      <c r="C3">
        <v>60</v>
      </c>
      <c r="D3" s="1">
        <v>3589.3333333333335</v>
      </c>
      <c r="E3" s="1">
        <v>32.034652640597855</v>
      </c>
      <c r="F3" s="2">
        <v>11052.631578947368</v>
      </c>
      <c r="G3">
        <v>5</v>
      </c>
      <c r="H3">
        <v>58</v>
      </c>
      <c r="I3">
        <v>61</v>
      </c>
      <c r="J3">
        <f t="shared" ref="J3:J46" si="0">I3-H3</f>
        <v>3</v>
      </c>
      <c r="K3">
        <v>103</v>
      </c>
      <c r="L3" s="3">
        <v>195</v>
      </c>
      <c r="M3" s="1">
        <v>32.96193129062209</v>
      </c>
      <c r="N3" s="4">
        <v>19.42645698427382</v>
      </c>
      <c r="O3">
        <v>0.35000000000000003</v>
      </c>
      <c r="P3">
        <v>0.41999999999999982</v>
      </c>
    </row>
    <row r="4" spans="1:16" x14ac:dyDescent="0.25">
      <c r="A4">
        <v>1</v>
      </c>
      <c r="B4" t="s">
        <v>18</v>
      </c>
      <c r="C4">
        <v>60</v>
      </c>
      <c r="D4" s="1">
        <v>3106.6666666666665</v>
      </c>
      <c r="E4" s="1">
        <v>28.290432248664398</v>
      </c>
      <c r="F4" s="2">
        <v>10789.473684210527</v>
      </c>
      <c r="G4">
        <v>4</v>
      </c>
      <c r="H4">
        <v>58</v>
      </c>
      <c r="I4">
        <v>59</v>
      </c>
      <c r="J4">
        <f t="shared" si="0"/>
        <v>1</v>
      </c>
      <c r="K4">
        <v>100</v>
      </c>
      <c r="L4" s="3">
        <v>174.2</v>
      </c>
      <c r="M4" s="1">
        <v>30.176415970287835</v>
      </c>
      <c r="N4" s="4">
        <v>23.589269195189637</v>
      </c>
      <c r="O4">
        <v>0.35000000000000003</v>
      </c>
      <c r="P4">
        <v>0.42000000000000104</v>
      </c>
    </row>
    <row r="5" spans="1:16" x14ac:dyDescent="0.25">
      <c r="A5">
        <v>1</v>
      </c>
      <c r="B5" t="s">
        <v>19</v>
      </c>
      <c r="C5">
        <v>60</v>
      </c>
      <c r="D5" s="1">
        <v>2669.333333333333</v>
      </c>
      <c r="E5" s="1">
        <v>24.313820743259654</v>
      </c>
      <c r="F5" s="2">
        <v>10789.473684210527</v>
      </c>
      <c r="G5">
        <v>5</v>
      </c>
      <c r="H5">
        <v>58</v>
      </c>
      <c r="I5">
        <v>61</v>
      </c>
      <c r="J5">
        <f t="shared" si="0"/>
        <v>3</v>
      </c>
      <c r="K5">
        <v>95</v>
      </c>
      <c r="L5" s="3">
        <v>184.6</v>
      </c>
      <c r="M5" s="1">
        <v>33.89043639740018</v>
      </c>
      <c r="N5" s="4">
        <v>20.351526364477333</v>
      </c>
      <c r="O5">
        <v>0.34999999999999987</v>
      </c>
      <c r="P5">
        <v>0.7699999999999998</v>
      </c>
    </row>
    <row r="6" spans="1:16" x14ac:dyDescent="0.25">
      <c r="A6">
        <v>1</v>
      </c>
      <c r="B6" t="s">
        <v>20</v>
      </c>
      <c r="C6">
        <v>60</v>
      </c>
      <c r="D6" s="1">
        <v>4474.666666666667</v>
      </c>
      <c r="E6" s="1">
        <v>33.263950837545842</v>
      </c>
      <c r="F6" s="2">
        <v>13421.052631578948</v>
      </c>
      <c r="G6">
        <v>5</v>
      </c>
      <c r="H6">
        <v>53</v>
      </c>
      <c r="I6">
        <v>56</v>
      </c>
      <c r="J6">
        <f t="shared" si="0"/>
        <v>3</v>
      </c>
      <c r="K6">
        <v>92</v>
      </c>
      <c r="L6" s="3">
        <v>185.8</v>
      </c>
      <c r="M6" s="1">
        <v>33.426183844011135</v>
      </c>
      <c r="N6" s="4">
        <v>19.888991674375575</v>
      </c>
      <c r="O6">
        <v>0.28000000000000025</v>
      </c>
      <c r="P6">
        <v>0.41999999999999982</v>
      </c>
    </row>
    <row r="7" spans="1:16" x14ac:dyDescent="0.25">
      <c r="A7">
        <v>1</v>
      </c>
      <c r="B7" t="s">
        <v>16</v>
      </c>
      <c r="C7">
        <v>120</v>
      </c>
      <c r="D7" s="1">
        <v>4261.333333333333</v>
      </c>
      <c r="E7" s="1">
        <v>37.952737204607537</v>
      </c>
      <c r="F7" s="2">
        <v>11052.631578947368</v>
      </c>
      <c r="G7">
        <v>4</v>
      </c>
      <c r="H7">
        <v>53</v>
      </c>
      <c r="I7">
        <v>56</v>
      </c>
      <c r="J7">
        <f t="shared" si="0"/>
        <v>3</v>
      </c>
      <c r="K7">
        <v>85</v>
      </c>
      <c r="L7" s="3">
        <v>156.6</v>
      </c>
      <c r="M7" s="1">
        <v>36.675951717734442</v>
      </c>
      <c r="N7" s="4">
        <v>16.188714153561516</v>
      </c>
      <c r="O7">
        <v>0.27999999999999997</v>
      </c>
      <c r="P7">
        <v>0.48999999999999955</v>
      </c>
    </row>
    <row r="8" spans="1:16" x14ac:dyDescent="0.25">
      <c r="A8">
        <v>1</v>
      </c>
      <c r="B8" t="s">
        <v>19</v>
      </c>
      <c r="C8">
        <v>120</v>
      </c>
      <c r="D8" s="1">
        <v>1325.3333333333333</v>
      </c>
      <c r="E8" s="1">
        <v>26.573277014382725</v>
      </c>
      <c r="F8" s="2">
        <v>5000</v>
      </c>
      <c r="G8">
        <v>5</v>
      </c>
      <c r="H8">
        <v>61</v>
      </c>
      <c r="I8">
        <v>64</v>
      </c>
      <c r="J8">
        <f t="shared" si="0"/>
        <v>3</v>
      </c>
      <c r="K8">
        <v>95</v>
      </c>
      <c r="L8" s="3">
        <v>148.4</v>
      </c>
      <c r="M8" s="1">
        <v>36.675951717734442</v>
      </c>
      <c r="N8" s="4">
        <v>19.42645698427382</v>
      </c>
      <c r="O8">
        <v>0.55999999999999994</v>
      </c>
      <c r="P8">
        <v>0.84000000000000086</v>
      </c>
    </row>
    <row r="9" spans="1:16" x14ac:dyDescent="0.25">
      <c r="A9">
        <v>1</v>
      </c>
      <c r="B9" t="s">
        <v>20</v>
      </c>
      <c r="C9">
        <v>120</v>
      </c>
      <c r="D9" s="1">
        <v>4002.6666666666661</v>
      </c>
      <c r="E9" s="1">
        <v>36.009884125422829</v>
      </c>
      <c r="F9" s="2">
        <v>12368.42105263158</v>
      </c>
      <c r="G9">
        <v>4</v>
      </c>
      <c r="H9">
        <v>55</v>
      </c>
      <c r="I9">
        <v>58</v>
      </c>
      <c r="J9">
        <f t="shared" si="0"/>
        <v>3</v>
      </c>
      <c r="K9">
        <v>92</v>
      </c>
      <c r="L9" s="3">
        <v>164.4</v>
      </c>
      <c r="M9" s="1">
        <v>43.175487465181057</v>
      </c>
      <c r="N9" s="4">
        <v>13.413506012950972</v>
      </c>
      <c r="O9">
        <v>0.56000000000000028</v>
      </c>
      <c r="P9">
        <v>0.34999999999999881</v>
      </c>
    </row>
    <row r="10" spans="1:16" x14ac:dyDescent="0.25">
      <c r="A10">
        <v>1</v>
      </c>
      <c r="B10" t="s">
        <v>17</v>
      </c>
      <c r="C10">
        <v>120</v>
      </c>
      <c r="D10" s="1">
        <v>2501.3333333333335</v>
      </c>
      <c r="E10" s="1">
        <v>24.430900661561701</v>
      </c>
      <c r="F10" s="2">
        <v>10000</v>
      </c>
      <c r="G10">
        <v>5</v>
      </c>
      <c r="H10">
        <v>61</v>
      </c>
      <c r="I10">
        <v>65</v>
      </c>
      <c r="J10">
        <f t="shared" si="0"/>
        <v>4</v>
      </c>
      <c r="K10">
        <v>104</v>
      </c>
      <c r="L10" s="3">
        <v>190.4</v>
      </c>
      <c r="M10" s="1">
        <v>34.818941504178269</v>
      </c>
      <c r="N10" s="4">
        <v>18.963922294172065</v>
      </c>
      <c r="O10">
        <v>0.41999999999999982</v>
      </c>
      <c r="P10">
        <v>0.63000000000000156</v>
      </c>
    </row>
    <row r="11" spans="1:16" x14ac:dyDescent="0.25">
      <c r="A11">
        <v>1</v>
      </c>
      <c r="B11" t="s">
        <v>18</v>
      </c>
      <c r="C11">
        <v>120</v>
      </c>
      <c r="D11" s="1">
        <v>2760</v>
      </c>
      <c r="E11" s="1">
        <v>35.513313203403783</v>
      </c>
      <c r="F11" s="2">
        <v>7631.5789473684217</v>
      </c>
      <c r="G11">
        <v>5</v>
      </c>
      <c r="H11">
        <v>61</v>
      </c>
      <c r="I11">
        <v>62</v>
      </c>
      <c r="J11">
        <f t="shared" si="0"/>
        <v>1</v>
      </c>
      <c r="K11">
        <v>101</v>
      </c>
      <c r="L11" s="3">
        <v>161</v>
      </c>
      <c r="M11" s="1">
        <v>36.675951717734442</v>
      </c>
      <c r="N11" s="4">
        <v>21.739130434782609</v>
      </c>
      <c r="O11">
        <v>0.42000000000000043</v>
      </c>
      <c r="P11">
        <v>0.48999999999999955</v>
      </c>
    </row>
    <row r="12" spans="1:16" x14ac:dyDescent="0.25">
      <c r="A12">
        <v>1</v>
      </c>
      <c r="B12" t="s">
        <v>18</v>
      </c>
      <c r="C12">
        <v>0</v>
      </c>
      <c r="D12" s="1">
        <v>2085.3333333333335</v>
      </c>
      <c r="E12" s="1">
        <v>26.969237136156714</v>
      </c>
      <c r="F12" s="2">
        <v>7631.5789473684217</v>
      </c>
      <c r="G12">
        <v>4</v>
      </c>
      <c r="H12">
        <v>58</v>
      </c>
      <c r="I12">
        <v>63</v>
      </c>
      <c r="J12">
        <f t="shared" si="0"/>
        <v>5</v>
      </c>
      <c r="K12">
        <v>100</v>
      </c>
      <c r="L12" s="3">
        <v>132.19999999999999</v>
      </c>
      <c r="M12" s="1">
        <v>61.745589600742804</v>
      </c>
      <c r="N12" s="4">
        <v>21.276595744680851</v>
      </c>
      <c r="O12">
        <v>0.35000000000000003</v>
      </c>
      <c r="P12">
        <v>0.21000000000000052</v>
      </c>
    </row>
    <row r="13" spans="1:16" x14ac:dyDescent="0.25">
      <c r="A13">
        <v>1</v>
      </c>
      <c r="B13" t="s">
        <v>16</v>
      </c>
      <c r="C13">
        <v>0</v>
      </c>
      <c r="D13" s="1">
        <v>1242.6666666666667</v>
      </c>
      <c r="E13" s="1">
        <v>29.35063299111923</v>
      </c>
      <c r="F13" s="2">
        <v>4210.5263157894742</v>
      </c>
      <c r="G13">
        <v>4</v>
      </c>
      <c r="H13">
        <v>53</v>
      </c>
      <c r="I13">
        <v>63</v>
      </c>
      <c r="J13">
        <f t="shared" si="0"/>
        <v>10</v>
      </c>
      <c r="K13">
        <v>85</v>
      </c>
      <c r="L13" s="3">
        <v>119.4</v>
      </c>
      <c r="M13" s="1">
        <v>39.461467038068712</v>
      </c>
      <c r="N13" s="4">
        <v>18.038852913968547</v>
      </c>
      <c r="O13">
        <v>0.62999999999999967</v>
      </c>
      <c r="P13">
        <v>0.35000000000000003</v>
      </c>
    </row>
    <row r="14" spans="1:16" x14ac:dyDescent="0.25">
      <c r="A14">
        <v>1</v>
      </c>
      <c r="B14" t="s">
        <v>19</v>
      </c>
      <c r="C14">
        <v>0</v>
      </c>
      <c r="D14" s="1">
        <v>282.66666666666669</v>
      </c>
      <c r="E14" s="1">
        <v>9.23505837253877</v>
      </c>
      <c r="F14" s="2">
        <v>2894.7368421052633</v>
      </c>
      <c r="G14">
        <v>5</v>
      </c>
      <c r="H14">
        <v>61</v>
      </c>
      <c r="I14">
        <v>70</v>
      </c>
      <c r="J14">
        <f t="shared" si="0"/>
        <v>9</v>
      </c>
      <c r="K14">
        <v>95</v>
      </c>
      <c r="L14" s="3">
        <v>77.2</v>
      </c>
      <c r="M14" s="1">
        <v>49.210770659238619</v>
      </c>
      <c r="N14" s="4">
        <v>17.11378353376503</v>
      </c>
      <c r="O14">
        <v>0.90999999999999992</v>
      </c>
      <c r="P14">
        <v>0.13999999999999951</v>
      </c>
    </row>
    <row r="15" spans="1:16" x14ac:dyDescent="0.25">
      <c r="A15">
        <v>1</v>
      </c>
      <c r="B15" t="s">
        <v>20</v>
      </c>
      <c r="C15">
        <v>0</v>
      </c>
      <c r="D15" s="1">
        <v>1285.3333333333333</v>
      </c>
      <c r="E15" s="1">
        <v>33.544435938478671</v>
      </c>
      <c r="F15" s="2">
        <v>3684.2105263157896</v>
      </c>
      <c r="G15">
        <v>4</v>
      </c>
      <c r="H15">
        <v>55</v>
      </c>
      <c r="I15">
        <v>62</v>
      </c>
      <c r="J15">
        <f t="shared" si="0"/>
        <v>7</v>
      </c>
      <c r="K15">
        <v>90</v>
      </c>
      <c r="L15" s="3">
        <v>128.80000000000001</v>
      </c>
      <c r="M15" s="1">
        <v>45.961002785515319</v>
      </c>
      <c r="N15" s="4">
        <v>16.188714153561516</v>
      </c>
      <c r="O15">
        <v>0.63000000000000034</v>
      </c>
      <c r="P15">
        <v>0.42000000000000104</v>
      </c>
    </row>
    <row r="16" spans="1:16" x14ac:dyDescent="0.25">
      <c r="A16">
        <v>1</v>
      </c>
      <c r="B16" t="s">
        <v>17</v>
      </c>
      <c r="C16">
        <v>0</v>
      </c>
      <c r="D16" s="1">
        <v>1224</v>
      </c>
      <c r="E16" s="1">
        <v>15.331685483332219</v>
      </c>
      <c r="F16" s="2">
        <v>7894.7368421052633</v>
      </c>
      <c r="G16">
        <v>5</v>
      </c>
      <c r="H16">
        <v>61</v>
      </c>
      <c r="I16">
        <v>64</v>
      </c>
      <c r="J16">
        <f t="shared" si="0"/>
        <v>3</v>
      </c>
      <c r="K16">
        <v>104</v>
      </c>
      <c r="L16" s="3">
        <v>181.2</v>
      </c>
      <c r="M16" s="1">
        <v>42.246982358402967</v>
      </c>
      <c r="N16" s="4">
        <v>16.651248843663275</v>
      </c>
      <c r="O16">
        <v>0.63000000000000034</v>
      </c>
      <c r="P16">
        <v>0.20999999999999802</v>
      </c>
    </row>
    <row r="17" spans="1:16" x14ac:dyDescent="0.25">
      <c r="A17">
        <v>2</v>
      </c>
      <c r="B17" t="s">
        <v>16</v>
      </c>
      <c r="C17">
        <v>60</v>
      </c>
      <c r="D17" s="1">
        <v>4592</v>
      </c>
      <c r="E17" s="1">
        <v>59.136646176036258</v>
      </c>
      <c r="F17" s="2">
        <v>7631.5789473684217</v>
      </c>
      <c r="G17">
        <v>4</v>
      </c>
      <c r="H17">
        <v>53</v>
      </c>
      <c r="I17">
        <v>56</v>
      </c>
      <c r="J17">
        <f t="shared" si="0"/>
        <v>3</v>
      </c>
      <c r="K17">
        <v>85</v>
      </c>
      <c r="L17" s="3">
        <v>145.5</v>
      </c>
      <c r="M17" s="1">
        <v>46.425255338904364</v>
      </c>
      <c r="N17" s="4">
        <v>19.888991674375575</v>
      </c>
      <c r="O17">
        <v>0.77000000000000013</v>
      </c>
      <c r="P17">
        <v>0.5600000000000005</v>
      </c>
    </row>
    <row r="18" spans="1:16" x14ac:dyDescent="0.25">
      <c r="A18">
        <v>2</v>
      </c>
      <c r="B18" t="s">
        <v>19</v>
      </c>
      <c r="C18">
        <v>60</v>
      </c>
      <c r="D18" s="1">
        <v>5221.333333333333</v>
      </c>
      <c r="E18" s="1">
        <v>33.452358579214433</v>
      </c>
      <c r="F18" s="2">
        <v>15526.315789473685</v>
      </c>
      <c r="G18">
        <v>5</v>
      </c>
      <c r="H18">
        <v>56</v>
      </c>
      <c r="I18">
        <v>58</v>
      </c>
      <c r="J18">
        <f t="shared" si="0"/>
        <v>2</v>
      </c>
      <c r="K18">
        <v>95</v>
      </c>
      <c r="L18" s="3">
        <v>193.2</v>
      </c>
      <c r="M18" s="1">
        <v>43.639740018570102</v>
      </c>
      <c r="N18" s="4">
        <v>18.501387604070306</v>
      </c>
      <c r="O18">
        <v>0.41999999999999993</v>
      </c>
      <c r="P18">
        <v>0.41999999999999982</v>
      </c>
    </row>
    <row r="19" spans="1:16" x14ac:dyDescent="0.25">
      <c r="A19">
        <v>2</v>
      </c>
      <c r="B19" t="s">
        <v>18</v>
      </c>
      <c r="C19">
        <v>60</v>
      </c>
      <c r="D19" s="1">
        <v>3277.3333333333339</v>
      </c>
      <c r="E19" s="1">
        <v>38.696473551637276</v>
      </c>
      <c r="F19" s="2">
        <v>8421.0526315789484</v>
      </c>
      <c r="G19">
        <v>5</v>
      </c>
      <c r="H19">
        <v>61</v>
      </c>
      <c r="I19">
        <v>62</v>
      </c>
      <c r="J19">
        <f t="shared" si="0"/>
        <v>1</v>
      </c>
      <c r="K19">
        <v>100</v>
      </c>
      <c r="L19" s="3">
        <v>176.8</v>
      </c>
      <c r="M19" s="1">
        <v>39.461467038068712</v>
      </c>
      <c r="N19" s="4">
        <v>16.651248843663275</v>
      </c>
      <c r="O19">
        <v>0.56000000000000005</v>
      </c>
      <c r="P19">
        <v>0.35000000000000003</v>
      </c>
    </row>
    <row r="20" spans="1:16" x14ac:dyDescent="0.25">
      <c r="A20">
        <v>2</v>
      </c>
      <c r="B20" t="s">
        <v>17</v>
      </c>
      <c r="C20">
        <v>60</v>
      </c>
      <c r="D20" s="1">
        <v>4770.666666666667</v>
      </c>
      <c r="E20" s="1">
        <v>36.855441791475243</v>
      </c>
      <c r="F20" s="2">
        <v>12894.736842105263</v>
      </c>
      <c r="G20">
        <v>5</v>
      </c>
      <c r="H20">
        <v>61</v>
      </c>
      <c r="I20">
        <v>62</v>
      </c>
      <c r="J20">
        <f t="shared" si="0"/>
        <v>1</v>
      </c>
      <c r="K20">
        <v>103</v>
      </c>
      <c r="L20" s="3">
        <v>175.6</v>
      </c>
      <c r="M20" s="1">
        <v>47.818012999071492</v>
      </c>
      <c r="N20" s="4">
        <v>20.351526364477333</v>
      </c>
      <c r="O20">
        <v>0.63</v>
      </c>
      <c r="P20">
        <v>0.48999999999999955</v>
      </c>
    </row>
    <row r="21" spans="1:16" x14ac:dyDescent="0.25">
      <c r="A21">
        <v>2</v>
      </c>
      <c r="B21" t="s">
        <v>20</v>
      </c>
      <c r="C21">
        <v>60</v>
      </c>
      <c r="D21" s="1">
        <v>5576.0000000000009</v>
      </c>
      <c r="E21" s="1">
        <v>45.694930069930081</v>
      </c>
      <c r="F21" s="2">
        <v>12105.263157894737</v>
      </c>
      <c r="G21">
        <v>4</v>
      </c>
      <c r="H21">
        <v>52</v>
      </c>
      <c r="I21">
        <v>55</v>
      </c>
      <c r="J21">
        <f t="shared" si="0"/>
        <v>3</v>
      </c>
      <c r="K21">
        <v>93</v>
      </c>
      <c r="L21" s="3">
        <v>172.6</v>
      </c>
      <c r="M21" s="1">
        <v>42.711234911792012</v>
      </c>
      <c r="N21" s="4">
        <v>17.11378353376503</v>
      </c>
      <c r="O21">
        <v>0.56000000000000028</v>
      </c>
      <c r="P21">
        <v>0.35000000000000003</v>
      </c>
    </row>
    <row r="22" spans="1:16" x14ac:dyDescent="0.25">
      <c r="A22">
        <v>2</v>
      </c>
      <c r="B22" t="s">
        <v>20</v>
      </c>
      <c r="C22">
        <v>0</v>
      </c>
      <c r="D22" s="1">
        <v>3376</v>
      </c>
      <c r="E22" s="1">
        <v>29.492615198248146</v>
      </c>
      <c r="F22" s="2">
        <v>11315.789473684212</v>
      </c>
      <c r="G22">
        <v>4</v>
      </c>
      <c r="H22">
        <v>52</v>
      </c>
      <c r="I22">
        <v>58</v>
      </c>
      <c r="J22">
        <f t="shared" si="0"/>
        <v>6</v>
      </c>
      <c r="K22">
        <v>93</v>
      </c>
      <c r="L22" s="3">
        <v>185.2</v>
      </c>
      <c r="M22" s="1">
        <v>88.207985143918293</v>
      </c>
      <c r="N22" s="4">
        <v>21.739130434782609</v>
      </c>
      <c r="O22">
        <v>0.41999999999999982</v>
      </c>
      <c r="P22">
        <v>0.21000000000000052</v>
      </c>
    </row>
    <row r="23" spans="1:16" x14ac:dyDescent="0.25">
      <c r="A23">
        <v>2</v>
      </c>
      <c r="B23" t="s">
        <v>19</v>
      </c>
      <c r="C23">
        <v>0</v>
      </c>
      <c r="D23" s="1">
        <v>3485.3333333333335</v>
      </c>
      <c r="E23" s="1">
        <v>34.368508243708746</v>
      </c>
      <c r="F23" s="2">
        <v>10000</v>
      </c>
      <c r="G23">
        <v>5</v>
      </c>
      <c r="H23">
        <v>58</v>
      </c>
      <c r="I23">
        <v>63</v>
      </c>
      <c r="J23">
        <f t="shared" si="0"/>
        <v>5</v>
      </c>
      <c r="K23">
        <v>95</v>
      </c>
      <c r="L23" s="3">
        <v>162</v>
      </c>
      <c r="M23" s="1">
        <v>13.927576601671307</v>
      </c>
      <c r="N23" s="4">
        <v>17.11378353376503</v>
      </c>
      <c r="O23">
        <v>0.35000000000000003</v>
      </c>
      <c r="P23">
        <v>0.35000000000000003</v>
      </c>
    </row>
    <row r="24" spans="1:16" x14ac:dyDescent="0.25">
      <c r="A24">
        <v>2</v>
      </c>
      <c r="B24" t="s">
        <v>17</v>
      </c>
      <c r="C24">
        <v>0</v>
      </c>
      <c r="D24" s="1">
        <v>2218.6666666666665</v>
      </c>
      <c r="E24" s="1">
        <v>38.107452022168275</v>
      </c>
      <c r="F24" s="2">
        <v>5789.4736842105267</v>
      </c>
      <c r="G24">
        <v>5</v>
      </c>
      <c r="H24">
        <v>61</v>
      </c>
      <c r="I24">
        <v>64</v>
      </c>
      <c r="J24">
        <f t="shared" si="0"/>
        <v>3</v>
      </c>
      <c r="K24">
        <v>104</v>
      </c>
      <c r="L24" s="3">
        <v>139.80000000000001</v>
      </c>
      <c r="M24" s="1">
        <v>16.713091922005567</v>
      </c>
      <c r="N24" s="4">
        <v>21.739130434782609</v>
      </c>
      <c r="O24">
        <v>0.35000000000000003</v>
      </c>
      <c r="P24">
        <v>0.13999999999999951</v>
      </c>
    </row>
    <row r="25" spans="1:16" x14ac:dyDescent="0.25">
      <c r="A25">
        <v>2</v>
      </c>
      <c r="B25" t="s">
        <v>16</v>
      </c>
      <c r="C25">
        <v>0</v>
      </c>
      <c r="D25" s="1">
        <v>1536</v>
      </c>
      <c r="E25" s="1">
        <v>37.740794129209796</v>
      </c>
      <c r="F25" s="2">
        <v>3947.3684210526317</v>
      </c>
      <c r="G25">
        <v>4</v>
      </c>
      <c r="H25">
        <v>53</v>
      </c>
      <c r="I25">
        <v>58</v>
      </c>
      <c r="J25">
        <f t="shared" si="0"/>
        <v>5</v>
      </c>
      <c r="K25">
        <v>91</v>
      </c>
      <c r="L25" s="3">
        <v>140.19999999999999</v>
      </c>
      <c r="M25" s="1">
        <v>9.2850510677808717</v>
      </c>
      <c r="N25" s="4">
        <v>36.54024051803885</v>
      </c>
      <c r="O25">
        <v>0.35000000000000003</v>
      </c>
      <c r="P25">
        <v>0.28000000000000025</v>
      </c>
    </row>
    <row r="26" spans="1:16" x14ac:dyDescent="0.25">
      <c r="A26">
        <v>2</v>
      </c>
      <c r="B26" t="s">
        <v>18</v>
      </c>
      <c r="C26">
        <v>0</v>
      </c>
      <c r="D26" s="1">
        <v>3034.6666666666661</v>
      </c>
      <c r="E26" s="1">
        <v>25.260260593549528</v>
      </c>
      <c r="F26" s="2">
        <v>11842.105263157895</v>
      </c>
      <c r="G26">
        <v>4</v>
      </c>
      <c r="H26">
        <v>58</v>
      </c>
      <c r="I26">
        <v>59</v>
      </c>
      <c r="J26">
        <f t="shared" si="0"/>
        <v>1</v>
      </c>
      <c r="K26">
        <v>100</v>
      </c>
      <c r="L26" s="3">
        <v>176.8</v>
      </c>
      <c r="M26" s="1">
        <v>13.927576601671307</v>
      </c>
      <c r="N26" s="4">
        <v>31.452358926919523</v>
      </c>
      <c r="O26">
        <v>0.35000000000000003</v>
      </c>
      <c r="P26">
        <v>0.13999999999999951</v>
      </c>
    </row>
    <row r="27" spans="1:16" x14ac:dyDescent="0.25">
      <c r="A27">
        <v>2</v>
      </c>
      <c r="B27" t="s">
        <v>20</v>
      </c>
      <c r="C27">
        <v>120</v>
      </c>
      <c r="D27" s="1">
        <v>3941.3333333333335</v>
      </c>
      <c r="E27" s="1">
        <v>33.307042253521125</v>
      </c>
      <c r="F27" s="2">
        <v>11578.947368421053</v>
      </c>
      <c r="G27">
        <v>4</v>
      </c>
      <c r="H27">
        <v>53</v>
      </c>
      <c r="I27">
        <v>56</v>
      </c>
      <c r="J27">
        <f t="shared" si="0"/>
        <v>3</v>
      </c>
      <c r="K27">
        <v>93</v>
      </c>
      <c r="L27" s="3">
        <v>173.6</v>
      </c>
      <c r="M27" s="1">
        <v>12.534818941504177</v>
      </c>
      <c r="N27" s="4">
        <v>26.364477335800185</v>
      </c>
      <c r="O27">
        <v>0.49000000000000016</v>
      </c>
      <c r="P27">
        <v>0.84000000000000086</v>
      </c>
    </row>
    <row r="28" spans="1:16" x14ac:dyDescent="0.25">
      <c r="A28">
        <v>2</v>
      </c>
      <c r="B28" t="s">
        <v>19</v>
      </c>
      <c r="C28">
        <v>120</v>
      </c>
      <c r="D28" s="1">
        <v>1725.3333333333333</v>
      </c>
      <c r="E28" s="1">
        <v>29.837668326876958</v>
      </c>
      <c r="F28" s="2">
        <v>5789.4736842105267</v>
      </c>
      <c r="G28">
        <v>5</v>
      </c>
      <c r="H28">
        <v>61</v>
      </c>
      <c r="I28">
        <v>68</v>
      </c>
      <c r="J28">
        <f t="shared" si="0"/>
        <v>7</v>
      </c>
      <c r="K28">
        <v>95</v>
      </c>
      <c r="L28" s="3">
        <v>130.6</v>
      </c>
      <c r="M28" s="1">
        <v>13.463324048282265</v>
      </c>
      <c r="N28" s="4">
        <v>37.927844588344129</v>
      </c>
      <c r="O28">
        <v>0.83999999999999964</v>
      </c>
      <c r="P28">
        <v>0.55999999999999928</v>
      </c>
    </row>
    <row r="29" spans="1:16" x14ac:dyDescent="0.25">
      <c r="A29">
        <v>2</v>
      </c>
      <c r="B29" t="s">
        <v>18</v>
      </c>
      <c r="C29">
        <v>120</v>
      </c>
      <c r="D29" s="1">
        <v>4285.333333333333</v>
      </c>
      <c r="E29" s="1">
        <v>29.753198422543552</v>
      </c>
      <c r="F29" s="2">
        <v>14210.526315789475</v>
      </c>
      <c r="G29">
        <v>5</v>
      </c>
      <c r="H29">
        <v>61</v>
      </c>
      <c r="I29">
        <v>62</v>
      </c>
      <c r="J29">
        <f t="shared" si="0"/>
        <v>1</v>
      </c>
      <c r="K29">
        <v>100</v>
      </c>
      <c r="L29" s="3">
        <v>155.80000000000001</v>
      </c>
      <c r="M29" s="1">
        <v>12.999071494893222</v>
      </c>
      <c r="N29" s="4">
        <v>28.214616096207212</v>
      </c>
      <c r="O29">
        <v>0.5600000000000005</v>
      </c>
      <c r="P29">
        <v>0.63000000000000156</v>
      </c>
    </row>
    <row r="30" spans="1:16" x14ac:dyDescent="0.25">
      <c r="A30">
        <v>2</v>
      </c>
      <c r="B30" t="s">
        <v>16</v>
      </c>
      <c r="C30">
        <v>120</v>
      </c>
      <c r="D30" s="1">
        <v>4920</v>
      </c>
      <c r="E30" s="1">
        <v>57.591459607941061</v>
      </c>
      <c r="F30" s="2">
        <v>8421.0526315789484</v>
      </c>
      <c r="G30">
        <v>4</v>
      </c>
      <c r="H30">
        <v>52</v>
      </c>
      <c r="I30">
        <v>55</v>
      </c>
      <c r="J30">
        <f t="shared" si="0"/>
        <v>3</v>
      </c>
      <c r="K30">
        <v>85</v>
      </c>
      <c r="L30" s="3">
        <v>153.6</v>
      </c>
      <c r="M30" s="1">
        <v>12.534818941504177</v>
      </c>
      <c r="N30" s="4">
        <v>29.139685476410733</v>
      </c>
      <c r="O30">
        <v>0.48999999999999955</v>
      </c>
      <c r="P30">
        <v>0.90999999999999814</v>
      </c>
    </row>
    <row r="31" spans="1:16" x14ac:dyDescent="0.25">
      <c r="A31">
        <v>2</v>
      </c>
      <c r="B31" t="s">
        <v>17</v>
      </c>
      <c r="C31">
        <v>120</v>
      </c>
      <c r="D31" s="1">
        <v>3810.6666666666665</v>
      </c>
      <c r="E31" s="1">
        <v>27.438556067588326</v>
      </c>
      <c r="F31" s="2">
        <v>13684.21052631579</v>
      </c>
      <c r="G31">
        <v>5</v>
      </c>
      <c r="H31">
        <v>58</v>
      </c>
      <c r="I31">
        <v>61</v>
      </c>
      <c r="J31">
        <f t="shared" si="0"/>
        <v>3</v>
      </c>
      <c r="K31">
        <v>103</v>
      </c>
      <c r="L31" s="3">
        <v>209</v>
      </c>
      <c r="M31" s="1">
        <v>14.391829155060352</v>
      </c>
      <c r="N31" s="4">
        <v>24.514338575393154</v>
      </c>
      <c r="O31">
        <v>0.63000000000000034</v>
      </c>
      <c r="P31">
        <v>0.63000000000000156</v>
      </c>
    </row>
    <row r="32" spans="1:16" x14ac:dyDescent="0.25">
      <c r="A32">
        <v>3</v>
      </c>
      <c r="B32" t="s">
        <v>18</v>
      </c>
      <c r="C32">
        <v>120</v>
      </c>
      <c r="D32" s="1">
        <v>1952</v>
      </c>
      <c r="E32" s="1">
        <v>19.742697629258029</v>
      </c>
      <c r="F32" s="2">
        <v>9736.8421052631584</v>
      </c>
      <c r="G32">
        <v>4</v>
      </c>
      <c r="H32">
        <v>61</v>
      </c>
      <c r="I32">
        <v>62</v>
      </c>
      <c r="J32">
        <f t="shared" si="0"/>
        <v>1</v>
      </c>
      <c r="K32">
        <v>100</v>
      </c>
      <c r="L32" s="3">
        <v>189.2</v>
      </c>
      <c r="M32" s="1">
        <v>17.641597028783657</v>
      </c>
      <c r="N32" s="4">
        <v>31.914893617021278</v>
      </c>
      <c r="O32">
        <v>0.63000000000000012</v>
      </c>
      <c r="P32">
        <v>0.49</v>
      </c>
    </row>
    <row r="33" spans="1:16" x14ac:dyDescent="0.25">
      <c r="A33">
        <v>3</v>
      </c>
      <c r="B33" t="s">
        <v>20</v>
      </c>
      <c r="C33">
        <v>120</v>
      </c>
      <c r="D33" s="1">
        <v>3661.3333333333335</v>
      </c>
      <c r="E33" s="1">
        <v>34.440375257111327</v>
      </c>
      <c r="F33" s="2">
        <v>10526.315789473685</v>
      </c>
      <c r="G33">
        <v>4</v>
      </c>
      <c r="H33">
        <v>56</v>
      </c>
      <c r="I33">
        <v>58</v>
      </c>
      <c r="J33">
        <f t="shared" si="0"/>
        <v>2</v>
      </c>
      <c r="K33">
        <v>93</v>
      </c>
      <c r="L33" s="3">
        <v>148.19999999999999</v>
      </c>
      <c r="M33" s="1">
        <v>19.034354688950788</v>
      </c>
      <c r="N33" s="4">
        <v>33.30249768732655</v>
      </c>
      <c r="O33">
        <v>0.35</v>
      </c>
      <c r="P33">
        <v>0.56000000000000005</v>
      </c>
    </row>
    <row r="34" spans="1:16" x14ac:dyDescent="0.25">
      <c r="A34">
        <v>3</v>
      </c>
      <c r="B34" t="s">
        <v>17</v>
      </c>
      <c r="C34">
        <v>120</v>
      </c>
      <c r="D34" s="1">
        <v>2594.6666666666665</v>
      </c>
      <c r="E34" s="1">
        <v>24.19435050726079</v>
      </c>
      <c r="F34" s="2">
        <v>10526.315789473685</v>
      </c>
      <c r="G34">
        <v>5</v>
      </c>
      <c r="H34">
        <v>61</v>
      </c>
      <c r="I34">
        <v>64</v>
      </c>
      <c r="J34">
        <f t="shared" si="0"/>
        <v>3</v>
      </c>
      <c r="K34">
        <v>104</v>
      </c>
      <c r="L34" s="3">
        <v>183.4</v>
      </c>
      <c r="M34" s="1">
        <v>10.677808727948003</v>
      </c>
      <c r="N34" s="4">
        <v>30.989824236817764</v>
      </c>
      <c r="O34">
        <v>0.49000000000000016</v>
      </c>
      <c r="P34">
        <v>0.49000000000000016</v>
      </c>
    </row>
    <row r="35" spans="1:16" x14ac:dyDescent="0.25">
      <c r="A35">
        <v>3</v>
      </c>
      <c r="B35" t="s">
        <v>19</v>
      </c>
      <c r="C35">
        <v>120</v>
      </c>
      <c r="D35" s="1">
        <v>1658.6666666666667</v>
      </c>
      <c r="E35" s="1">
        <v>22.002900703951322</v>
      </c>
      <c r="F35" s="2">
        <v>7368.4210526315792</v>
      </c>
      <c r="G35">
        <v>5</v>
      </c>
      <c r="H35">
        <v>61</v>
      </c>
      <c r="I35">
        <v>64</v>
      </c>
      <c r="J35">
        <f t="shared" si="0"/>
        <v>3</v>
      </c>
      <c r="K35">
        <v>95</v>
      </c>
      <c r="L35" s="3">
        <v>168.8</v>
      </c>
      <c r="M35" s="1">
        <v>22.748375116063137</v>
      </c>
      <c r="N35" s="4">
        <v>28.214616096207212</v>
      </c>
      <c r="O35">
        <v>0.4200000000000001</v>
      </c>
      <c r="P35">
        <v>0.27999999999999997</v>
      </c>
    </row>
    <row r="36" spans="1:16" x14ac:dyDescent="0.25">
      <c r="A36">
        <v>3</v>
      </c>
      <c r="B36" t="s">
        <v>16</v>
      </c>
      <c r="C36">
        <v>120</v>
      </c>
      <c r="D36" s="1">
        <v>5184</v>
      </c>
      <c r="E36" s="1">
        <v>55.496874018670248</v>
      </c>
      <c r="F36" s="2">
        <v>9210.5263157894733</v>
      </c>
      <c r="G36">
        <v>4</v>
      </c>
      <c r="H36">
        <v>52</v>
      </c>
      <c r="I36">
        <v>56</v>
      </c>
      <c r="J36">
        <f t="shared" si="0"/>
        <v>4</v>
      </c>
      <c r="K36">
        <v>85</v>
      </c>
      <c r="L36" s="3">
        <v>156</v>
      </c>
      <c r="M36" s="1">
        <v>12.999071494893222</v>
      </c>
      <c r="N36" s="4">
        <v>30.989824236817764</v>
      </c>
      <c r="O36">
        <v>0.41999999999999982</v>
      </c>
      <c r="P36">
        <v>0.48999999999999988</v>
      </c>
    </row>
    <row r="37" spans="1:16" x14ac:dyDescent="0.25">
      <c r="A37">
        <v>3</v>
      </c>
      <c r="B37" t="s">
        <v>20</v>
      </c>
      <c r="C37">
        <v>60</v>
      </c>
      <c r="D37" s="1">
        <v>4149.333333333333</v>
      </c>
      <c r="E37" s="1">
        <v>36.141500011613594</v>
      </c>
      <c r="F37" s="2">
        <v>11315.789473684212</v>
      </c>
      <c r="G37">
        <v>4</v>
      </c>
      <c r="H37">
        <v>52</v>
      </c>
      <c r="I37">
        <v>56</v>
      </c>
      <c r="J37">
        <f t="shared" si="0"/>
        <v>4</v>
      </c>
      <c r="K37">
        <v>85</v>
      </c>
      <c r="L37" s="3">
        <v>170.2</v>
      </c>
      <c r="M37" s="1">
        <v>12.999071494893222</v>
      </c>
      <c r="N37" s="4">
        <v>34.22756706753006</v>
      </c>
      <c r="O37">
        <v>0.49000000000000016</v>
      </c>
      <c r="P37">
        <v>0.63000000000000034</v>
      </c>
    </row>
    <row r="38" spans="1:16" x14ac:dyDescent="0.25">
      <c r="A38">
        <v>3</v>
      </c>
      <c r="B38" t="s">
        <v>17</v>
      </c>
      <c r="C38">
        <v>60</v>
      </c>
      <c r="D38" s="1">
        <v>1962.6666666666667</v>
      </c>
      <c r="E38" s="1">
        <v>18.991587965113279</v>
      </c>
      <c r="F38" s="2">
        <v>10263.157894736843</v>
      </c>
      <c r="G38">
        <v>5</v>
      </c>
      <c r="H38">
        <v>61</v>
      </c>
      <c r="I38">
        <v>63</v>
      </c>
      <c r="J38">
        <f t="shared" si="0"/>
        <v>2</v>
      </c>
      <c r="K38">
        <v>103</v>
      </c>
      <c r="L38" s="3">
        <v>186</v>
      </c>
      <c r="M38" s="1">
        <v>19.962859795728875</v>
      </c>
      <c r="N38" s="4">
        <v>24.514338575393154</v>
      </c>
      <c r="O38">
        <v>0.63000000000000034</v>
      </c>
      <c r="P38">
        <v>0.62999999999999967</v>
      </c>
    </row>
    <row r="39" spans="1:16" x14ac:dyDescent="0.25">
      <c r="A39">
        <v>3</v>
      </c>
      <c r="B39" t="s">
        <v>16</v>
      </c>
      <c r="C39">
        <v>60</v>
      </c>
      <c r="D39" s="1">
        <v>4976</v>
      </c>
      <c r="E39" s="1">
        <v>41.599785981808452</v>
      </c>
      <c r="F39" s="2">
        <v>11842.105263157895</v>
      </c>
      <c r="G39">
        <v>4</v>
      </c>
      <c r="H39">
        <v>52</v>
      </c>
      <c r="I39">
        <v>55</v>
      </c>
      <c r="J39">
        <f t="shared" si="0"/>
        <v>3</v>
      </c>
      <c r="K39">
        <v>85</v>
      </c>
      <c r="L39" s="3">
        <v>157.80000000000001</v>
      </c>
      <c r="M39" s="1">
        <v>18.105849582172702</v>
      </c>
      <c r="N39" s="4">
        <v>33.30249768732655</v>
      </c>
      <c r="O39">
        <v>0.7699999999999998</v>
      </c>
      <c r="P39">
        <v>0.91000000000000059</v>
      </c>
    </row>
    <row r="40" spans="1:16" x14ac:dyDescent="0.25">
      <c r="A40">
        <v>3</v>
      </c>
      <c r="B40" t="s">
        <v>18</v>
      </c>
      <c r="C40">
        <v>60</v>
      </c>
      <c r="D40" s="1">
        <v>3621.3333333333339</v>
      </c>
      <c r="E40" s="1">
        <v>25.876031325622606</v>
      </c>
      <c r="F40" s="2">
        <v>13684.21052631579</v>
      </c>
      <c r="G40">
        <v>4</v>
      </c>
      <c r="H40">
        <v>58</v>
      </c>
      <c r="I40">
        <v>61</v>
      </c>
      <c r="J40">
        <f t="shared" si="0"/>
        <v>3</v>
      </c>
      <c r="K40">
        <v>100</v>
      </c>
      <c r="L40" s="3">
        <v>178.6</v>
      </c>
      <c r="M40" s="1">
        <v>12.999071494893222</v>
      </c>
      <c r="N40" s="4">
        <v>30.064754856614247</v>
      </c>
      <c r="O40">
        <v>0.84000000000000019</v>
      </c>
      <c r="P40">
        <v>0.48999999999999955</v>
      </c>
    </row>
    <row r="41" spans="1:16" x14ac:dyDescent="0.25">
      <c r="A41">
        <v>3</v>
      </c>
      <c r="B41" t="s">
        <v>19</v>
      </c>
      <c r="C41">
        <v>60</v>
      </c>
      <c r="D41" s="1">
        <v>3210.6666666666665</v>
      </c>
      <c r="E41" s="1">
        <v>36.983566272461985</v>
      </c>
      <c r="F41" s="2">
        <v>8684.21052631579</v>
      </c>
      <c r="G41">
        <v>5</v>
      </c>
      <c r="H41">
        <v>61</v>
      </c>
      <c r="I41">
        <v>63</v>
      </c>
      <c r="J41">
        <f t="shared" si="0"/>
        <v>2</v>
      </c>
      <c r="K41">
        <v>95</v>
      </c>
      <c r="L41" s="3">
        <v>177.6</v>
      </c>
      <c r="M41" s="1">
        <v>19.034354688950788</v>
      </c>
      <c r="N41" s="4">
        <v>34.690101757631822</v>
      </c>
      <c r="O41">
        <v>0.55999999999999994</v>
      </c>
      <c r="P41">
        <v>0.35000000000000003</v>
      </c>
    </row>
    <row r="42" spans="1:16" x14ac:dyDescent="0.25">
      <c r="A42">
        <v>3</v>
      </c>
      <c r="B42" t="s">
        <v>19</v>
      </c>
      <c r="C42">
        <v>0</v>
      </c>
      <c r="D42" s="1">
        <v>1847.9999999999998</v>
      </c>
      <c r="E42" s="1">
        <v>22.945500297993508</v>
      </c>
      <c r="F42" s="2">
        <v>7894.7368421052633</v>
      </c>
      <c r="G42">
        <v>5</v>
      </c>
      <c r="H42">
        <v>59</v>
      </c>
      <c r="I42">
        <v>63</v>
      </c>
      <c r="J42">
        <f t="shared" si="0"/>
        <v>4</v>
      </c>
      <c r="K42">
        <v>95</v>
      </c>
      <c r="L42" s="3">
        <v>138.4</v>
      </c>
      <c r="M42" s="1">
        <v>13.927576601671307</v>
      </c>
      <c r="N42" s="4">
        <v>35.152636447733578</v>
      </c>
      <c r="O42">
        <v>0.28000000000000025</v>
      </c>
      <c r="P42">
        <v>0.14000000000000012</v>
      </c>
    </row>
    <row r="43" spans="1:16" x14ac:dyDescent="0.25">
      <c r="A43">
        <v>3</v>
      </c>
      <c r="B43" t="s">
        <v>20</v>
      </c>
      <c r="C43">
        <v>0</v>
      </c>
      <c r="D43" s="1">
        <v>3069.3333333333335</v>
      </c>
      <c r="E43" s="1">
        <v>31.610458090739318</v>
      </c>
      <c r="F43" s="2">
        <v>9473.6842105263167</v>
      </c>
      <c r="G43">
        <v>5</v>
      </c>
      <c r="H43">
        <v>59</v>
      </c>
      <c r="I43">
        <v>65</v>
      </c>
      <c r="J43">
        <f t="shared" si="0"/>
        <v>6</v>
      </c>
      <c r="K43">
        <v>93</v>
      </c>
      <c r="L43" s="3">
        <v>156.6</v>
      </c>
      <c r="M43" s="1">
        <v>12.534818941504177</v>
      </c>
      <c r="N43" s="4">
        <v>26.364477335800185</v>
      </c>
      <c r="O43">
        <v>0.35000000000000003</v>
      </c>
      <c r="P43">
        <v>0.14000000000000012</v>
      </c>
    </row>
    <row r="44" spans="1:16" x14ac:dyDescent="0.25">
      <c r="A44">
        <v>3</v>
      </c>
      <c r="B44" t="s">
        <v>18</v>
      </c>
      <c r="C44">
        <v>0</v>
      </c>
      <c r="D44" s="1">
        <v>4634.666666666667</v>
      </c>
      <c r="E44" s="1">
        <v>30.28032824015192</v>
      </c>
      <c r="F44" s="2">
        <v>15000</v>
      </c>
      <c r="G44">
        <v>4</v>
      </c>
      <c r="H44">
        <v>56</v>
      </c>
      <c r="I44">
        <v>58</v>
      </c>
      <c r="J44">
        <f t="shared" si="0"/>
        <v>2</v>
      </c>
      <c r="K44">
        <v>100</v>
      </c>
      <c r="L44" s="3">
        <v>192.4</v>
      </c>
      <c r="M44" s="1">
        <v>20.42711234911792</v>
      </c>
      <c r="N44" s="4">
        <v>37.465309898242367</v>
      </c>
      <c r="O44">
        <v>0.28000000000000025</v>
      </c>
      <c r="P44">
        <v>0.28000000000000025</v>
      </c>
    </row>
    <row r="45" spans="1:16" x14ac:dyDescent="0.25">
      <c r="A45">
        <v>3</v>
      </c>
      <c r="B45" t="s">
        <v>16</v>
      </c>
      <c r="C45">
        <v>0</v>
      </c>
      <c r="D45" s="1">
        <v>4744</v>
      </c>
      <c r="E45" s="1">
        <v>47.240958096553186</v>
      </c>
      <c r="F45" s="2">
        <v>10000</v>
      </c>
      <c r="G45">
        <v>4</v>
      </c>
      <c r="H45">
        <v>52</v>
      </c>
      <c r="I45">
        <v>55</v>
      </c>
      <c r="J45">
        <f t="shared" si="0"/>
        <v>3</v>
      </c>
      <c r="K45">
        <v>85</v>
      </c>
      <c r="L45" s="3">
        <v>138.6</v>
      </c>
      <c r="M45" s="1">
        <v>22.748375116063137</v>
      </c>
      <c r="N45" s="4">
        <v>40.240518038852912</v>
      </c>
      <c r="O45">
        <v>0.35000000000000003</v>
      </c>
      <c r="P45">
        <v>0.21000000000000052</v>
      </c>
    </row>
    <row r="46" spans="1:16" x14ac:dyDescent="0.25">
      <c r="A46">
        <v>3</v>
      </c>
      <c r="B46" t="s">
        <v>17</v>
      </c>
      <c r="C46">
        <v>0</v>
      </c>
      <c r="D46" s="1">
        <v>594.66666666666663</v>
      </c>
      <c r="E46" s="1">
        <v>9.612068965517242</v>
      </c>
      <c r="F46" s="2">
        <v>6052.6315789473683</v>
      </c>
      <c r="G46">
        <v>5</v>
      </c>
      <c r="H46">
        <v>62</v>
      </c>
      <c r="I46">
        <v>68</v>
      </c>
      <c r="J46">
        <f t="shared" si="0"/>
        <v>6</v>
      </c>
      <c r="K46">
        <v>104</v>
      </c>
      <c r="L46" s="3">
        <v>144.4</v>
      </c>
      <c r="M46" s="1">
        <v>10.677808727948003</v>
      </c>
      <c r="N46" s="4">
        <v>31.914893617021278</v>
      </c>
      <c r="O46">
        <v>0.20999999999999927</v>
      </c>
      <c r="P46">
        <v>0.13999999999999951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M1" sqref="M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14</v>
      </c>
      <c r="N1" t="s">
        <v>15</v>
      </c>
      <c r="O1" t="s">
        <v>21</v>
      </c>
      <c r="P1" t="s">
        <v>22</v>
      </c>
      <c r="Q1" t="s">
        <v>23</v>
      </c>
    </row>
    <row r="2" spans="1:17" x14ac:dyDescent="0.25">
      <c r="A2">
        <v>1</v>
      </c>
      <c r="B2" t="s">
        <v>24</v>
      </c>
      <c r="C2">
        <v>60</v>
      </c>
      <c r="D2">
        <v>3625</v>
      </c>
      <c r="E2" s="1">
        <v>0.47766504150744499</v>
      </c>
      <c r="F2">
        <v>7589</v>
      </c>
      <c r="G2">
        <v>4</v>
      </c>
      <c r="H2">
        <v>45</v>
      </c>
      <c r="I2">
        <v>51</v>
      </c>
      <c r="J2">
        <f>I2-H2</f>
        <v>6</v>
      </c>
      <c r="K2">
        <v>87</v>
      </c>
      <c r="L2">
        <v>117.2</v>
      </c>
      <c r="M2">
        <v>0.63000000000000012</v>
      </c>
      <c r="N2">
        <v>0.91000000000000014</v>
      </c>
      <c r="O2" s="3">
        <v>47.810700000000011</v>
      </c>
      <c r="P2" s="3">
        <v>32.987500000000004</v>
      </c>
      <c r="Q2" s="1">
        <f>N2/(N2+M2)</f>
        <v>0.59090909090909094</v>
      </c>
    </row>
    <row r="3" spans="1:17" x14ac:dyDescent="0.25">
      <c r="A3">
        <v>1</v>
      </c>
      <c r="B3" t="s">
        <v>17</v>
      </c>
      <c r="C3">
        <v>60</v>
      </c>
      <c r="D3">
        <v>2712</v>
      </c>
      <c r="E3" s="1">
        <v>0.3038315034730002</v>
      </c>
      <c r="F3">
        <v>8926</v>
      </c>
      <c r="G3">
        <v>5</v>
      </c>
      <c r="H3">
        <v>49</v>
      </c>
      <c r="I3">
        <v>58</v>
      </c>
      <c r="J3">
        <f t="shared" ref="J3:J46" si="0">I3-H3</f>
        <v>9</v>
      </c>
      <c r="K3">
        <v>100</v>
      </c>
      <c r="L3">
        <v>197.2</v>
      </c>
      <c r="M3">
        <v>0.7</v>
      </c>
      <c r="N3">
        <v>0.9800000000000002</v>
      </c>
      <c r="O3" s="3">
        <v>62.481999999999999</v>
      </c>
      <c r="P3" s="3">
        <v>26.577600000000007</v>
      </c>
      <c r="Q3" s="1">
        <f t="shared" ref="Q3:Q46" si="1">N3/(N3+M3)</f>
        <v>0.58333333333333337</v>
      </c>
    </row>
    <row r="4" spans="1:17" x14ac:dyDescent="0.25">
      <c r="A4">
        <v>1</v>
      </c>
      <c r="B4" t="s">
        <v>18</v>
      </c>
      <c r="C4">
        <v>60</v>
      </c>
      <c r="D4">
        <v>3106.9999999999995</v>
      </c>
      <c r="E4" s="1">
        <v>0.35766087256820533</v>
      </c>
      <c r="F4">
        <v>8687</v>
      </c>
      <c r="G4">
        <v>4</v>
      </c>
      <c r="H4">
        <v>50</v>
      </c>
      <c r="I4">
        <v>58</v>
      </c>
      <c r="J4">
        <f t="shared" si="0"/>
        <v>8</v>
      </c>
      <c r="K4">
        <v>99</v>
      </c>
      <c r="L4">
        <v>181.5</v>
      </c>
      <c r="M4">
        <v>0.56000000000000028</v>
      </c>
      <c r="N4">
        <v>0.90999999999999992</v>
      </c>
      <c r="O4" s="3">
        <v>48.647200000000026</v>
      </c>
      <c r="P4" s="3">
        <v>28.273699999999995</v>
      </c>
      <c r="Q4" s="1">
        <f t="shared" si="1"/>
        <v>0.61904761904761896</v>
      </c>
    </row>
    <row r="5" spans="1:17" x14ac:dyDescent="0.25">
      <c r="A5">
        <v>1</v>
      </c>
      <c r="B5" t="s">
        <v>19</v>
      </c>
      <c r="C5">
        <v>60</v>
      </c>
      <c r="D5">
        <v>2981.9999999999995</v>
      </c>
      <c r="E5" s="1">
        <v>0.33244147157190629</v>
      </c>
      <c r="F5">
        <v>8970</v>
      </c>
      <c r="G5">
        <v>4</v>
      </c>
      <c r="H5">
        <v>51</v>
      </c>
      <c r="I5">
        <v>55</v>
      </c>
      <c r="J5">
        <f t="shared" si="0"/>
        <v>4</v>
      </c>
      <c r="K5">
        <v>97</v>
      </c>
      <c r="L5">
        <v>172.5</v>
      </c>
      <c r="M5">
        <v>0.7699999999999998</v>
      </c>
      <c r="N5">
        <v>0.84000000000000019</v>
      </c>
      <c r="O5" s="3">
        <v>69.068999999999988</v>
      </c>
      <c r="P5" s="3">
        <v>25.048800000000004</v>
      </c>
      <c r="Q5" s="1">
        <f t="shared" si="1"/>
        <v>0.52173913043478282</v>
      </c>
    </row>
    <row r="6" spans="1:17" x14ac:dyDescent="0.25">
      <c r="A6">
        <v>1</v>
      </c>
      <c r="B6" t="s">
        <v>25</v>
      </c>
      <c r="C6">
        <v>60</v>
      </c>
      <c r="D6">
        <v>3713</v>
      </c>
      <c r="E6" s="1">
        <v>0.40306122448979592</v>
      </c>
      <c r="F6">
        <v>9212</v>
      </c>
      <c r="G6">
        <v>5</v>
      </c>
      <c r="H6">
        <v>47</v>
      </c>
      <c r="I6">
        <v>52</v>
      </c>
      <c r="J6">
        <f t="shared" si="0"/>
        <v>5</v>
      </c>
      <c r="K6">
        <v>85</v>
      </c>
      <c r="L6">
        <v>152.19999999999999</v>
      </c>
      <c r="M6">
        <v>0.84000000000000019</v>
      </c>
      <c r="N6">
        <v>0.90999999999999992</v>
      </c>
      <c r="O6" s="3">
        <v>77.380800000000022</v>
      </c>
      <c r="P6" s="3">
        <v>33.7883</v>
      </c>
      <c r="Q6" s="1">
        <f t="shared" si="1"/>
        <v>0.51999999999999991</v>
      </c>
    </row>
    <row r="7" spans="1:17" x14ac:dyDescent="0.25">
      <c r="A7">
        <v>1</v>
      </c>
      <c r="B7" t="s">
        <v>24</v>
      </c>
      <c r="C7">
        <v>120</v>
      </c>
      <c r="D7">
        <v>3873.9999999999995</v>
      </c>
      <c r="E7" s="1">
        <v>0.46781789638932492</v>
      </c>
      <c r="F7">
        <v>8281</v>
      </c>
      <c r="G7">
        <v>4</v>
      </c>
      <c r="H7">
        <v>46</v>
      </c>
      <c r="I7">
        <v>52</v>
      </c>
      <c r="J7">
        <f t="shared" si="0"/>
        <v>6</v>
      </c>
      <c r="K7">
        <v>87</v>
      </c>
      <c r="L7">
        <v>152.80000000000001</v>
      </c>
      <c r="M7">
        <v>1.1900000000000002</v>
      </c>
      <c r="N7">
        <v>1.5399999999999996</v>
      </c>
      <c r="O7" s="3">
        <v>98.543900000000022</v>
      </c>
      <c r="P7" s="3">
        <v>59.659599999999976</v>
      </c>
      <c r="Q7" s="1">
        <f t="shared" si="1"/>
        <v>0.5641025641025641</v>
      </c>
    </row>
    <row r="8" spans="1:17" x14ac:dyDescent="0.25">
      <c r="A8">
        <v>1</v>
      </c>
      <c r="B8" t="s">
        <v>19</v>
      </c>
      <c r="C8">
        <v>120</v>
      </c>
      <c r="D8">
        <v>3980</v>
      </c>
      <c r="E8" s="1">
        <v>0.40307879278914321</v>
      </c>
      <c r="F8">
        <v>9874</v>
      </c>
      <c r="G8">
        <v>5</v>
      </c>
      <c r="H8">
        <v>52</v>
      </c>
      <c r="I8">
        <v>58</v>
      </c>
      <c r="J8">
        <f t="shared" si="0"/>
        <v>6</v>
      </c>
      <c r="K8">
        <v>97</v>
      </c>
      <c r="L8">
        <v>181.7</v>
      </c>
      <c r="M8">
        <v>1.0499999999999994</v>
      </c>
      <c r="N8">
        <v>1.6800000000000004</v>
      </c>
      <c r="O8" s="3">
        <v>103.67699999999994</v>
      </c>
      <c r="P8" s="3">
        <v>66.864000000000004</v>
      </c>
      <c r="Q8" s="1">
        <f t="shared" si="1"/>
        <v>0.61538461538461564</v>
      </c>
    </row>
    <row r="9" spans="1:17" x14ac:dyDescent="0.25">
      <c r="A9">
        <v>1</v>
      </c>
      <c r="B9" t="s">
        <v>25</v>
      </c>
      <c r="C9">
        <v>120</v>
      </c>
      <c r="D9">
        <v>4512</v>
      </c>
      <c r="E9" s="1">
        <v>0.44664422886557115</v>
      </c>
      <c r="F9">
        <v>10102</v>
      </c>
      <c r="G9">
        <v>5</v>
      </c>
      <c r="H9">
        <v>47</v>
      </c>
      <c r="I9">
        <v>52</v>
      </c>
      <c r="J9">
        <f t="shared" si="0"/>
        <v>5</v>
      </c>
      <c r="K9">
        <v>89</v>
      </c>
      <c r="L9">
        <v>140</v>
      </c>
      <c r="M9">
        <v>1.2600000000000007</v>
      </c>
      <c r="N9">
        <v>1.6800000000000004</v>
      </c>
      <c r="O9" s="3">
        <v>127.28520000000006</v>
      </c>
      <c r="P9" s="3">
        <v>75.801600000000008</v>
      </c>
      <c r="Q9" s="1">
        <f t="shared" si="1"/>
        <v>0.57142857142857129</v>
      </c>
    </row>
    <row r="10" spans="1:17" x14ac:dyDescent="0.25">
      <c r="A10">
        <v>1</v>
      </c>
      <c r="B10" t="s">
        <v>17</v>
      </c>
      <c r="C10">
        <v>120</v>
      </c>
      <c r="D10">
        <v>3825</v>
      </c>
      <c r="E10" s="1">
        <v>0.40157480314960631</v>
      </c>
      <c r="F10">
        <v>9525</v>
      </c>
      <c r="G10">
        <v>5</v>
      </c>
      <c r="H10">
        <v>52</v>
      </c>
      <c r="I10">
        <v>58</v>
      </c>
      <c r="J10">
        <f t="shared" si="0"/>
        <v>6</v>
      </c>
      <c r="K10">
        <v>101</v>
      </c>
      <c r="L10">
        <v>207.5</v>
      </c>
      <c r="M10">
        <v>1.05</v>
      </c>
      <c r="N10">
        <v>1.7500000000000002</v>
      </c>
      <c r="O10" s="3">
        <v>100.0125</v>
      </c>
      <c r="P10" s="3">
        <v>66.937500000000014</v>
      </c>
      <c r="Q10" s="1">
        <f t="shared" si="1"/>
        <v>0.625</v>
      </c>
    </row>
    <row r="11" spans="1:17" x14ac:dyDescent="0.25">
      <c r="A11">
        <v>1</v>
      </c>
      <c r="B11" t="s">
        <v>18</v>
      </c>
      <c r="C11">
        <v>120</v>
      </c>
      <c r="D11">
        <v>3927</v>
      </c>
      <c r="E11" s="1">
        <v>0.35580320739331334</v>
      </c>
      <c r="F11">
        <v>11037.000000000002</v>
      </c>
      <c r="G11">
        <v>4</v>
      </c>
      <c r="H11">
        <v>50</v>
      </c>
      <c r="I11">
        <v>55</v>
      </c>
      <c r="J11">
        <f t="shared" si="0"/>
        <v>5</v>
      </c>
      <c r="K11">
        <v>99</v>
      </c>
      <c r="L11">
        <v>178.3</v>
      </c>
      <c r="M11">
        <v>1.1199999999999999</v>
      </c>
      <c r="N11">
        <v>1.6100000000000005</v>
      </c>
      <c r="O11" s="3">
        <v>123.6144</v>
      </c>
      <c r="P11" s="3">
        <v>63.224700000000027</v>
      </c>
      <c r="Q11" s="1">
        <f t="shared" si="1"/>
        <v>0.58974358974358987</v>
      </c>
    </row>
    <row r="12" spans="1:17" x14ac:dyDescent="0.25">
      <c r="A12">
        <v>1</v>
      </c>
      <c r="B12" t="s">
        <v>25</v>
      </c>
      <c r="C12">
        <v>0</v>
      </c>
      <c r="D12">
        <v>625</v>
      </c>
      <c r="E12" s="1">
        <v>0.31502016129032256</v>
      </c>
      <c r="F12">
        <v>1984</v>
      </c>
      <c r="G12">
        <v>4</v>
      </c>
      <c r="H12">
        <v>46</v>
      </c>
      <c r="I12">
        <v>51</v>
      </c>
      <c r="J12">
        <f t="shared" si="0"/>
        <v>5</v>
      </c>
      <c r="K12">
        <v>91</v>
      </c>
      <c r="L12">
        <v>112.7</v>
      </c>
      <c r="M12">
        <v>0.41999999999999982</v>
      </c>
      <c r="N12">
        <v>0.70000000000000007</v>
      </c>
      <c r="O12" s="3">
        <v>8.3327999999999971</v>
      </c>
      <c r="P12" s="3">
        <v>4.375</v>
      </c>
      <c r="Q12" s="1">
        <f t="shared" si="1"/>
        <v>0.62500000000000011</v>
      </c>
    </row>
    <row r="13" spans="1:17" x14ac:dyDescent="0.25">
      <c r="A13">
        <v>1</v>
      </c>
      <c r="B13" t="s">
        <v>19</v>
      </c>
      <c r="C13">
        <v>0</v>
      </c>
      <c r="D13">
        <v>582</v>
      </c>
      <c r="E13" s="1">
        <v>0.27886919022520362</v>
      </c>
      <c r="F13">
        <v>2087</v>
      </c>
      <c r="G13">
        <v>5</v>
      </c>
      <c r="H13">
        <v>47</v>
      </c>
      <c r="I13">
        <v>52</v>
      </c>
      <c r="J13">
        <f t="shared" si="0"/>
        <v>5</v>
      </c>
      <c r="K13">
        <v>95</v>
      </c>
      <c r="L13">
        <v>134.19999999999999</v>
      </c>
      <c r="M13">
        <v>0.49000000000000077</v>
      </c>
      <c r="N13">
        <v>0.62999999999999912</v>
      </c>
      <c r="O13" s="3">
        <v>10.226300000000016</v>
      </c>
      <c r="P13" s="3">
        <v>3.666599999999995</v>
      </c>
      <c r="Q13" s="1">
        <f t="shared" si="1"/>
        <v>0.56249999999999922</v>
      </c>
    </row>
    <row r="14" spans="1:17" x14ac:dyDescent="0.25">
      <c r="A14">
        <v>1</v>
      </c>
      <c r="B14" t="s">
        <v>18</v>
      </c>
      <c r="C14">
        <v>0</v>
      </c>
      <c r="D14">
        <v>531</v>
      </c>
      <c r="E14" s="1">
        <v>0.26209279368213229</v>
      </c>
      <c r="F14">
        <v>2026</v>
      </c>
      <c r="G14">
        <v>4</v>
      </c>
      <c r="H14">
        <v>51</v>
      </c>
      <c r="I14">
        <v>58</v>
      </c>
      <c r="J14">
        <f t="shared" si="0"/>
        <v>7</v>
      </c>
      <c r="K14">
        <v>95</v>
      </c>
      <c r="L14">
        <v>136</v>
      </c>
      <c r="M14">
        <v>0.63000000000000034</v>
      </c>
      <c r="N14">
        <v>0.63000000000000156</v>
      </c>
      <c r="O14" s="3">
        <v>12.763800000000009</v>
      </c>
      <c r="P14" s="3">
        <v>3.3453000000000079</v>
      </c>
      <c r="Q14" s="1">
        <f t="shared" si="1"/>
        <v>0.50000000000000044</v>
      </c>
    </row>
    <row r="15" spans="1:17" x14ac:dyDescent="0.25">
      <c r="A15">
        <v>1</v>
      </c>
      <c r="B15" t="s">
        <v>24</v>
      </c>
      <c r="C15">
        <v>0</v>
      </c>
      <c r="D15">
        <v>437</v>
      </c>
      <c r="E15" s="1">
        <v>0.22216573462125067</v>
      </c>
      <c r="F15">
        <v>1966.9999999999998</v>
      </c>
      <c r="G15">
        <v>5</v>
      </c>
      <c r="H15">
        <v>47</v>
      </c>
      <c r="I15">
        <v>52</v>
      </c>
      <c r="J15">
        <f t="shared" si="0"/>
        <v>5</v>
      </c>
      <c r="K15">
        <v>84</v>
      </c>
      <c r="L15">
        <v>112.5</v>
      </c>
      <c r="M15">
        <v>0.5600000000000005</v>
      </c>
      <c r="N15">
        <v>0.55999999999999805</v>
      </c>
      <c r="O15" s="3">
        <v>11.015200000000009</v>
      </c>
      <c r="P15" s="3">
        <v>2.4471999999999916</v>
      </c>
      <c r="Q15" s="1">
        <f t="shared" si="1"/>
        <v>0.49999999999999889</v>
      </c>
    </row>
    <row r="16" spans="1:17" x14ac:dyDescent="0.25">
      <c r="A16">
        <v>1</v>
      </c>
      <c r="B16" t="s">
        <v>17</v>
      </c>
      <c r="C16">
        <v>0</v>
      </c>
      <c r="D16">
        <v>632.00000000000011</v>
      </c>
      <c r="E16" s="1">
        <v>0.28714220808723312</v>
      </c>
      <c r="F16">
        <v>2201</v>
      </c>
      <c r="G16">
        <v>4</v>
      </c>
      <c r="H16">
        <v>50</v>
      </c>
      <c r="I16">
        <v>58</v>
      </c>
      <c r="J16">
        <f t="shared" si="0"/>
        <v>8</v>
      </c>
      <c r="K16">
        <v>97</v>
      </c>
      <c r="L16">
        <v>132.5</v>
      </c>
      <c r="M16">
        <v>0.48999999999999955</v>
      </c>
      <c r="N16">
        <v>0.77000000000000102</v>
      </c>
      <c r="O16" s="3">
        <v>10.784899999999991</v>
      </c>
      <c r="P16" s="3">
        <v>4.8664000000000076</v>
      </c>
      <c r="Q16" s="1">
        <f t="shared" si="1"/>
        <v>0.6111111111111116</v>
      </c>
    </row>
    <row r="17" spans="1:17" x14ac:dyDescent="0.25">
      <c r="A17">
        <v>2</v>
      </c>
      <c r="B17" t="s">
        <v>24</v>
      </c>
      <c r="C17">
        <v>60</v>
      </c>
      <c r="D17">
        <v>3800</v>
      </c>
      <c r="E17" s="1">
        <v>0.47601152448954026</v>
      </c>
      <c r="F17">
        <v>7983</v>
      </c>
      <c r="G17">
        <v>5</v>
      </c>
      <c r="H17">
        <v>45</v>
      </c>
      <c r="I17">
        <v>51</v>
      </c>
      <c r="J17">
        <f t="shared" si="0"/>
        <v>6</v>
      </c>
      <c r="K17">
        <v>87</v>
      </c>
      <c r="L17">
        <v>148.80000000000001</v>
      </c>
      <c r="M17">
        <v>0.76999999999999857</v>
      </c>
      <c r="N17">
        <v>0.83999999999999964</v>
      </c>
      <c r="O17" s="3">
        <v>61.469099999999884</v>
      </c>
      <c r="P17" s="3">
        <v>31.919999999999987</v>
      </c>
      <c r="Q17" s="1">
        <f t="shared" si="1"/>
        <v>0.52173913043478304</v>
      </c>
    </row>
    <row r="18" spans="1:17" x14ac:dyDescent="0.25">
      <c r="A18">
        <v>2</v>
      </c>
      <c r="B18" t="s">
        <v>19</v>
      </c>
      <c r="C18">
        <v>60</v>
      </c>
      <c r="D18">
        <v>3026.9999999999995</v>
      </c>
      <c r="E18" s="1">
        <v>0.3295949477351916</v>
      </c>
      <c r="F18">
        <v>9184</v>
      </c>
      <c r="G18">
        <v>4</v>
      </c>
      <c r="H18">
        <v>51</v>
      </c>
      <c r="I18">
        <v>55</v>
      </c>
      <c r="J18">
        <f t="shared" si="0"/>
        <v>4</v>
      </c>
      <c r="K18">
        <v>99</v>
      </c>
      <c r="L18">
        <v>177.3</v>
      </c>
      <c r="M18">
        <v>0.91000000000000059</v>
      </c>
      <c r="N18">
        <v>0.98000000000000154</v>
      </c>
      <c r="O18" s="3">
        <v>83.574400000000054</v>
      </c>
      <c r="P18" s="3">
        <v>29.664600000000043</v>
      </c>
      <c r="Q18" s="1">
        <f t="shared" si="1"/>
        <v>0.51851851851851871</v>
      </c>
    </row>
    <row r="19" spans="1:17" x14ac:dyDescent="0.25">
      <c r="A19">
        <v>2</v>
      </c>
      <c r="B19" t="s">
        <v>18</v>
      </c>
      <c r="C19">
        <v>60</v>
      </c>
      <c r="D19">
        <v>3031.9999999999995</v>
      </c>
      <c r="E19" s="1">
        <v>0.33797792888195288</v>
      </c>
      <c r="F19">
        <v>8971</v>
      </c>
      <c r="G19">
        <v>4</v>
      </c>
      <c r="H19">
        <v>51</v>
      </c>
      <c r="I19">
        <v>58</v>
      </c>
      <c r="J19">
        <f t="shared" si="0"/>
        <v>7</v>
      </c>
      <c r="K19">
        <v>97</v>
      </c>
      <c r="L19">
        <v>183.7</v>
      </c>
      <c r="M19">
        <v>0.84000000000000008</v>
      </c>
      <c r="N19">
        <v>0.83999999999999964</v>
      </c>
      <c r="O19" s="3">
        <v>75.356400000000008</v>
      </c>
      <c r="P19" s="3">
        <v>25.468799999999987</v>
      </c>
      <c r="Q19" s="1">
        <f t="shared" si="1"/>
        <v>0.49999999999999989</v>
      </c>
    </row>
    <row r="20" spans="1:17" x14ac:dyDescent="0.25">
      <c r="A20">
        <v>2</v>
      </c>
      <c r="B20" t="s">
        <v>17</v>
      </c>
      <c r="C20">
        <v>60</v>
      </c>
      <c r="D20">
        <v>2537</v>
      </c>
      <c r="E20" s="1">
        <v>0.27793602103418052</v>
      </c>
      <c r="F20">
        <v>9128</v>
      </c>
      <c r="G20">
        <v>4</v>
      </c>
      <c r="H20">
        <v>51</v>
      </c>
      <c r="I20">
        <v>58</v>
      </c>
      <c r="J20">
        <f t="shared" si="0"/>
        <v>7</v>
      </c>
      <c r="K20">
        <v>99</v>
      </c>
      <c r="L20">
        <v>188.5</v>
      </c>
      <c r="M20">
        <v>0.91000000000000014</v>
      </c>
      <c r="N20">
        <v>0.91000000000000059</v>
      </c>
      <c r="O20" s="3">
        <v>83.06480000000002</v>
      </c>
      <c r="P20" s="3">
        <v>23.086700000000015</v>
      </c>
      <c r="Q20" s="1">
        <f t="shared" si="1"/>
        <v>0.50000000000000011</v>
      </c>
    </row>
    <row r="21" spans="1:17" x14ac:dyDescent="0.25">
      <c r="A21">
        <v>2</v>
      </c>
      <c r="B21" t="s">
        <v>25</v>
      </c>
      <c r="C21">
        <v>60</v>
      </c>
      <c r="D21">
        <v>3594</v>
      </c>
      <c r="E21" s="1">
        <v>0.38699257025950251</v>
      </c>
      <c r="F21">
        <v>9287</v>
      </c>
      <c r="G21">
        <v>4</v>
      </c>
      <c r="H21">
        <v>46</v>
      </c>
      <c r="I21">
        <v>51</v>
      </c>
      <c r="J21">
        <f t="shared" si="0"/>
        <v>5</v>
      </c>
      <c r="K21">
        <v>89</v>
      </c>
      <c r="L21">
        <v>164.7</v>
      </c>
      <c r="M21">
        <v>0.77000000000000013</v>
      </c>
      <c r="N21">
        <v>0.49</v>
      </c>
      <c r="O21" s="3">
        <v>71.509900000000016</v>
      </c>
      <c r="P21" s="3">
        <v>17.610599999999998</v>
      </c>
      <c r="Q21" s="1">
        <f t="shared" si="1"/>
        <v>0.38888888888888878</v>
      </c>
    </row>
    <row r="22" spans="1:17" x14ac:dyDescent="0.25">
      <c r="A22">
        <v>2</v>
      </c>
      <c r="B22" t="s">
        <v>25</v>
      </c>
      <c r="C22">
        <v>0</v>
      </c>
      <c r="D22">
        <v>642.00000000000011</v>
      </c>
      <c r="E22" s="1">
        <v>0.32555780933062889</v>
      </c>
      <c r="F22">
        <v>1971.9999999999998</v>
      </c>
      <c r="G22">
        <v>4</v>
      </c>
      <c r="H22">
        <v>47</v>
      </c>
      <c r="I22">
        <v>52</v>
      </c>
      <c r="J22">
        <f t="shared" si="0"/>
        <v>5</v>
      </c>
      <c r="K22">
        <v>87</v>
      </c>
      <c r="L22">
        <v>110.8</v>
      </c>
      <c r="M22">
        <v>0.48999999999999988</v>
      </c>
      <c r="N22">
        <v>0.56000000000000005</v>
      </c>
      <c r="O22" s="3">
        <v>9.6627999999999972</v>
      </c>
      <c r="P22" s="3">
        <v>3.5952000000000006</v>
      </c>
      <c r="Q22" s="1">
        <f t="shared" si="1"/>
        <v>0.53333333333333344</v>
      </c>
    </row>
    <row r="23" spans="1:17" x14ac:dyDescent="0.25">
      <c r="A23">
        <v>2</v>
      </c>
      <c r="B23" t="s">
        <v>19</v>
      </c>
      <c r="C23">
        <v>0</v>
      </c>
      <c r="D23">
        <v>593</v>
      </c>
      <c r="E23" s="1">
        <v>0.29240631163708086</v>
      </c>
      <c r="F23">
        <v>2028</v>
      </c>
      <c r="G23">
        <v>5</v>
      </c>
      <c r="H23">
        <v>52</v>
      </c>
      <c r="I23">
        <v>58</v>
      </c>
      <c r="J23">
        <f t="shared" si="0"/>
        <v>6</v>
      </c>
      <c r="K23">
        <v>95</v>
      </c>
      <c r="L23">
        <v>126.2</v>
      </c>
      <c r="M23">
        <v>0.42000000000000043</v>
      </c>
      <c r="N23">
        <v>0.55999999999999994</v>
      </c>
      <c r="O23" s="3">
        <v>8.5176000000000087</v>
      </c>
      <c r="P23" s="3">
        <v>3.3207999999999993</v>
      </c>
      <c r="Q23" s="1">
        <f t="shared" si="1"/>
        <v>0.57142857142857117</v>
      </c>
    </row>
    <row r="24" spans="1:17" x14ac:dyDescent="0.25">
      <c r="A24">
        <v>2</v>
      </c>
      <c r="B24" t="s">
        <v>17</v>
      </c>
      <c r="C24">
        <v>0</v>
      </c>
      <c r="D24">
        <v>657.00000000000011</v>
      </c>
      <c r="E24" s="1">
        <v>0.34452018877818574</v>
      </c>
      <c r="F24">
        <v>1906.9999999999998</v>
      </c>
      <c r="G24">
        <v>4</v>
      </c>
      <c r="H24">
        <v>52</v>
      </c>
      <c r="I24">
        <v>58</v>
      </c>
      <c r="J24">
        <f t="shared" si="0"/>
        <v>6</v>
      </c>
      <c r="K24">
        <v>97</v>
      </c>
      <c r="L24">
        <v>128.69999999999999</v>
      </c>
      <c r="M24">
        <v>0.62999999999999967</v>
      </c>
      <c r="N24">
        <v>0.70000000000000007</v>
      </c>
      <c r="O24" s="3">
        <v>12.014099999999992</v>
      </c>
      <c r="P24" s="3">
        <v>4.5990000000000011</v>
      </c>
      <c r="Q24" s="1">
        <f t="shared" si="1"/>
        <v>0.5263157894736844</v>
      </c>
    </row>
    <row r="25" spans="1:17" x14ac:dyDescent="0.25">
      <c r="A25">
        <v>2</v>
      </c>
      <c r="B25" t="s">
        <v>24</v>
      </c>
      <c r="C25">
        <v>0</v>
      </c>
      <c r="D25">
        <v>465</v>
      </c>
      <c r="E25" s="1">
        <v>0.2245292129406084</v>
      </c>
      <c r="F25">
        <v>2071</v>
      </c>
      <c r="G25">
        <v>5</v>
      </c>
      <c r="H25">
        <v>46</v>
      </c>
      <c r="I25">
        <v>52</v>
      </c>
      <c r="J25">
        <f t="shared" si="0"/>
        <v>6</v>
      </c>
      <c r="K25">
        <v>85</v>
      </c>
      <c r="L25">
        <v>118.2</v>
      </c>
      <c r="M25">
        <v>0.42000000000000043</v>
      </c>
      <c r="N25">
        <v>0.49000000000000016</v>
      </c>
      <c r="O25" s="3">
        <v>8.6982000000000088</v>
      </c>
      <c r="P25" s="3">
        <v>2.2785000000000011</v>
      </c>
      <c r="Q25" s="1">
        <f t="shared" si="1"/>
        <v>0.53846153846153832</v>
      </c>
    </row>
    <row r="26" spans="1:17" x14ac:dyDescent="0.25">
      <c r="A26">
        <v>2</v>
      </c>
      <c r="B26" t="s">
        <v>18</v>
      </c>
      <c r="C26">
        <v>0</v>
      </c>
      <c r="D26">
        <v>517</v>
      </c>
      <c r="E26" s="1">
        <v>0.23693858845096241</v>
      </c>
      <c r="F26">
        <v>2182</v>
      </c>
      <c r="G26">
        <v>5</v>
      </c>
      <c r="H26">
        <v>51</v>
      </c>
      <c r="I26">
        <v>58</v>
      </c>
      <c r="J26">
        <f t="shared" si="0"/>
        <v>7</v>
      </c>
      <c r="K26">
        <v>96</v>
      </c>
      <c r="L26">
        <v>139.30000000000001</v>
      </c>
      <c r="M26">
        <v>0.48999999999999955</v>
      </c>
      <c r="N26">
        <v>0.7699999999999998</v>
      </c>
      <c r="O26" s="3">
        <v>10.69179999999999</v>
      </c>
      <c r="P26" s="3">
        <v>3.9808999999999988</v>
      </c>
      <c r="Q26" s="1">
        <f t="shared" si="1"/>
        <v>0.61111111111111127</v>
      </c>
    </row>
    <row r="27" spans="1:17" x14ac:dyDescent="0.25">
      <c r="A27">
        <v>2</v>
      </c>
      <c r="B27" t="s">
        <v>25</v>
      </c>
      <c r="C27">
        <v>120</v>
      </c>
      <c r="D27">
        <v>4327</v>
      </c>
      <c r="E27" s="1">
        <v>0.39236488937250635</v>
      </c>
      <c r="F27">
        <v>11028</v>
      </c>
      <c r="G27">
        <v>5</v>
      </c>
      <c r="H27">
        <v>46</v>
      </c>
      <c r="I27">
        <v>51</v>
      </c>
      <c r="J27">
        <f t="shared" si="0"/>
        <v>5</v>
      </c>
      <c r="K27">
        <v>87</v>
      </c>
      <c r="L27">
        <v>154.19999999999999</v>
      </c>
      <c r="M27">
        <v>1.05</v>
      </c>
      <c r="N27">
        <v>1.4700000000000004</v>
      </c>
      <c r="O27" s="3">
        <v>115.79400000000001</v>
      </c>
      <c r="P27" s="3">
        <v>63.606900000000024</v>
      </c>
      <c r="Q27" s="1">
        <f t="shared" si="1"/>
        <v>0.58333333333333337</v>
      </c>
    </row>
    <row r="28" spans="1:17" x14ac:dyDescent="0.25">
      <c r="A28">
        <v>2</v>
      </c>
      <c r="B28" t="s">
        <v>19</v>
      </c>
      <c r="C28">
        <v>120</v>
      </c>
      <c r="D28">
        <v>4118</v>
      </c>
      <c r="E28" s="1">
        <v>0.41760470540513134</v>
      </c>
      <c r="F28">
        <v>9861</v>
      </c>
      <c r="G28">
        <v>5</v>
      </c>
      <c r="H28">
        <v>52</v>
      </c>
      <c r="I28">
        <v>58</v>
      </c>
      <c r="J28">
        <f t="shared" si="0"/>
        <v>6</v>
      </c>
      <c r="K28">
        <v>97</v>
      </c>
      <c r="L28">
        <v>198</v>
      </c>
      <c r="M28">
        <v>1.1199999999999999</v>
      </c>
      <c r="N28">
        <v>1.61</v>
      </c>
      <c r="O28" s="3">
        <v>110.44319999999999</v>
      </c>
      <c r="P28" s="3">
        <v>66.299800000000005</v>
      </c>
      <c r="Q28" s="1">
        <f t="shared" si="1"/>
        <v>0.58974358974358976</v>
      </c>
    </row>
    <row r="29" spans="1:17" x14ac:dyDescent="0.25">
      <c r="A29">
        <v>2</v>
      </c>
      <c r="B29" t="s">
        <v>18</v>
      </c>
      <c r="C29">
        <v>120</v>
      </c>
      <c r="D29">
        <v>4190</v>
      </c>
      <c r="E29" s="1">
        <v>0.39122315592903828</v>
      </c>
      <c r="F29">
        <v>10710</v>
      </c>
      <c r="G29">
        <v>5</v>
      </c>
      <c r="H29">
        <v>52</v>
      </c>
      <c r="I29">
        <v>58</v>
      </c>
      <c r="J29">
        <f t="shared" si="0"/>
        <v>6</v>
      </c>
      <c r="K29">
        <v>99</v>
      </c>
      <c r="L29">
        <v>190.7</v>
      </c>
      <c r="M29">
        <v>1.1900000000000008</v>
      </c>
      <c r="N29">
        <v>1.47</v>
      </c>
      <c r="O29" s="3">
        <v>127.44900000000008</v>
      </c>
      <c r="P29" s="3">
        <v>61.592999999999996</v>
      </c>
      <c r="Q29" s="1">
        <f t="shared" si="1"/>
        <v>0.55263157894736825</v>
      </c>
    </row>
    <row r="30" spans="1:17" x14ac:dyDescent="0.25">
      <c r="A30">
        <v>2</v>
      </c>
      <c r="B30" t="s">
        <v>24</v>
      </c>
      <c r="C30">
        <v>120</v>
      </c>
      <c r="D30">
        <v>4011</v>
      </c>
      <c r="E30" s="1">
        <v>0.48168608142188063</v>
      </c>
      <c r="F30">
        <v>8327</v>
      </c>
      <c r="G30">
        <v>4</v>
      </c>
      <c r="H30">
        <v>45</v>
      </c>
      <c r="I30">
        <v>51</v>
      </c>
      <c r="J30">
        <f t="shared" si="0"/>
        <v>6</v>
      </c>
      <c r="K30">
        <v>87</v>
      </c>
      <c r="L30">
        <v>153.5</v>
      </c>
      <c r="M30">
        <v>1.05</v>
      </c>
      <c r="N30">
        <v>1.4000000000000001</v>
      </c>
      <c r="O30" s="3">
        <v>87.433499999999995</v>
      </c>
      <c r="P30" s="3">
        <v>56.154000000000003</v>
      </c>
      <c r="Q30" s="1">
        <f t="shared" si="1"/>
        <v>0.5714285714285714</v>
      </c>
    </row>
    <row r="31" spans="1:17" x14ac:dyDescent="0.25">
      <c r="A31">
        <v>2</v>
      </c>
      <c r="B31" t="s">
        <v>17</v>
      </c>
      <c r="C31">
        <v>120</v>
      </c>
      <c r="D31">
        <v>3872</v>
      </c>
      <c r="E31" s="1">
        <v>0.38596491228070168</v>
      </c>
      <c r="F31">
        <v>10032.000000000002</v>
      </c>
      <c r="G31">
        <v>4</v>
      </c>
      <c r="H31">
        <v>51</v>
      </c>
      <c r="I31">
        <v>58</v>
      </c>
      <c r="J31">
        <f t="shared" si="0"/>
        <v>7</v>
      </c>
      <c r="K31">
        <v>101</v>
      </c>
      <c r="L31">
        <v>217.8</v>
      </c>
      <c r="M31">
        <v>1.1199999999999999</v>
      </c>
      <c r="N31">
        <v>1.47</v>
      </c>
      <c r="O31" s="3">
        <v>112.35840000000002</v>
      </c>
      <c r="P31" s="3">
        <v>56.918399999999998</v>
      </c>
      <c r="Q31" s="1">
        <f t="shared" si="1"/>
        <v>0.56756756756756754</v>
      </c>
    </row>
    <row r="32" spans="1:17" x14ac:dyDescent="0.25">
      <c r="A32">
        <v>3</v>
      </c>
      <c r="B32" t="s">
        <v>18</v>
      </c>
      <c r="C32">
        <v>120</v>
      </c>
      <c r="D32">
        <v>4028</v>
      </c>
      <c r="E32" s="1">
        <v>0.40356677687606451</v>
      </c>
      <c r="F32">
        <v>9981</v>
      </c>
      <c r="G32">
        <v>4</v>
      </c>
      <c r="H32">
        <v>52</v>
      </c>
      <c r="I32">
        <v>58</v>
      </c>
      <c r="J32">
        <f t="shared" si="0"/>
        <v>6</v>
      </c>
      <c r="K32">
        <v>99</v>
      </c>
      <c r="L32">
        <v>194.5</v>
      </c>
      <c r="M32">
        <v>1.120000000000001</v>
      </c>
      <c r="N32">
        <v>1.4700000000000011</v>
      </c>
      <c r="O32" s="3">
        <v>111.7872000000001</v>
      </c>
      <c r="P32" s="3">
        <v>59.211600000000047</v>
      </c>
      <c r="Q32" s="1">
        <f t="shared" si="1"/>
        <v>0.56756756756756754</v>
      </c>
    </row>
    <row r="33" spans="1:17" x14ac:dyDescent="0.25">
      <c r="A33">
        <v>3</v>
      </c>
      <c r="B33" t="s">
        <v>25</v>
      </c>
      <c r="C33">
        <v>120</v>
      </c>
      <c r="D33">
        <v>4527</v>
      </c>
      <c r="E33" s="1">
        <v>0.40883229477106475</v>
      </c>
      <c r="F33">
        <v>11073</v>
      </c>
      <c r="G33">
        <v>4</v>
      </c>
      <c r="H33">
        <v>46</v>
      </c>
      <c r="I33">
        <v>51</v>
      </c>
      <c r="J33">
        <f t="shared" si="0"/>
        <v>5</v>
      </c>
      <c r="K33">
        <v>89</v>
      </c>
      <c r="L33">
        <v>165.7</v>
      </c>
      <c r="M33">
        <v>1.05</v>
      </c>
      <c r="N33">
        <v>1.2600000000000007</v>
      </c>
      <c r="O33" s="3">
        <v>116.26650000000001</v>
      </c>
      <c r="P33" s="3">
        <v>57.040200000000034</v>
      </c>
      <c r="Q33" s="1">
        <f t="shared" si="1"/>
        <v>0.54545454545454564</v>
      </c>
    </row>
    <row r="34" spans="1:17" x14ac:dyDescent="0.25">
      <c r="A34">
        <v>3</v>
      </c>
      <c r="B34" t="s">
        <v>17</v>
      </c>
      <c r="C34">
        <v>120</v>
      </c>
      <c r="D34">
        <v>3917</v>
      </c>
      <c r="E34" s="1">
        <v>0.39681896464390637</v>
      </c>
      <c r="F34">
        <v>9871</v>
      </c>
      <c r="G34">
        <v>4</v>
      </c>
      <c r="H34">
        <v>51</v>
      </c>
      <c r="I34">
        <v>58</v>
      </c>
      <c r="J34">
        <f t="shared" si="0"/>
        <v>7</v>
      </c>
      <c r="K34">
        <v>95</v>
      </c>
      <c r="L34">
        <v>165.7</v>
      </c>
      <c r="M34">
        <v>1.1899999999999997</v>
      </c>
      <c r="N34">
        <v>1.4699999999999986</v>
      </c>
      <c r="O34" s="3">
        <v>117.46489999999997</v>
      </c>
      <c r="P34" s="3">
        <v>57.579899999999952</v>
      </c>
      <c r="Q34" s="1">
        <f t="shared" si="1"/>
        <v>0.55263157894736825</v>
      </c>
    </row>
    <row r="35" spans="1:17" x14ac:dyDescent="0.25">
      <c r="A35">
        <v>3</v>
      </c>
      <c r="B35" t="s">
        <v>19</v>
      </c>
      <c r="C35">
        <v>120</v>
      </c>
      <c r="D35">
        <v>3970</v>
      </c>
      <c r="E35" s="1">
        <v>0.40052461662631156</v>
      </c>
      <c r="F35">
        <v>9912</v>
      </c>
      <c r="G35">
        <v>5</v>
      </c>
      <c r="H35">
        <v>52</v>
      </c>
      <c r="I35">
        <v>58</v>
      </c>
      <c r="J35">
        <f t="shared" si="0"/>
        <v>6</v>
      </c>
      <c r="K35">
        <v>97</v>
      </c>
      <c r="L35">
        <v>191.3</v>
      </c>
      <c r="M35">
        <v>1.1199999999999986</v>
      </c>
      <c r="N35">
        <v>1.5399999999999996</v>
      </c>
      <c r="O35" s="3">
        <v>111.01439999999987</v>
      </c>
      <c r="P35" s="3">
        <v>61.137999999999991</v>
      </c>
      <c r="Q35" s="1">
        <f t="shared" si="1"/>
        <v>0.57894736842105288</v>
      </c>
    </row>
    <row r="36" spans="1:17" x14ac:dyDescent="0.25">
      <c r="A36">
        <v>3</v>
      </c>
      <c r="B36" t="s">
        <v>24</v>
      </c>
      <c r="C36">
        <v>120</v>
      </c>
      <c r="D36">
        <v>3821</v>
      </c>
      <c r="E36" s="1">
        <v>0.45069591884878507</v>
      </c>
      <c r="F36">
        <v>8478</v>
      </c>
      <c r="G36">
        <v>4</v>
      </c>
      <c r="H36">
        <v>46</v>
      </c>
      <c r="I36">
        <v>50</v>
      </c>
      <c r="J36">
        <f t="shared" si="0"/>
        <v>4</v>
      </c>
      <c r="K36">
        <v>87</v>
      </c>
      <c r="L36">
        <v>144</v>
      </c>
      <c r="M36">
        <v>0.77000000000000102</v>
      </c>
      <c r="N36">
        <v>1.61</v>
      </c>
      <c r="O36" s="3">
        <v>65.280600000000092</v>
      </c>
      <c r="P36" s="3">
        <v>61.518100000000004</v>
      </c>
      <c r="Q36" s="1">
        <f t="shared" si="1"/>
        <v>0.67647058823529382</v>
      </c>
    </row>
    <row r="37" spans="1:17" x14ac:dyDescent="0.25">
      <c r="A37">
        <v>3</v>
      </c>
      <c r="B37" t="s">
        <v>25</v>
      </c>
      <c r="C37">
        <v>60</v>
      </c>
      <c r="D37">
        <v>3619</v>
      </c>
      <c r="E37" s="1">
        <v>0.35078026558107978</v>
      </c>
      <c r="F37">
        <v>10317</v>
      </c>
      <c r="G37">
        <v>4</v>
      </c>
      <c r="H37">
        <v>47</v>
      </c>
      <c r="I37">
        <v>52</v>
      </c>
      <c r="J37">
        <f t="shared" si="0"/>
        <v>5</v>
      </c>
      <c r="K37">
        <v>89</v>
      </c>
      <c r="L37">
        <v>172.2</v>
      </c>
      <c r="M37">
        <v>0.70000000000000007</v>
      </c>
      <c r="N37">
        <v>0.84000000000000019</v>
      </c>
      <c r="O37" s="3">
        <v>72.219000000000008</v>
      </c>
      <c r="P37" s="3">
        <v>30.399600000000007</v>
      </c>
      <c r="Q37" s="1">
        <f t="shared" si="1"/>
        <v>0.54545454545454553</v>
      </c>
    </row>
    <row r="38" spans="1:17" x14ac:dyDescent="0.25">
      <c r="A38">
        <v>3</v>
      </c>
      <c r="B38" t="s">
        <v>24</v>
      </c>
      <c r="C38">
        <v>60</v>
      </c>
      <c r="D38">
        <v>3671.9999999999995</v>
      </c>
      <c r="E38" s="1">
        <v>0.40745672436750996</v>
      </c>
      <c r="F38">
        <v>9012</v>
      </c>
      <c r="G38">
        <v>5</v>
      </c>
      <c r="H38">
        <v>45</v>
      </c>
      <c r="I38">
        <v>51</v>
      </c>
      <c r="J38">
        <f t="shared" si="0"/>
        <v>6</v>
      </c>
      <c r="K38">
        <v>87</v>
      </c>
      <c r="L38">
        <v>156.19999999999999</v>
      </c>
      <c r="M38">
        <v>0.83999999999999964</v>
      </c>
      <c r="N38">
        <v>0.90999999999999992</v>
      </c>
      <c r="O38" s="3">
        <v>75.700799999999973</v>
      </c>
      <c r="P38" s="3">
        <v>33.415199999999999</v>
      </c>
      <c r="Q38" s="1">
        <f t="shared" si="1"/>
        <v>0.52000000000000013</v>
      </c>
    </row>
    <row r="39" spans="1:17" x14ac:dyDescent="0.25">
      <c r="A39">
        <v>3</v>
      </c>
      <c r="B39" t="s">
        <v>17</v>
      </c>
      <c r="C39">
        <v>60</v>
      </c>
      <c r="D39">
        <v>2886.0000000000005</v>
      </c>
      <c r="E39" s="1">
        <v>0.31176407043318577</v>
      </c>
      <c r="F39">
        <v>9257</v>
      </c>
      <c r="G39">
        <v>4</v>
      </c>
      <c r="H39">
        <v>50</v>
      </c>
      <c r="I39">
        <v>57</v>
      </c>
      <c r="J39">
        <f t="shared" si="0"/>
        <v>7</v>
      </c>
      <c r="K39">
        <v>96</v>
      </c>
      <c r="L39">
        <v>187.5</v>
      </c>
      <c r="M39">
        <v>0.77000000000000102</v>
      </c>
      <c r="N39">
        <v>0.77000000000000046</v>
      </c>
      <c r="O39" s="3">
        <v>71.278900000000093</v>
      </c>
      <c r="P39" s="3">
        <v>22.222200000000015</v>
      </c>
      <c r="Q39" s="1">
        <f t="shared" si="1"/>
        <v>0.49999999999999983</v>
      </c>
    </row>
    <row r="40" spans="1:17" x14ac:dyDescent="0.25">
      <c r="A40">
        <v>3</v>
      </c>
      <c r="B40" t="s">
        <v>18</v>
      </c>
      <c r="C40">
        <v>60</v>
      </c>
      <c r="D40">
        <v>2991.0000000000005</v>
      </c>
      <c r="E40" s="1">
        <v>0.29672619047619053</v>
      </c>
      <c r="F40">
        <v>10080</v>
      </c>
      <c r="G40">
        <v>4</v>
      </c>
      <c r="H40">
        <v>50</v>
      </c>
      <c r="I40">
        <v>58</v>
      </c>
      <c r="J40">
        <f t="shared" si="0"/>
        <v>8</v>
      </c>
      <c r="K40">
        <v>99</v>
      </c>
      <c r="L40">
        <v>206.3</v>
      </c>
      <c r="M40">
        <v>0.76999999999999857</v>
      </c>
      <c r="N40">
        <v>0.90999999999999992</v>
      </c>
      <c r="O40" s="3">
        <v>77.615999999999858</v>
      </c>
      <c r="P40" s="3">
        <v>27.2181</v>
      </c>
      <c r="Q40" s="1">
        <f t="shared" si="1"/>
        <v>0.54166666666666718</v>
      </c>
    </row>
    <row r="41" spans="1:17" x14ac:dyDescent="0.25">
      <c r="A41">
        <v>3</v>
      </c>
      <c r="B41" t="s">
        <v>19</v>
      </c>
      <c r="C41">
        <v>60</v>
      </c>
      <c r="D41">
        <v>3108.9999999999995</v>
      </c>
      <c r="E41" s="1">
        <v>0.32643847123057534</v>
      </c>
      <c r="F41">
        <v>9524</v>
      </c>
      <c r="G41">
        <v>4</v>
      </c>
      <c r="H41">
        <v>51</v>
      </c>
      <c r="I41">
        <v>58</v>
      </c>
      <c r="J41">
        <f t="shared" si="0"/>
        <v>7</v>
      </c>
      <c r="K41">
        <v>97</v>
      </c>
      <c r="L41">
        <v>200.2</v>
      </c>
      <c r="M41">
        <v>0.91000000000000014</v>
      </c>
      <c r="N41">
        <v>0.77000000000000046</v>
      </c>
      <c r="O41" s="3">
        <v>86.668400000000005</v>
      </c>
      <c r="P41" s="3">
        <v>23.93930000000001</v>
      </c>
      <c r="Q41" s="1">
        <f t="shared" si="1"/>
        <v>0.45833333333333343</v>
      </c>
    </row>
    <row r="42" spans="1:17" x14ac:dyDescent="0.25">
      <c r="A42">
        <v>3</v>
      </c>
      <c r="B42" t="s">
        <v>19</v>
      </c>
      <c r="C42">
        <v>0</v>
      </c>
      <c r="D42">
        <v>547</v>
      </c>
      <c r="E42" s="1">
        <v>0.2358775334195774</v>
      </c>
      <c r="F42">
        <v>2319</v>
      </c>
      <c r="G42">
        <v>4</v>
      </c>
      <c r="H42">
        <v>52</v>
      </c>
      <c r="I42">
        <v>58</v>
      </c>
      <c r="J42">
        <f t="shared" si="0"/>
        <v>6</v>
      </c>
      <c r="K42">
        <v>87</v>
      </c>
      <c r="L42">
        <v>146.5</v>
      </c>
      <c r="M42">
        <v>0.56000000000000005</v>
      </c>
      <c r="N42">
        <v>0.55999999999999928</v>
      </c>
      <c r="O42" s="3">
        <v>12.986400000000001</v>
      </c>
      <c r="P42" s="3">
        <v>3.0631999999999957</v>
      </c>
      <c r="Q42" s="1">
        <f t="shared" si="1"/>
        <v>0.49999999999999972</v>
      </c>
    </row>
    <row r="43" spans="1:17" x14ac:dyDescent="0.25">
      <c r="A43">
        <v>3</v>
      </c>
      <c r="B43" t="s">
        <v>25</v>
      </c>
      <c r="C43">
        <v>0</v>
      </c>
      <c r="D43">
        <v>655.99999999999989</v>
      </c>
      <c r="E43" s="1">
        <v>0.28860536735591724</v>
      </c>
      <c r="F43">
        <v>2273</v>
      </c>
      <c r="G43">
        <v>5</v>
      </c>
      <c r="H43">
        <v>47</v>
      </c>
      <c r="I43">
        <v>52</v>
      </c>
      <c r="J43">
        <f t="shared" si="0"/>
        <v>5</v>
      </c>
      <c r="K43">
        <v>87</v>
      </c>
      <c r="L43">
        <v>119</v>
      </c>
      <c r="M43">
        <v>0.63</v>
      </c>
      <c r="N43">
        <v>0.49000000000000077</v>
      </c>
      <c r="O43" s="3">
        <v>14.319900000000001</v>
      </c>
      <c r="P43" s="3">
        <v>3.2144000000000044</v>
      </c>
      <c r="Q43" s="1">
        <f t="shared" si="1"/>
        <v>0.43750000000000039</v>
      </c>
    </row>
    <row r="44" spans="1:17" x14ac:dyDescent="0.25">
      <c r="A44">
        <v>3</v>
      </c>
      <c r="B44" t="s">
        <v>18</v>
      </c>
      <c r="C44">
        <v>0</v>
      </c>
      <c r="D44">
        <v>532</v>
      </c>
      <c r="E44" s="1">
        <v>0.21434327155519747</v>
      </c>
      <c r="F44">
        <v>2481.9999999999995</v>
      </c>
      <c r="G44">
        <v>4</v>
      </c>
      <c r="H44">
        <v>48</v>
      </c>
      <c r="I44">
        <v>55</v>
      </c>
      <c r="J44">
        <f t="shared" si="0"/>
        <v>7</v>
      </c>
      <c r="K44">
        <v>96</v>
      </c>
      <c r="L44">
        <v>125.7</v>
      </c>
      <c r="M44">
        <v>0.55999999999999994</v>
      </c>
      <c r="N44">
        <v>0.55999999999999928</v>
      </c>
      <c r="O44" s="3">
        <v>13.899199999999997</v>
      </c>
      <c r="P44" s="3">
        <v>2.9791999999999965</v>
      </c>
      <c r="Q44" s="1">
        <f t="shared" si="1"/>
        <v>0.49999999999999972</v>
      </c>
    </row>
    <row r="45" spans="1:17" x14ac:dyDescent="0.25">
      <c r="A45">
        <v>3</v>
      </c>
      <c r="B45" t="s">
        <v>24</v>
      </c>
      <c r="C45">
        <v>0</v>
      </c>
      <c r="D45">
        <v>439</v>
      </c>
      <c r="E45" s="1">
        <v>0.22104733131923465</v>
      </c>
      <c r="F45">
        <v>1986</v>
      </c>
      <c r="G45">
        <v>4</v>
      </c>
      <c r="H45">
        <v>47</v>
      </c>
      <c r="I45">
        <v>52</v>
      </c>
      <c r="J45">
        <f t="shared" si="0"/>
        <v>5</v>
      </c>
      <c r="K45">
        <v>84</v>
      </c>
      <c r="L45">
        <v>108.7</v>
      </c>
      <c r="M45">
        <v>0.63000000000000034</v>
      </c>
      <c r="N45">
        <v>0.41999999999999982</v>
      </c>
      <c r="O45" s="3">
        <v>12.511800000000006</v>
      </c>
      <c r="P45" s="3">
        <v>1.843799999999999</v>
      </c>
      <c r="Q45" s="1">
        <f t="shared" si="1"/>
        <v>0.39999999999999974</v>
      </c>
    </row>
    <row r="46" spans="1:17" x14ac:dyDescent="0.25">
      <c r="A46">
        <v>3</v>
      </c>
      <c r="B46" t="s">
        <v>17</v>
      </c>
      <c r="C46">
        <v>0</v>
      </c>
      <c r="D46">
        <v>613</v>
      </c>
      <c r="E46" s="1">
        <v>0.26874177992108722</v>
      </c>
      <c r="F46">
        <v>2281</v>
      </c>
      <c r="G46">
        <v>5</v>
      </c>
      <c r="H46">
        <v>52</v>
      </c>
      <c r="I46">
        <v>58</v>
      </c>
      <c r="J46">
        <f t="shared" si="0"/>
        <v>6</v>
      </c>
      <c r="K46">
        <v>97</v>
      </c>
      <c r="L46">
        <v>138.80000000000001</v>
      </c>
      <c r="M46">
        <v>0.49000000000000016</v>
      </c>
      <c r="N46">
        <v>0.63000000000000034</v>
      </c>
      <c r="O46" s="3">
        <v>11.176900000000003</v>
      </c>
      <c r="P46" s="3">
        <v>3.8619000000000021</v>
      </c>
      <c r="Q46" s="1">
        <f t="shared" si="1"/>
        <v>0.5625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P1" sqref="P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28</v>
      </c>
      <c r="N1" t="s">
        <v>29</v>
      </c>
      <c r="O1" t="s">
        <v>27</v>
      </c>
      <c r="P1" t="s">
        <v>26</v>
      </c>
      <c r="Q1" t="s">
        <v>23</v>
      </c>
    </row>
    <row r="2" spans="1:17" x14ac:dyDescent="0.25">
      <c r="A2">
        <v>1</v>
      </c>
      <c r="B2" t="s">
        <v>24</v>
      </c>
      <c r="C2">
        <v>60</v>
      </c>
      <c r="D2">
        <v>2821</v>
      </c>
      <c r="E2" s="1">
        <v>0.42472146943691658</v>
      </c>
      <c r="F2">
        <v>6642</v>
      </c>
      <c r="G2">
        <v>3</v>
      </c>
      <c r="H2">
        <v>46</v>
      </c>
      <c r="I2">
        <v>51</v>
      </c>
      <c r="J2">
        <f>I2-H2</f>
        <v>5</v>
      </c>
      <c r="M2">
        <v>0.56000000000000005</v>
      </c>
      <c r="N2">
        <v>0.98000000000000032</v>
      </c>
      <c r="O2" s="3">
        <f>(F2/100)*M2</f>
        <v>37.195200000000007</v>
      </c>
      <c r="P2" s="3">
        <f>(D2/100)*N2</f>
        <v>27.645800000000008</v>
      </c>
      <c r="Q2" s="1">
        <f>N2/(N2+M2)</f>
        <v>0.63636363636363635</v>
      </c>
    </row>
    <row r="3" spans="1:17" x14ac:dyDescent="0.25">
      <c r="A3">
        <v>1</v>
      </c>
      <c r="B3" t="s">
        <v>17</v>
      </c>
      <c r="C3">
        <v>60</v>
      </c>
      <c r="D3">
        <v>3011.9999999999995</v>
      </c>
      <c r="E3" s="1">
        <v>0.41141920502663565</v>
      </c>
      <c r="F3">
        <v>7321</v>
      </c>
      <c r="G3">
        <v>4</v>
      </c>
      <c r="H3">
        <v>49</v>
      </c>
      <c r="I3">
        <v>59</v>
      </c>
      <c r="J3">
        <f t="shared" ref="J3:J46" si="0">I3-H3</f>
        <v>10</v>
      </c>
      <c r="M3">
        <v>0.63</v>
      </c>
      <c r="N3">
        <v>0.98000000000000032</v>
      </c>
      <c r="O3" s="3">
        <f t="shared" ref="O3:O46" si="1">(F3/100)*M3</f>
        <v>46.122299999999996</v>
      </c>
      <c r="P3" s="3">
        <f t="shared" ref="P3:P46" si="2">(D3/100)*N3</f>
        <v>29.517600000000005</v>
      </c>
      <c r="Q3" s="1">
        <f t="shared" ref="Q3:Q46" si="3">N3/(N3+M3)</f>
        <v>0.60869565217391308</v>
      </c>
    </row>
    <row r="4" spans="1:17" x14ac:dyDescent="0.25">
      <c r="A4">
        <v>1</v>
      </c>
      <c r="B4" t="s">
        <v>18</v>
      </c>
      <c r="C4">
        <v>60</v>
      </c>
      <c r="D4">
        <v>3308.9999999999995</v>
      </c>
      <c r="E4" s="1">
        <v>0.38688179586110133</v>
      </c>
      <c r="F4">
        <v>8553</v>
      </c>
      <c r="G4">
        <v>5</v>
      </c>
      <c r="H4">
        <v>51</v>
      </c>
      <c r="I4">
        <v>60</v>
      </c>
      <c r="J4">
        <f t="shared" si="0"/>
        <v>9</v>
      </c>
      <c r="M4">
        <v>0.49000000000000016</v>
      </c>
      <c r="N4">
        <v>1.05</v>
      </c>
      <c r="O4" s="3">
        <f t="shared" si="1"/>
        <v>41.909700000000015</v>
      </c>
      <c r="P4" s="3">
        <f t="shared" si="2"/>
        <v>34.744499999999995</v>
      </c>
      <c r="Q4" s="1">
        <f t="shared" si="3"/>
        <v>0.68181818181818177</v>
      </c>
    </row>
    <row r="5" spans="1:17" x14ac:dyDescent="0.25">
      <c r="A5">
        <v>1</v>
      </c>
      <c r="B5" t="s">
        <v>19</v>
      </c>
      <c r="C5">
        <v>60</v>
      </c>
      <c r="D5">
        <v>2526</v>
      </c>
      <c r="E5" s="1">
        <v>0.33006664053312429</v>
      </c>
      <c r="F5">
        <v>7653</v>
      </c>
      <c r="G5">
        <v>3</v>
      </c>
      <c r="H5">
        <v>51</v>
      </c>
      <c r="I5">
        <v>56</v>
      </c>
      <c r="J5">
        <f t="shared" si="0"/>
        <v>5</v>
      </c>
      <c r="M5">
        <v>0.63</v>
      </c>
      <c r="N5">
        <v>0.90999999999999936</v>
      </c>
      <c r="O5" s="3">
        <f t="shared" si="1"/>
        <v>48.213900000000002</v>
      </c>
      <c r="P5" s="3">
        <f t="shared" si="2"/>
        <v>22.986599999999985</v>
      </c>
      <c r="Q5" s="1">
        <f t="shared" si="3"/>
        <v>0.59090909090909072</v>
      </c>
    </row>
    <row r="6" spans="1:17" x14ac:dyDescent="0.25">
      <c r="A6">
        <v>1</v>
      </c>
      <c r="B6" t="s">
        <v>25</v>
      </c>
      <c r="C6">
        <v>60</v>
      </c>
      <c r="D6">
        <v>3347</v>
      </c>
      <c r="E6" s="1">
        <v>0.52725267800882181</v>
      </c>
      <c r="F6">
        <v>6347.9999999999991</v>
      </c>
      <c r="G6">
        <v>4</v>
      </c>
      <c r="H6">
        <v>47</v>
      </c>
      <c r="I6">
        <v>53</v>
      </c>
      <c r="J6">
        <f t="shared" si="0"/>
        <v>6</v>
      </c>
      <c r="M6">
        <v>0.84000000000000019</v>
      </c>
      <c r="N6">
        <v>0.91000000000000059</v>
      </c>
      <c r="O6" s="3">
        <f t="shared" si="1"/>
        <v>53.323200000000007</v>
      </c>
      <c r="P6" s="3">
        <f t="shared" si="2"/>
        <v>30.457700000000017</v>
      </c>
      <c r="Q6" s="1">
        <f t="shared" si="3"/>
        <v>0.52</v>
      </c>
    </row>
    <row r="7" spans="1:17" x14ac:dyDescent="0.25">
      <c r="A7">
        <v>1</v>
      </c>
      <c r="B7" t="s">
        <v>24</v>
      </c>
      <c r="C7">
        <v>120</v>
      </c>
      <c r="D7">
        <v>3921</v>
      </c>
      <c r="E7" s="1">
        <v>0.46015725853773032</v>
      </c>
      <c r="F7">
        <v>8521</v>
      </c>
      <c r="G7">
        <v>3</v>
      </c>
      <c r="H7">
        <v>45</v>
      </c>
      <c r="I7">
        <v>51</v>
      </c>
      <c r="J7">
        <f t="shared" si="0"/>
        <v>6</v>
      </c>
      <c r="M7">
        <v>0.9800000000000002</v>
      </c>
      <c r="N7">
        <v>1.3300000000000003</v>
      </c>
      <c r="O7" s="3">
        <f t="shared" si="1"/>
        <v>83.505800000000008</v>
      </c>
      <c r="P7" s="3">
        <f t="shared" si="2"/>
        <v>52.149300000000011</v>
      </c>
      <c r="Q7" s="1">
        <f t="shared" si="3"/>
        <v>0.5757575757575758</v>
      </c>
    </row>
    <row r="8" spans="1:17" x14ac:dyDescent="0.25">
      <c r="A8">
        <v>1</v>
      </c>
      <c r="B8" t="s">
        <v>19</v>
      </c>
      <c r="C8">
        <v>120</v>
      </c>
      <c r="D8">
        <v>4018</v>
      </c>
      <c r="E8" s="1">
        <v>0.43005458632131016</v>
      </c>
      <c r="F8">
        <v>9342.9999999999982</v>
      </c>
      <c r="G8">
        <v>5</v>
      </c>
      <c r="H8">
        <v>50</v>
      </c>
      <c r="I8">
        <v>56</v>
      </c>
      <c r="J8">
        <f t="shared" si="0"/>
        <v>6</v>
      </c>
      <c r="M8">
        <v>0.83999999999999986</v>
      </c>
      <c r="N8">
        <v>1.4000000000000001</v>
      </c>
      <c r="O8" s="3">
        <f t="shared" si="1"/>
        <v>78.481199999999973</v>
      </c>
      <c r="P8" s="3">
        <f t="shared" si="2"/>
        <v>56.252000000000002</v>
      </c>
      <c r="Q8" s="1">
        <f t="shared" si="3"/>
        <v>0.625</v>
      </c>
    </row>
    <row r="9" spans="1:17" x14ac:dyDescent="0.25">
      <c r="A9">
        <v>1</v>
      </c>
      <c r="B9" t="s">
        <v>25</v>
      </c>
      <c r="C9">
        <v>120</v>
      </c>
      <c r="D9">
        <v>4468</v>
      </c>
      <c r="E9" s="1">
        <v>0.47375675962252145</v>
      </c>
      <c r="F9">
        <v>9431</v>
      </c>
      <c r="G9">
        <v>3</v>
      </c>
      <c r="H9">
        <v>47</v>
      </c>
      <c r="I9">
        <v>51</v>
      </c>
      <c r="J9">
        <f t="shared" si="0"/>
        <v>4</v>
      </c>
      <c r="M9">
        <v>0.77000000000000046</v>
      </c>
      <c r="N9">
        <v>1.4700000000000002</v>
      </c>
      <c r="O9" s="3">
        <f t="shared" si="1"/>
        <v>72.618700000000047</v>
      </c>
      <c r="P9" s="3">
        <f t="shared" si="2"/>
        <v>65.679600000000008</v>
      </c>
      <c r="Q9" s="1">
        <f t="shared" si="3"/>
        <v>0.65624999999999989</v>
      </c>
    </row>
    <row r="10" spans="1:17" x14ac:dyDescent="0.25">
      <c r="A10">
        <v>1</v>
      </c>
      <c r="B10" t="s">
        <v>17</v>
      </c>
      <c r="C10">
        <v>120</v>
      </c>
      <c r="D10">
        <v>3521.0000000000005</v>
      </c>
      <c r="E10" s="1">
        <v>0.39437724014336922</v>
      </c>
      <c r="F10">
        <v>8928</v>
      </c>
      <c r="G10">
        <v>5</v>
      </c>
      <c r="H10">
        <v>49</v>
      </c>
      <c r="I10">
        <v>60</v>
      </c>
      <c r="J10">
        <f t="shared" si="0"/>
        <v>11</v>
      </c>
      <c r="M10">
        <v>0.83999999999999964</v>
      </c>
      <c r="N10">
        <v>1.33</v>
      </c>
      <c r="O10" s="3">
        <f t="shared" si="1"/>
        <v>74.995199999999969</v>
      </c>
      <c r="P10" s="3">
        <f t="shared" si="2"/>
        <v>46.829300000000011</v>
      </c>
      <c r="Q10" s="1">
        <f t="shared" si="3"/>
        <v>0.61290322580645162</v>
      </c>
    </row>
    <row r="11" spans="1:17" x14ac:dyDescent="0.25">
      <c r="A11">
        <v>1</v>
      </c>
      <c r="B11" t="s">
        <v>18</v>
      </c>
      <c r="C11">
        <v>120</v>
      </c>
      <c r="D11">
        <v>3878.9999999999995</v>
      </c>
      <c r="E11" s="1">
        <v>0.42565565675408751</v>
      </c>
      <c r="F11">
        <v>9113</v>
      </c>
      <c r="G11">
        <v>4</v>
      </c>
      <c r="H11">
        <v>51</v>
      </c>
      <c r="I11">
        <v>59</v>
      </c>
      <c r="J11">
        <f t="shared" si="0"/>
        <v>8</v>
      </c>
      <c r="M11">
        <v>0.91000000000000059</v>
      </c>
      <c r="N11">
        <v>1.5400000000000003</v>
      </c>
      <c r="O11" s="3">
        <f t="shared" si="1"/>
        <v>82.92830000000005</v>
      </c>
      <c r="P11" s="3">
        <f t="shared" si="2"/>
        <v>59.736599999999996</v>
      </c>
      <c r="Q11" s="1">
        <f t="shared" si="3"/>
        <v>0.62857142857142845</v>
      </c>
    </row>
    <row r="12" spans="1:17" x14ac:dyDescent="0.25">
      <c r="A12">
        <v>1</v>
      </c>
      <c r="B12" t="s">
        <v>25</v>
      </c>
      <c r="C12">
        <v>0</v>
      </c>
      <c r="D12">
        <v>912.99999999999989</v>
      </c>
      <c r="E12" s="1">
        <v>0.45175655616031662</v>
      </c>
      <c r="F12">
        <v>2021</v>
      </c>
      <c r="G12">
        <v>4</v>
      </c>
      <c r="H12">
        <v>47</v>
      </c>
      <c r="I12">
        <v>51</v>
      </c>
      <c r="J12">
        <f t="shared" si="0"/>
        <v>4</v>
      </c>
      <c r="M12">
        <v>0.41999999999999982</v>
      </c>
      <c r="N12">
        <v>0.55999999999999994</v>
      </c>
      <c r="O12" s="3">
        <f t="shared" si="1"/>
        <v>8.4881999999999973</v>
      </c>
      <c r="P12" s="3">
        <f t="shared" si="2"/>
        <v>5.1127999999999991</v>
      </c>
      <c r="Q12" s="1">
        <f t="shared" si="3"/>
        <v>0.57142857142857151</v>
      </c>
    </row>
    <row r="13" spans="1:17" x14ac:dyDescent="0.25">
      <c r="A13">
        <v>1</v>
      </c>
      <c r="B13" t="s">
        <v>19</v>
      </c>
      <c r="C13">
        <v>0</v>
      </c>
      <c r="D13">
        <v>674</v>
      </c>
      <c r="E13" s="1">
        <v>0.32341650671785027</v>
      </c>
      <c r="F13">
        <v>2084</v>
      </c>
      <c r="G13">
        <v>5</v>
      </c>
      <c r="H13">
        <v>50</v>
      </c>
      <c r="I13">
        <v>55</v>
      </c>
      <c r="J13">
        <f t="shared" si="0"/>
        <v>5</v>
      </c>
      <c r="M13">
        <v>0.35000000000000003</v>
      </c>
      <c r="N13">
        <v>0.62999999999999967</v>
      </c>
      <c r="O13" s="3">
        <f t="shared" si="1"/>
        <v>7.2940000000000005</v>
      </c>
      <c r="P13" s="3">
        <f t="shared" si="2"/>
        <v>4.2461999999999982</v>
      </c>
      <c r="Q13" s="1">
        <f t="shared" si="3"/>
        <v>0.64285714285714268</v>
      </c>
    </row>
    <row r="14" spans="1:17" x14ac:dyDescent="0.25">
      <c r="A14">
        <v>1</v>
      </c>
      <c r="B14" t="s">
        <v>18</v>
      </c>
      <c r="C14">
        <v>0</v>
      </c>
      <c r="D14">
        <v>714</v>
      </c>
      <c r="E14" s="1">
        <v>0.33774834437086093</v>
      </c>
      <c r="F14">
        <v>2114</v>
      </c>
      <c r="G14">
        <v>5</v>
      </c>
      <c r="H14">
        <v>51</v>
      </c>
      <c r="I14">
        <v>56</v>
      </c>
      <c r="J14">
        <f t="shared" si="0"/>
        <v>5</v>
      </c>
      <c r="M14">
        <v>0.28000000000000025</v>
      </c>
      <c r="N14">
        <v>0.49000000000000077</v>
      </c>
      <c r="O14" s="3">
        <f t="shared" si="1"/>
        <v>5.9192000000000053</v>
      </c>
      <c r="P14" s="3">
        <f t="shared" si="2"/>
        <v>3.4986000000000055</v>
      </c>
      <c r="Q14" s="1">
        <f t="shared" si="3"/>
        <v>0.63636363636363658</v>
      </c>
    </row>
    <row r="15" spans="1:17" x14ac:dyDescent="0.25">
      <c r="A15">
        <v>1</v>
      </c>
      <c r="B15" t="s">
        <v>24</v>
      </c>
      <c r="C15">
        <v>0</v>
      </c>
      <c r="D15">
        <v>399</v>
      </c>
      <c r="E15" s="1">
        <v>0.16480793060718713</v>
      </c>
      <c r="F15">
        <v>2421</v>
      </c>
      <c r="G15">
        <v>3</v>
      </c>
      <c r="H15">
        <v>46</v>
      </c>
      <c r="I15">
        <v>50</v>
      </c>
      <c r="J15">
        <f t="shared" si="0"/>
        <v>4</v>
      </c>
      <c r="M15">
        <v>0.41999999999999982</v>
      </c>
      <c r="N15">
        <v>0.48999999999999955</v>
      </c>
      <c r="O15" s="3">
        <f t="shared" si="1"/>
        <v>10.168199999999995</v>
      </c>
      <c r="P15" s="3">
        <f t="shared" si="2"/>
        <v>1.9550999999999983</v>
      </c>
      <c r="Q15" s="1">
        <f t="shared" si="3"/>
        <v>0.53846153846153832</v>
      </c>
    </row>
    <row r="16" spans="1:17" x14ac:dyDescent="0.25">
      <c r="A16">
        <v>1</v>
      </c>
      <c r="B16" t="s">
        <v>17</v>
      </c>
      <c r="C16">
        <v>0</v>
      </c>
      <c r="D16">
        <v>713</v>
      </c>
      <c r="E16" s="1">
        <v>0.35703555332999498</v>
      </c>
      <c r="F16">
        <v>1997</v>
      </c>
      <c r="G16">
        <v>5</v>
      </c>
      <c r="H16">
        <v>49</v>
      </c>
      <c r="I16">
        <v>59</v>
      </c>
      <c r="J16">
        <f t="shared" si="0"/>
        <v>10</v>
      </c>
      <c r="M16">
        <v>0.28000000000000025</v>
      </c>
      <c r="N16">
        <v>0.5600000000000005</v>
      </c>
      <c r="O16" s="3">
        <f t="shared" si="1"/>
        <v>5.591600000000005</v>
      </c>
      <c r="P16" s="3">
        <f t="shared" si="2"/>
        <v>3.9928000000000035</v>
      </c>
      <c r="Q16" s="1">
        <f t="shared" si="3"/>
        <v>0.66666666666666663</v>
      </c>
    </row>
    <row r="17" spans="1:17" x14ac:dyDescent="0.25">
      <c r="A17">
        <v>2</v>
      </c>
      <c r="B17" t="s">
        <v>24</v>
      </c>
      <c r="C17">
        <v>60</v>
      </c>
      <c r="D17">
        <v>3911</v>
      </c>
      <c r="E17" s="1">
        <v>0.50484058345165861</v>
      </c>
      <c r="F17">
        <v>7747.0000000000009</v>
      </c>
      <c r="G17">
        <v>5</v>
      </c>
      <c r="H17">
        <v>51</v>
      </c>
      <c r="I17">
        <v>59</v>
      </c>
      <c r="J17">
        <f t="shared" si="0"/>
        <v>8</v>
      </c>
      <c r="M17">
        <v>0.77000000000000102</v>
      </c>
      <c r="N17">
        <v>1.05</v>
      </c>
      <c r="O17" s="3">
        <f t="shared" si="1"/>
        <v>59.65190000000009</v>
      </c>
      <c r="P17" s="3">
        <f t="shared" si="2"/>
        <v>41.0655</v>
      </c>
      <c r="Q17" s="1">
        <f t="shared" si="3"/>
        <v>0.57692307692307654</v>
      </c>
    </row>
    <row r="18" spans="1:17" x14ac:dyDescent="0.25">
      <c r="A18">
        <v>2</v>
      </c>
      <c r="B18" t="s">
        <v>19</v>
      </c>
      <c r="C18">
        <v>60</v>
      </c>
      <c r="D18">
        <v>3323.9999999999995</v>
      </c>
      <c r="E18" s="1">
        <v>0.37172891970476396</v>
      </c>
      <c r="F18">
        <v>8942</v>
      </c>
      <c r="G18">
        <v>4</v>
      </c>
      <c r="H18">
        <v>50</v>
      </c>
      <c r="I18">
        <v>56</v>
      </c>
      <c r="J18">
        <f t="shared" si="0"/>
        <v>6</v>
      </c>
      <c r="M18">
        <v>0.55999999999999928</v>
      </c>
      <c r="N18">
        <v>1.1199999999999999</v>
      </c>
      <c r="O18" s="3">
        <f t="shared" si="1"/>
        <v>50.075199999999938</v>
      </c>
      <c r="P18" s="3">
        <f t="shared" si="2"/>
        <v>37.228799999999993</v>
      </c>
      <c r="Q18" s="1">
        <f t="shared" si="3"/>
        <v>0.66666666666666685</v>
      </c>
    </row>
    <row r="19" spans="1:17" x14ac:dyDescent="0.25">
      <c r="A19">
        <v>2</v>
      </c>
      <c r="B19" t="s">
        <v>18</v>
      </c>
      <c r="C19">
        <v>60</v>
      </c>
      <c r="D19">
        <v>2932</v>
      </c>
      <c r="E19" s="1">
        <v>0.36922301977080974</v>
      </c>
      <c r="F19">
        <v>7941</v>
      </c>
      <c r="G19">
        <v>3</v>
      </c>
      <c r="H19">
        <v>46</v>
      </c>
      <c r="I19">
        <v>51</v>
      </c>
      <c r="J19">
        <f t="shared" si="0"/>
        <v>5</v>
      </c>
      <c r="M19">
        <v>0.63000000000000034</v>
      </c>
      <c r="N19">
        <v>1.4000000000000001</v>
      </c>
      <c r="O19" s="3">
        <f t="shared" si="1"/>
        <v>50.028300000000023</v>
      </c>
      <c r="P19" s="3">
        <f t="shared" si="2"/>
        <v>41.048000000000002</v>
      </c>
      <c r="Q19" s="1">
        <f t="shared" si="3"/>
        <v>0.68965517241379304</v>
      </c>
    </row>
    <row r="20" spans="1:17" x14ac:dyDescent="0.25">
      <c r="A20">
        <v>2</v>
      </c>
      <c r="B20" t="s">
        <v>17</v>
      </c>
      <c r="C20">
        <v>60</v>
      </c>
      <c r="D20">
        <v>3014</v>
      </c>
      <c r="E20" s="1">
        <v>0.33333333333333331</v>
      </c>
      <c r="F20">
        <v>9042</v>
      </c>
      <c r="G20">
        <v>5</v>
      </c>
      <c r="H20">
        <v>49</v>
      </c>
      <c r="I20">
        <v>59</v>
      </c>
      <c r="J20">
        <f t="shared" si="0"/>
        <v>10</v>
      </c>
      <c r="M20">
        <v>0.7699999999999998</v>
      </c>
      <c r="N20">
        <v>1.3299999999999992</v>
      </c>
      <c r="O20" s="3">
        <f t="shared" si="1"/>
        <v>69.62339999999999</v>
      </c>
      <c r="P20" s="3">
        <f t="shared" si="2"/>
        <v>40.086199999999977</v>
      </c>
      <c r="Q20" s="1">
        <f t="shared" si="3"/>
        <v>0.6333333333333333</v>
      </c>
    </row>
    <row r="21" spans="1:17" x14ac:dyDescent="0.25">
      <c r="A21">
        <v>2</v>
      </c>
      <c r="B21" t="s">
        <v>25</v>
      </c>
      <c r="C21">
        <v>60</v>
      </c>
      <c r="D21">
        <v>4005</v>
      </c>
      <c r="E21" s="1">
        <v>0.49359132363815628</v>
      </c>
      <c r="F21">
        <v>8114</v>
      </c>
      <c r="G21">
        <v>3</v>
      </c>
      <c r="H21">
        <v>47</v>
      </c>
      <c r="I21">
        <v>53</v>
      </c>
      <c r="J21">
        <f t="shared" si="0"/>
        <v>6</v>
      </c>
      <c r="M21">
        <v>0.7699999999999998</v>
      </c>
      <c r="N21">
        <v>1.05</v>
      </c>
      <c r="O21" s="3">
        <f t="shared" si="1"/>
        <v>62.477799999999981</v>
      </c>
      <c r="P21" s="3">
        <f t="shared" si="2"/>
        <v>42.052500000000002</v>
      </c>
      <c r="Q21" s="1">
        <f t="shared" si="3"/>
        <v>0.57692307692307698</v>
      </c>
    </row>
    <row r="22" spans="1:17" x14ac:dyDescent="0.25">
      <c r="A22">
        <v>2</v>
      </c>
      <c r="B22" t="s">
        <v>25</v>
      </c>
      <c r="C22">
        <v>0</v>
      </c>
      <c r="D22">
        <v>1014</v>
      </c>
      <c r="E22" s="1">
        <v>0.50173181593270655</v>
      </c>
      <c r="F22">
        <v>2021</v>
      </c>
      <c r="G22">
        <v>4</v>
      </c>
      <c r="H22">
        <v>47</v>
      </c>
      <c r="I22">
        <v>51</v>
      </c>
      <c r="J22">
        <f t="shared" si="0"/>
        <v>4</v>
      </c>
      <c r="M22">
        <v>0.28000000000000003</v>
      </c>
      <c r="N22">
        <v>0.5600000000000005</v>
      </c>
      <c r="O22" s="3">
        <f t="shared" si="1"/>
        <v>5.6588000000000012</v>
      </c>
      <c r="P22" s="3">
        <f t="shared" si="2"/>
        <v>5.6784000000000052</v>
      </c>
      <c r="Q22" s="1">
        <f t="shared" si="3"/>
        <v>0.66666666666666685</v>
      </c>
    </row>
    <row r="23" spans="1:17" x14ac:dyDescent="0.25">
      <c r="A23">
        <v>2</v>
      </c>
      <c r="B23" t="s">
        <v>19</v>
      </c>
      <c r="C23">
        <v>0</v>
      </c>
      <c r="D23">
        <v>713</v>
      </c>
      <c r="E23" s="1">
        <v>0.29317434210526316</v>
      </c>
      <c r="F23">
        <v>2432</v>
      </c>
      <c r="G23">
        <v>5</v>
      </c>
      <c r="H23">
        <v>51</v>
      </c>
      <c r="I23">
        <v>56</v>
      </c>
      <c r="J23">
        <f t="shared" si="0"/>
        <v>5</v>
      </c>
      <c r="M23">
        <v>0.35000000000000003</v>
      </c>
      <c r="N23">
        <v>0.56000000000000005</v>
      </c>
      <c r="O23" s="3">
        <f t="shared" si="1"/>
        <v>8.5120000000000005</v>
      </c>
      <c r="P23" s="3">
        <f t="shared" si="2"/>
        <v>3.9928000000000003</v>
      </c>
      <c r="Q23" s="1">
        <f t="shared" si="3"/>
        <v>0.61538461538461531</v>
      </c>
    </row>
    <row r="24" spans="1:17" x14ac:dyDescent="0.25">
      <c r="A24">
        <v>2</v>
      </c>
      <c r="B24" t="s">
        <v>17</v>
      </c>
      <c r="C24">
        <v>0</v>
      </c>
      <c r="D24">
        <v>532</v>
      </c>
      <c r="E24" s="1">
        <v>0.25106182161396884</v>
      </c>
      <c r="F24">
        <v>2119</v>
      </c>
      <c r="G24">
        <v>5</v>
      </c>
      <c r="H24">
        <v>51</v>
      </c>
      <c r="I24">
        <v>55</v>
      </c>
      <c r="J24">
        <f t="shared" si="0"/>
        <v>4</v>
      </c>
      <c r="M24">
        <v>0.4900000000000001</v>
      </c>
      <c r="N24">
        <v>0.70000000000000007</v>
      </c>
      <c r="O24" s="3">
        <f t="shared" si="1"/>
        <v>10.383100000000002</v>
      </c>
      <c r="P24" s="3">
        <f t="shared" si="2"/>
        <v>3.7240000000000006</v>
      </c>
      <c r="Q24" s="1">
        <f t="shared" si="3"/>
        <v>0.58823529411764708</v>
      </c>
    </row>
    <row r="25" spans="1:17" x14ac:dyDescent="0.25">
      <c r="A25">
        <v>2</v>
      </c>
      <c r="B25" t="s">
        <v>24</v>
      </c>
      <c r="C25">
        <v>0</v>
      </c>
      <c r="D25">
        <v>613</v>
      </c>
      <c r="E25" s="1">
        <v>0.30726817042606519</v>
      </c>
      <c r="F25">
        <v>1995</v>
      </c>
      <c r="G25">
        <v>3</v>
      </c>
      <c r="H25">
        <v>46</v>
      </c>
      <c r="I25">
        <v>51</v>
      </c>
      <c r="J25">
        <f t="shared" si="0"/>
        <v>5</v>
      </c>
      <c r="M25">
        <v>0.35000000000000003</v>
      </c>
      <c r="N25">
        <v>0.56000000000000005</v>
      </c>
      <c r="O25" s="3">
        <f t="shared" si="1"/>
        <v>6.9825000000000008</v>
      </c>
      <c r="P25" s="3">
        <f t="shared" si="2"/>
        <v>3.4328000000000003</v>
      </c>
      <c r="Q25" s="1">
        <f t="shared" si="3"/>
        <v>0.61538461538461531</v>
      </c>
    </row>
    <row r="26" spans="1:17" x14ac:dyDescent="0.25">
      <c r="A26">
        <v>2</v>
      </c>
      <c r="B26" t="s">
        <v>18</v>
      </c>
      <c r="C26">
        <v>0</v>
      </c>
      <c r="D26">
        <v>713</v>
      </c>
      <c r="E26" s="1">
        <v>0.30799136069114469</v>
      </c>
      <c r="F26">
        <v>2315</v>
      </c>
      <c r="G26">
        <v>5</v>
      </c>
      <c r="H26">
        <v>49</v>
      </c>
      <c r="I26">
        <v>59</v>
      </c>
      <c r="J26">
        <f t="shared" si="0"/>
        <v>10</v>
      </c>
      <c r="M26">
        <v>0.4200000000000001</v>
      </c>
      <c r="N26">
        <v>0.77000000000000013</v>
      </c>
      <c r="O26" s="3">
        <f t="shared" si="1"/>
        <v>9.7230000000000008</v>
      </c>
      <c r="P26" s="3">
        <f t="shared" si="2"/>
        <v>5.4901000000000009</v>
      </c>
      <c r="Q26" s="1">
        <f t="shared" si="3"/>
        <v>0.6470588235294118</v>
      </c>
    </row>
    <row r="27" spans="1:17" x14ac:dyDescent="0.25">
      <c r="A27">
        <v>2</v>
      </c>
      <c r="B27" t="s">
        <v>25</v>
      </c>
      <c r="C27">
        <v>120</v>
      </c>
      <c r="D27">
        <v>3982</v>
      </c>
      <c r="E27" s="1">
        <v>0.40438712298161877</v>
      </c>
      <c r="F27">
        <v>9847</v>
      </c>
      <c r="G27">
        <v>4</v>
      </c>
      <c r="H27">
        <v>47</v>
      </c>
      <c r="I27">
        <v>53</v>
      </c>
      <c r="J27">
        <f t="shared" si="0"/>
        <v>6</v>
      </c>
      <c r="M27">
        <v>0.97999999999999976</v>
      </c>
      <c r="N27">
        <v>1.3299999999999998</v>
      </c>
      <c r="O27" s="3">
        <f t="shared" si="1"/>
        <v>96.500599999999977</v>
      </c>
      <c r="P27" s="3">
        <f t="shared" si="2"/>
        <v>52.960599999999992</v>
      </c>
      <c r="Q27" s="1">
        <f t="shared" si="3"/>
        <v>0.5757575757575758</v>
      </c>
    </row>
    <row r="28" spans="1:17" x14ac:dyDescent="0.25">
      <c r="A28">
        <v>2</v>
      </c>
      <c r="B28" t="s">
        <v>19</v>
      </c>
      <c r="C28">
        <v>120</v>
      </c>
      <c r="D28">
        <v>4313.9999999999991</v>
      </c>
      <c r="E28" s="1">
        <v>0.4520591009116629</v>
      </c>
      <c r="F28">
        <v>9543</v>
      </c>
      <c r="G28">
        <v>4</v>
      </c>
      <c r="H28">
        <v>49</v>
      </c>
      <c r="I28">
        <v>56</v>
      </c>
      <c r="J28">
        <f t="shared" si="0"/>
        <v>7</v>
      </c>
      <c r="M28">
        <v>0.84000000000000019</v>
      </c>
      <c r="N28">
        <v>1.4700000000000004</v>
      </c>
      <c r="O28" s="3">
        <f t="shared" si="1"/>
        <v>80.161200000000022</v>
      </c>
      <c r="P28" s="3">
        <f t="shared" si="2"/>
        <v>63.415800000000011</v>
      </c>
      <c r="Q28" s="1">
        <f t="shared" si="3"/>
        <v>0.63636363636363635</v>
      </c>
    </row>
    <row r="29" spans="1:17" x14ac:dyDescent="0.25">
      <c r="A29">
        <v>2</v>
      </c>
      <c r="B29" t="s">
        <v>18</v>
      </c>
      <c r="C29">
        <v>120</v>
      </c>
      <c r="D29">
        <v>4714</v>
      </c>
      <c r="E29" s="1">
        <v>0.47130573885222954</v>
      </c>
      <c r="F29">
        <v>10002</v>
      </c>
      <c r="G29">
        <v>5</v>
      </c>
      <c r="H29">
        <v>51</v>
      </c>
      <c r="I29">
        <v>60</v>
      </c>
      <c r="J29">
        <f t="shared" si="0"/>
        <v>9</v>
      </c>
      <c r="M29">
        <v>0.90999999999999992</v>
      </c>
      <c r="N29">
        <v>1.3299999999999998</v>
      </c>
      <c r="O29" s="3">
        <f t="shared" si="1"/>
        <v>91.018199999999993</v>
      </c>
      <c r="P29" s="3">
        <f t="shared" si="2"/>
        <v>62.69619999999999</v>
      </c>
      <c r="Q29" s="1">
        <f t="shared" si="3"/>
        <v>0.59375</v>
      </c>
    </row>
    <row r="30" spans="1:17" x14ac:dyDescent="0.25">
      <c r="A30">
        <v>2</v>
      </c>
      <c r="B30" t="s">
        <v>24</v>
      </c>
      <c r="C30">
        <v>120</v>
      </c>
      <c r="D30">
        <v>3873.0000000000005</v>
      </c>
      <c r="E30" s="1">
        <v>0.42490400438837089</v>
      </c>
      <c r="F30">
        <v>9115</v>
      </c>
      <c r="G30">
        <v>3</v>
      </c>
      <c r="H30">
        <v>45</v>
      </c>
      <c r="I30">
        <v>51</v>
      </c>
      <c r="J30">
        <f t="shared" si="0"/>
        <v>6</v>
      </c>
      <c r="M30">
        <v>0.91000000000000059</v>
      </c>
      <c r="N30">
        <v>1.2600000000000007</v>
      </c>
      <c r="O30" s="3">
        <f t="shared" si="1"/>
        <v>82.946500000000057</v>
      </c>
      <c r="P30" s="3">
        <f t="shared" si="2"/>
        <v>48.799800000000033</v>
      </c>
      <c r="Q30" s="1">
        <f t="shared" si="3"/>
        <v>0.58064516129032251</v>
      </c>
    </row>
    <row r="31" spans="1:17" x14ac:dyDescent="0.25">
      <c r="A31">
        <v>2</v>
      </c>
      <c r="B31" t="s">
        <v>17</v>
      </c>
      <c r="C31">
        <v>120</v>
      </c>
      <c r="D31">
        <v>3542</v>
      </c>
      <c r="E31" s="1">
        <v>0.35977653631284917</v>
      </c>
      <c r="F31">
        <v>9845</v>
      </c>
      <c r="G31">
        <v>5</v>
      </c>
      <c r="H31">
        <v>49</v>
      </c>
      <c r="I31">
        <v>60</v>
      </c>
      <c r="J31">
        <f t="shared" si="0"/>
        <v>11</v>
      </c>
      <c r="M31">
        <v>0.90999999999999936</v>
      </c>
      <c r="N31">
        <v>1.47</v>
      </c>
      <c r="O31" s="3">
        <f t="shared" si="1"/>
        <v>89.589499999999944</v>
      </c>
      <c r="P31" s="3">
        <f t="shared" si="2"/>
        <v>52.067399999999999</v>
      </c>
      <c r="Q31" s="1">
        <f t="shared" si="3"/>
        <v>0.61764705882352955</v>
      </c>
    </row>
    <row r="32" spans="1:17" x14ac:dyDescent="0.25">
      <c r="A32">
        <v>3</v>
      </c>
      <c r="B32" t="s">
        <v>18</v>
      </c>
      <c r="C32">
        <v>120</v>
      </c>
      <c r="D32">
        <v>4212</v>
      </c>
      <c r="E32" s="1">
        <v>0.4687813021702838</v>
      </c>
      <c r="F32">
        <v>8985</v>
      </c>
      <c r="G32">
        <v>5</v>
      </c>
      <c r="H32">
        <v>51</v>
      </c>
      <c r="I32">
        <v>60</v>
      </c>
      <c r="J32">
        <f t="shared" si="0"/>
        <v>9</v>
      </c>
      <c r="M32">
        <v>1.05</v>
      </c>
      <c r="N32">
        <v>1.2600000000000007</v>
      </c>
      <c r="O32" s="3">
        <f t="shared" si="1"/>
        <v>94.342500000000001</v>
      </c>
      <c r="P32" s="3">
        <f t="shared" si="2"/>
        <v>53.071200000000026</v>
      </c>
      <c r="Q32" s="1">
        <f t="shared" si="3"/>
        <v>0.54545454545454564</v>
      </c>
    </row>
    <row r="33" spans="1:17" x14ac:dyDescent="0.25">
      <c r="A33">
        <v>3</v>
      </c>
      <c r="B33" t="s">
        <v>25</v>
      </c>
      <c r="C33">
        <v>120</v>
      </c>
      <c r="D33">
        <v>4312</v>
      </c>
      <c r="E33" s="1">
        <v>0.44944757139879093</v>
      </c>
      <c r="F33">
        <v>9594</v>
      </c>
      <c r="G33">
        <v>3</v>
      </c>
      <c r="H33">
        <v>46</v>
      </c>
      <c r="I33">
        <v>51</v>
      </c>
      <c r="J33">
        <f t="shared" si="0"/>
        <v>5</v>
      </c>
      <c r="M33">
        <v>1.05</v>
      </c>
      <c r="N33">
        <v>1.5399999999999996</v>
      </c>
      <c r="O33" s="3">
        <f t="shared" si="1"/>
        <v>100.73699999999999</v>
      </c>
      <c r="P33" s="3">
        <f t="shared" si="2"/>
        <v>66.40479999999998</v>
      </c>
      <c r="Q33" s="1">
        <f t="shared" si="3"/>
        <v>0.59459459459459452</v>
      </c>
    </row>
    <row r="34" spans="1:17" x14ac:dyDescent="0.25">
      <c r="A34">
        <v>3</v>
      </c>
      <c r="B34" t="s">
        <v>17</v>
      </c>
      <c r="C34">
        <v>120</v>
      </c>
      <c r="D34">
        <v>3813.9999999999995</v>
      </c>
      <c r="E34" s="1">
        <v>0.38090482372915213</v>
      </c>
      <c r="F34">
        <v>10012.999999999998</v>
      </c>
      <c r="G34">
        <v>3</v>
      </c>
      <c r="H34">
        <v>47</v>
      </c>
      <c r="I34">
        <v>53</v>
      </c>
      <c r="J34">
        <f t="shared" si="0"/>
        <v>6</v>
      </c>
      <c r="M34">
        <v>1.120000000000001</v>
      </c>
      <c r="N34">
        <v>1.1899999999999997</v>
      </c>
      <c r="O34" s="3">
        <f t="shared" si="1"/>
        <v>112.14560000000007</v>
      </c>
      <c r="P34" s="3">
        <f t="shared" si="2"/>
        <v>45.38659999999998</v>
      </c>
      <c r="Q34" s="1">
        <f t="shared" si="3"/>
        <v>0.51515151515151492</v>
      </c>
    </row>
    <row r="35" spans="1:17" x14ac:dyDescent="0.25">
      <c r="A35">
        <v>3</v>
      </c>
      <c r="B35" t="s">
        <v>19</v>
      </c>
      <c r="C35">
        <v>120</v>
      </c>
      <c r="D35">
        <v>4219</v>
      </c>
      <c r="E35" s="1">
        <v>0.41718580045486015</v>
      </c>
      <c r="F35">
        <v>10112.999999999998</v>
      </c>
      <c r="G35">
        <v>4</v>
      </c>
      <c r="H35">
        <v>50</v>
      </c>
      <c r="I35">
        <v>56</v>
      </c>
      <c r="J35">
        <f t="shared" si="0"/>
        <v>6</v>
      </c>
      <c r="M35">
        <v>0.97999999999999909</v>
      </c>
      <c r="N35">
        <v>1.33</v>
      </c>
      <c r="O35" s="3">
        <f t="shared" si="1"/>
        <v>99.107399999999885</v>
      </c>
      <c r="P35" s="3">
        <f t="shared" si="2"/>
        <v>56.112699999999997</v>
      </c>
      <c r="Q35" s="1">
        <f t="shared" si="3"/>
        <v>0.57575757575757602</v>
      </c>
    </row>
    <row r="36" spans="1:17" x14ac:dyDescent="0.25">
      <c r="A36">
        <v>3</v>
      </c>
      <c r="B36" t="s">
        <v>24</v>
      </c>
      <c r="C36">
        <v>120</v>
      </c>
      <c r="D36">
        <v>3514</v>
      </c>
      <c r="E36" s="1">
        <v>0.38391784114497979</v>
      </c>
      <c r="F36">
        <v>9153</v>
      </c>
      <c r="G36">
        <v>5</v>
      </c>
      <c r="H36">
        <v>49</v>
      </c>
      <c r="I36">
        <v>59</v>
      </c>
      <c r="J36">
        <f t="shared" si="0"/>
        <v>10</v>
      </c>
      <c r="M36">
        <v>0.91000000000000059</v>
      </c>
      <c r="N36">
        <v>1.2600000000000002</v>
      </c>
      <c r="O36" s="3">
        <f t="shared" si="1"/>
        <v>83.292300000000054</v>
      </c>
      <c r="P36" s="3">
        <f t="shared" si="2"/>
        <v>44.27640000000001</v>
      </c>
      <c r="Q36" s="1">
        <f t="shared" si="3"/>
        <v>0.58064516129032251</v>
      </c>
    </row>
    <row r="37" spans="1:17" x14ac:dyDescent="0.25">
      <c r="A37">
        <v>3</v>
      </c>
      <c r="B37" t="s">
        <v>25</v>
      </c>
      <c r="C37">
        <v>60</v>
      </c>
      <c r="D37">
        <v>3386</v>
      </c>
      <c r="E37" s="1">
        <v>0.33105201407899881</v>
      </c>
      <c r="F37">
        <v>10228</v>
      </c>
      <c r="G37">
        <v>5</v>
      </c>
      <c r="H37">
        <v>47</v>
      </c>
      <c r="I37">
        <v>53</v>
      </c>
      <c r="J37">
        <f t="shared" si="0"/>
        <v>6</v>
      </c>
      <c r="M37">
        <v>0.77000000000000013</v>
      </c>
      <c r="N37">
        <v>0.84000000000000019</v>
      </c>
      <c r="O37" s="3">
        <f t="shared" si="1"/>
        <v>78.755600000000015</v>
      </c>
      <c r="P37" s="3">
        <f t="shared" si="2"/>
        <v>28.442400000000006</v>
      </c>
      <c r="Q37" s="1">
        <f t="shared" si="3"/>
        <v>0.52173913043478259</v>
      </c>
    </row>
    <row r="38" spans="1:17" x14ac:dyDescent="0.25">
      <c r="A38">
        <v>3</v>
      </c>
      <c r="B38" t="s">
        <v>24</v>
      </c>
      <c r="C38">
        <v>60</v>
      </c>
      <c r="D38">
        <v>3913.0000000000005</v>
      </c>
      <c r="E38" s="1">
        <v>0.42458767361111116</v>
      </c>
      <c r="F38">
        <v>9216</v>
      </c>
      <c r="G38">
        <v>5</v>
      </c>
      <c r="H38">
        <v>51</v>
      </c>
      <c r="I38">
        <v>59</v>
      </c>
      <c r="J38">
        <f t="shared" si="0"/>
        <v>8</v>
      </c>
      <c r="M38">
        <v>0.70000000000000007</v>
      </c>
      <c r="N38">
        <v>1.05</v>
      </c>
      <c r="O38" s="3">
        <f t="shared" si="1"/>
        <v>64.512</v>
      </c>
      <c r="P38" s="3">
        <f t="shared" si="2"/>
        <v>41.086500000000001</v>
      </c>
      <c r="Q38" s="1">
        <f t="shared" si="3"/>
        <v>0.6</v>
      </c>
    </row>
    <row r="39" spans="1:17" x14ac:dyDescent="0.25">
      <c r="A39">
        <v>3</v>
      </c>
      <c r="B39" t="s">
        <v>17</v>
      </c>
      <c r="C39">
        <v>60</v>
      </c>
      <c r="D39">
        <v>3317</v>
      </c>
      <c r="E39" s="1">
        <v>0.34685768064414935</v>
      </c>
      <c r="F39">
        <v>9563</v>
      </c>
      <c r="G39">
        <v>5</v>
      </c>
      <c r="H39">
        <v>49</v>
      </c>
      <c r="I39">
        <v>59</v>
      </c>
      <c r="J39">
        <f t="shared" si="0"/>
        <v>10</v>
      </c>
      <c r="M39">
        <v>0.77000000000000013</v>
      </c>
      <c r="N39">
        <v>0.97999999999999976</v>
      </c>
      <c r="O39" s="3">
        <f t="shared" si="1"/>
        <v>73.635100000000008</v>
      </c>
      <c r="P39" s="3">
        <f t="shared" si="2"/>
        <v>32.506599999999992</v>
      </c>
      <c r="Q39" s="1">
        <f t="shared" si="3"/>
        <v>0.55999999999999983</v>
      </c>
    </row>
    <row r="40" spans="1:17" x14ac:dyDescent="0.25">
      <c r="A40">
        <v>3</v>
      </c>
      <c r="B40" t="s">
        <v>18</v>
      </c>
      <c r="C40">
        <v>60</v>
      </c>
      <c r="D40">
        <v>3091.9999999999995</v>
      </c>
      <c r="E40" s="1">
        <v>0.31087874522421072</v>
      </c>
      <c r="F40">
        <v>9946</v>
      </c>
      <c r="G40">
        <v>3</v>
      </c>
      <c r="H40">
        <v>46</v>
      </c>
      <c r="I40">
        <v>51</v>
      </c>
      <c r="J40">
        <f t="shared" si="0"/>
        <v>5</v>
      </c>
      <c r="M40">
        <v>0.55999999999999994</v>
      </c>
      <c r="N40">
        <v>1.0500000000000007</v>
      </c>
      <c r="O40" s="3">
        <f t="shared" si="1"/>
        <v>55.697599999999994</v>
      </c>
      <c r="P40" s="3">
        <f t="shared" si="2"/>
        <v>32.466000000000015</v>
      </c>
      <c r="Q40" s="1">
        <f t="shared" si="3"/>
        <v>0.65217391304347838</v>
      </c>
    </row>
    <row r="41" spans="1:17" x14ac:dyDescent="0.25">
      <c r="A41">
        <v>3</v>
      </c>
      <c r="B41" t="s">
        <v>19</v>
      </c>
      <c r="C41">
        <v>60</v>
      </c>
      <c r="D41">
        <v>3308.0000000000005</v>
      </c>
      <c r="E41" s="1">
        <v>0.36419685126059675</v>
      </c>
      <c r="F41">
        <v>9083</v>
      </c>
      <c r="G41">
        <v>4</v>
      </c>
      <c r="H41">
        <v>50</v>
      </c>
      <c r="I41">
        <v>56</v>
      </c>
      <c r="J41">
        <f t="shared" si="0"/>
        <v>6</v>
      </c>
      <c r="M41">
        <v>0.62999999999999967</v>
      </c>
      <c r="N41">
        <v>1.1199999999999999</v>
      </c>
      <c r="O41" s="3">
        <f t="shared" si="1"/>
        <v>57.222899999999967</v>
      </c>
      <c r="P41" s="3">
        <f t="shared" si="2"/>
        <v>37.049600000000005</v>
      </c>
      <c r="Q41" s="1">
        <f t="shared" si="3"/>
        <v>0.64000000000000012</v>
      </c>
    </row>
    <row r="42" spans="1:17" x14ac:dyDescent="0.25">
      <c r="A42">
        <v>3</v>
      </c>
      <c r="B42" t="s">
        <v>19</v>
      </c>
      <c r="C42">
        <v>0</v>
      </c>
      <c r="D42">
        <v>492</v>
      </c>
      <c r="E42" s="1">
        <v>0.24526420737786639</v>
      </c>
      <c r="F42">
        <v>2006</v>
      </c>
      <c r="G42">
        <v>4</v>
      </c>
      <c r="H42">
        <v>50</v>
      </c>
      <c r="I42">
        <v>56</v>
      </c>
      <c r="J42">
        <f t="shared" si="0"/>
        <v>6</v>
      </c>
      <c r="M42">
        <v>0.35000000000000003</v>
      </c>
      <c r="N42">
        <v>0.63000000000000034</v>
      </c>
      <c r="O42" s="3">
        <f t="shared" si="1"/>
        <v>7.0209999999999999</v>
      </c>
      <c r="P42" s="3">
        <f t="shared" si="2"/>
        <v>3.0996000000000015</v>
      </c>
      <c r="Q42" s="1">
        <f t="shared" si="3"/>
        <v>0.6428571428571429</v>
      </c>
    </row>
    <row r="43" spans="1:17" x14ac:dyDescent="0.25">
      <c r="A43">
        <v>3</v>
      </c>
      <c r="B43" t="s">
        <v>25</v>
      </c>
      <c r="C43">
        <v>0</v>
      </c>
      <c r="D43">
        <v>599</v>
      </c>
      <c r="E43" s="1">
        <v>0.26909254267744837</v>
      </c>
      <c r="F43">
        <v>2226</v>
      </c>
      <c r="G43">
        <v>3</v>
      </c>
      <c r="H43">
        <v>47</v>
      </c>
      <c r="I43">
        <v>51</v>
      </c>
      <c r="J43">
        <f t="shared" si="0"/>
        <v>4</v>
      </c>
      <c r="M43">
        <v>0.35000000000000003</v>
      </c>
      <c r="N43">
        <v>0.70000000000000007</v>
      </c>
      <c r="O43" s="3">
        <f t="shared" si="1"/>
        <v>7.7910000000000013</v>
      </c>
      <c r="P43" s="3">
        <f t="shared" si="2"/>
        <v>4.1930000000000005</v>
      </c>
      <c r="Q43" s="1">
        <f t="shared" si="3"/>
        <v>0.66666666666666674</v>
      </c>
    </row>
    <row r="44" spans="1:17" x14ac:dyDescent="0.25">
      <c r="A44">
        <v>3</v>
      </c>
      <c r="B44" t="s">
        <v>18</v>
      </c>
      <c r="C44">
        <v>0</v>
      </c>
      <c r="D44">
        <v>673</v>
      </c>
      <c r="E44" s="1">
        <v>0.28699360341151386</v>
      </c>
      <c r="F44">
        <v>2345</v>
      </c>
      <c r="G44">
        <v>4</v>
      </c>
      <c r="H44">
        <v>51</v>
      </c>
      <c r="I44">
        <v>56</v>
      </c>
      <c r="J44">
        <f t="shared" si="0"/>
        <v>5</v>
      </c>
      <c r="M44">
        <v>0.42000000000000043</v>
      </c>
      <c r="N44">
        <v>0.63000000000000034</v>
      </c>
      <c r="O44" s="3">
        <f t="shared" si="1"/>
        <v>9.8490000000000091</v>
      </c>
      <c r="P44" s="3">
        <f t="shared" si="2"/>
        <v>4.2399000000000022</v>
      </c>
      <c r="Q44" s="1">
        <f t="shared" si="3"/>
        <v>0.59999999999999987</v>
      </c>
    </row>
    <row r="45" spans="1:17" x14ac:dyDescent="0.25">
      <c r="A45">
        <v>3</v>
      </c>
      <c r="B45" t="s">
        <v>24</v>
      </c>
      <c r="C45">
        <v>0</v>
      </c>
      <c r="D45">
        <v>487</v>
      </c>
      <c r="E45" s="1">
        <v>0.23721383341451535</v>
      </c>
      <c r="F45">
        <v>2053</v>
      </c>
      <c r="G45">
        <v>3</v>
      </c>
      <c r="H45">
        <v>45</v>
      </c>
      <c r="I45">
        <v>51</v>
      </c>
      <c r="J45">
        <f t="shared" si="0"/>
        <v>6</v>
      </c>
      <c r="M45">
        <v>0.35000000000000003</v>
      </c>
      <c r="N45">
        <v>0.62999999999999912</v>
      </c>
      <c r="O45" s="3">
        <f t="shared" si="1"/>
        <v>7.1855000000000011</v>
      </c>
      <c r="P45" s="3">
        <f t="shared" si="2"/>
        <v>3.0680999999999958</v>
      </c>
      <c r="Q45" s="1">
        <f t="shared" si="3"/>
        <v>0.64285714285714257</v>
      </c>
    </row>
    <row r="46" spans="1:17" x14ac:dyDescent="0.25">
      <c r="A46">
        <v>3</v>
      </c>
      <c r="B46" t="s">
        <v>17</v>
      </c>
      <c r="C46">
        <v>0</v>
      </c>
      <c r="D46">
        <v>815</v>
      </c>
      <c r="E46" s="1">
        <v>0.3376139188069594</v>
      </c>
      <c r="F46">
        <v>2414</v>
      </c>
      <c r="G46">
        <v>5</v>
      </c>
      <c r="H46">
        <v>49</v>
      </c>
      <c r="I46">
        <v>59</v>
      </c>
      <c r="J46">
        <f t="shared" si="0"/>
        <v>10</v>
      </c>
      <c r="M46">
        <v>0.49000000000000016</v>
      </c>
      <c r="N46">
        <v>0.70000000000000007</v>
      </c>
      <c r="O46" s="3">
        <f t="shared" si="1"/>
        <v>11.828600000000003</v>
      </c>
      <c r="P46" s="3">
        <f t="shared" si="2"/>
        <v>5.705000000000001</v>
      </c>
      <c r="Q46" s="1">
        <f t="shared" si="3"/>
        <v>0.58823529411764708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U27" sqref="U2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30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14</v>
      </c>
      <c r="N1" t="s">
        <v>15</v>
      </c>
      <c r="O1" t="s">
        <v>21</v>
      </c>
      <c r="P1" t="s">
        <v>22</v>
      </c>
      <c r="Q1" t="s">
        <v>23</v>
      </c>
    </row>
    <row r="2" spans="1:17" x14ac:dyDescent="0.25">
      <c r="A2">
        <v>1</v>
      </c>
      <c r="B2" t="s">
        <v>24</v>
      </c>
      <c r="C2">
        <v>60</v>
      </c>
      <c r="D2">
        <v>3001.9999999999995</v>
      </c>
      <c r="E2" s="1">
        <v>0.47297936032771382</v>
      </c>
      <c r="F2">
        <v>6347</v>
      </c>
      <c r="G2">
        <v>3</v>
      </c>
      <c r="H2">
        <v>47</v>
      </c>
      <c r="I2">
        <v>52</v>
      </c>
      <c r="J2">
        <f>I2-H2</f>
        <v>5</v>
      </c>
      <c r="M2">
        <v>0.49</v>
      </c>
      <c r="N2">
        <v>1.1200000000000001</v>
      </c>
      <c r="O2" s="3">
        <f>(M2/100)*F2</f>
        <v>31.100300000000001</v>
      </c>
      <c r="P2" s="3">
        <f>(N2/100)*D2</f>
        <v>33.622399999999999</v>
      </c>
      <c r="Q2" s="1">
        <f>N2/(N2+M2)</f>
        <v>0.69565217391304346</v>
      </c>
    </row>
    <row r="3" spans="1:17" x14ac:dyDescent="0.25">
      <c r="A3">
        <v>1</v>
      </c>
      <c r="B3" t="s">
        <v>17</v>
      </c>
      <c r="C3">
        <v>60</v>
      </c>
      <c r="D3">
        <v>3216</v>
      </c>
      <c r="E3" s="1">
        <v>0.38032166508987703</v>
      </c>
      <c r="F3">
        <v>8456</v>
      </c>
      <c r="G3">
        <v>5</v>
      </c>
      <c r="H3">
        <v>50</v>
      </c>
      <c r="I3">
        <v>58</v>
      </c>
      <c r="J3">
        <f t="shared" ref="J3:J46" si="0">I3-H3</f>
        <v>8</v>
      </c>
      <c r="M3">
        <v>0.56000000000000005</v>
      </c>
      <c r="N3">
        <v>1.05</v>
      </c>
      <c r="O3" s="3">
        <f t="shared" ref="O3:O46" si="1">(M3/100)*F3</f>
        <v>47.353600000000007</v>
      </c>
      <c r="P3" s="3">
        <f t="shared" ref="P3:P46" si="2">(N3/100)*D3</f>
        <v>33.768000000000001</v>
      </c>
      <c r="Q3" s="1">
        <f t="shared" ref="Q3:Q46" si="3">N3/(N3+M3)</f>
        <v>0.65217391304347827</v>
      </c>
    </row>
    <row r="4" spans="1:17" x14ac:dyDescent="0.25">
      <c r="A4">
        <v>1</v>
      </c>
      <c r="B4" t="s">
        <v>18</v>
      </c>
      <c r="C4">
        <v>60</v>
      </c>
      <c r="D4">
        <v>2971.0000000000005</v>
      </c>
      <c r="E4" s="1">
        <v>0.39863142358781706</v>
      </c>
      <c r="F4">
        <v>7453</v>
      </c>
      <c r="G4">
        <v>4</v>
      </c>
      <c r="H4">
        <v>51</v>
      </c>
      <c r="I4">
        <v>58</v>
      </c>
      <c r="J4">
        <f t="shared" si="0"/>
        <v>7</v>
      </c>
      <c r="M4">
        <v>0.4200000000000001</v>
      </c>
      <c r="N4">
        <v>0.83999999999999986</v>
      </c>
      <c r="O4" s="3">
        <f t="shared" si="1"/>
        <v>31.302600000000005</v>
      </c>
      <c r="P4" s="3">
        <f t="shared" si="2"/>
        <v>24.956399999999999</v>
      </c>
      <c r="Q4" s="1">
        <f t="shared" si="3"/>
        <v>0.66666666666666652</v>
      </c>
    </row>
    <row r="5" spans="1:17" x14ac:dyDescent="0.25">
      <c r="A5">
        <v>1</v>
      </c>
      <c r="B5" t="s">
        <v>19</v>
      </c>
      <c r="C5">
        <v>60</v>
      </c>
      <c r="D5">
        <v>2678.0000000000005</v>
      </c>
      <c r="E5" s="1">
        <v>0.34988241442383072</v>
      </c>
      <c r="F5">
        <v>7654</v>
      </c>
      <c r="G5">
        <v>5</v>
      </c>
      <c r="H5">
        <v>49</v>
      </c>
      <c r="I5">
        <v>56</v>
      </c>
      <c r="J5">
        <f t="shared" si="0"/>
        <v>7</v>
      </c>
      <c r="M5">
        <v>0.55999999999999994</v>
      </c>
      <c r="N5">
        <v>0.90999999999999992</v>
      </c>
      <c r="O5" s="3">
        <f t="shared" si="1"/>
        <v>42.862399999999994</v>
      </c>
      <c r="P5" s="3">
        <f t="shared" si="2"/>
        <v>24.369800000000001</v>
      </c>
      <c r="Q5" s="1">
        <f t="shared" si="3"/>
        <v>0.61904761904761907</v>
      </c>
    </row>
    <row r="6" spans="1:17" x14ac:dyDescent="0.25">
      <c r="A6">
        <v>1</v>
      </c>
      <c r="B6" t="s">
        <v>25</v>
      </c>
      <c r="C6">
        <v>60</v>
      </c>
      <c r="D6">
        <v>3118</v>
      </c>
      <c r="E6" s="1">
        <v>0.47661265667991443</v>
      </c>
      <c r="F6">
        <v>6542</v>
      </c>
      <c r="G6">
        <v>4</v>
      </c>
      <c r="H6">
        <v>48</v>
      </c>
      <c r="I6">
        <v>54</v>
      </c>
      <c r="J6">
        <f t="shared" si="0"/>
        <v>6</v>
      </c>
      <c r="M6">
        <v>0.4200000000000001</v>
      </c>
      <c r="N6">
        <v>0.84000000000000019</v>
      </c>
      <c r="O6" s="3">
        <f t="shared" si="1"/>
        <v>27.476400000000005</v>
      </c>
      <c r="P6" s="3">
        <f t="shared" si="2"/>
        <v>26.191200000000002</v>
      </c>
      <c r="Q6" s="1">
        <f t="shared" si="3"/>
        <v>0.66666666666666674</v>
      </c>
    </row>
    <row r="7" spans="1:17" x14ac:dyDescent="0.25">
      <c r="A7">
        <v>1</v>
      </c>
      <c r="B7" t="s">
        <v>24</v>
      </c>
      <c r="C7">
        <v>120</v>
      </c>
      <c r="D7">
        <v>3965</v>
      </c>
      <c r="E7" s="1">
        <v>0.44286831229755391</v>
      </c>
      <c r="F7">
        <v>8953</v>
      </c>
      <c r="G7">
        <v>3</v>
      </c>
      <c r="H7">
        <v>47</v>
      </c>
      <c r="I7">
        <v>51</v>
      </c>
      <c r="J7">
        <f t="shared" si="0"/>
        <v>4</v>
      </c>
      <c r="M7">
        <v>0.70000000000000007</v>
      </c>
      <c r="N7">
        <v>1.3299999999999998</v>
      </c>
      <c r="O7" s="3">
        <f t="shared" si="1"/>
        <v>62.671000000000006</v>
      </c>
      <c r="P7" s="3">
        <f t="shared" si="2"/>
        <v>52.734499999999997</v>
      </c>
      <c r="Q7" s="1">
        <f t="shared" si="3"/>
        <v>0.65517241379310343</v>
      </c>
    </row>
    <row r="8" spans="1:17" x14ac:dyDescent="0.25">
      <c r="A8">
        <v>1</v>
      </c>
      <c r="B8" t="s">
        <v>19</v>
      </c>
      <c r="C8">
        <v>120</v>
      </c>
      <c r="D8">
        <v>3853.0000000000005</v>
      </c>
      <c r="E8" s="1">
        <v>0.40248615898882278</v>
      </c>
      <c r="F8">
        <v>9573</v>
      </c>
      <c r="G8">
        <v>4</v>
      </c>
      <c r="H8">
        <v>49</v>
      </c>
      <c r="I8">
        <v>57</v>
      </c>
      <c r="J8">
        <f t="shared" si="0"/>
        <v>8</v>
      </c>
      <c r="M8">
        <v>0.63000000000000034</v>
      </c>
      <c r="N8">
        <v>1.4700000000000011</v>
      </c>
      <c r="O8" s="3">
        <f t="shared" si="1"/>
        <v>60.309900000000034</v>
      </c>
      <c r="P8" s="3">
        <f t="shared" si="2"/>
        <v>56.639100000000049</v>
      </c>
      <c r="Q8" s="1">
        <f t="shared" si="3"/>
        <v>0.70000000000000007</v>
      </c>
    </row>
    <row r="9" spans="1:17" x14ac:dyDescent="0.25">
      <c r="A9">
        <v>1</v>
      </c>
      <c r="B9" t="s">
        <v>25</v>
      </c>
      <c r="C9">
        <v>120</v>
      </c>
      <c r="D9">
        <v>4321</v>
      </c>
      <c r="E9" s="1">
        <v>0.52407519708914496</v>
      </c>
      <c r="F9">
        <v>8245</v>
      </c>
      <c r="G9">
        <v>3</v>
      </c>
      <c r="H9">
        <v>48</v>
      </c>
      <c r="I9">
        <v>53</v>
      </c>
      <c r="J9">
        <f t="shared" si="0"/>
        <v>5</v>
      </c>
      <c r="M9">
        <v>0.7699999999999998</v>
      </c>
      <c r="N9">
        <v>1.3299999999999992</v>
      </c>
      <c r="O9" s="3">
        <f t="shared" si="1"/>
        <v>63.486499999999978</v>
      </c>
      <c r="P9" s="3">
        <f t="shared" si="2"/>
        <v>57.469299999999969</v>
      </c>
      <c r="Q9" s="1">
        <f t="shared" si="3"/>
        <v>0.6333333333333333</v>
      </c>
    </row>
    <row r="10" spans="1:17" x14ac:dyDescent="0.25">
      <c r="A10">
        <v>1</v>
      </c>
      <c r="B10" t="s">
        <v>17</v>
      </c>
      <c r="C10">
        <v>120</v>
      </c>
      <c r="D10">
        <v>4196</v>
      </c>
      <c r="E10" s="1">
        <v>0.41905522820333574</v>
      </c>
      <c r="F10">
        <v>10012.999999999998</v>
      </c>
      <c r="G10">
        <v>5</v>
      </c>
      <c r="H10">
        <v>50</v>
      </c>
      <c r="I10">
        <v>58</v>
      </c>
      <c r="J10">
        <f t="shared" si="0"/>
        <v>8</v>
      </c>
      <c r="M10">
        <v>0.63000000000000034</v>
      </c>
      <c r="N10">
        <v>1.4700000000000002</v>
      </c>
      <c r="O10" s="3">
        <f t="shared" si="1"/>
        <v>63.081900000000026</v>
      </c>
      <c r="P10" s="3">
        <f t="shared" si="2"/>
        <v>61.681200000000004</v>
      </c>
      <c r="Q10" s="1">
        <f t="shared" si="3"/>
        <v>0.7</v>
      </c>
    </row>
    <row r="11" spans="1:17" x14ac:dyDescent="0.25">
      <c r="A11">
        <v>1</v>
      </c>
      <c r="B11" t="s">
        <v>18</v>
      </c>
      <c r="C11">
        <v>120</v>
      </c>
      <c r="D11">
        <v>3937</v>
      </c>
      <c r="E11" s="1">
        <v>0.42143010062085207</v>
      </c>
      <c r="F11">
        <v>9342</v>
      </c>
      <c r="G11">
        <v>4</v>
      </c>
      <c r="H11">
        <v>51</v>
      </c>
      <c r="I11">
        <v>59</v>
      </c>
      <c r="J11">
        <f t="shared" si="0"/>
        <v>8</v>
      </c>
      <c r="M11">
        <v>0.83999999999999964</v>
      </c>
      <c r="N11">
        <v>1.4</v>
      </c>
      <c r="O11" s="3">
        <f t="shared" si="1"/>
        <v>78.472799999999964</v>
      </c>
      <c r="P11" s="3">
        <f t="shared" si="2"/>
        <v>55.117999999999995</v>
      </c>
      <c r="Q11" s="1">
        <f t="shared" si="3"/>
        <v>0.62500000000000011</v>
      </c>
    </row>
    <row r="12" spans="1:17" x14ac:dyDescent="0.25">
      <c r="A12">
        <v>1</v>
      </c>
      <c r="B12" t="s">
        <v>25</v>
      </c>
      <c r="C12">
        <v>0</v>
      </c>
      <c r="D12">
        <v>894.00000000000011</v>
      </c>
      <c r="E12" s="1">
        <v>0.42289498580889312</v>
      </c>
      <c r="F12">
        <v>2114</v>
      </c>
      <c r="G12">
        <v>4</v>
      </c>
      <c r="H12">
        <v>48</v>
      </c>
      <c r="I12">
        <v>53</v>
      </c>
      <c r="J12">
        <f t="shared" si="0"/>
        <v>5</v>
      </c>
      <c r="M12">
        <v>0.41999999999999982</v>
      </c>
      <c r="N12">
        <v>0.42000000000000043</v>
      </c>
      <c r="O12" s="3">
        <f t="shared" si="1"/>
        <v>8.8787999999999965</v>
      </c>
      <c r="P12" s="3">
        <f t="shared" si="2"/>
        <v>3.7548000000000039</v>
      </c>
      <c r="Q12" s="1">
        <f t="shared" si="3"/>
        <v>0.50000000000000033</v>
      </c>
    </row>
    <row r="13" spans="1:17" x14ac:dyDescent="0.25">
      <c r="A13">
        <v>1</v>
      </c>
      <c r="B13" t="s">
        <v>19</v>
      </c>
      <c r="C13">
        <v>0</v>
      </c>
      <c r="D13">
        <v>673</v>
      </c>
      <c r="E13" s="1">
        <v>0.28699360341151386</v>
      </c>
      <c r="F13">
        <v>2345</v>
      </c>
      <c r="G13">
        <v>5</v>
      </c>
      <c r="H13">
        <v>49</v>
      </c>
      <c r="I13">
        <v>57</v>
      </c>
      <c r="J13">
        <f t="shared" si="0"/>
        <v>8</v>
      </c>
      <c r="M13">
        <v>0.35000000000000003</v>
      </c>
      <c r="N13">
        <v>0.55999999999999994</v>
      </c>
      <c r="O13" s="3">
        <f t="shared" si="1"/>
        <v>8.2075000000000014</v>
      </c>
      <c r="P13" s="3">
        <f t="shared" si="2"/>
        <v>3.7687999999999993</v>
      </c>
      <c r="Q13" s="1">
        <f t="shared" si="3"/>
        <v>0.61538461538461542</v>
      </c>
    </row>
    <row r="14" spans="1:17" x14ac:dyDescent="0.25">
      <c r="A14">
        <v>1</v>
      </c>
      <c r="B14" t="s">
        <v>18</v>
      </c>
      <c r="C14">
        <v>0</v>
      </c>
      <c r="D14">
        <v>736</v>
      </c>
      <c r="E14" s="1">
        <v>0.22914072229140722</v>
      </c>
      <c r="F14">
        <v>3212</v>
      </c>
      <c r="G14">
        <v>4</v>
      </c>
      <c r="H14">
        <v>51</v>
      </c>
      <c r="I14">
        <v>59</v>
      </c>
      <c r="J14">
        <f t="shared" si="0"/>
        <v>8</v>
      </c>
      <c r="M14">
        <v>0.35000000000000003</v>
      </c>
      <c r="N14">
        <v>0.49000000000000016</v>
      </c>
      <c r="O14" s="3">
        <f t="shared" si="1"/>
        <v>11.242000000000001</v>
      </c>
      <c r="P14" s="3">
        <f t="shared" si="2"/>
        <v>3.6064000000000012</v>
      </c>
      <c r="Q14" s="1">
        <f t="shared" si="3"/>
        <v>0.58333333333333337</v>
      </c>
    </row>
    <row r="15" spans="1:17" x14ac:dyDescent="0.25">
      <c r="A15">
        <v>1</v>
      </c>
      <c r="B15" t="s">
        <v>24</v>
      </c>
      <c r="C15">
        <v>0</v>
      </c>
      <c r="D15">
        <v>795.99999999999989</v>
      </c>
      <c r="E15" s="1">
        <v>0.31008959875340858</v>
      </c>
      <c r="F15">
        <v>2567</v>
      </c>
      <c r="G15">
        <v>3</v>
      </c>
      <c r="H15">
        <v>47</v>
      </c>
      <c r="I15">
        <v>52</v>
      </c>
      <c r="J15">
        <f t="shared" si="0"/>
        <v>5</v>
      </c>
      <c r="M15">
        <v>0.28000000000000025</v>
      </c>
      <c r="N15">
        <v>0.49000000000000016</v>
      </c>
      <c r="O15" s="3">
        <f t="shared" si="1"/>
        <v>7.1876000000000069</v>
      </c>
      <c r="P15" s="3">
        <f t="shared" si="2"/>
        <v>3.9004000000000008</v>
      </c>
      <c r="Q15" s="1">
        <f t="shared" si="3"/>
        <v>0.63636363636363613</v>
      </c>
    </row>
    <row r="16" spans="1:17" x14ac:dyDescent="0.25">
      <c r="A16">
        <v>1</v>
      </c>
      <c r="B16" t="s">
        <v>17</v>
      </c>
      <c r="C16">
        <v>0</v>
      </c>
      <c r="D16">
        <v>912.99999999999989</v>
      </c>
      <c r="E16" s="1">
        <v>0.26688102893890669</v>
      </c>
      <c r="F16">
        <v>3421</v>
      </c>
      <c r="G16">
        <v>5</v>
      </c>
      <c r="H16">
        <v>50</v>
      </c>
      <c r="I16">
        <v>59</v>
      </c>
      <c r="J16">
        <f t="shared" si="0"/>
        <v>9</v>
      </c>
      <c r="M16">
        <v>0.41999999999999982</v>
      </c>
      <c r="N16">
        <v>0.55999999999999994</v>
      </c>
      <c r="O16" s="3">
        <f t="shared" si="1"/>
        <v>14.368199999999993</v>
      </c>
      <c r="P16" s="3">
        <f t="shared" si="2"/>
        <v>5.1127999999999982</v>
      </c>
      <c r="Q16" s="1">
        <f t="shared" si="3"/>
        <v>0.57142857142857151</v>
      </c>
    </row>
    <row r="17" spans="1:17" x14ac:dyDescent="0.25">
      <c r="A17">
        <v>2</v>
      </c>
      <c r="B17" t="s">
        <v>24</v>
      </c>
      <c r="C17">
        <v>60</v>
      </c>
      <c r="D17">
        <v>3128.9999999999995</v>
      </c>
      <c r="E17" s="1">
        <v>0.54294638209266011</v>
      </c>
      <c r="F17">
        <v>5762.9999999999991</v>
      </c>
      <c r="G17">
        <v>5</v>
      </c>
      <c r="H17">
        <v>51</v>
      </c>
      <c r="I17">
        <v>59</v>
      </c>
      <c r="J17">
        <f t="shared" si="0"/>
        <v>8</v>
      </c>
      <c r="M17">
        <v>0.48999999999999955</v>
      </c>
      <c r="N17">
        <v>1.0499999999999994</v>
      </c>
      <c r="O17" s="3">
        <f t="shared" si="1"/>
        <v>28.238699999999969</v>
      </c>
      <c r="P17" s="3">
        <f t="shared" si="2"/>
        <v>32.854499999999973</v>
      </c>
      <c r="Q17" s="1">
        <f t="shared" si="3"/>
        <v>0.68181818181818188</v>
      </c>
    </row>
    <row r="18" spans="1:17" x14ac:dyDescent="0.25">
      <c r="A18">
        <v>2</v>
      </c>
      <c r="B18" t="s">
        <v>19</v>
      </c>
      <c r="C18">
        <v>60</v>
      </c>
      <c r="D18">
        <v>3300</v>
      </c>
      <c r="E18" s="1">
        <v>0.44283413848631237</v>
      </c>
      <c r="F18">
        <v>7452.0000000000009</v>
      </c>
      <c r="G18">
        <v>4</v>
      </c>
      <c r="H18">
        <v>49</v>
      </c>
      <c r="I18">
        <v>56</v>
      </c>
      <c r="J18">
        <f t="shared" si="0"/>
        <v>7</v>
      </c>
      <c r="M18">
        <v>0.42000000000000004</v>
      </c>
      <c r="N18">
        <v>0.98000000000000032</v>
      </c>
      <c r="O18" s="3">
        <f t="shared" si="1"/>
        <v>31.298400000000008</v>
      </c>
      <c r="P18" s="3">
        <f t="shared" si="2"/>
        <v>32.340000000000011</v>
      </c>
      <c r="Q18" s="1">
        <f t="shared" si="3"/>
        <v>0.70000000000000007</v>
      </c>
    </row>
    <row r="19" spans="1:17" x14ac:dyDescent="0.25">
      <c r="A19">
        <v>2</v>
      </c>
      <c r="B19" t="s">
        <v>18</v>
      </c>
      <c r="C19">
        <v>60</v>
      </c>
      <c r="D19">
        <v>3566.9999999999995</v>
      </c>
      <c r="E19" s="1">
        <v>0.45666367942644981</v>
      </c>
      <c r="F19">
        <v>7811</v>
      </c>
      <c r="G19">
        <v>3</v>
      </c>
      <c r="H19">
        <v>47</v>
      </c>
      <c r="I19">
        <v>51</v>
      </c>
      <c r="J19">
        <f t="shared" si="0"/>
        <v>4</v>
      </c>
      <c r="M19">
        <v>0.56000000000000005</v>
      </c>
      <c r="N19">
        <v>0.84000000000000086</v>
      </c>
      <c r="O19" s="3">
        <f t="shared" si="1"/>
        <v>43.741600000000005</v>
      </c>
      <c r="P19" s="3">
        <f t="shared" si="2"/>
        <v>29.962800000000026</v>
      </c>
      <c r="Q19" s="1">
        <f t="shared" si="3"/>
        <v>0.60000000000000031</v>
      </c>
    </row>
    <row r="20" spans="1:17" x14ac:dyDescent="0.25">
      <c r="A20">
        <v>2</v>
      </c>
      <c r="B20" t="s">
        <v>17</v>
      </c>
      <c r="C20">
        <v>60</v>
      </c>
      <c r="D20">
        <v>3741.0000000000005</v>
      </c>
      <c r="E20" s="1">
        <v>0.42550045495905364</v>
      </c>
      <c r="F20">
        <v>8792.0000000000018</v>
      </c>
      <c r="G20">
        <v>5</v>
      </c>
      <c r="H20">
        <v>50</v>
      </c>
      <c r="I20">
        <v>59</v>
      </c>
      <c r="J20">
        <f t="shared" si="0"/>
        <v>9</v>
      </c>
      <c r="M20">
        <v>0.49000000000000016</v>
      </c>
      <c r="N20">
        <v>0.70000000000000007</v>
      </c>
      <c r="O20" s="3">
        <f t="shared" si="1"/>
        <v>43.080800000000025</v>
      </c>
      <c r="P20" s="3">
        <f t="shared" si="2"/>
        <v>26.187000000000008</v>
      </c>
      <c r="Q20" s="1">
        <f t="shared" si="3"/>
        <v>0.58823529411764708</v>
      </c>
    </row>
    <row r="21" spans="1:17" x14ac:dyDescent="0.25">
      <c r="A21">
        <v>2</v>
      </c>
      <c r="B21" t="s">
        <v>25</v>
      </c>
      <c r="C21">
        <v>60</v>
      </c>
      <c r="D21">
        <v>3875</v>
      </c>
      <c r="E21" s="1">
        <v>0.59523809523809523</v>
      </c>
      <c r="F21">
        <v>6510</v>
      </c>
      <c r="G21">
        <v>5</v>
      </c>
      <c r="H21">
        <v>48</v>
      </c>
      <c r="I21">
        <v>54</v>
      </c>
      <c r="J21">
        <f t="shared" si="0"/>
        <v>6</v>
      </c>
      <c r="M21">
        <v>0.4200000000000001</v>
      </c>
      <c r="N21">
        <v>0.63000000000000012</v>
      </c>
      <c r="O21" s="3">
        <f t="shared" si="1"/>
        <v>27.342000000000002</v>
      </c>
      <c r="P21" s="3">
        <f t="shared" si="2"/>
        <v>24.412500000000005</v>
      </c>
      <c r="Q21" s="1">
        <f t="shared" si="3"/>
        <v>0.6</v>
      </c>
    </row>
    <row r="22" spans="1:17" x14ac:dyDescent="0.25">
      <c r="A22">
        <v>2</v>
      </c>
      <c r="B22" t="s">
        <v>25</v>
      </c>
      <c r="C22">
        <v>0</v>
      </c>
      <c r="D22">
        <v>945.99999999999989</v>
      </c>
      <c r="E22" s="1">
        <v>0.3167057248074992</v>
      </c>
      <c r="F22">
        <v>2986.9999999999995</v>
      </c>
      <c r="G22">
        <v>4</v>
      </c>
      <c r="H22">
        <v>48</v>
      </c>
      <c r="I22">
        <v>54</v>
      </c>
      <c r="J22">
        <f t="shared" si="0"/>
        <v>6</v>
      </c>
      <c r="M22">
        <v>0.13999999999999982</v>
      </c>
      <c r="N22">
        <v>0.42000000000000004</v>
      </c>
      <c r="O22" s="3">
        <f t="shared" si="1"/>
        <v>4.1817999999999937</v>
      </c>
      <c r="P22" s="3">
        <f t="shared" si="2"/>
        <v>3.9732000000000003</v>
      </c>
      <c r="Q22" s="1">
        <f t="shared" si="3"/>
        <v>0.75000000000000033</v>
      </c>
    </row>
    <row r="23" spans="1:17" x14ac:dyDescent="0.25">
      <c r="A23">
        <v>2</v>
      </c>
      <c r="B23" t="s">
        <v>19</v>
      </c>
      <c r="C23">
        <v>0</v>
      </c>
      <c r="D23">
        <v>912</v>
      </c>
      <c r="E23" s="1">
        <v>0.28393524283935245</v>
      </c>
      <c r="F23">
        <v>3212</v>
      </c>
      <c r="G23">
        <v>4</v>
      </c>
      <c r="H23">
        <v>49</v>
      </c>
      <c r="I23">
        <v>57</v>
      </c>
      <c r="J23">
        <f t="shared" si="0"/>
        <v>8</v>
      </c>
      <c r="M23">
        <v>0.35000000000000003</v>
      </c>
      <c r="N23">
        <v>0.27999999999999997</v>
      </c>
      <c r="O23" s="3">
        <f t="shared" si="1"/>
        <v>11.242000000000001</v>
      </c>
      <c r="P23" s="3">
        <f t="shared" si="2"/>
        <v>2.5535999999999994</v>
      </c>
      <c r="Q23" s="1">
        <f t="shared" si="3"/>
        <v>0.44444444444444442</v>
      </c>
    </row>
    <row r="24" spans="1:17" x14ac:dyDescent="0.25">
      <c r="A24">
        <v>2</v>
      </c>
      <c r="B24" t="s">
        <v>17</v>
      </c>
      <c r="C24">
        <v>0</v>
      </c>
      <c r="D24">
        <v>874</v>
      </c>
      <c r="E24" s="1">
        <v>0.24543667509126646</v>
      </c>
      <c r="F24">
        <v>3561.0000000000005</v>
      </c>
      <c r="G24">
        <v>5</v>
      </c>
      <c r="H24">
        <v>51</v>
      </c>
      <c r="I24">
        <v>59</v>
      </c>
      <c r="J24">
        <f t="shared" si="0"/>
        <v>8</v>
      </c>
      <c r="M24">
        <v>0.4200000000000001</v>
      </c>
      <c r="N24">
        <v>0.49000000000000016</v>
      </c>
      <c r="O24" s="3">
        <f t="shared" si="1"/>
        <v>14.956200000000004</v>
      </c>
      <c r="P24" s="3">
        <f t="shared" si="2"/>
        <v>4.2826000000000013</v>
      </c>
      <c r="Q24" s="1">
        <f t="shared" si="3"/>
        <v>0.53846153846153844</v>
      </c>
    </row>
    <row r="25" spans="1:17" x14ac:dyDescent="0.25">
      <c r="A25">
        <v>2</v>
      </c>
      <c r="B25" t="s">
        <v>24</v>
      </c>
      <c r="C25">
        <v>0</v>
      </c>
      <c r="D25">
        <v>864.99999999999989</v>
      </c>
      <c r="E25" s="1">
        <v>0.36116910229645088</v>
      </c>
      <c r="F25">
        <v>2395</v>
      </c>
      <c r="G25">
        <v>3</v>
      </c>
      <c r="H25">
        <v>47</v>
      </c>
      <c r="I25">
        <v>51</v>
      </c>
      <c r="J25">
        <f t="shared" si="0"/>
        <v>4</v>
      </c>
      <c r="M25">
        <v>0.20999999999999991</v>
      </c>
      <c r="N25">
        <v>0.35000000000000003</v>
      </c>
      <c r="O25" s="3">
        <f t="shared" si="1"/>
        <v>5.0294999999999979</v>
      </c>
      <c r="P25" s="3">
        <f t="shared" si="2"/>
        <v>3.0274999999999999</v>
      </c>
      <c r="Q25" s="1">
        <f t="shared" si="3"/>
        <v>0.62500000000000011</v>
      </c>
    </row>
    <row r="26" spans="1:17" x14ac:dyDescent="0.25">
      <c r="A26">
        <v>2</v>
      </c>
      <c r="B26" t="s">
        <v>18</v>
      </c>
      <c r="C26">
        <v>0</v>
      </c>
      <c r="D26">
        <v>752.99999999999989</v>
      </c>
      <c r="E26" s="1">
        <v>0.21520434409831377</v>
      </c>
      <c r="F26">
        <v>3499</v>
      </c>
      <c r="G26">
        <v>5</v>
      </c>
      <c r="H26">
        <v>50</v>
      </c>
      <c r="I26">
        <v>59</v>
      </c>
      <c r="J26">
        <f t="shared" si="0"/>
        <v>9</v>
      </c>
      <c r="M26">
        <v>0.28000000000000025</v>
      </c>
      <c r="N26">
        <v>0.48999999999999988</v>
      </c>
      <c r="O26" s="3">
        <f t="shared" si="1"/>
        <v>9.797200000000009</v>
      </c>
      <c r="P26" s="3">
        <f t="shared" si="2"/>
        <v>3.6896999999999989</v>
      </c>
      <c r="Q26" s="1">
        <f t="shared" si="3"/>
        <v>0.63636363636363613</v>
      </c>
    </row>
    <row r="27" spans="1:17" x14ac:dyDescent="0.25">
      <c r="A27">
        <v>2</v>
      </c>
      <c r="B27" t="s">
        <v>25</v>
      </c>
      <c r="C27">
        <v>120</v>
      </c>
      <c r="D27">
        <v>4532</v>
      </c>
      <c r="E27" s="1">
        <v>0.5558690052741323</v>
      </c>
      <c r="F27">
        <v>8152.9999999999991</v>
      </c>
      <c r="G27">
        <v>4</v>
      </c>
      <c r="H27">
        <v>48</v>
      </c>
      <c r="I27">
        <v>53</v>
      </c>
      <c r="J27">
        <f t="shared" si="0"/>
        <v>5</v>
      </c>
      <c r="M27">
        <v>0.62999999999999967</v>
      </c>
      <c r="N27">
        <v>1.33</v>
      </c>
      <c r="O27" s="3">
        <f t="shared" si="1"/>
        <v>51.363899999999965</v>
      </c>
      <c r="P27" s="3">
        <f t="shared" si="2"/>
        <v>60.275600000000004</v>
      </c>
      <c r="Q27" s="1">
        <f t="shared" si="3"/>
        <v>0.67857142857142871</v>
      </c>
    </row>
    <row r="28" spans="1:17" x14ac:dyDescent="0.25">
      <c r="A28">
        <v>2</v>
      </c>
      <c r="B28" t="s">
        <v>19</v>
      </c>
      <c r="C28">
        <v>120</v>
      </c>
      <c r="D28">
        <v>4126</v>
      </c>
      <c r="E28" s="1">
        <v>0.41994910941475827</v>
      </c>
      <c r="F28">
        <v>9825</v>
      </c>
      <c r="G28">
        <v>5</v>
      </c>
      <c r="H28">
        <v>49</v>
      </c>
      <c r="I28">
        <v>56</v>
      </c>
      <c r="J28">
        <f t="shared" si="0"/>
        <v>7</v>
      </c>
      <c r="M28">
        <v>0.70000000000000007</v>
      </c>
      <c r="N28">
        <v>1.26</v>
      </c>
      <c r="O28" s="3">
        <f t="shared" si="1"/>
        <v>68.775000000000006</v>
      </c>
      <c r="P28" s="3">
        <f t="shared" si="2"/>
        <v>51.9876</v>
      </c>
      <c r="Q28" s="1">
        <f t="shared" si="3"/>
        <v>0.6428571428571429</v>
      </c>
    </row>
    <row r="29" spans="1:17" x14ac:dyDescent="0.25">
      <c r="A29">
        <v>2</v>
      </c>
      <c r="B29" t="s">
        <v>18</v>
      </c>
      <c r="C29">
        <v>120</v>
      </c>
      <c r="D29">
        <v>3783.0000000000005</v>
      </c>
      <c r="E29" s="1">
        <v>0.42372311827956993</v>
      </c>
      <c r="F29">
        <v>8928</v>
      </c>
      <c r="G29">
        <v>4</v>
      </c>
      <c r="H29">
        <v>51</v>
      </c>
      <c r="I29">
        <v>59</v>
      </c>
      <c r="J29">
        <f t="shared" si="0"/>
        <v>8</v>
      </c>
      <c r="M29">
        <v>0.77000000000000046</v>
      </c>
      <c r="N29">
        <v>1.4000000000000008</v>
      </c>
      <c r="O29" s="3">
        <f t="shared" si="1"/>
        <v>68.745600000000039</v>
      </c>
      <c r="P29" s="3">
        <f t="shared" si="2"/>
        <v>52.962000000000032</v>
      </c>
      <c r="Q29" s="1">
        <f t="shared" si="3"/>
        <v>0.64516129032258063</v>
      </c>
    </row>
    <row r="30" spans="1:17" x14ac:dyDescent="0.25">
      <c r="A30">
        <v>2</v>
      </c>
      <c r="B30" t="s">
        <v>24</v>
      </c>
      <c r="C30">
        <v>120</v>
      </c>
      <c r="D30">
        <v>3995</v>
      </c>
      <c r="E30" s="1">
        <v>0.50937141399974495</v>
      </c>
      <c r="F30">
        <v>7843</v>
      </c>
      <c r="G30">
        <v>3</v>
      </c>
      <c r="H30">
        <v>47</v>
      </c>
      <c r="I30">
        <v>52</v>
      </c>
      <c r="J30">
        <f t="shared" si="0"/>
        <v>5</v>
      </c>
      <c r="M30">
        <v>0.55999999999999928</v>
      </c>
      <c r="N30">
        <v>1.47</v>
      </c>
      <c r="O30" s="3">
        <f t="shared" si="1"/>
        <v>43.920799999999943</v>
      </c>
      <c r="P30" s="3">
        <f t="shared" si="2"/>
        <v>58.726500000000001</v>
      </c>
      <c r="Q30" s="1">
        <f t="shared" si="3"/>
        <v>0.72413793103448298</v>
      </c>
    </row>
    <row r="31" spans="1:17" x14ac:dyDescent="0.25">
      <c r="A31">
        <v>2</v>
      </c>
      <c r="B31" t="s">
        <v>17</v>
      </c>
      <c r="C31">
        <v>120</v>
      </c>
      <c r="D31">
        <v>4210</v>
      </c>
      <c r="E31" s="1">
        <v>0.45050829320492242</v>
      </c>
      <c r="F31">
        <v>9345</v>
      </c>
      <c r="G31">
        <v>5</v>
      </c>
      <c r="H31">
        <v>50</v>
      </c>
      <c r="I31">
        <v>59</v>
      </c>
      <c r="J31">
        <f t="shared" si="0"/>
        <v>9</v>
      </c>
      <c r="M31">
        <v>0.70000000000000007</v>
      </c>
      <c r="N31">
        <v>1.47</v>
      </c>
      <c r="O31" s="3">
        <f t="shared" si="1"/>
        <v>65.415000000000006</v>
      </c>
      <c r="P31" s="3">
        <f t="shared" si="2"/>
        <v>61.887</v>
      </c>
      <c r="Q31" s="1">
        <f t="shared" si="3"/>
        <v>0.67741935483870974</v>
      </c>
    </row>
    <row r="32" spans="1:17" x14ac:dyDescent="0.25">
      <c r="A32">
        <v>3</v>
      </c>
      <c r="B32" t="s">
        <v>18</v>
      </c>
      <c r="C32">
        <v>120</v>
      </c>
      <c r="D32">
        <v>4115</v>
      </c>
      <c r="E32" s="1">
        <v>0.49981780638892265</v>
      </c>
      <c r="F32">
        <v>8233</v>
      </c>
      <c r="G32">
        <v>4</v>
      </c>
      <c r="H32">
        <v>51</v>
      </c>
      <c r="I32">
        <v>59</v>
      </c>
      <c r="J32">
        <f t="shared" si="0"/>
        <v>8</v>
      </c>
      <c r="M32">
        <v>0.63000000000000034</v>
      </c>
      <c r="N32">
        <v>1.33</v>
      </c>
      <c r="O32" s="3">
        <f t="shared" si="1"/>
        <v>51.867900000000027</v>
      </c>
      <c r="P32" s="3">
        <f t="shared" si="2"/>
        <v>54.729500000000002</v>
      </c>
      <c r="Q32" s="1">
        <f t="shared" si="3"/>
        <v>0.67857142857142849</v>
      </c>
    </row>
    <row r="33" spans="1:17" x14ac:dyDescent="0.25">
      <c r="A33">
        <v>3</v>
      </c>
      <c r="B33" t="s">
        <v>25</v>
      </c>
      <c r="C33">
        <v>120</v>
      </c>
      <c r="D33">
        <v>4475</v>
      </c>
      <c r="E33" s="1">
        <v>0.58796478780712125</v>
      </c>
      <c r="F33">
        <v>7611</v>
      </c>
      <c r="G33">
        <v>4</v>
      </c>
      <c r="H33">
        <v>47</v>
      </c>
      <c r="I33">
        <v>52</v>
      </c>
      <c r="J33">
        <f t="shared" si="0"/>
        <v>5</v>
      </c>
      <c r="M33">
        <v>0.5600000000000005</v>
      </c>
      <c r="N33">
        <v>1.4000000000000001</v>
      </c>
      <c r="O33" s="3">
        <f t="shared" si="1"/>
        <v>42.621600000000036</v>
      </c>
      <c r="P33" s="3">
        <f t="shared" si="2"/>
        <v>62.650000000000006</v>
      </c>
      <c r="Q33" s="1">
        <f t="shared" si="3"/>
        <v>0.71428571428571408</v>
      </c>
    </row>
    <row r="34" spans="1:17" x14ac:dyDescent="0.25">
      <c r="A34">
        <v>3</v>
      </c>
      <c r="B34" t="s">
        <v>17</v>
      </c>
      <c r="C34">
        <v>120</v>
      </c>
      <c r="D34">
        <v>4328</v>
      </c>
      <c r="E34" s="1">
        <v>0.4692107545533391</v>
      </c>
      <c r="F34">
        <v>9224</v>
      </c>
      <c r="G34">
        <v>3</v>
      </c>
      <c r="H34">
        <v>48</v>
      </c>
      <c r="I34">
        <v>54</v>
      </c>
      <c r="J34">
        <f t="shared" si="0"/>
        <v>6</v>
      </c>
      <c r="M34">
        <v>0.7699999999999998</v>
      </c>
      <c r="N34">
        <v>1.33</v>
      </c>
      <c r="O34" s="3">
        <f t="shared" si="1"/>
        <v>71.024799999999985</v>
      </c>
      <c r="P34" s="3">
        <f t="shared" si="2"/>
        <v>57.562400000000004</v>
      </c>
      <c r="Q34" s="1">
        <f t="shared" si="3"/>
        <v>0.63333333333333353</v>
      </c>
    </row>
    <row r="35" spans="1:17" x14ac:dyDescent="0.25">
      <c r="A35">
        <v>3</v>
      </c>
      <c r="B35" t="s">
        <v>19</v>
      </c>
      <c r="C35">
        <v>120</v>
      </c>
      <c r="D35">
        <v>3996</v>
      </c>
      <c r="E35" s="1">
        <v>0.39501779359430605</v>
      </c>
      <c r="F35">
        <v>10116</v>
      </c>
      <c r="G35">
        <v>5</v>
      </c>
      <c r="H35">
        <v>49</v>
      </c>
      <c r="I35">
        <v>56</v>
      </c>
      <c r="J35">
        <f t="shared" si="0"/>
        <v>7</v>
      </c>
      <c r="M35">
        <v>0.84000000000000008</v>
      </c>
      <c r="N35">
        <v>1.3300000000000003</v>
      </c>
      <c r="O35" s="3">
        <f t="shared" si="1"/>
        <v>84.974400000000017</v>
      </c>
      <c r="P35" s="3">
        <f t="shared" si="2"/>
        <v>53.146800000000013</v>
      </c>
      <c r="Q35" s="1">
        <f t="shared" si="3"/>
        <v>0.61290322580645162</v>
      </c>
    </row>
    <row r="36" spans="1:17" x14ac:dyDescent="0.25">
      <c r="A36">
        <v>3</v>
      </c>
      <c r="B36" t="s">
        <v>24</v>
      </c>
      <c r="C36">
        <v>120</v>
      </c>
      <c r="D36">
        <v>4094.9999999999995</v>
      </c>
      <c r="E36" s="1">
        <v>0.53424657534246567</v>
      </c>
      <c r="F36">
        <v>7665</v>
      </c>
      <c r="G36">
        <v>5</v>
      </c>
      <c r="H36">
        <v>50</v>
      </c>
      <c r="I36">
        <v>58</v>
      </c>
      <c r="J36">
        <f t="shared" si="0"/>
        <v>8</v>
      </c>
      <c r="M36">
        <v>0.49</v>
      </c>
      <c r="N36">
        <v>1.3299999999999998</v>
      </c>
      <c r="O36" s="3">
        <f t="shared" si="1"/>
        <v>37.558500000000002</v>
      </c>
      <c r="P36" s="3">
        <f t="shared" si="2"/>
        <v>54.463499999999989</v>
      </c>
      <c r="Q36" s="1">
        <f t="shared" si="3"/>
        <v>0.73076923076923073</v>
      </c>
    </row>
    <row r="37" spans="1:17" x14ac:dyDescent="0.25">
      <c r="A37">
        <v>3</v>
      </c>
      <c r="B37" t="s">
        <v>25</v>
      </c>
      <c r="C37">
        <v>60</v>
      </c>
      <c r="D37">
        <v>3674</v>
      </c>
      <c r="E37" s="1">
        <v>0.50858250276854933</v>
      </c>
      <c r="F37">
        <v>7223.9999999999991</v>
      </c>
      <c r="G37">
        <v>3</v>
      </c>
      <c r="H37">
        <v>48</v>
      </c>
      <c r="I37">
        <v>54</v>
      </c>
      <c r="J37">
        <f t="shared" si="0"/>
        <v>6</v>
      </c>
      <c r="M37">
        <v>0.49000000000000016</v>
      </c>
      <c r="N37">
        <v>0.98000000000000032</v>
      </c>
      <c r="O37" s="3">
        <f t="shared" si="1"/>
        <v>35.397600000000004</v>
      </c>
      <c r="P37" s="3">
        <f t="shared" si="2"/>
        <v>36.005200000000009</v>
      </c>
      <c r="Q37" s="1">
        <f t="shared" si="3"/>
        <v>0.66666666666666674</v>
      </c>
    </row>
    <row r="38" spans="1:17" x14ac:dyDescent="0.25">
      <c r="A38">
        <v>3</v>
      </c>
      <c r="B38" t="s">
        <v>24</v>
      </c>
      <c r="C38">
        <v>60</v>
      </c>
      <c r="D38">
        <v>3547</v>
      </c>
      <c r="E38" s="1">
        <v>0.54958165478772858</v>
      </c>
      <c r="F38">
        <v>6454</v>
      </c>
      <c r="G38">
        <v>4</v>
      </c>
      <c r="H38">
        <v>51</v>
      </c>
      <c r="I38">
        <v>58</v>
      </c>
      <c r="J38">
        <f t="shared" si="0"/>
        <v>7</v>
      </c>
      <c r="M38">
        <v>0.27999999999999997</v>
      </c>
      <c r="N38">
        <v>0.91000000000000059</v>
      </c>
      <c r="O38" s="3">
        <f t="shared" si="1"/>
        <v>18.071199999999997</v>
      </c>
      <c r="P38" s="3">
        <f t="shared" si="2"/>
        <v>32.277700000000017</v>
      </c>
      <c r="Q38" s="1">
        <f t="shared" si="3"/>
        <v>0.76470588235294124</v>
      </c>
    </row>
    <row r="39" spans="1:17" x14ac:dyDescent="0.25">
      <c r="A39">
        <v>3</v>
      </c>
      <c r="B39" t="s">
        <v>17</v>
      </c>
      <c r="C39">
        <v>60</v>
      </c>
      <c r="D39">
        <v>3399</v>
      </c>
      <c r="E39" s="1">
        <v>0.41145139813581894</v>
      </c>
      <c r="F39">
        <v>8261</v>
      </c>
      <c r="G39">
        <v>5</v>
      </c>
      <c r="H39">
        <v>50</v>
      </c>
      <c r="I39">
        <v>58</v>
      </c>
      <c r="J39">
        <f t="shared" si="0"/>
        <v>8</v>
      </c>
      <c r="M39">
        <v>0.4200000000000001</v>
      </c>
      <c r="N39">
        <v>0.83999999999999964</v>
      </c>
      <c r="O39" s="3">
        <f t="shared" si="1"/>
        <v>34.696200000000005</v>
      </c>
      <c r="P39" s="3">
        <f t="shared" si="2"/>
        <v>28.551599999999986</v>
      </c>
      <c r="Q39" s="1">
        <f t="shared" si="3"/>
        <v>0.66666666666666652</v>
      </c>
    </row>
    <row r="40" spans="1:17" x14ac:dyDescent="0.25">
      <c r="A40">
        <v>3</v>
      </c>
      <c r="B40" t="s">
        <v>18</v>
      </c>
      <c r="C40">
        <v>60</v>
      </c>
      <c r="D40">
        <v>2975</v>
      </c>
      <c r="E40" s="1">
        <v>0.36678584638145728</v>
      </c>
      <c r="F40">
        <v>8111</v>
      </c>
      <c r="G40">
        <v>3</v>
      </c>
      <c r="H40">
        <v>47</v>
      </c>
      <c r="I40">
        <v>51</v>
      </c>
      <c r="J40">
        <f t="shared" si="0"/>
        <v>4</v>
      </c>
      <c r="M40">
        <v>0.4200000000000001</v>
      </c>
      <c r="N40">
        <v>0.83999999999999964</v>
      </c>
      <c r="O40" s="3">
        <f t="shared" si="1"/>
        <v>34.066200000000002</v>
      </c>
      <c r="P40" s="3">
        <f t="shared" si="2"/>
        <v>24.989999999999988</v>
      </c>
      <c r="Q40" s="1">
        <f t="shared" si="3"/>
        <v>0.66666666666666652</v>
      </c>
    </row>
    <row r="41" spans="1:17" x14ac:dyDescent="0.25">
      <c r="A41">
        <v>3</v>
      </c>
      <c r="B41" t="s">
        <v>19</v>
      </c>
      <c r="C41">
        <v>60</v>
      </c>
      <c r="D41">
        <v>3213.9999999999995</v>
      </c>
      <c r="E41" s="1">
        <v>0.40240390634781509</v>
      </c>
      <c r="F41">
        <v>7987.0000000000009</v>
      </c>
      <c r="G41">
        <v>4</v>
      </c>
      <c r="H41">
        <v>49</v>
      </c>
      <c r="I41">
        <v>56</v>
      </c>
      <c r="J41">
        <f t="shared" si="0"/>
        <v>7</v>
      </c>
      <c r="M41">
        <v>0.49000000000000016</v>
      </c>
      <c r="N41">
        <v>0.91000000000000059</v>
      </c>
      <c r="O41" s="3">
        <f t="shared" si="1"/>
        <v>39.13630000000002</v>
      </c>
      <c r="P41" s="3">
        <f t="shared" si="2"/>
        <v>29.247400000000013</v>
      </c>
      <c r="Q41" s="1">
        <f t="shared" si="3"/>
        <v>0.65</v>
      </c>
    </row>
    <row r="42" spans="1:17" x14ac:dyDescent="0.25">
      <c r="A42">
        <v>3</v>
      </c>
      <c r="B42" t="s">
        <v>19</v>
      </c>
      <c r="C42">
        <v>0</v>
      </c>
      <c r="D42">
        <v>1011</v>
      </c>
      <c r="E42" s="1">
        <v>0.31146025878003697</v>
      </c>
      <c r="F42">
        <v>3246</v>
      </c>
      <c r="G42">
        <v>4</v>
      </c>
      <c r="H42">
        <v>49</v>
      </c>
      <c r="I42">
        <v>56</v>
      </c>
      <c r="J42">
        <f t="shared" si="0"/>
        <v>7</v>
      </c>
      <c r="M42">
        <v>0.35000000000000003</v>
      </c>
      <c r="N42">
        <v>0.5600000000000005</v>
      </c>
      <c r="O42" s="3">
        <f t="shared" si="1"/>
        <v>11.361000000000002</v>
      </c>
      <c r="P42" s="3">
        <f t="shared" si="2"/>
        <v>5.6616000000000053</v>
      </c>
      <c r="Q42" s="1">
        <f t="shared" si="3"/>
        <v>0.61538461538461553</v>
      </c>
    </row>
    <row r="43" spans="1:17" x14ac:dyDescent="0.25">
      <c r="A43">
        <v>3</v>
      </c>
      <c r="B43" t="s">
        <v>25</v>
      </c>
      <c r="C43">
        <v>0</v>
      </c>
      <c r="D43">
        <v>925</v>
      </c>
      <c r="E43" s="1">
        <v>0.43652666352052855</v>
      </c>
      <c r="F43">
        <v>2119</v>
      </c>
      <c r="G43">
        <v>3</v>
      </c>
      <c r="H43">
        <v>48</v>
      </c>
      <c r="I43">
        <v>53</v>
      </c>
      <c r="J43">
        <f t="shared" si="0"/>
        <v>5</v>
      </c>
      <c r="M43">
        <v>0.27999999999999964</v>
      </c>
      <c r="N43">
        <v>0.49</v>
      </c>
      <c r="O43" s="3">
        <f t="shared" si="1"/>
        <v>5.9331999999999923</v>
      </c>
      <c r="P43" s="3">
        <f t="shared" si="2"/>
        <v>4.5324999999999998</v>
      </c>
      <c r="Q43" s="1">
        <f t="shared" si="3"/>
        <v>0.63636363636363669</v>
      </c>
    </row>
    <row r="44" spans="1:17" x14ac:dyDescent="0.25">
      <c r="A44">
        <v>3</v>
      </c>
      <c r="B44" t="s">
        <v>18</v>
      </c>
      <c r="C44">
        <v>0</v>
      </c>
      <c r="D44">
        <v>719</v>
      </c>
      <c r="E44" s="1">
        <v>0.26888556469708308</v>
      </c>
      <c r="F44">
        <v>2673.9999999999995</v>
      </c>
      <c r="G44">
        <v>4</v>
      </c>
      <c r="H44">
        <v>51</v>
      </c>
      <c r="I44">
        <v>58</v>
      </c>
      <c r="J44">
        <f t="shared" si="0"/>
        <v>7</v>
      </c>
      <c r="M44">
        <v>0.20999999999999991</v>
      </c>
      <c r="N44">
        <v>0.63000000000000012</v>
      </c>
      <c r="O44" s="3">
        <f t="shared" si="1"/>
        <v>5.6153999999999966</v>
      </c>
      <c r="P44" s="3">
        <f t="shared" si="2"/>
        <v>4.5297000000000009</v>
      </c>
      <c r="Q44" s="1">
        <f t="shared" si="3"/>
        <v>0.75000000000000011</v>
      </c>
    </row>
    <row r="45" spans="1:17" x14ac:dyDescent="0.25">
      <c r="A45">
        <v>3</v>
      </c>
      <c r="B45" t="s">
        <v>24</v>
      </c>
      <c r="C45">
        <v>0</v>
      </c>
      <c r="D45">
        <v>955.99999999999989</v>
      </c>
      <c r="E45" s="1">
        <v>0.40525646460364556</v>
      </c>
      <c r="F45">
        <v>2359</v>
      </c>
      <c r="G45">
        <v>3</v>
      </c>
      <c r="H45">
        <v>47</v>
      </c>
      <c r="I45">
        <v>51</v>
      </c>
      <c r="J45">
        <f t="shared" si="0"/>
        <v>4</v>
      </c>
      <c r="M45">
        <v>0.35000000000000003</v>
      </c>
      <c r="N45">
        <v>0.55999999999999994</v>
      </c>
      <c r="O45" s="3">
        <f t="shared" si="1"/>
        <v>8.2565000000000008</v>
      </c>
      <c r="P45" s="3">
        <f t="shared" si="2"/>
        <v>5.3535999999999984</v>
      </c>
      <c r="Q45" s="1">
        <f t="shared" si="3"/>
        <v>0.61538461538461542</v>
      </c>
    </row>
    <row r="46" spans="1:17" x14ac:dyDescent="0.25">
      <c r="A46">
        <v>3</v>
      </c>
      <c r="B46" t="s">
        <v>17</v>
      </c>
      <c r="C46">
        <v>0</v>
      </c>
      <c r="D46">
        <v>1063</v>
      </c>
      <c r="E46" s="1">
        <v>0.27988414955239599</v>
      </c>
      <c r="F46">
        <v>3798.0000000000005</v>
      </c>
      <c r="G46">
        <v>5</v>
      </c>
      <c r="H46">
        <v>50</v>
      </c>
      <c r="I46">
        <v>58</v>
      </c>
      <c r="J46">
        <f t="shared" si="0"/>
        <v>8</v>
      </c>
      <c r="M46">
        <v>0.28000000000000025</v>
      </c>
      <c r="N46">
        <v>0.49000000000000016</v>
      </c>
      <c r="O46" s="3">
        <f t="shared" si="1"/>
        <v>10.634400000000012</v>
      </c>
      <c r="P46" s="3">
        <f t="shared" si="2"/>
        <v>5.2087000000000021</v>
      </c>
      <c r="Q46" s="1">
        <f t="shared" si="3"/>
        <v>0.63636363636363613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all_yrs_data</vt:lpstr>
    </vt:vector>
  </TitlesOfParts>
  <Company>Moorche 30 DVDs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L ABDULRAHMAN</dc:creator>
  <cp:lastModifiedBy>Aminu Adnan Adnan</cp:lastModifiedBy>
  <dcterms:created xsi:type="dcterms:W3CDTF">2016-12-09T08:17:58Z</dcterms:created>
  <dcterms:modified xsi:type="dcterms:W3CDTF">2018-06-13T06:44:34Z</dcterms:modified>
</cp:coreProperties>
</file>