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60" yWindow="560" windowWidth="25040" windowHeight="14900" tabRatio="500"/>
  </bookViews>
  <sheets>
    <sheet name="Percent survival" sheetId="1" r:id="rId1"/>
    <sheet name="&lt;4 day meta-analysis" sheetId="2" r:id="rId2"/>
    <sheet name="14 day meta-analysis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65" i="1" l="1"/>
  <c r="K264" i="1"/>
  <c r="K263" i="1"/>
  <c r="K262" i="1"/>
  <c r="J262" i="1"/>
  <c r="J265" i="1"/>
  <c r="J264" i="1"/>
  <c r="J263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2" i="1"/>
  <c r="G11" i="1"/>
</calcChain>
</file>

<file path=xl/sharedStrings.xml><?xml version="1.0" encoding="utf-8"?>
<sst xmlns="http://schemas.openxmlformats.org/spreadsheetml/2006/main" count="866" uniqueCount="46">
  <si>
    <t>no</t>
  </si>
  <si>
    <t>yes</t>
  </si>
  <si>
    <t>Replicate</t>
  </si>
  <si>
    <t>Amb 1</t>
  </si>
  <si>
    <t>Amb 2</t>
  </si>
  <si>
    <t>Amb 3</t>
  </si>
  <si>
    <t>Amb 4</t>
  </si>
  <si>
    <t>LpH 1</t>
  </si>
  <si>
    <t>LpH 2</t>
  </si>
  <si>
    <t>LpH 3</t>
  </si>
  <si>
    <t>LpH 4</t>
  </si>
  <si>
    <t>LDO 1</t>
  </si>
  <si>
    <t>LDO 2</t>
  </si>
  <si>
    <t>LDO 3</t>
  </si>
  <si>
    <t>LDO 4</t>
  </si>
  <si>
    <t>LpHLDO 1</t>
  </si>
  <si>
    <t>LpHLDO 2</t>
  </si>
  <si>
    <t>LpHLDO 3</t>
  </si>
  <si>
    <t>LpHLDO 4</t>
  </si>
  <si>
    <t>ArcSinSurv</t>
  </si>
  <si>
    <t>Day</t>
  </si>
  <si>
    <t>Experiment</t>
  </si>
  <si>
    <t>LpH</t>
  </si>
  <si>
    <t>LDO</t>
  </si>
  <si>
    <t>Percent Survival of replicate</t>
  </si>
  <si>
    <t>Avg. pH of replicate</t>
  </si>
  <si>
    <t>LDOLPH 1</t>
  </si>
  <si>
    <t>LDOLPH 2</t>
  </si>
  <si>
    <t>LDOLPH 3</t>
  </si>
  <si>
    <t>LDOLPH 4</t>
  </si>
  <si>
    <t>LPH 1</t>
  </si>
  <si>
    <t>LPH 2</t>
  </si>
  <si>
    <t>LPH 3</t>
  </si>
  <si>
    <t>LPH 4</t>
  </si>
  <si>
    <t>Avg. DO of replicate (μM)</t>
  </si>
  <si>
    <t>Time until timepoint 1 (days)</t>
  </si>
  <si>
    <t>Percent survival</t>
  </si>
  <si>
    <t>Percent survival of replicate</t>
  </si>
  <si>
    <t>Average survival of 14 day experiments</t>
  </si>
  <si>
    <t>LpHLDO</t>
  </si>
  <si>
    <t>Amb</t>
  </si>
  <si>
    <t>Treatment</t>
  </si>
  <si>
    <t>Standard Deviation</t>
  </si>
  <si>
    <t>Average survival of 4 day experiments</t>
  </si>
  <si>
    <t>Individual and combined effects of low dissolved oxygen and low pH on survival of early stage larval blue crabs</t>
  </si>
  <si>
    <t>Stephen J Tomasetti, Brooke K. Morrell, Lucas R. Merlo, Christopher J. Gobler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</si>
</sst>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tabSelected="1" topLeftCell="A232" workbookViewId="0">
      <selection activeCell="A8" sqref="A8"/>
    </sheetView>
  </sheetViews>
  <sheetFormatPr baseColWidth="10" defaultRowHeight="15" x14ac:dyDescent="0"/>
  <cols>
    <col min="6" max="6" width="14.5" bestFit="1" customWidth="1"/>
    <col min="9" max="9" width="9.83203125" bestFit="1" customWidth="1"/>
    <col min="10" max="10" width="33.1640625" bestFit="1" customWidth="1"/>
    <col min="11" max="11" width="16.83203125" bestFit="1" customWidth="1"/>
    <col min="13" max="13" width="10" bestFit="1" customWidth="1"/>
    <col min="14" max="14" width="34" bestFit="1" customWidth="1"/>
    <col min="15" max="15" width="17.33203125" bestFit="1" customWidth="1"/>
  </cols>
  <sheetData>
    <row r="1" spans="1:7" ht="16">
      <c r="A1" s="1" t="s">
        <v>44</v>
      </c>
    </row>
    <row r="2" spans="1:7">
      <c r="A2" t="s">
        <v>45</v>
      </c>
    </row>
    <row r="10" spans="1:7" ht="16">
      <c r="A10" s="1" t="s">
        <v>21</v>
      </c>
      <c r="B10" s="1" t="s">
        <v>2</v>
      </c>
      <c r="C10" s="1" t="s">
        <v>22</v>
      </c>
      <c r="D10" s="1" t="s">
        <v>23</v>
      </c>
      <c r="E10" s="1" t="s">
        <v>20</v>
      </c>
      <c r="F10" s="1" t="s">
        <v>36</v>
      </c>
      <c r="G10" s="1" t="s">
        <v>19</v>
      </c>
    </row>
    <row r="11" spans="1:7">
      <c r="A11">
        <v>1</v>
      </c>
      <c r="B11" t="s">
        <v>3</v>
      </c>
      <c r="C11" t="s">
        <v>0</v>
      </c>
      <c r="D11" t="s">
        <v>0</v>
      </c>
      <c r="E11">
        <v>2</v>
      </c>
      <c r="F11">
        <v>0.59154929577464788</v>
      </c>
      <c r="G11">
        <f>ASIN(SQRT(F11))</f>
        <v>0.87746686703964616</v>
      </c>
    </row>
    <row r="12" spans="1:7">
      <c r="A12">
        <v>1</v>
      </c>
      <c r="B12" t="s">
        <v>4</v>
      </c>
      <c r="C12" t="s">
        <v>0</v>
      </c>
      <c r="D12" t="s">
        <v>0</v>
      </c>
      <c r="E12">
        <v>2</v>
      </c>
      <c r="F12">
        <v>0.49295774647887325</v>
      </c>
      <c r="G12">
        <f>ASIN(SQRT(F12))</f>
        <v>0.77835567702297748</v>
      </c>
    </row>
    <row r="13" spans="1:7">
      <c r="A13">
        <v>1</v>
      </c>
      <c r="B13" t="s">
        <v>5</v>
      </c>
      <c r="C13" t="s">
        <v>0</v>
      </c>
      <c r="D13" t="s">
        <v>0</v>
      </c>
      <c r="E13">
        <v>2</v>
      </c>
      <c r="F13">
        <v>0.46478873239436619</v>
      </c>
      <c r="G13">
        <f t="shared" ref="G13:G26" si="0">ASIN(SQRT(F13))</f>
        <v>0.75015772657824131</v>
      </c>
    </row>
    <row r="14" spans="1:7">
      <c r="A14">
        <v>1</v>
      </c>
      <c r="B14" t="s">
        <v>6</v>
      </c>
      <c r="C14" t="s">
        <v>0</v>
      </c>
      <c r="D14" t="s">
        <v>0</v>
      </c>
      <c r="E14">
        <v>2</v>
      </c>
      <c r="F14">
        <v>0.74647887323943662</v>
      </c>
      <c r="G14">
        <f t="shared" si="0"/>
        <v>1.0431411595837492</v>
      </c>
    </row>
    <row r="15" spans="1:7">
      <c r="A15">
        <v>1</v>
      </c>
      <c r="B15" t="s">
        <v>7</v>
      </c>
      <c r="C15" t="s">
        <v>1</v>
      </c>
      <c r="D15" t="s">
        <v>0</v>
      </c>
      <c r="E15">
        <v>2</v>
      </c>
      <c r="F15">
        <v>0.52112676056338025</v>
      </c>
      <c r="G15">
        <f t="shared" si="0"/>
        <v>0.80653121549587625</v>
      </c>
    </row>
    <row r="16" spans="1:7">
      <c r="A16">
        <v>1</v>
      </c>
      <c r="B16" t="s">
        <v>8</v>
      </c>
      <c r="C16" t="s">
        <v>1</v>
      </c>
      <c r="D16" t="s">
        <v>0</v>
      </c>
      <c r="E16">
        <v>2</v>
      </c>
      <c r="F16">
        <v>0.57746478873239437</v>
      </c>
      <c r="G16">
        <f t="shared" si="0"/>
        <v>0.86317624824851036</v>
      </c>
    </row>
    <row r="17" spans="1:7">
      <c r="A17">
        <v>1</v>
      </c>
      <c r="B17" t="s">
        <v>9</v>
      </c>
      <c r="C17" t="s">
        <v>1</v>
      </c>
      <c r="D17" t="s">
        <v>0</v>
      </c>
      <c r="E17">
        <v>2</v>
      </c>
      <c r="F17">
        <v>0.6619718309859155</v>
      </c>
      <c r="G17">
        <f t="shared" si="0"/>
        <v>0.9503456474416212</v>
      </c>
    </row>
    <row r="18" spans="1:7">
      <c r="A18">
        <v>1</v>
      </c>
      <c r="B18" t="s">
        <v>10</v>
      </c>
      <c r="C18" t="s">
        <v>1</v>
      </c>
      <c r="D18" t="s">
        <v>0</v>
      </c>
      <c r="E18">
        <v>2</v>
      </c>
      <c r="F18">
        <v>0.92957746478873238</v>
      </c>
      <c r="G18">
        <f t="shared" si="0"/>
        <v>1.3022061284989483</v>
      </c>
    </row>
    <row r="19" spans="1:7">
      <c r="A19">
        <v>1</v>
      </c>
      <c r="B19" t="s">
        <v>11</v>
      </c>
      <c r="C19" t="s">
        <v>0</v>
      </c>
      <c r="D19" t="s">
        <v>1</v>
      </c>
      <c r="E19">
        <v>2</v>
      </c>
      <c r="F19">
        <v>0.57746478873239437</v>
      </c>
      <c r="G19">
        <f t="shared" si="0"/>
        <v>0.86317624824851036</v>
      </c>
    </row>
    <row r="20" spans="1:7">
      <c r="A20">
        <v>1</v>
      </c>
      <c r="B20" t="s">
        <v>12</v>
      </c>
      <c r="C20" t="s">
        <v>0</v>
      </c>
      <c r="D20" t="s">
        <v>1</v>
      </c>
      <c r="E20">
        <v>2</v>
      </c>
      <c r="F20">
        <v>0.54929577464788737</v>
      </c>
      <c r="G20">
        <f t="shared" si="0"/>
        <v>0.83477415097207863</v>
      </c>
    </row>
    <row r="21" spans="1:7">
      <c r="A21">
        <v>1</v>
      </c>
      <c r="B21" t="s">
        <v>13</v>
      </c>
      <c r="C21" t="s">
        <v>0</v>
      </c>
      <c r="D21" t="s">
        <v>1</v>
      </c>
      <c r="E21">
        <v>2</v>
      </c>
      <c r="F21">
        <v>0.49295774647887325</v>
      </c>
      <c r="G21">
        <f t="shared" si="0"/>
        <v>0.77835567702297748</v>
      </c>
    </row>
    <row r="22" spans="1:7">
      <c r="A22">
        <v>1</v>
      </c>
      <c r="B22" t="s">
        <v>14</v>
      </c>
      <c r="C22" t="s">
        <v>0</v>
      </c>
      <c r="D22" t="s">
        <v>1</v>
      </c>
      <c r="E22">
        <v>2</v>
      </c>
      <c r="F22">
        <v>0.47887323943661969</v>
      </c>
      <c r="G22">
        <f t="shared" si="0"/>
        <v>0.76426511129902042</v>
      </c>
    </row>
    <row r="23" spans="1:7">
      <c r="A23">
        <v>1</v>
      </c>
      <c r="B23" t="s">
        <v>15</v>
      </c>
      <c r="C23" t="s">
        <v>1</v>
      </c>
      <c r="D23" t="s">
        <v>1</v>
      </c>
      <c r="E23">
        <v>2</v>
      </c>
      <c r="F23">
        <v>0.352112676056338</v>
      </c>
      <c r="G23">
        <f t="shared" si="0"/>
        <v>0.63526498952931076</v>
      </c>
    </row>
    <row r="24" spans="1:7">
      <c r="A24">
        <v>1</v>
      </c>
      <c r="B24" t="s">
        <v>16</v>
      </c>
      <c r="C24" t="s">
        <v>1</v>
      </c>
      <c r="D24" t="s">
        <v>1</v>
      </c>
      <c r="E24">
        <v>2</v>
      </c>
      <c r="F24">
        <v>0.38028169014084506</v>
      </c>
      <c r="G24">
        <f t="shared" si="0"/>
        <v>0.66450538808223547</v>
      </c>
    </row>
    <row r="25" spans="1:7">
      <c r="A25">
        <v>1</v>
      </c>
      <c r="B25" t="s">
        <v>17</v>
      </c>
      <c r="C25" t="s">
        <v>1</v>
      </c>
      <c r="D25" t="s">
        <v>1</v>
      </c>
      <c r="E25">
        <v>2</v>
      </c>
      <c r="F25">
        <v>0.54929577464788737</v>
      </c>
      <c r="G25">
        <f t="shared" si="0"/>
        <v>0.83477415097207863</v>
      </c>
    </row>
    <row r="26" spans="1:7">
      <c r="A26">
        <v>1</v>
      </c>
      <c r="B26" t="s">
        <v>18</v>
      </c>
      <c r="C26" t="s">
        <v>1</v>
      </c>
      <c r="D26" t="s">
        <v>1</v>
      </c>
      <c r="E26">
        <v>2</v>
      </c>
      <c r="F26">
        <v>0.19718309859154928</v>
      </c>
      <c r="G26">
        <f t="shared" si="0"/>
        <v>0.46011710459591804</v>
      </c>
    </row>
    <row r="27" spans="1:7">
      <c r="A27">
        <v>1</v>
      </c>
    </row>
    <row r="28" spans="1:7">
      <c r="A28">
        <v>1</v>
      </c>
      <c r="B28" t="s">
        <v>3</v>
      </c>
      <c r="C28" t="s">
        <v>0</v>
      </c>
      <c r="D28" t="s">
        <v>0</v>
      </c>
      <c r="E28">
        <v>5</v>
      </c>
      <c r="F28">
        <v>0.50704225352112675</v>
      </c>
      <c r="G28">
        <f>ASIN(SQRT(F28))</f>
        <v>0.79244064977191919</v>
      </c>
    </row>
    <row r="29" spans="1:7">
      <c r="A29">
        <v>1</v>
      </c>
      <c r="B29" t="s">
        <v>4</v>
      </c>
      <c r="C29" t="s">
        <v>0</v>
      </c>
      <c r="D29" t="s">
        <v>0</v>
      </c>
      <c r="E29">
        <v>5</v>
      </c>
      <c r="F29">
        <v>0.50704225352112675</v>
      </c>
      <c r="G29">
        <f>ASIN(SQRT(F29))</f>
        <v>0.79244064977191919</v>
      </c>
    </row>
    <row r="30" spans="1:7">
      <c r="A30">
        <v>1</v>
      </c>
      <c r="B30" t="s">
        <v>5</v>
      </c>
      <c r="C30" t="s">
        <v>0</v>
      </c>
      <c r="D30" t="s">
        <v>0</v>
      </c>
      <c r="E30">
        <v>5</v>
      </c>
      <c r="F30">
        <v>0.39436619718309857</v>
      </c>
      <c r="G30">
        <f t="shared" ref="G30:G43" si="1">ASIN(SQRT(F30))</f>
        <v>0.6789623349751821</v>
      </c>
    </row>
    <row r="31" spans="1:7">
      <c r="A31">
        <v>1</v>
      </c>
      <c r="B31" t="s">
        <v>6</v>
      </c>
      <c r="C31" t="s">
        <v>0</v>
      </c>
      <c r="D31" t="s">
        <v>0</v>
      </c>
      <c r="E31">
        <v>5</v>
      </c>
      <c r="F31">
        <v>0.70422535211267601</v>
      </c>
      <c r="G31">
        <f t="shared" si="1"/>
        <v>0.99577620312088255</v>
      </c>
    </row>
    <row r="32" spans="1:7">
      <c r="A32">
        <v>1</v>
      </c>
      <c r="B32" t="s">
        <v>7</v>
      </c>
      <c r="C32" t="s">
        <v>1</v>
      </c>
      <c r="D32" t="s">
        <v>0</v>
      </c>
      <c r="E32">
        <v>5</v>
      </c>
      <c r="F32">
        <v>0.54929577464788737</v>
      </c>
      <c r="G32">
        <f t="shared" si="1"/>
        <v>0.83477415097207863</v>
      </c>
    </row>
    <row r="33" spans="1:7">
      <c r="A33">
        <v>1</v>
      </c>
      <c r="B33" t="s">
        <v>8</v>
      </c>
      <c r="C33" t="s">
        <v>1</v>
      </c>
      <c r="D33" t="s">
        <v>0</v>
      </c>
      <c r="E33">
        <v>5</v>
      </c>
      <c r="F33">
        <v>0.63380281690140849</v>
      </c>
      <c r="G33">
        <f t="shared" si="1"/>
        <v>0.92085174992524277</v>
      </c>
    </row>
    <row r="34" spans="1:7">
      <c r="A34">
        <v>1</v>
      </c>
      <c r="B34" t="s">
        <v>9</v>
      </c>
      <c r="C34" t="s">
        <v>1</v>
      </c>
      <c r="D34" t="s">
        <v>0</v>
      </c>
      <c r="E34">
        <v>5</v>
      </c>
      <c r="F34">
        <v>0.50704225352112675</v>
      </c>
      <c r="G34">
        <f t="shared" si="1"/>
        <v>0.79244064977191919</v>
      </c>
    </row>
    <row r="35" spans="1:7">
      <c r="A35">
        <v>1</v>
      </c>
      <c r="B35" t="s">
        <v>10</v>
      </c>
      <c r="C35" t="s">
        <v>1</v>
      </c>
      <c r="D35" t="s">
        <v>0</v>
      </c>
      <c r="E35">
        <v>5</v>
      </c>
      <c r="F35">
        <v>0.81690140845070425</v>
      </c>
      <c r="G35">
        <f t="shared" si="1"/>
        <v>1.1286280523952024</v>
      </c>
    </row>
    <row r="36" spans="1:7">
      <c r="A36">
        <v>1</v>
      </c>
      <c r="B36" t="s">
        <v>11</v>
      </c>
      <c r="C36" t="s">
        <v>0</v>
      </c>
      <c r="D36" t="s">
        <v>1</v>
      </c>
      <c r="E36">
        <v>5</v>
      </c>
      <c r="F36">
        <v>0.60563380281690138</v>
      </c>
      <c r="G36">
        <f t="shared" si="1"/>
        <v>0.89183399181971457</v>
      </c>
    </row>
    <row r="37" spans="1:7">
      <c r="A37">
        <v>1</v>
      </c>
      <c r="B37" t="s">
        <v>12</v>
      </c>
      <c r="C37" t="s">
        <v>0</v>
      </c>
      <c r="D37" t="s">
        <v>1</v>
      </c>
      <c r="E37">
        <v>5</v>
      </c>
      <c r="F37">
        <v>0.53521126760563376</v>
      </c>
      <c r="G37">
        <f t="shared" si="1"/>
        <v>0.82063860021665513</v>
      </c>
    </row>
    <row r="38" spans="1:7">
      <c r="A38">
        <v>1</v>
      </c>
      <c r="B38" t="s">
        <v>13</v>
      </c>
      <c r="C38" t="s">
        <v>0</v>
      </c>
      <c r="D38" t="s">
        <v>1</v>
      </c>
      <c r="E38">
        <v>5</v>
      </c>
      <c r="F38">
        <v>0.40845070422535212</v>
      </c>
      <c r="G38">
        <f t="shared" si="1"/>
        <v>0.6933294597552504</v>
      </c>
    </row>
    <row r="39" spans="1:7">
      <c r="A39">
        <v>1</v>
      </c>
      <c r="B39" t="s">
        <v>14</v>
      </c>
      <c r="C39" t="s">
        <v>0</v>
      </c>
      <c r="D39" t="s">
        <v>1</v>
      </c>
      <c r="E39">
        <v>5</v>
      </c>
      <c r="F39">
        <v>0.38028169014084506</v>
      </c>
      <c r="G39">
        <f t="shared" si="1"/>
        <v>0.66450538808223547</v>
      </c>
    </row>
    <row r="40" spans="1:7">
      <c r="A40">
        <v>1</v>
      </c>
      <c r="B40" t="s">
        <v>15</v>
      </c>
      <c r="C40" t="s">
        <v>1</v>
      </c>
      <c r="D40" t="s">
        <v>1</v>
      </c>
      <c r="E40">
        <v>5</v>
      </c>
      <c r="F40">
        <v>0.30985915492957744</v>
      </c>
      <c r="G40">
        <f t="shared" si="1"/>
        <v>0.59034773846634958</v>
      </c>
    </row>
    <row r="41" spans="1:7">
      <c r="A41">
        <v>1</v>
      </c>
      <c r="B41" t="s">
        <v>16</v>
      </c>
      <c r="C41" t="s">
        <v>1</v>
      </c>
      <c r="D41" t="s">
        <v>1</v>
      </c>
      <c r="E41">
        <v>5</v>
      </c>
      <c r="F41">
        <v>0.28169014084507044</v>
      </c>
      <c r="G41">
        <f t="shared" si="1"/>
        <v>0.55947922004972539</v>
      </c>
    </row>
    <row r="42" spans="1:7">
      <c r="A42">
        <v>1</v>
      </c>
      <c r="B42" t="s">
        <v>17</v>
      </c>
      <c r="C42" t="s">
        <v>1</v>
      </c>
      <c r="D42" t="s">
        <v>1</v>
      </c>
      <c r="E42">
        <v>5</v>
      </c>
      <c r="F42">
        <v>0.43661971830985913</v>
      </c>
      <c r="G42">
        <f t="shared" si="1"/>
        <v>0.72184690760106363</v>
      </c>
    </row>
    <row r="43" spans="1:7">
      <c r="A43">
        <v>1</v>
      </c>
      <c r="B43" t="s">
        <v>18</v>
      </c>
      <c r="C43" t="s">
        <v>1</v>
      </c>
      <c r="D43" t="s">
        <v>1</v>
      </c>
      <c r="E43">
        <v>5</v>
      </c>
      <c r="F43">
        <v>0.12676056338028169</v>
      </c>
      <c r="G43">
        <f t="shared" si="1"/>
        <v>0.36402087271405403</v>
      </c>
    </row>
    <row r="44" spans="1:7">
      <c r="A44">
        <v>1</v>
      </c>
    </row>
    <row r="45" spans="1:7">
      <c r="A45">
        <v>1</v>
      </c>
      <c r="B45" t="s">
        <v>3</v>
      </c>
      <c r="C45" t="s">
        <v>0</v>
      </c>
      <c r="D45" t="s">
        <v>0</v>
      </c>
      <c r="E45">
        <v>7</v>
      </c>
      <c r="F45">
        <v>0.30985915492957744</v>
      </c>
      <c r="G45">
        <f>ASIN(SQRT(F45))</f>
        <v>0.59034773846634958</v>
      </c>
    </row>
    <row r="46" spans="1:7">
      <c r="A46">
        <v>1</v>
      </c>
      <c r="B46" t="s">
        <v>4</v>
      </c>
      <c r="C46" t="s">
        <v>0</v>
      </c>
      <c r="D46" t="s">
        <v>0</v>
      </c>
      <c r="E46">
        <v>7</v>
      </c>
      <c r="F46">
        <v>0.29577464788732394</v>
      </c>
      <c r="G46">
        <f>ASIN(SQRT(F46))</f>
        <v>0.57502012367401389</v>
      </c>
    </row>
    <row r="47" spans="1:7">
      <c r="A47">
        <v>1</v>
      </c>
      <c r="B47" t="s">
        <v>5</v>
      </c>
      <c r="C47" t="s">
        <v>0</v>
      </c>
      <c r="D47" t="s">
        <v>0</v>
      </c>
      <c r="E47">
        <v>7</v>
      </c>
      <c r="F47">
        <v>0.3380281690140845</v>
      </c>
      <c r="G47">
        <f t="shared" ref="G47:G60" si="2">ASIN(SQRT(F47))</f>
        <v>0.62045067935327547</v>
      </c>
    </row>
    <row r="48" spans="1:7">
      <c r="A48">
        <v>1</v>
      </c>
      <c r="B48" t="s">
        <v>6</v>
      </c>
      <c r="C48" t="s">
        <v>0</v>
      </c>
      <c r="D48" t="s">
        <v>0</v>
      </c>
      <c r="E48">
        <v>7</v>
      </c>
      <c r="F48">
        <v>0.49295774647887325</v>
      </c>
      <c r="G48">
        <f t="shared" si="2"/>
        <v>0.77835567702297748</v>
      </c>
    </row>
    <row r="49" spans="1:7">
      <c r="A49">
        <v>1</v>
      </c>
      <c r="B49" t="s">
        <v>7</v>
      </c>
      <c r="C49" t="s">
        <v>1</v>
      </c>
      <c r="D49" t="s">
        <v>0</v>
      </c>
      <c r="E49">
        <v>7</v>
      </c>
      <c r="F49">
        <v>0.46478873239436619</v>
      </c>
      <c r="G49">
        <f t="shared" si="2"/>
        <v>0.75015772657824131</v>
      </c>
    </row>
    <row r="50" spans="1:7">
      <c r="A50">
        <v>1</v>
      </c>
      <c r="B50" t="s">
        <v>8</v>
      </c>
      <c r="C50" t="s">
        <v>1</v>
      </c>
      <c r="D50" t="s">
        <v>0</v>
      </c>
      <c r="E50">
        <v>7</v>
      </c>
      <c r="F50">
        <v>0.38028169014084506</v>
      </c>
      <c r="G50">
        <f t="shared" si="2"/>
        <v>0.66450538808223547</v>
      </c>
    </row>
    <row r="51" spans="1:7">
      <c r="A51">
        <v>1</v>
      </c>
      <c r="B51" t="s">
        <v>9</v>
      </c>
      <c r="C51" t="s">
        <v>1</v>
      </c>
      <c r="D51" t="s">
        <v>0</v>
      </c>
      <c r="E51">
        <v>7</v>
      </c>
      <c r="F51">
        <v>0.39436619718309857</v>
      </c>
      <c r="G51">
        <f t="shared" si="2"/>
        <v>0.6789623349751821</v>
      </c>
    </row>
    <row r="52" spans="1:7">
      <c r="A52">
        <v>1</v>
      </c>
      <c r="B52" t="s">
        <v>10</v>
      </c>
      <c r="C52" t="s">
        <v>1</v>
      </c>
      <c r="D52" t="s">
        <v>0</v>
      </c>
      <c r="E52">
        <v>7</v>
      </c>
      <c r="F52">
        <v>0.47887323943661969</v>
      </c>
      <c r="G52">
        <f t="shared" si="2"/>
        <v>0.76426511129902042</v>
      </c>
    </row>
    <row r="53" spans="1:7">
      <c r="A53">
        <v>1</v>
      </c>
      <c r="B53" t="s">
        <v>11</v>
      </c>
      <c r="C53" t="s">
        <v>0</v>
      </c>
      <c r="D53" t="s">
        <v>1</v>
      </c>
      <c r="E53">
        <v>7</v>
      </c>
      <c r="F53">
        <v>0.38028169014084506</v>
      </c>
      <c r="G53">
        <f t="shared" si="2"/>
        <v>0.66450538808223547</v>
      </c>
    </row>
    <row r="54" spans="1:7">
      <c r="A54">
        <v>1</v>
      </c>
      <c r="B54" t="s">
        <v>12</v>
      </c>
      <c r="C54" t="s">
        <v>0</v>
      </c>
      <c r="D54" t="s">
        <v>1</v>
      </c>
      <c r="E54">
        <v>7</v>
      </c>
      <c r="F54">
        <v>0.29577464788732394</v>
      </c>
      <c r="G54">
        <f t="shared" si="2"/>
        <v>0.57502012367401389</v>
      </c>
    </row>
    <row r="55" spans="1:7">
      <c r="A55">
        <v>1</v>
      </c>
      <c r="B55" t="s">
        <v>13</v>
      </c>
      <c r="C55" t="s">
        <v>0</v>
      </c>
      <c r="D55" t="s">
        <v>1</v>
      </c>
      <c r="E55">
        <v>7</v>
      </c>
      <c r="F55">
        <v>0.21126760563380281</v>
      </c>
      <c r="G55">
        <f t="shared" si="2"/>
        <v>0.47758817697277295</v>
      </c>
    </row>
    <row r="56" spans="1:7">
      <c r="A56">
        <v>1</v>
      </c>
      <c r="B56" t="s">
        <v>14</v>
      </c>
      <c r="C56" t="s">
        <v>0</v>
      </c>
      <c r="D56" t="s">
        <v>1</v>
      </c>
      <c r="E56">
        <v>7</v>
      </c>
      <c r="F56">
        <v>0.22535211267605634</v>
      </c>
      <c r="G56">
        <f t="shared" si="2"/>
        <v>0.49463753620782275</v>
      </c>
    </row>
    <row r="57" spans="1:7">
      <c r="A57">
        <v>1</v>
      </c>
      <c r="B57" t="s">
        <v>15</v>
      </c>
      <c r="C57" t="s">
        <v>1</v>
      </c>
      <c r="D57" t="s">
        <v>1</v>
      </c>
      <c r="E57">
        <v>7</v>
      </c>
      <c r="F57">
        <v>0.12676056338028169</v>
      </c>
      <c r="G57">
        <f t="shared" si="2"/>
        <v>0.36402087271405403</v>
      </c>
    </row>
    <row r="58" spans="1:7">
      <c r="A58">
        <v>1</v>
      </c>
      <c r="B58" t="s">
        <v>16</v>
      </c>
      <c r="C58" t="s">
        <v>1</v>
      </c>
      <c r="D58" t="s">
        <v>1</v>
      </c>
      <c r="E58">
        <v>7</v>
      </c>
      <c r="F58">
        <v>0.21126760563380281</v>
      </c>
      <c r="G58">
        <f t="shared" si="2"/>
        <v>0.47758817697277295</v>
      </c>
    </row>
    <row r="59" spans="1:7">
      <c r="A59">
        <v>1</v>
      </c>
      <c r="B59" t="s">
        <v>17</v>
      </c>
      <c r="C59" t="s">
        <v>1</v>
      </c>
      <c r="D59" t="s">
        <v>1</v>
      </c>
      <c r="E59">
        <v>7</v>
      </c>
      <c r="F59">
        <v>0.21126760563380281</v>
      </c>
      <c r="G59">
        <f t="shared" si="2"/>
        <v>0.47758817697277295</v>
      </c>
    </row>
    <row r="60" spans="1:7">
      <c r="A60">
        <v>1</v>
      </c>
      <c r="B60" t="s">
        <v>18</v>
      </c>
      <c r="C60" t="s">
        <v>1</v>
      </c>
      <c r="D60" t="s">
        <v>1</v>
      </c>
      <c r="E60">
        <v>7</v>
      </c>
      <c r="F60">
        <v>2.8169014084507043E-2</v>
      </c>
      <c r="G60">
        <f t="shared" si="2"/>
        <v>0.16863439440327635</v>
      </c>
    </row>
    <row r="61" spans="1:7">
      <c r="A61">
        <v>1</v>
      </c>
    </row>
    <row r="62" spans="1:7">
      <c r="A62">
        <v>1</v>
      </c>
      <c r="B62" t="s">
        <v>3</v>
      </c>
      <c r="C62" t="s">
        <v>0</v>
      </c>
      <c r="D62" t="s">
        <v>0</v>
      </c>
      <c r="E62">
        <v>9</v>
      </c>
      <c r="F62">
        <v>0.19718309859154928</v>
      </c>
      <c r="G62">
        <f>ASIN(SQRT(F62))</f>
        <v>0.46011710459591804</v>
      </c>
    </row>
    <row r="63" spans="1:7">
      <c r="A63">
        <v>1</v>
      </c>
      <c r="B63" t="s">
        <v>4</v>
      </c>
      <c r="C63" t="s">
        <v>0</v>
      </c>
      <c r="D63" t="s">
        <v>0</v>
      </c>
      <c r="E63">
        <v>9</v>
      </c>
      <c r="F63">
        <v>0.25352112676056338</v>
      </c>
      <c r="G63">
        <f>ASIN(SQRT(F63))</f>
        <v>0.52765516721114736</v>
      </c>
    </row>
    <row r="64" spans="1:7">
      <c r="A64">
        <v>1</v>
      </c>
      <c r="B64" t="s">
        <v>5</v>
      </c>
      <c r="C64" t="s">
        <v>0</v>
      </c>
      <c r="D64" t="s">
        <v>0</v>
      </c>
      <c r="E64">
        <v>9</v>
      </c>
      <c r="F64">
        <v>0.25352112676056338</v>
      </c>
      <c r="G64">
        <f t="shared" ref="G64:G77" si="3">ASIN(SQRT(F64))</f>
        <v>0.52765516721114736</v>
      </c>
    </row>
    <row r="65" spans="1:7">
      <c r="A65">
        <v>1</v>
      </c>
      <c r="B65" t="s">
        <v>6</v>
      </c>
      <c r="C65" t="s">
        <v>0</v>
      </c>
      <c r="D65" t="s">
        <v>0</v>
      </c>
      <c r="E65">
        <v>9</v>
      </c>
      <c r="F65">
        <v>0.30985915492957744</v>
      </c>
      <c r="G65">
        <f t="shared" si="3"/>
        <v>0.59034773846634958</v>
      </c>
    </row>
    <row r="66" spans="1:7">
      <c r="A66">
        <v>1</v>
      </c>
      <c r="B66" t="s">
        <v>7</v>
      </c>
      <c r="C66" t="s">
        <v>1</v>
      </c>
      <c r="D66" t="s">
        <v>0</v>
      </c>
      <c r="E66">
        <v>9</v>
      </c>
      <c r="F66">
        <v>0.352112676056338</v>
      </c>
      <c r="G66">
        <f t="shared" si="3"/>
        <v>0.63526498952931076</v>
      </c>
    </row>
    <row r="67" spans="1:7">
      <c r="A67">
        <v>1</v>
      </c>
      <c r="B67" t="s">
        <v>8</v>
      </c>
      <c r="C67" t="s">
        <v>1</v>
      </c>
      <c r="D67" t="s">
        <v>0</v>
      </c>
      <c r="E67">
        <v>9</v>
      </c>
      <c r="F67">
        <v>0.30985915492957744</v>
      </c>
      <c r="G67">
        <f t="shared" si="3"/>
        <v>0.59034773846634958</v>
      </c>
    </row>
    <row r="68" spans="1:7">
      <c r="A68">
        <v>1</v>
      </c>
      <c r="B68" t="s">
        <v>9</v>
      </c>
      <c r="C68" t="s">
        <v>1</v>
      </c>
      <c r="D68" t="s">
        <v>0</v>
      </c>
      <c r="E68">
        <v>9</v>
      </c>
      <c r="F68">
        <v>0.16901408450704225</v>
      </c>
      <c r="G68">
        <f t="shared" si="3"/>
        <v>0.42367492547187285</v>
      </c>
    </row>
    <row r="69" spans="1:7">
      <c r="A69">
        <v>1</v>
      </c>
      <c r="B69" t="s">
        <v>10</v>
      </c>
      <c r="C69" t="s">
        <v>1</v>
      </c>
      <c r="D69" t="s">
        <v>0</v>
      </c>
      <c r="E69">
        <v>9</v>
      </c>
      <c r="F69">
        <v>0.19718309859154928</v>
      </c>
      <c r="G69">
        <f t="shared" si="3"/>
        <v>0.46011710459591804</v>
      </c>
    </row>
    <row r="70" spans="1:7">
      <c r="A70">
        <v>1</v>
      </c>
      <c r="B70" t="s">
        <v>11</v>
      </c>
      <c r="C70" t="s">
        <v>0</v>
      </c>
      <c r="D70" t="s">
        <v>1</v>
      </c>
      <c r="E70">
        <v>9</v>
      </c>
      <c r="F70">
        <v>0.39436619718309857</v>
      </c>
      <c r="G70">
        <f t="shared" si="3"/>
        <v>0.6789623349751821</v>
      </c>
    </row>
    <row r="71" spans="1:7">
      <c r="A71">
        <v>1</v>
      </c>
      <c r="B71" t="s">
        <v>12</v>
      </c>
      <c r="C71" t="s">
        <v>0</v>
      </c>
      <c r="D71" t="s">
        <v>1</v>
      </c>
      <c r="E71">
        <v>9</v>
      </c>
      <c r="F71">
        <v>0.22535211267605634</v>
      </c>
      <c r="G71">
        <f t="shared" si="3"/>
        <v>0.49463753620782275</v>
      </c>
    </row>
    <row r="72" spans="1:7">
      <c r="A72">
        <v>1</v>
      </c>
      <c r="B72" t="s">
        <v>13</v>
      </c>
      <c r="C72" t="s">
        <v>0</v>
      </c>
      <c r="D72" t="s">
        <v>1</v>
      </c>
      <c r="E72">
        <v>9</v>
      </c>
      <c r="F72">
        <v>0.15492957746478872</v>
      </c>
      <c r="G72">
        <f t="shared" si="3"/>
        <v>0.40455633368420429</v>
      </c>
    </row>
    <row r="73" spans="1:7">
      <c r="A73">
        <v>1</v>
      </c>
      <c r="B73" t="s">
        <v>14</v>
      </c>
      <c r="C73" t="s">
        <v>0</v>
      </c>
      <c r="D73" t="s">
        <v>1</v>
      </c>
      <c r="E73">
        <v>9</v>
      </c>
      <c r="F73">
        <v>0.15492957746478872</v>
      </c>
      <c r="G73">
        <f t="shared" si="3"/>
        <v>0.40455633368420429</v>
      </c>
    </row>
    <row r="74" spans="1:7">
      <c r="A74">
        <v>1</v>
      </c>
      <c r="B74" t="s">
        <v>15</v>
      </c>
      <c r="C74" t="s">
        <v>1</v>
      </c>
      <c r="D74" t="s">
        <v>1</v>
      </c>
      <c r="E74">
        <v>9</v>
      </c>
      <c r="F74">
        <v>0.11267605633802817</v>
      </c>
      <c r="G74">
        <f t="shared" si="3"/>
        <v>0.34231910804336818</v>
      </c>
    </row>
    <row r="75" spans="1:7">
      <c r="A75">
        <v>1</v>
      </c>
      <c r="B75" t="s">
        <v>16</v>
      </c>
      <c r="C75" t="s">
        <v>1</v>
      </c>
      <c r="D75" t="s">
        <v>1</v>
      </c>
      <c r="E75">
        <v>9</v>
      </c>
      <c r="F75">
        <v>4.2253521126760563E-2</v>
      </c>
      <c r="G75">
        <f t="shared" si="3"/>
        <v>0.20703243198361301</v>
      </c>
    </row>
    <row r="76" spans="1:7">
      <c r="A76">
        <v>1</v>
      </c>
      <c r="B76" t="s">
        <v>17</v>
      </c>
      <c r="C76" t="s">
        <v>1</v>
      </c>
      <c r="D76" t="s">
        <v>1</v>
      </c>
      <c r="E76">
        <v>9</v>
      </c>
      <c r="F76">
        <v>0.12676056338028169</v>
      </c>
      <c r="G76">
        <f t="shared" si="3"/>
        <v>0.36402087271405403</v>
      </c>
    </row>
    <row r="77" spans="1:7">
      <c r="A77">
        <v>1</v>
      </c>
      <c r="B77" t="s">
        <v>18</v>
      </c>
      <c r="C77" t="s">
        <v>1</v>
      </c>
      <c r="D77" t="s">
        <v>1</v>
      </c>
      <c r="E77">
        <v>9</v>
      </c>
      <c r="F77">
        <v>2.8169014084507043E-2</v>
      </c>
      <c r="G77">
        <f t="shared" si="3"/>
        <v>0.16863439440327635</v>
      </c>
    </row>
    <row r="78" spans="1:7">
      <c r="A78">
        <v>1</v>
      </c>
    </row>
    <row r="79" spans="1:7">
      <c r="A79">
        <v>1</v>
      </c>
      <c r="B79" t="s">
        <v>3</v>
      </c>
      <c r="C79" t="s">
        <v>0</v>
      </c>
      <c r="D79" t="s">
        <v>0</v>
      </c>
      <c r="E79">
        <v>11</v>
      </c>
      <c r="F79">
        <v>0.15492957746478872</v>
      </c>
      <c r="G79">
        <f>ASIN(SQRT(F79))</f>
        <v>0.40455633368420429</v>
      </c>
    </row>
    <row r="80" spans="1:7">
      <c r="A80">
        <v>1</v>
      </c>
      <c r="B80" t="s">
        <v>4</v>
      </c>
      <c r="C80" t="s">
        <v>0</v>
      </c>
      <c r="D80" t="s">
        <v>0</v>
      </c>
      <c r="E80">
        <v>11</v>
      </c>
      <c r="F80">
        <v>0.22535211267605634</v>
      </c>
      <c r="G80">
        <f>ASIN(SQRT(F80))</f>
        <v>0.49463753620782275</v>
      </c>
    </row>
    <row r="81" spans="1:7">
      <c r="A81">
        <v>1</v>
      </c>
      <c r="B81" t="s">
        <v>5</v>
      </c>
      <c r="C81" t="s">
        <v>0</v>
      </c>
      <c r="D81" t="s">
        <v>0</v>
      </c>
      <c r="E81">
        <v>11</v>
      </c>
      <c r="F81">
        <v>0.26760563380281688</v>
      </c>
      <c r="G81">
        <f t="shared" ref="G81:G94" si="4">ASIN(SQRT(F81))</f>
        <v>0.54370016865504567</v>
      </c>
    </row>
    <row r="82" spans="1:7">
      <c r="A82">
        <v>1</v>
      </c>
      <c r="B82" t="s">
        <v>6</v>
      </c>
      <c r="C82" t="s">
        <v>0</v>
      </c>
      <c r="D82" t="s">
        <v>0</v>
      </c>
      <c r="E82">
        <v>11</v>
      </c>
      <c r="F82">
        <v>0.352112676056338</v>
      </c>
      <c r="G82">
        <f t="shared" si="4"/>
        <v>0.63526498952931076</v>
      </c>
    </row>
    <row r="83" spans="1:7">
      <c r="A83">
        <v>1</v>
      </c>
      <c r="B83" t="s">
        <v>7</v>
      </c>
      <c r="C83" t="s">
        <v>1</v>
      </c>
      <c r="D83" t="s">
        <v>0</v>
      </c>
      <c r="E83">
        <v>11</v>
      </c>
      <c r="F83">
        <v>0.323943661971831</v>
      </c>
      <c r="G83">
        <f t="shared" si="4"/>
        <v>0.60548447204128442</v>
      </c>
    </row>
    <row r="84" spans="1:7">
      <c r="A84">
        <v>1</v>
      </c>
      <c r="B84" t="s">
        <v>8</v>
      </c>
      <c r="C84" t="s">
        <v>1</v>
      </c>
      <c r="D84" t="s">
        <v>0</v>
      </c>
      <c r="E84">
        <v>11</v>
      </c>
      <c r="F84">
        <v>0.3380281690140845</v>
      </c>
      <c r="G84">
        <f t="shared" si="4"/>
        <v>0.62045067935327547</v>
      </c>
    </row>
    <row r="85" spans="1:7">
      <c r="A85">
        <v>1</v>
      </c>
      <c r="B85" t="s">
        <v>9</v>
      </c>
      <c r="C85" t="s">
        <v>1</v>
      </c>
      <c r="D85" t="s">
        <v>0</v>
      </c>
      <c r="E85">
        <v>11</v>
      </c>
      <c r="F85">
        <v>0.14084507042253522</v>
      </c>
      <c r="G85">
        <f t="shared" si="4"/>
        <v>0.38471319676926485</v>
      </c>
    </row>
    <row r="86" spans="1:7">
      <c r="A86">
        <v>1</v>
      </c>
      <c r="B86" t="s">
        <v>10</v>
      </c>
      <c r="C86" t="s">
        <v>1</v>
      </c>
      <c r="D86" t="s">
        <v>0</v>
      </c>
      <c r="E86">
        <v>11</v>
      </c>
      <c r="F86">
        <v>0.18309859154929578</v>
      </c>
      <c r="G86">
        <f t="shared" si="4"/>
        <v>0.44216827439969425</v>
      </c>
    </row>
    <row r="87" spans="1:7">
      <c r="A87">
        <v>1</v>
      </c>
      <c r="B87" t="s">
        <v>11</v>
      </c>
      <c r="C87" t="s">
        <v>0</v>
      </c>
      <c r="D87" t="s">
        <v>1</v>
      </c>
      <c r="E87">
        <v>11</v>
      </c>
      <c r="F87">
        <v>0.36619718309859156</v>
      </c>
      <c r="G87">
        <f t="shared" si="4"/>
        <v>0.64994457686965379</v>
      </c>
    </row>
    <row r="88" spans="1:7">
      <c r="A88">
        <v>1</v>
      </c>
      <c r="B88" t="s">
        <v>12</v>
      </c>
      <c r="C88" t="s">
        <v>0</v>
      </c>
      <c r="D88" t="s">
        <v>1</v>
      </c>
      <c r="E88">
        <v>11</v>
      </c>
      <c r="F88">
        <v>0.36619718309859156</v>
      </c>
      <c r="G88">
        <f t="shared" si="4"/>
        <v>0.64994457686965379</v>
      </c>
    </row>
    <row r="89" spans="1:7">
      <c r="A89">
        <v>1</v>
      </c>
      <c r="B89" t="s">
        <v>13</v>
      </c>
      <c r="C89" t="s">
        <v>0</v>
      </c>
      <c r="D89" t="s">
        <v>1</v>
      </c>
      <c r="E89">
        <v>11</v>
      </c>
      <c r="F89">
        <v>8.4507042253521125E-2</v>
      </c>
      <c r="G89">
        <f t="shared" si="4"/>
        <v>0.29495934371931187</v>
      </c>
    </row>
    <row r="90" spans="1:7">
      <c r="A90">
        <v>1</v>
      </c>
      <c r="B90" t="s">
        <v>14</v>
      </c>
      <c r="C90" t="s">
        <v>0</v>
      </c>
      <c r="D90" t="s">
        <v>1</v>
      </c>
      <c r="E90">
        <v>11</v>
      </c>
      <c r="F90">
        <v>0.15492957746478872</v>
      </c>
      <c r="G90">
        <f t="shared" si="4"/>
        <v>0.40455633368420429</v>
      </c>
    </row>
    <row r="91" spans="1:7">
      <c r="A91">
        <v>1</v>
      </c>
      <c r="B91" t="s">
        <v>15</v>
      </c>
      <c r="C91" t="s">
        <v>1</v>
      </c>
      <c r="D91" t="s">
        <v>1</v>
      </c>
      <c r="E91">
        <v>11</v>
      </c>
      <c r="F91">
        <v>7.0422535211267609E-2</v>
      </c>
      <c r="G91">
        <f t="shared" si="4"/>
        <v>0.26859019829594832</v>
      </c>
    </row>
    <row r="92" spans="1:7">
      <c r="A92">
        <v>1</v>
      </c>
      <c r="B92" t="s">
        <v>16</v>
      </c>
      <c r="C92" t="s">
        <v>1</v>
      </c>
      <c r="D92" t="s">
        <v>1</v>
      </c>
      <c r="E92">
        <v>11</v>
      </c>
      <c r="F92">
        <v>1.4084507042253521E-2</v>
      </c>
      <c r="G92">
        <f t="shared" si="4"/>
        <v>0.11895853370320179</v>
      </c>
    </row>
    <row r="93" spans="1:7">
      <c r="A93">
        <v>1</v>
      </c>
      <c r="B93" t="s">
        <v>17</v>
      </c>
      <c r="C93" t="s">
        <v>1</v>
      </c>
      <c r="D93" t="s">
        <v>1</v>
      </c>
      <c r="E93">
        <v>11</v>
      </c>
      <c r="F93">
        <v>8.4507042253521125E-2</v>
      </c>
      <c r="G93">
        <f t="shared" si="4"/>
        <v>0.29495934371931187</v>
      </c>
    </row>
    <row r="94" spans="1:7">
      <c r="A94">
        <v>1</v>
      </c>
      <c r="B94" t="s">
        <v>18</v>
      </c>
      <c r="C94" t="s">
        <v>1</v>
      </c>
      <c r="D94" t="s">
        <v>1</v>
      </c>
      <c r="E94">
        <v>11</v>
      </c>
      <c r="F94">
        <v>2.8169014084507043E-2</v>
      </c>
      <c r="G94">
        <f t="shared" si="4"/>
        <v>0.16863439440327635</v>
      </c>
    </row>
    <row r="95" spans="1:7">
      <c r="A95">
        <v>1</v>
      </c>
    </row>
    <row r="96" spans="1:7">
      <c r="A96">
        <v>1</v>
      </c>
      <c r="B96" t="s">
        <v>3</v>
      </c>
      <c r="C96" t="s">
        <v>0</v>
      </c>
      <c r="D96" t="s">
        <v>0</v>
      </c>
      <c r="E96">
        <v>14</v>
      </c>
      <c r="F96">
        <v>0.14084507042253522</v>
      </c>
      <c r="G96">
        <f>ASIN(SQRT(F96))</f>
        <v>0.38471319676926485</v>
      </c>
    </row>
    <row r="97" spans="1:7">
      <c r="A97">
        <v>1</v>
      </c>
      <c r="B97" t="s">
        <v>4</v>
      </c>
      <c r="C97" t="s">
        <v>0</v>
      </c>
      <c r="D97" t="s">
        <v>0</v>
      </c>
      <c r="E97">
        <v>14</v>
      </c>
      <c r="F97">
        <v>0.15492957746478872</v>
      </c>
      <c r="G97">
        <f>ASIN(SQRT(F97))</f>
        <v>0.40455633368420429</v>
      </c>
    </row>
    <row r="98" spans="1:7">
      <c r="A98">
        <v>1</v>
      </c>
      <c r="B98" t="s">
        <v>5</v>
      </c>
      <c r="C98" t="s">
        <v>0</v>
      </c>
      <c r="D98" t="s">
        <v>0</v>
      </c>
      <c r="E98">
        <v>14</v>
      </c>
      <c r="F98">
        <v>0.23943661971830985</v>
      </c>
      <c r="G98">
        <f t="shared" ref="G98:G111" si="5">ASIN(SQRT(F98))</f>
        <v>0.5113128553345565</v>
      </c>
    </row>
    <row r="99" spans="1:7">
      <c r="A99">
        <v>1</v>
      </c>
      <c r="B99" t="s">
        <v>6</v>
      </c>
      <c r="C99" t="s">
        <v>0</v>
      </c>
      <c r="D99" t="s">
        <v>0</v>
      </c>
      <c r="E99">
        <v>14</v>
      </c>
      <c r="F99">
        <v>0.23943661971830985</v>
      </c>
      <c r="G99">
        <f t="shared" si="5"/>
        <v>0.5113128553345565</v>
      </c>
    </row>
    <row r="100" spans="1:7">
      <c r="A100">
        <v>1</v>
      </c>
      <c r="B100" t="s">
        <v>7</v>
      </c>
      <c r="C100" t="s">
        <v>1</v>
      </c>
      <c r="D100" t="s">
        <v>0</v>
      </c>
      <c r="E100">
        <v>14</v>
      </c>
      <c r="F100">
        <v>0.18309859154929578</v>
      </c>
      <c r="G100">
        <f t="shared" si="5"/>
        <v>0.44216827439969425</v>
      </c>
    </row>
    <row r="101" spans="1:7">
      <c r="A101">
        <v>1</v>
      </c>
      <c r="B101" t="s">
        <v>8</v>
      </c>
      <c r="C101" t="s">
        <v>1</v>
      </c>
      <c r="D101" t="s">
        <v>0</v>
      </c>
      <c r="E101">
        <v>14</v>
      </c>
      <c r="F101">
        <v>7.0422535211267609E-2</v>
      </c>
      <c r="G101">
        <f t="shared" si="5"/>
        <v>0.26859019829594832</v>
      </c>
    </row>
    <row r="102" spans="1:7">
      <c r="A102">
        <v>1</v>
      </c>
      <c r="B102" t="s">
        <v>9</v>
      </c>
      <c r="C102" t="s">
        <v>1</v>
      </c>
      <c r="D102" t="s">
        <v>0</v>
      </c>
      <c r="E102">
        <v>14</v>
      </c>
      <c r="F102">
        <v>0.14084507042253522</v>
      </c>
      <c r="G102">
        <f t="shared" si="5"/>
        <v>0.38471319676926485</v>
      </c>
    </row>
    <row r="103" spans="1:7">
      <c r="A103">
        <v>1</v>
      </c>
      <c r="B103" t="s">
        <v>10</v>
      </c>
      <c r="C103" t="s">
        <v>1</v>
      </c>
      <c r="D103" t="s">
        <v>0</v>
      </c>
      <c r="E103">
        <v>14</v>
      </c>
      <c r="F103">
        <v>0.12676056338028169</v>
      </c>
      <c r="G103">
        <f t="shared" si="5"/>
        <v>0.36402087271405403</v>
      </c>
    </row>
    <row r="104" spans="1:7">
      <c r="A104">
        <v>1</v>
      </c>
      <c r="B104" t="s">
        <v>11</v>
      </c>
      <c r="C104" t="s">
        <v>0</v>
      </c>
      <c r="D104" t="s">
        <v>1</v>
      </c>
      <c r="E104">
        <v>14</v>
      </c>
      <c r="F104">
        <v>0.28169014084507044</v>
      </c>
      <c r="G104">
        <f t="shared" si="5"/>
        <v>0.55947922004972539</v>
      </c>
    </row>
    <row r="105" spans="1:7">
      <c r="A105">
        <v>1</v>
      </c>
      <c r="B105" t="s">
        <v>12</v>
      </c>
      <c r="C105" t="s">
        <v>0</v>
      </c>
      <c r="D105" t="s">
        <v>1</v>
      </c>
      <c r="E105">
        <v>14</v>
      </c>
      <c r="F105">
        <v>0.16901408450704225</v>
      </c>
      <c r="G105">
        <f t="shared" si="5"/>
        <v>0.42367492547187285</v>
      </c>
    </row>
    <row r="106" spans="1:7">
      <c r="A106">
        <v>1</v>
      </c>
      <c r="B106" t="s">
        <v>13</v>
      </c>
      <c r="C106" t="s">
        <v>0</v>
      </c>
      <c r="D106" t="s">
        <v>1</v>
      </c>
      <c r="E106">
        <v>14</v>
      </c>
      <c r="F106">
        <v>9.8591549295774641E-2</v>
      </c>
      <c r="G106">
        <f t="shared" si="5"/>
        <v>0.31939573429439322</v>
      </c>
    </row>
    <row r="107" spans="1:7">
      <c r="A107">
        <v>1</v>
      </c>
      <c r="B107" t="s">
        <v>14</v>
      </c>
      <c r="C107" t="s">
        <v>0</v>
      </c>
      <c r="D107" t="s">
        <v>1</v>
      </c>
      <c r="E107">
        <v>14</v>
      </c>
      <c r="F107">
        <v>0.12676056338028169</v>
      </c>
      <c r="G107">
        <f t="shared" si="5"/>
        <v>0.36402087271405403</v>
      </c>
    </row>
    <row r="108" spans="1:7">
      <c r="A108">
        <v>1</v>
      </c>
      <c r="B108" t="s">
        <v>15</v>
      </c>
      <c r="C108" t="s">
        <v>1</v>
      </c>
      <c r="D108" t="s">
        <v>1</v>
      </c>
      <c r="E108">
        <v>14</v>
      </c>
      <c r="F108">
        <v>5.6338028169014086E-2</v>
      </c>
      <c r="G108">
        <f t="shared" si="5"/>
        <v>0.23964350236500201</v>
      </c>
    </row>
    <row r="109" spans="1:7">
      <c r="A109">
        <v>1</v>
      </c>
      <c r="B109" t="s">
        <v>16</v>
      </c>
      <c r="C109" t="s">
        <v>1</v>
      </c>
      <c r="D109" t="s">
        <v>1</v>
      </c>
      <c r="E109">
        <v>14</v>
      </c>
      <c r="F109">
        <v>0</v>
      </c>
      <c r="G109">
        <f t="shared" si="5"/>
        <v>0</v>
      </c>
    </row>
    <row r="110" spans="1:7">
      <c r="A110">
        <v>1</v>
      </c>
      <c r="B110" t="s">
        <v>17</v>
      </c>
      <c r="C110" t="s">
        <v>1</v>
      </c>
      <c r="D110" t="s">
        <v>1</v>
      </c>
      <c r="E110">
        <v>14</v>
      </c>
      <c r="F110">
        <v>5.6338028169014086E-2</v>
      </c>
      <c r="G110">
        <f t="shared" si="5"/>
        <v>0.23964350236500201</v>
      </c>
    </row>
    <row r="111" spans="1:7">
      <c r="A111">
        <v>1</v>
      </c>
      <c r="B111" t="s">
        <v>18</v>
      </c>
      <c r="C111" t="s">
        <v>1</v>
      </c>
      <c r="D111" t="s">
        <v>1</v>
      </c>
      <c r="E111">
        <v>14</v>
      </c>
      <c r="F111">
        <v>1.4084507042253521E-2</v>
      </c>
      <c r="G111">
        <f t="shared" si="5"/>
        <v>0.11895853370320179</v>
      </c>
    </row>
    <row r="112" spans="1:7">
      <c r="A112">
        <v>1</v>
      </c>
    </row>
    <row r="114" spans="1:7">
      <c r="A114">
        <v>2</v>
      </c>
      <c r="B114" t="s">
        <v>3</v>
      </c>
      <c r="C114" t="s">
        <v>0</v>
      </c>
      <c r="D114" t="s">
        <v>0</v>
      </c>
      <c r="E114">
        <v>3</v>
      </c>
      <c r="F114">
        <v>0.39</v>
      </c>
      <c r="G114">
        <f>ASIN(SQRT(F114))</f>
        <v>0.67449092814905109</v>
      </c>
    </row>
    <row r="115" spans="1:7">
      <c r="A115">
        <v>2</v>
      </c>
      <c r="B115" t="s">
        <v>4</v>
      </c>
      <c r="C115" t="s">
        <v>0</v>
      </c>
      <c r="D115" t="s">
        <v>0</v>
      </c>
      <c r="E115">
        <v>3</v>
      </c>
      <c r="F115">
        <v>0.67</v>
      </c>
      <c r="G115">
        <f>ASIN(SQRT(F115))</f>
        <v>0.95885661216102935</v>
      </c>
    </row>
    <row r="116" spans="1:7">
      <c r="A116">
        <v>2</v>
      </c>
      <c r="B116" t="s">
        <v>5</v>
      </c>
      <c r="C116" t="s">
        <v>0</v>
      </c>
      <c r="D116" t="s">
        <v>0</v>
      </c>
      <c r="E116">
        <v>3</v>
      </c>
      <c r="F116">
        <v>0.7</v>
      </c>
      <c r="G116">
        <f t="shared" ref="G116:G129" si="6">ASIN(SQRT(F116))</f>
        <v>0.99115658643119231</v>
      </c>
    </row>
    <row r="117" spans="1:7">
      <c r="A117">
        <v>2</v>
      </c>
      <c r="B117" t="s">
        <v>6</v>
      </c>
      <c r="C117" t="s">
        <v>0</v>
      </c>
      <c r="D117" t="s">
        <v>0</v>
      </c>
      <c r="E117">
        <v>3</v>
      </c>
      <c r="F117">
        <v>0.57999999999999996</v>
      </c>
      <c r="G117">
        <f t="shared" si="6"/>
        <v>0.86574348987340355</v>
      </c>
    </row>
    <row r="118" spans="1:7">
      <c r="A118">
        <v>2</v>
      </c>
      <c r="B118" t="s">
        <v>7</v>
      </c>
      <c r="C118" t="s">
        <v>1</v>
      </c>
      <c r="D118" t="s">
        <v>0</v>
      </c>
      <c r="E118">
        <v>3</v>
      </c>
      <c r="F118">
        <v>0.48</v>
      </c>
      <c r="G118">
        <f t="shared" si="6"/>
        <v>0.76539282622045379</v>
      </c>
    </row>
    <row r="119" spans="1:7">
      <c r="A119">
        <v>2</v>
      </c>
      <c r="B119" t="s">
        <v>8</v>
      </c>
      <c r="C119" t="s">
        <v>1</v>
      </c>
      <c r="D119" t="s">
        <v>0</v>
      </c>
      <c r="E119">
        <v>3</v>
      </c>
      <c r="F119">
        <v>0.63</v>
      </c>
      <c r="G119">
        <f t="shared" si="6"/>
        <v>0.91690926485168278</v>
      </c>
    </row>
    <row r="120" spans="1:7">
      <c r="A120">
        <v>2</v>
      </c>
      <c r="B120" t="s">
        <v>9</v>
      </c>
      <c r="C120" t="s">
        <v>1</v>
      </c>
      <c r="D120" t="s">
        <v>0</v>
      </c>
      <c r="E120">
        <v>3</v>
      </c>
      <c r="F120">
        <v>0.43</v>
      </c>
      <c r="G120">
        <f t="shared" si="6"/>
        <v>0.71516745604252041</v>
      </c>
    </row>
    <row r="121" spans="1:7">
      <c r="A121">
        <v>2</v>
      </c>
      <c r="B121" t="s">
        <v>10</v>
      </c>
      <c r="C121" t="s">
        <v>1</v>
      </c>
      <c r="D121" t="s">
        <v>0</v>
      </c>
      <c r="E121">
        <v>3</v>
      </c>
      <c r="F121">
        <v>0.45</v>
      </c>
      <c r="G121">
        <f t="shared" si="6"/>
        <v>0.73531445281666841</v>
      </c>
    </row>
    <row r="122" spans="1:7">
      <c r="A122">
        <v>2</v>
      </c>
      <c r="B122" t="s">
        <v>11</v>
      </c>
      <c r="C122" t="s">
        <v>0</v>
      </c>
      <c r="D122" t="s">
        <v>1</v>
      </c>
      <c r="E122">
        <v>3</v>
      </c>
      <c r="F122">
        <v>0.62</v>
      </c>
      <c r="G122">
        <f t="shared" si="6"/>
        <v>0.9065810889169299</v>
      </c>
    </row>
    <row r="123" spans="1:7">
      <c r="A123">
        <v>2</v>
      </c>
      <c r="B123" t="s">
        <v>12</v>
      </c>
      <c r="C123" t="s">
        <v>0</v>
      </c>
      <c r="D123" t="s">
        <v>1</v>
      </c>
      <c r="E123">
        <v>3</v>
      </c>
      <c r="F123">
        <v>0.49</v>
      </c>
      <c r="G123">
        <f t="shared" si="6"/>
        <v>0.77539749661075308</v>
      </c>
    </row>
    <row r="124" spans="1:7">
      <c r="A124">
        <v>2</v>
      </c>
      <c r="B124" t="s">
        <v>13</v>
      </c>
      <c r="C124" t="s">
        <v>0</v>
      </c>
      <c r="D124" t="s">
        <v>1</v>
      </c>
      <c r="E124">
        <v>3</v>
      </c>
      <c r="F124">
        <v>0.61</v>
      </c>
      <c r="G124">
        <f t="shared" si="6"/>
        <v>0.89630539864584546</v>
      </c>
    </row>
    <row r="125" spans="1:7">
      <c r="A125">
        <v>2</v>
      </c>
      <c r="B125" t="s">
        <v>14</v>
      </c>
      <c r="C125" t="s">
        <v>0</v>
      </c>
      <c r="D125" t="s">
        <v>1</v>
      </c>
      <c r="E125">
        <v>3</v>
      </c>
      <c r="F125">
        <v>0.5</v>
      </c>
      <c r="G125">
        <f t="shared" si="6"/>
        <v>0.78539816339744839</v>
      </c>
    </row>
    <row r="126" spans="1:7">
      <c r="A126">
        <v>2</v>
      </c>
      <c r="B126" t="s">
        <v>15</v>
      </c>
      <c r="C126" t="s">
        <v>1</v>
      </c>
      <c r="D126" t="s">
        <v>1</v>
      </c>
      <c r="E126">
        <v>3</v>
      </c>
      <c r="F126">
        <v>0.5</v>
      </c>
      <c r="G126">
        <f t="shared" si="6"/>
        <v>0.78539816339744839</v>
      </c>
    </row>
    <row r="127" spans="1:7">
      <c r="A127">
        <v>2</v>
      </c>
      <c r="B127" t="s">
        <v>16</v>
      </c>
      <c r="C127" t="s">
        <v>1</v>
      </c>
      <c r="D127" t="s">
        <v>1</v>
      </c>
      <c r="E127">
        <v>3</v>
      </c>
      <c r="F127">
        <v>0.56999999999999995</v>
      </c>
      <c r="G127">
        <f t="shared" si="6"/>
        <v>0.85562887075237626</v>
      </c>
    </row>
    <row r="128" spans="1:7">
      <c r="A128">
        <v>2</v>
      </c>
      <c r="B128" t="s">
        <v>17</v>
      </c>
      <c r="C128" t="s">
        <v>1</v>
      </c>
      <c r="D128" t="s">
        <v>1</v>
      </c>
      <c r="E128">
        <v>3</v>
      </c>
      <c r="F128">
        <v>0.54</v>
      </c>
      <c r="G128">
        <f t="shared" si="6"/>
        <v>0.82544095341427781</v>
      </c>
    </row>
    <row r="129" spans="1:7">
      <c r="A129">
        <v>2</v>
      </c>
      <c r="B129" t="s">
        <v>18</v>
      </c>
      <c r="C129" t="s">
        <v>1</v>
      </c>
      <c r="D129" t="s">
        <v>1</v>
      </c>
      <c r="E129">
        <v>3</v>
      </c>
      <c r="F129">
        <v>0.48</v>
      </c>
      <c r="G129">
        <f t="shared" si="6"/>
        <v>0.76539282622045379</v>
      </c>
    </row>
    <row r="130" spans="1:7">
      <c r="A130">
        <v>2</v>
      </c>
    </row>
    <row r="131" spans="1:7">
      <c r="A131">
        <v>2</v>
      </c>
      <c r="B131" t="s">
        <v>3</v>
      </c>
      <c r="C131" t="s">
        <v>0</v>
      </c>
      <c r="D131" t="s">
        <v>0</v>
      </c>
      <c r="E131">
        <v>5</v>
      </c>
      <c r="F131">
        <v>0.41</v>
      </c>
      <c r="G131">
        <f>ASIN(SQRT(F131))</f>
        <v>0.69490493777417439</v>
      </c>
    </row>
    <row r="132" spans="1:7">
      <c r="A132">
        <v>2</v>
      </c>
      <c r="B132" t="s">
        <v>4</v>
      </c>
      <c r="C132" t="s">
        <v>0</v>
      </c>
      <c r="D132" t="s">
        <v>0</v>
      </c>
      <c r="E132">
        <v>5</v>
      </c>
      <c r="F132">
        <v>0.65</v>
      </c>
      <c r="G132">
        <f>ASIN(SQRT(F132))</f>
        <v>0.93774449040514718</v>
      </c>
    </row>
    <row r="133" spans="1:7">
      <c r="A133">
        <v>2</v>
      </c>
      <c r="B133" t="s">
        <v>5</v>
      </c>
      <c r="C133" t="s">
        <v>0</v>
      </c>
      <c r="D133" t="s">
        <v>0</v>
      </c>
      <c r="E133">
        <v>5</v>
      </c>
      <c r="F133">
        <v>0.54</v>
      </c>
      <c r="G133">
        <f t="shared" ref="G133:G146" si="7">ASIN(SQRT(F133))</f>
        <v>0.82544095341427781</v>
      </c>
    </row>
    <row r="134" spans="1:7">
      <c r="A134">
        <v>2</v>
      </c>
      <c r="B134" t="s">
        <v>6</v>
      </c>
      <c r="C134" t="s">
        <v>0</v>
      </c>
      <c r="D134" t="s">
        <v>0</v>
      </c>
      <c r="E134">
        <v>5</v>
      </c>
      <c r="F134">
        <v>0.43</v>
      </c>
      <c r="G134">
        <f t="shared" si="7"/>
        <v>0.71516745604252041</v>
      </c>
    </row>
    <row r="135" spans="1:7">
      <c r="A135">
        <v>2</v>
      </c>
      <c r="B135" t="s">
        <v>7</v>
      </c>
      <c r="C135" t="s">
        <v>1</v>
      </c>
      <c r="D135" t="s">
        <v>0</v>
      </c>
      <c r="E135">
        <v>5</v>
      </c>
      <c r="F135">
        <v>0.32</v>
      </c>
      <c r="G135">
        <f t="shared" si="7"/>
        <v>0.60126421667912822</v>
      </c>
    </row>
    <row r="136" spans="1:7">
      <c r="A136">
        <v>2</v>
      </c>
      <c r="B136" t="s">
        <v>8</v>
      </c>
      <c r="C136" t="s">
        <v>1</v>
      </c>
      <c r="D136" t="s">
        <v>0</v>
      </c>
      <c r="E136">
        <v>5</v>
      </c>
      <c r="F136">
        <v>0.55000000000000004</v>
      </c>
      <c r="G136">
        <f t="shared" si="7"/>
        <v>0.83548187397822815</v>
      </c>
    </row>
    <row r="137" spans="1:7">
      <c r="A137">
        <v>2</v>
      </c>
      <c r="B137" t="s">
        <v>9</v>
      </c>
      <c r="C137" t="s">
        <v>1</v>
      </c>
      <c r="D137" t="s">
        <v>0</v>
      </c>
      <c r="E137">
        <v>5</v>
      </c>
      <c r="F137">
        <v>0.35</v>
      </c>
      <c r="G137">
        <f t="shared" si="7"/>
        <v>0.63305183638974949</v>
      </c>
    </row>
    <row r="138" spans="1:7">
      <c r="A138">
        <v>2</v>
      </c>
      <c r="B138" t="s">
        <v>10</v>
      </c>
      <c r="C138" t="s">
        <v>1</v>
      </c>
      <c r="D138" t="s">
        <v>0</v>
      </c>
      <c r="E138">
        <v>5</v>
      </c>
      <c r="F138">
        <v>0.28999999999999998</v>
      </c>
      <c r="G138">
        <f t="shared" si="7"/>
        <v>0.56867550336250527</v>
      </c>
    </row>
    <row r="139" spans="1:7">
      <c r="A139">
        <v>2</v>
      </c>
      <c r="B139" t="s">
        <v>11</v>
      </c>
      <c r="C139" t="s">
        <v>0</v>
      </c>
      <c r="D139" t="s">
        <v>1</v>
      </c>
      <c r="E139">
        <v>5</v>
      </c>
      <c r="F139">
        <v>0.47</v>
      </c>
      <c r="G139">
        <f t="shared" si="7"/>
        <v>0.7553801341748092</v>
      </c>
    </row>
    <row r="140" spans="1:7">
      <c r="A140">
        <v>2</v>
      </c>
      <c r="B140" t="s">
        <v>12</v>
      </c>
      <c r="C140" t="s">
        <v>0</v>
      </c>
      <c r="D140" t="s">
        <v>1</v>
      </c>
      <c r="E140">
        <v>5</v>
      </c>
      <c r="F140">
        <v>0.34</v>
      </c>
      <c r="G140">
        <f t="shared" si="7"/>
        <v>0.62253341975013332</v>
      </c>
    </row>
    <row r="141" spans="1:7">
      <c r="A141">
        <v>2</v>
      </c>
      <c r="B141" t="s">
        <v>13</v>
      </c>
      <c r="C141" t="s">
        <v>0</v>
      </c>
      <c r="D141" t="s">
        <v>1</v>
      </c>
      <c r="E141">
        <v>5</v>
      </c>
      <c r="F141">
        <v>0.28999999999999998</v>
      </c>
      <c r="G141">
        <f t="shared" si="7"/>
        <v>0.56867550336250527</v>
      </c>
    </row>
    <row r="142" spans="1:7">
      <c r="A142">
        <v>2</v>
      </c>
      <c r="B142" t="s">
        <v>14</v>
      </c>
      <c r="C142" t="s">
        <v>0</v>
      </c>
      <c r="D142" t="s">
        <v>1</v>
      </c>
      <c r="E142">
        <v>5</v>
      </c>
      <c r="F142">
        <v>0.25</v>
      </c>
      <c r="G142">
        <f t="shared" si="7"/>
        <v>0.52359877559829893</v>
      </c>
    </row>
    <row r="143" spans="1:7">
      <c r="A143">
        <v>2</v>
      </c>
      <c r="B143" t="s">
        <v>15</v>
      </c>
      <c r="C143" t="s">
        <v>1</v>
      </c>
      <c r="D143" t="s">
        <v>1</v>
      </c>
      <c r="E143">
        <v>5</v>
      </c>
      <c r="F143">
        <v>0.41</v>
      </c>
      <c r="G143">
        <f t="shared" si="7"/>
        <v>0.69490493777417439</v>
      </c>
    </row>
    <row r="144" spans="1:7">
      <c r="A144">
        <v>2</v>
      </c>
      <c r="B144" t="s">
        <v>16</v>
      </c>
      <c r="C144" t="s">
        <v>1</v>
      </c>
      <c r="D144" t="s">
        <v>1</v>
      </c>
      <c r="E144">
        <v>5</v>
      </c>
      <c r="F144">
        <v>0.28999999999999998</v>
      </c>
      <c r="G144">
        <f t="shared" si="7"/>
        <v>0.56867550336250527</v>
      </c>
    </row>
    <row r="145" spans="1:7">
      <c r="A145">
        <v>2</v>
      </c>
      <c r="B145" t="s">
        <v>17</v>
      </c>
      <c r="C145" t="s">
        <v>1</v>
      </c>
      <c r="D145" t="s">
        <v>1</v>
      </c>
      <c r="E145">
        <v>5</v>
      </c>
      <c r="F145">
        <v>0.35</v>
      </c>
      <c r="G145">
        <f t="shared" si="7"/>
        <v>0.63305183638974949</v>
      </c>
    </row>
    <row r="146" spans="1:7">
      <c r="A146">
        <v>2</v>
      </c>
      <c r="B146" t="s">
        <v>18</v>
      </c>
      <c r="C146" t="s">
        <v>1</v>
      </c>
      <c r="D146" t="s">
        <v>1</v>
      </c>
      <c r="E146">
        <v>5</v>
      </c>
      <c r="F146">
        <v>0.35</v>
      </c>
      <c r="G146">
        <f t="shared" si="7"/>
        <v>0.63305183638974949</v>
      </c>
    </row>
    <row r="147" spans="1:7">
      <c r="A147">
        <v>2</v>
      </c>
    </row>
    <row r="148" spans="1:7">
      <c r="A148">
        <v>2</v>
      </c>
      <c r="B148" t="s">
        <v>3</v>
      </c>
      <c r="C148" t="s">
        <v>0</v>
      </c>
      <c r="D148" t="s">
        <v>0</v>
      </c>
      <c r="E148">
        <v>10</v>
      </c>
      <c r="F148">
        <v>0.28999999999999998</v>
      </c>
      <c r="G148">
        <f>ASIN(SQRT(F148))</f>
        <v>0.56867550336250527</v>
      </c>
    </row>
    <row r="149" spans="1:7">
      <c r="A149">
        <v>2</v>
      </c>
      <c r="B149" t="s">
        <v>4</v>
      </c>
      <c r="C149" t="s">
        <v>0</v>
      </c>
      <c r="D149" t="s">
        <v>0</v>
      </c>
      <c r="E149">
        <v>10</v>
      </c>
      <c r="F149">
        <v>0.56999999999999995</v>
      </c>
      <c r="G149">
        <f>ASIN(SQRT(F149))</f>
        <v>0.85562887075237626</v>
      </c>
    </row>
    <row r="150" spans="1:7">
      <c r="A150">
        <v>2</v>
      </c>
      <c r="B150" t="s">
        <v>5</v>
      </c>
      <c r="C150" t="s">
        <v>0</v>
      </c>
      <c r="D150" t="s">
        <v>0</v>
      </c>
      <c r="E150">
        <v>10</v>
      </c>
      <c r="F150">
        <v>0.46</v>
      </c>
      <c r="G150">
        <f t="shared" ref="G150:G163" si="8">ASIN(SQRT(F150))</f>
        <v>0.74535537338061875</v>
      </c>
    </row>
    <row r="151" spans="1:7">
      <c r="A151">
        <v>2</v>
      </c>
      <c r="B151" t="s">
        <v>6</v>
      </c>
      <c r="C151" t="s">
        <v>0</v>
      </c>
      <c r="D151" t="s">
        <v>0</v>
      </c>
      <c r="E151">
        <v>10</v>
      </c>
      <c r="F151">
        <v>0.4</v>
      </c>
      <c r="G151">
        <f t="shared" si="8"/>
        <v>0.68471920300228295</v>
      </c>
    </row>
    <row r="152" spans="1:7">
      <c r="A152">
        <v>2</v>
      </c>
      <c r="B152" t="s">
        <v>7</v>
      </c>
      <c r="C152" t="s">
        <v>1</v>
      </c>
      <c r="D152" t="s">
        <v>0</v>
      </c>
      <c r="E152">
        <v>10</v>
      </c>
      <c r="F152">
        <v>0.3</v>
      </c>
      <c r="G152">
        <f t="shared" si="8"/>
        <v>0.57963974036370425</v>
      </c>
    </row>
    <row r="153" spans="1:7">
      <c r="A153">
        <v>2</v>
      </c>
      <c r="B153" t="s">
        <v>8</v>
      </c>
      <c r="C153" t="s">
        <v>1</v>
      </c>
      <c r="D153" t="s">
        <v>0</v>
      </c>
      <c r="E153">
        <v>10</v>
      </c>
      <c r="F153">
        <v>0.33</v>
      </c>
      <c r="G153">
        <f t="shared" si="8"/>
        <v>0.61193971463386743</v>
      </c>
    </row>
    <row r="154" spans="1:7">
      <c r="A154">
        <v>2</v>
      </c>
      <c r="B154" t="s">
        <v>9</v>
      </c>
      <c r="C154" t="s">
        <v>1</v>
      </c>
      <c r="D154" t="s">
        <v>0</v>
      </c>
      <c r="E154">
        <v>10</v>
      </c>
      <c r="F154">
        <v>0.17</v>
      </c>
      <c r="G154">
        <f t="shared" si="8"/>
        <v>0.4249887829624035</v>
      </c>
    </row>
    <row r="155" spans="1:7">
      <c r="A155">
        <v>2</v>
      </c>
      <c r="B155" t="s">
        <v>10</v>
      </c>
      <c r="C155" t="s">
        <v>1</v>
      </c>
      <c r="D155" t="s">
        <v>0</v>
      </c>
      <c r="E155">
        <v>10</v>
      </c>
      <c r="F155">
        <v>0.15</v>
      </c>
      <c r="G155">
        <f t="shared" si="8"/>
        <v>0.3976994150920718</v>
      </c>
    </row>
    <row r="156" spans="1:7">
      <c r="A156">
        <v>2</v>
      </c>
      <c r="B156" t="s">
        <v>11</v>
      </c>
      <c r="C156" t="s">
        <v>0</v>
      </c>
      <c r="D156" t="s">
        <v>1</v>
      </c>
      <c r="E156">
        <v>10</v>
      </c>
      <c r="F156">
        <v>0.28000000000000003</v>
      </c>
      <c r="G156">
        <f t="shared" si="8"/>
        <v>0.55759882669953675</v>
      </c>
    </row>
    <row r="157" spans="1:7">
      <c r="A157">
        <v>2</v>
      </c>
      <c r="B157" t="s">
        <v>12</v>
      </c>
      <c r="C157" t="s">
        <v>0</v>
      </c>
      <c r="D157" t="s">
        <v>1</v>
      </c>
      <c r="E157">
        <v>10</v>
      </c>
      <c r="F157">
        <v>0.17</v>
      </c>
      <c r="G157">
        <f t="shared" si="8"/>
        <v>0.4249887829624035</v>
      </c>
    </row>
    <row r="158" spans="1:7">
      <c r="A158">
        <v>2</v>
      </c>
      <c r="B158" t="s">
        <v>13</v>
      </c>
      <c r="C158" t="s">
        <v>0</v>
      </c>
      <c r="D158" t="s">
        <v>1</v>
      </c>
      <c r="E158">
        <v>10</v>
      </c>
      <c r="F158">
        <v>0.09</v>
      </c>
      <c r="G158">
        <f t="shared" si="8"/>
        <v>0.30469265401539752</v>
      </c>
    </row>
    <row r="159" spans="1:7">
      <c r="A159">
        <v>2</v>
      </c>
      <c r="B159" t="s">
        <v>14</v>
      </c>
      <c r="C159" t="s">
        <v>0</v>
      </c>
      <c r="D159" t="s">
        <v>1</v>
      </c>
      <c r="E159">
        <v>10</v>
      </c>
      <c r="F159">
        <v>0.09</v>
      </c>
      <c r="G159">
        <f t="shared" si="8"/>
        <v>0.30469265401539752</v>
      </c>
    </row>
    <row r="160" spans="1:7">
      <c r="A160">
        <v>2</v>
      </c>
      <c r="B160" t="s">
        <v>15</v>
      </c>
      <c r="C160" t="s">
        <v>1</v>
      </c>
      <c r="D160" t="s">
        <v>1</v>
      </c>
      <c r="E160">
        <v>10</v>
      </c>
      <c r="F160">
        <v>0</v>
      </c>
      <c r="G160">
        <f t="shared" si="8"/>
        <v>0</v>
      </c>
    </row>
    <row r="161" spans="1:7">
      <c r="A161">
        <v>2</v>
      </c>
      <c r="B161" t="s">
        <v>16</v>
      </c>
      <c r="C161" t="s">
        <v>1</v>
      </c>
      <c r="D161" t="s">
        <v>1</v>
      </c>
      <c r="E161">
        <v>10</v>
      </c>
      <c r="F161">
        <v>7.0000000000000007E-2</v>
      </c>
      <c r="G161">
        <f t="shared" si="8"/>
        <v>0.26776332715719392</v>
      </c>
    </row>
    <row r="162" spans="1:7">
      <c r="A162">
        <v>2</v>
      </c>
      <c r="B162" t="s">
        <v>17</v>
      </c>
      <c r="C162" t="s">
        <v>1</v>
      </c>
      <c r="D162" t="s">
        <v>1</v>
      </c>
      <c r="E162">
        <v>10</v>
      </c>
      <c r="F162">
        <v>0.09</v>
      </c>
      <c r="G162">
        <f t="shared" si="8"/>
        <v>0.30469265401539752</v>
      </c>
    </row>
    <row r="163" spans="1:7">
      <c r="A163">
        <v>2</v>
      </c>
      <c r="B163" t="s">
        <v>18</v>
      </c>
      <c r="C163" t="s">
        <v>1</v>
      </c>
      <c r="D163" t="s">
        <v>1</v>
      </c>
      <c r="E163">
        <v>10</v>
      </c>
      <c r="F163">
        <v>0.02</v>
      </c>
      <c r="G163">
        <f t="shared" si="8"/>
        <v>0.14189705460416391</v>
      </c>
    </row>
    <row r="164" spans="1:7">
      <c r="A164">
        <v>2</v>
      </c>
    </row>
    <row r="165" spans="1:7">
      <c r="A165">
        <v>2</v>
      </c>
      <c r="B165" t="s">
        <v>3</v>
      </c>
      <c r="C165" t="s">
        <v>0</v>
      </c>
      <c r="D165" t="s">
        <v>0</v>
      </c>
      <c r="E165">
        <v>12</v>
      </c>
      <c r="F165">
        <v>0.22</v>
      </c>
      <c r="G165">
        <f>ASIN(SQRT(F165))</f>
        <v>0.48820526339691722</v>
      </c>
    </row>
    <row r="166" spans="1:7">
      <c r="A166">
        <v>2</v>
      </c>
      <c r="B166" t="s">
        <v>4</v>
      </c>
      <c r="C166" t="s">
        <v>0</v>
      </c>
      <c r="D166" t="s">
        <v>0</v>
      </c>
      <c r="E166">
        <v>12</v>
      </c>
      <c r="F166">
        <v>0.59</v>
      </c>
      <c r="G166">
        <f>ASIN(SQRT(F166))</f>
        <v>0.87589138902072217</v>
      </c>
    </row>
    <row r="167" spans="1:7">
      <c r="A167">
        <v>2</v>
      </c>
      <c r="B167" t="s">
        <v>5</v>
      </c>
      <c r="C167" t="s">
        <v>0</v>
      </c>
      <c r="D167" t="s">
        <v>0</v>
      </c>
      <c r="E167">
        <v>12</v>
      </c>
      <c r="F167">
        <v>0.33</v>
      </c>
      <c r="G167">
        <f t="shared" ref="G167:G180" si="9">ASIN(SQRT(F167))</f>
        <v>0.61193971463386743</v>
      </c>
    </row>
    <row r="168" spans="1:7">
      <c r="A168">
        <v>2</v>
      </c>
      <c r="B168" t="s">
        <v>6</v>
      </c>
      <c r="C168" t="s">
        <v>0</v>
      </c>
      <c r="D168" t="s">
        <v>0</v>
      </c>
      <c r="E168">
        <v>12</v>
      </c>
      <c r="F168">
        <v>0.5</v>
      </c>
      <c r="G168">
        <f t="shared" si="9"/>
        <v>0.78539816339744839</v>
      </c>
    </row>
    <row r="169" spans="1:7">
      <c r="A169">
        <v>2</v>
      </c>
      <c r="B169" t="s">
        <v>7</v>
      </c>
      <c r="C169" t="s">
        <v>1</v>
      </c>
      <c r="D169" t="s">
        <v>0</v>
      </c>
      <c r="E169">
        <v>12</v>
      </c>
      <c r="F169">
        <v>0.32</v>
      </c>
      <c r="G169">
        <f t="shared" si="9"/>
        <v>0.60126421667912822</v>
      </c>
    </row>
    <row r="170" spans="1:7">
      <c r="A170">
        <v>2</v>
      </c>
      <c r="B170" t="s">
        <v>8</v>
      </c>
      <c r="C170" t="s">
        <v>1</v>
      </c>
      <c r="D170" t="s">
        <v>0</v>
      </c>
      <c r="E170">
        <v>12</v>
      </c>
      <c r="F170">
        <v>0.31</v>
      </c>
      <c r="G170">
        <f t="shared" si="9"/>
        <v>0.59050001516031803</v>
      </c>
    </row>
    <row r="171" spans="1:7">
      <c r="A171">
        <v>2</v>
      </c>
      <c r="B171" t="s">
        <v>9</v>
      </c>
      <c r="C171" t="s">
        <v>1</v>
      </c>
      <c r="D171" t="s">
        <v>0</v>
      </c>
      <c r="E171">
        <v>12</v>
      </c>
      <c r="F171">
        <v>0.18</v>
      </c>
      <c r="G171">
        <f t="shared" si="9"/>
        <v>0.43814903058417032</v>
      </c>
    </row>
    <row r="172" spans="1:7">
      <c r="A172">
        <v>2</v>
      </c>
      <c r="B172" t="s">
        <v>10</v>
      </c>
      <c r="C172" t="s">
        <v>1</v>
      </c>
      <c r="D172" t="s">
        <v>0</v>
      </c>
      <c r="E172">
        <v>12</v>
      </c>
      <c r="F172">
        <v>0.15</v>
      </c>
      <c r="G172">
        <f t="shared" si="9"/>
        <v>0.3976994150920718</v>
      </c>
    </row>
    <row r="173" spans="1:7">
      <c r="A173">
        <v>2</v>
      </c>
      <c r="B173" t="s">
        <v>11</v>
      </c>
      <c r="C173" t="s">
        <v>0</v>
      </c>
      <c r="D173" t="s">
        <v>1</v>
      </c>
      <c r="E173">
        <v>12</v>
      </c>
      <c r="F173">
        <v>0.27</v>
      </c>
      <c r="G173">
        <f t="shared" si="9"/>
        <v>0.54640056413797222</v>
      </c>
    </row>
    <row r="174" spans="1:7">
      <c r="A174">
        <v>2</v>
      </c>
      <c r="B174" t="s">
        <v>12</v>
      </c>
      <c r="C174" t="s">
        <v>0</v>
      </c>
      <c r="D174" t="s">
        <v>1</v>
      </c>
      <c r="E174">
        <v>12</v>
      </c>
      <c r="F174">
        <v>0.1</v>
      </c>
      <c r="G174">
        <f t="shared" si="9"/>
        <v>0.32175055439664224</v>
      </c>
    </row>
    <row r="175" spans="1:7">
      <c r="A175">
        <v>2</v>
      </c>
      <c r="B175" t="s">
        <v>13</v>
      </c>
      <c r="C175" t="s">
        <v>0</v>
      </c>
      <c r="D175" t="s">
        <v>1</v>
      </c>
      <c r="E175">
        <v>12</v>
      </c>
      <c r="F175">
        <v>0.09</v>
      </c>
      <c r="G175">
        <f t="shared" si="9"/>
        <v>0.30469265401539752</v>
      </c>
    </row>
    <row r="176" spans="1:7">
      <c r="A176">
        <v>2</v>
      </c>
      <c r="B176" t="s">
        <v>14</v>
      </c>
      <c r="C176" t="s">
        <v>0</v>
      </c>
      <c r="D176" t="s">
        <v>1</v>
      </c>
      <c r="E176">
        <v>12</v>
      </c>
      <c r="F176">
        <v>0.06</v>
      </c>
      <c r="G176">
        <f t="shared" si="9"/>
        <v>0.24746706317044773</v>
      </c>
    </row>
    <row r="177" spans="1:7">
      <c r="A177">
        <v>2</v>
      </c>
      <c r="B177" t="s">
        <v>15</v>
      </c>
      <c r="C177" t="s">
        <v>1</v>
      </c>
      <c r="D177" t="s">
        <v>1</v>
      </c>
      <c r="E177">
        <v>12</v>
      </c>
      <c r="F177">
        <v>0</v>
      </c>
      <c r="G177">
        <f t="shared" si="9"/>
        <v>0</v>
      </c>
    </row>
    <row r="178" spans="1:7">
      <c r="A178">
        <v>2</v>
      </c>
      <c r="B178" t="s">
        <v>16</v>
      </c>
      <c r="C178" t="s">
        <v>1</v>
      </c>
      <c r="D178" t="s">
        <v>1</v>
      </c>
      <c r="E178">
        <v>12</v>
      </c>
      <c r="F178">
        <v>0.04</v>
      </c>
      <c r="G178">
        <f t="shared" si="9"/>
        <v>0.20135792079033082</v>
      </c>
    </row>
    <row r="179" spans="1:7">
      <c r="A179">
        <v>2</v>
      </c>
      <c r="B179" t="s">
        <v>17</v>
      </c>
      <c r="C179" t="s">
        <v>1</v>
      </c>
      <c r="D179" t="s">
        <v>1</v>
      </c>
      <c r="E179">
        <v>12</v>
      </c>
      <c r="F179">
        <v>0.08</v>
      </c>
      <c r="G179">
        <f t="shared" si="9"/>
        <v>0.28675655221154839</v>
      </c>
    </row>
    <row r="180" spans="1:7">
      <c r="A180">
        <v>2</v>
      </c>
      <c r="B180" t="s">
        <v>18</v>
      </c>
      <c r="C180" t="s">
        <v>1</v>
      </c>
      <c r="D180" t="s">
        <v>1</v>
      </c>
      <c r="E180">
        <v>12</v>
      </c>
      <c r="F180">
        <v>0.01</v>
      </c>
      <c r="G180">
        <f t="shared" si="9"/>
        <v>0.1001674211615598</v>
      </c>
    </row>
    <row r="181" spans="1:7">
      <c r="A181">
        <v>2</v>
      </c>
    </row>
    <row r="182" spans="1:7">
      <c r="A182">
        <v>2</v>
      </c>
      <c r="B182" t="s">
        <v>3</v>
      </c>
      <c r="C182" t="s">
        <v>0</v>
      </c>
      <c r="D182" t="s">
        <v>0</v>
      </c>
      <c r="E182">
        <v>14</v>
      </c>
      <c r="F182">
        <v>0.22</v>
      </c>
      <c r="G182">
        <f>ASIN(SQRT(F182))</f>
        <v>0.48820526339691722</v>
      </c>
    </row>
    <row r="183" spans="1:7">
      <c r="A183">
        <v>2</v>
      </c>
      <c r="B183" t="s">
        <v>4</v>
      </c>
      <c r="C183" t="s">
        <v>0</v>
      </c>
      <c r="D183" t="s">
        <v>0</v>
      </c>
      <c r="E183">
        <v>14</v>
      </c>
      <c r="F183">
        <v>0.51</v>
      </c>
      <c r="G183">
        <f>ASIN(SQRT(F183))</f>
        <v>0.79539883018414348</v>
      </c>
    </row>
    <row r="184" spans="1:7">
      <c r="A184">
        <v>2</v>
      </c>
      <c r="B184" t="s">
        <v>5</v>
      </c>
      <c r="C184" t="s">
        <v>0</v>
      </c>
      <c r="D184" t="s">
        <v>0</v>
      </c>
      <c r="E184">
        <v>14</v>
      </c>
      <c r="F184">
        <v>0.39</v>
      </c>
      <c r="G184">
        <f t="shared" ref="G184:G197" si="10">ASIN(SQRT(F184))</f>
        <v>0.67449092814905109</v>
      </c>
    </row>
    <row r="185" spans="1:7">
      <c r="A185">
        <v>2</v>
      </c>
      <c r="B185" t="s">
        <v>6</v>
      </c>
      <c r="C185" t="s">
        <v>0</v>
      </c>
      <c r="D185" t="s">
        <v>0</v>
      </c>
      <c r="E185">
        <v>14</v>
      </c>
      <c r="F185">
        <v>0.54</v>
      </c>
      <c r="G185">
        <f t="shared" si="10"/>
        <v>0.82544095341427781</v>
      </c>
    </row>
    <row r="186" spans="1:7">
      <c r="A186">
        <v>2</v>
      </c>
      <c r="B186" t="s">
        <v>7</v>
      </c>
      <c r="C186" t="s">
        <v>1</v>
      </c>
      <c r="D186" t="s">
        <v>0</v>
      </c>
      <c r="E186">
        <v>14</v>
      </c>
      <c r="F186">
        <v>0.3</v>
      </c>
      <c r="G186">
        <f t="shared" si="10"/>
        <v>0.57963974036370425</v>
      </c>
    </row>
    <row r="187" spans="1:7">
      <c r="A187">
        <v>2</v>
      </c>
      <c r="B187" t="s">
        <v>8</v>
      </c>
      <c r="C187" t="s">
        <v>1</v>
      </c>
      <c r="D187" t="s">
        <v>0</v>
      </c>
      <c r="E187">
        <v>14</v>
      </c>
      <c r="F187">
        <v>0.31</v>
      </c>
      <c r="G187">
        <f t="shared" si="10"/>
        <v>0.59050001516031803</v>
      </c>
    </row>
    <row r="188" spans="1:7">
      <c r="A188">
        <v>2</v>
      </c>
      <c r="B188" t="s">
        <v>9</v>
      </c>
      <c r="C188" t="s">
        <v>1</v>
      </c>
      <c r="D188" t="s">
        <v>0</v>
      </c>
      <c r="E188">
        <v>14</v>
      </c>
      <c r="F188">
        <v>0.14000000000000001</v>
      </c>
      <c r="G188">
        <f t="shared" si="10"/>
        <v>0.38349700393093333</v>
      </c>
    </row>
    <row r="189" spans="1:7">
      <c r="A189">
        <v>2</v>
      </c>
      <c r="B189" t="s">
        <v>10</v>
      </c>
      <c r="C189" t="s">
        <v>1</v>
      </c>
      <c r="D189" t="s">
        <v>0</v>
      </c>
      <c r="E189">
        <v>14</v>
      </c>
      <c r="F189">
        <v>0.15</v>
      </c>
      <c r="G189">
        <f t="shared" si="10"/>
        <v>0.3976994150920718</v>
      </c>
    </row>
    <row r="190" spans="1:7">
      <c r="A190">
        <v>2</v>
      </c>
      <c r="B190" t="s">
        <v>11</v>
      </c>
      <c r="C190" t="s">
        <v>0</v>
      </c>
      <c r="D190" t="s">
        <v>1</v>
      </c>
      <c r="E190">
        <v>14</v>
      </c>
      <c r="F190">
        <v>0.28000000000000003</v>
      </c>
      <c r="G190">
        <f t="shared" si="10"/>
        <v>0.55759882669953675</v>
      </c>
    </row>
    <row r="191" spans="1:7">
      <c r="A191">
        <v>2</v>
      </c>
      <c r="B191" t="s">
        <v>12</v>
      </c>
      <c r="C191" t="s">
        <v>0</v>
      </c>
      <c r="D191" t="s">
        <v>1</v>
      </c>
      <c r="E191">
        <v>14</v>
      </c>
      <c r="F191">
        <v>7.0000000000000007E-2</v>
      </c>
      <c r="G191">
        <f t="shared" si="10"/>
        <v>0.26776332715719392</v>
      </c>
    </row>
    <row r="192" spans="1:7">
      <c r="A192">
        <v>2</v>
      </c>
      <c r="B192" t="s">
        <v>13</v>
      </c>
      <c r="C192" t="s">
        <v>0</v>
      </c>
      <c r="D192" t="s">
        <v>1</v>
      </c>
      <c r="E192">
        <v>14</v>
      </c>
      <c r="F192">
        <v>0.08</v>
      </c>
      <c r="G192">
        <f t="shared" si="10"/>
        <v>0.28675655221154839</v>
      </c>
    </row>
    <row r="193" spans="1:7">
      <c r="A193">
        <v>2</v>
      </c>
      <c r="B193" t="s">
        <v>14</v>
      </c>
      <c r="C193" t="s">
        <v>0</v>
      </c>
      <c r="D193" t="s">
        <v>1</v>
      </c>
      <c r="E193">
        <v>14</v>
      </c>
      <c r="F193">
        <v>0.06</v>
      </c>
      <c r="G193">
        <f t="shared" si="10"/>
        <v>0.24746706317044773</v>
      </c>
    </row>
    <row r="194" spans="1:7">
      <c r="A194">
        <v>2</v>
      </c>
      <c r="B194" t="s">
        <v>15</v>
      </c>
      <c r="C194" t="s">
        <v>1</v>
      </c>
      <c r="D194" t="s">
        <v>1</v>
      </c>
      <c r="E194">
        <v>14</v>
      </c>
      <c r="F194">
        <v>0</v>
      </c>
      <c r="G194">
        <f t="shared" si="10"/>
        <v>0</v>
      </c>
    </row>
    <row r="195" spans="1:7">
      <c r="A195">
        <v>2</v>
      </c>
      <c r="B195" t="s">
        <v>16</v>
      </c>
      <c r="C195" t="s">
        <v>1</v>
      </c>
      <c r="D195" t="s">
        <v>1</v>
      </c>
      <c r="E195">
        <v>14</v>
      </c>
      <c r="F195">
        <v>0.05</v>
      </c>
      <c r="G195">
        <f t="shared" si="10"/>
        <v>0.22551340589813121</v>
      </c>
    </row>
    <row r="196" spans="1:7">
      <c r="A196">
        <v>2</v>
      </c>
      <c r="B196" t="s">
        <v>17</v>
      </c>
      <c r="C196" t="s">
        <v>1</v>
      </c>
      <c r="D196" t="s">
        <v>1</v>
      </c>
      <c r="E196">
        <v>14</v>
      </c>
      <c r="F196">
        <v>0.06</v>
      </c>
      <c r="G196">
        <f t="shared" si="10"/>
        <v>0.24746706317044773</v>
      </c>
    </row>
    <row r="197" spans="1:7">
      <c r="A197">
        <v>2</v>
      </c>
      <c r="B197" t="s">
        <v>18</v>
      </c>
      <c r="C197" t="s">
        <v>1</v>
      </c>
      <c r="D197" t="s">
        <v>1</v>
      </c>
      <c r="E197">
        <v>14</v>
      </c>
      <c r="F197">
        <v>0.01</v>
      </c>
      <c r="G197">
        <f t="shared" si="10"/>
        <v>0.1001674211615598</v>
      </c>
    </row>
    <row r="199" spans="1:7">
      <c r="A199">
        <v>3</v>
      </c>
      <c r="B199" t="s">
        <v>3</v>
      </c>
      <c r="C199" s="2" t="s">
        <v>0</v>
      </c>
      <c r="D199" s="2" t="s">
        <v>0</v>
      </c>
      <c r="E199" s="2">
        <v>7</v>
      </c>
      <c r="F199" s="2">
        <v>0.42</v>
      </c>
      <c r="G199" s="2">
        <v>0.70505283699999999</v>
      </c>
    </row>
    <row r="200" spans="1:7">
      <c r="A200">
        <v>3</v>
      </c>
      <c r="B200" t="s">
        <v>4</v>
      </c>
      <c r="C200" s="2" t="s">
        <v>0</v>
      </c>
      <c r="D200" s="2" t="s">
        <v>0</v>
      </c>
      <c r="E200">
        <v>7</v>
      </c>
      <c r="F200" s="2">
        <v>0.22</v>
      </c>
      <c r="G200" s="2">
        <v>0.488205263</v>
      </c>
    </row>
    <row r="201" spans="1:7">
      <c r="A201">
        <v>3</v>
      </c>
      <c r="B201" t="s">
        <v>5</v>
      </c>
      <c r="C201" s="2" t="s">
        <v>0</v>
      </c>
      <c r="D201" s="2" t="s">
        <v>0</v>
      </c>
      <c r="E201">
        <v>7</v>
      </c>
      <c r="F201" s="2">
        <v>0.6</v>
      </c>
      <c r="G201" s="2">
        <v>0.88607712400000005</v>
      </c>
    </row>
    <row r="202" spans="1:7">
      <c r="A202">
        <v>3</v>
      </c>
      <c r="B202" t="s">
        <v>6</v>
      </c>
      <c r="C202" s="2" t="s">
        <v>0</v>
      </c>
      <c r="D202" s="2" t="s">
        <v>0</v>
      </c>
      <c r="E202">
        <v>7</v>
      </c>
      <c r="F202" s="2">
        <v>0.52</v>
      </c>
      <c r="G202" s="2">
        <v>0.80540350100000002</v>
      </c>
    </row>
    <row r="203" spans="1:7">
      <c r="A203">
        <v>3</v>
      </c>
      <c r="B203" t="s">
        <v>7</v>
      </c>
      <c r="C203" s="2" t="s">
        <v>1</v>
      </c>
      <c r="D203" s="2" t="s">
        <v>0</v>
      </c>
      <c r="E203">
        <v>7</v>
      </c>
      <c r="F203" s="2">
        <v>0.54</v>
      </c>
      <c r="G203" s="2">
        <v>0.82544095299999998</v>
      </c>
    </row>
    <row r="204" spans="1:7">
      <c r="A204">
        <v>3</v>
      </c>
      <c r="B204" t="s">
        <v>8</v>
      </c>
      <c r="C204" s="2" t="s">
        <v>1</v>
      </c>
      <c r="D204" s="2" t="s">
        <v>0</v>
      </c>
      <c r="E204">
        <v>7</v>
      </c>
      <c r="F204" s="2">
        <v>0.48</v>
      </c>
      <c r="G204" s="2">
        <v>0.76539282600000003</v>
      </c>
    </row>
    <row r="205" spans="1:7">
      <c r="A205">
        <v>3</v>
      </c>
      <c r="B205" t="s">
        <v>9</v>
      </c>
      <c r="C205" s="2" t="s">
        <v>1</v>
      </c>
      <c r="D205" s="2" t="s">
        <v>0</v>
      </c>
      <c r="E205">
        <v>7</v>
      </c>
      <c r="F205" s="2">
        <v>0.56000000000000005</v>
      </c>
      <c r="G205" s="2">
        <v>0.84554310499999996</v>
      </c>
    </row>
    <row r="206" spans="1:7">
      <c r="A206">
        <v>3</v>
      </c>
      <c r="B206" t="s">
        <v>10</v>
      </c>
      <c r="C206" s="2" t="s">
        <v>1</v>
      </c>
      <c r="D206" s="2" t="s">
        <v>0</v>
      </c>
      <c r="E206">
        <v>7</v>
      </c>
      <c r="F206" s="2">
        <v>0.57999999999999996</v>
      </c>
      <c r="G206" s="2">
        <v>0.86574348999999995</v>
      </c>
    </row>
    <row r="207" spans="1:7">
      <c r="A207">
        <v>3</v>
      </c>
      <c r="B207" t="s">
        <v>11</v>
      </c>
      <c r="C207" s="2" t="s">
        <v>0</v>
      </c>
      <c r="D207" s="2" t="s">
        <v>1</v>
      </c>
      <c r="E207">
        <v>7</v>
      </c>
      <c r="F207" s="2">
        <v>0.52</v>
      </c>
      <c r="G207" s="2">
        <v>0.80540350100000002</v>
      </c>
    </row>
    <row r="208" spans="1:7">
      <c r="A208">
        <v>3</v>
      </c>
      <c r="B208" t="s">
        <v>12</v>
      </c>
      <c r="C208" s="2" t="s">
        <v>0</v>
      </c>
      <c r="D208" s="2" t="s">
        <v>1</v>
      </c>
      <c r="E208">
        <v>7</v>
      </c>
      <c r="F208" s="2">
        <v>0.12</v>
      </c>
      <c r="G208" s="2">
        <v>0.35374160599999999</v>
      </c>
    </row>
    <row r="209" spans="1:7">
      <c r="A209">
        <v>3</v>
      </c>
      <c r="B209" t="s">
        <v>13</v>
      </c>
      <c r="C209" s="2" t="s">
        <v>0</v>
      </c>
      <c r="D209" s="2" t="s">
        <v>1</v>
      </c>
      <c r="E209">
        <v>7</v>
      </c>
      <c r="F209" s="2">
        <v>0.28000000000000003</v>
      </c>
      <c r="G209" s="2">
        <v>0.55759882699999996</v>
      </c>
    </row>
    <row r="210" spans="1:7">
      <c r="A210">
        <v>3</v>
      </c>
      <c r="B210" t="s">
        <v>14</v>
      </c>
      <c r="C210" s="2" t="s">
        <v>0</v>
      </c>
      <c r="D210" s="2" t="s">
        <v>1</v>
      </c>
      <c r="E210">
        <v>7</v>
      </c>
      <c r="F210" s="2">
        <v>0.1</v>
      </c>
      <c r="G210" s="2">
        <v>0.32175055400000002</v>
      </c>
    </row>
    <row r="211" spans="1:7">
      <c r="A211">
        <v>3</v>
      </c>
      <c r="B211" t="s">
        <v>15</v>
      </c>
      <c r="C211" s="2" t="s">
        <v>1</v>
      </c>
      <c r="D211" s="2" t="s">
        <v>1</v>
      </c>
      <c r="E211">
        <v>7</v>
      </c>
      <c r="F211" s="2">
        <v>0.52</v>
      </c>
      <c r="G211" s="2">
        <v>0.80540350100000002</v>
      </c>
    </row>
    <row r="212" spans="1:7">
      <c r="A212">
        <v>3</v>
      </c>
      <c r="B212" t="s">
        <v>16</v>
      </c>
      <c r="C212" s="2" t="s">
        <v>1</v>
      </c>
      <c r="D212" s="2" t="s">
        <v>1</v>
      </c>
      <c r="E212">
        <v>7</v>
      </c>
      <c r="F212" s="2">
        <v>0.48</v>
      </c>
      <c r="G212" s="2">
        <v>0.76539282600000003</v>
      </c>
    </row>
    <row r="213" spans="1:7">
      <c r="A213">
        <v>3</v>
      </c>
      <c r="B213" t="s">
        <v>17</v>
      </c>
      <c r="C213" s="2" t="s">
        <v>1</v>
      </c>
      <c r="D213" s="2" t="s">
        <v>1</v>
      </c>
      <c r="E213">
        <v>7</v>
      </c>
      <c r="F213" s="2">
        <v>0.38</v>
      </c>
      <c r="G213" s="2">
        <v>0.66421523800000004</v>
      </c>
    </row>
    <row r="214" spans="1:7">
      <c r="A214">
        <v>3</v>
      </c>
      <c r="B214" t="s">
        <v>18</v>
      </c>
      <c r="C214" s="2" t="s">
        <v>1</v>
      </c>
      <c r="D214" s="2" t="s">
        <v>1</v>
      </c>
      <c r="E214">
        <v>7</v>
      </c>
      <c r="F214" s="2">
        <v>0.4</v>
      </c>
      <c r="G214" s="2">
        <v>0.684719203</v>
      </c>
    </row>
    <row r="215" spans="1:7">
      <c r="A215">
        <v>3</v>
      </c>
    </row>
    <row r="216" spans="1:7">
      <c r="A216">
        <v>3</v>
      </c>
      <c r="B216" t="s">
        <v>3</v>
      </c>
      <c r="C216" t="s">
        <v>0</v>
      </c>
      <c r="D216" t="s">
        <v>0</v>
      </c>
      <c r="E216">
        <v>14</v>
      </c>
      <c r="F216">
        <v>0.3</v>
      </c>
      <c r="G216">
        <f>ASIN(SQRT(F216))</f>
        <v>0.57963974036370425</v>
      </c>
    </row>
    <row r="217" spans="1:7">
      <c r="A217">
        <v>3</v>
      </c>
      <c r="B217" t="s">
        <v>4</v>
      </c>
      <c r="C217" t="s">
        <v>0</v>
      </c>
      <c r="D217" t="s">
        <v>0</v>
      </c>
      <c r="E217">
        <v>14</v>
      </c>
      <c r="F217">
        <v>0.3</v>
      </c>
      <c r="G217">
        <f>ASIN(SQRT(F217))</f>
        <v>0.57963974036370425</v>
      </c>
    </row>
    <row r="218" spans="1:7">
      <c r="A218">
        <v>3</v>
      </c>
      <c r="B218" t="s">
        <v>5</v>
      </c>
      <c r="C218" t="s">
        <v>0</v>
      </c>
      <c r="D218" t="s">
        <v>0</v>
      </c>
      <c r="E218">
        <v>14</v>
      </c>
      <c r="F218">
        <v>0.26</v>
      </c>
      <c r="G218">
        <f t="shared" ref="G218:G231" si="11">ASIN(SQRT(F218))</f>
        <v>0.53507080719515432</v>
      </c>
    </row>
    <row r="219" spans="1:7">
      <c r="A219">
        <v>3</v>
      </c>
      <c r="B219" t="s">
        <v>6</v>
      </c>
      <c r="C219" t="s">
        <v>0</v>
      </c>
      <c r="D219" t="s">
        <v>0</v>
      </c>
      <c r="E219">
        <v>14</v>
      </c>
      <c r="F219">
        <v>0.22</v>
      </c>
      <c r="G219">
        <f t="shared" si="11"/>
        <v>0.48820526339691722</v>
      </c>
    </row>
    <row r="220" spans="1:7">
      <c r="A220">
        <v>3</v>
      </c>
      <c r="B220" t="s">
        <v>7</v>
      </c>
      <c r="C220" t="s">
        <v>1</v>
      </c>
      <c r="D220" t="s">
        <v>0</v>
      </c>
      <c r="E220">
        <v>14</v>
      </c>
      <c r="F220">
        <v>0.06</v>
      </c>
      <c r="G220">
        <f t="shared" si="11"/>
        <v>0.24746706317044773</v>
      </c>
    </row>
    <row r="221" spans="1:7">
      <c r="A221">
        <v>3</v>
      </c>
      <c r="B221" t="s">
        <v>8</v>
      </c>
      <c r="C221" t="s">
        <v>1</v>
      </c>
      <c r="D221" t="s">
        <v>0</v>
      </c>
      <c r="E221">
        <v>14</v>
      </c>
      <c r="F221">
        <v>0.14000000000000001</v>
      </c>
      <c r="G221">
        <f t="shared" si="11"/>
        <v>0.38349700393093333</v>
      </c>
    </row>
    <row r="222" spans="1:7">
      <c r="A222">
        <v>3</v>
      </c>
      <c r="B222" t="s">
        <v>9</v>
      </c>
      <c r="C222" t="s">
        <v>1</v>
      </c>
      <c r="D222" t="s">
        <v>0</v>
      </c>
      <c r="E222">
        <v>14</v>
      </c>
      <c r="F222">
        <v>0.14000000000000001</v>
      </c>
      <c r="G222">
        <f t="shared" si="11"/>
        <v>0.38349700393093333</v>
      </c>
    </row>
    <row r="223" spans="1:7">
      <c r="A223">
        <v>3</v>
      </c>
      <c r="B223" t="s">
        <v>10</v>
      </c>
      <c r="C223" t="s">
        <v>1</v>
      </c>
      <c r="D223" t="s">
        <v>0</v>
      </c>
      <c r="E223">
        <v>14</v>
      </c>
      <c r="F223">
        <v>0.02</v>
      </c>
      <c r="G223">
        <f t="shared" si="11"/>
        <v>0.14189705460416391</v>
      </c>
    </row>
    <row r="224" spans="1:7">
      <c r="A224">
        <v>3</v>
      </c>
      <c r="B224" t="s">
        <v>11</v>
      </c>
      <c r="C224" t="s">
        <v>0</v>
      </c>
      <c r="D224" t="s">
        <v>1</v>
      </c>
      <c r="E224">
        <v>14</v>
      </c>
      <c r="F224">
        <v>0.08</v>
      </c>
      <c r="G224">
        <f t="shared" si="11"/>
        <v>0.28675655221154839</v>
      </c>
    </row>
    <row r="225" spans="1:11">
      <c r="A225">
        <v>3</v>
      </c>
      <c r="B225" t="s">
        <v>12</v>
      </c>
      <c r="C225" t="s">
        <v>0</v>
      </c>
      <c r="D225" t="s">
        <v>1</v>
      </c>
      <c r="E225">
        <v>14</v>
      </c>
      <c r="F225">
        <v>0.04</v>
      </c>
      <c r="G225">
        <f t="shared" si="11"/>
        <v>0.20135792079033082</v>
      </c>
    </row>
    <row r="226" spans="1:11">
      <c r="A226">
        <v>3</v>
      </c>
      <c r="B226" t="s">
        <v>13</v>
      </c>
      <c r="C226" t="s">
        <v>0</v>
      </c>
      <c r="D226" t="s">
        <v>1</v>
      </c>
      <c r="E226">
        <v>14</v>
      </c>
      <c r="F226">
        <v>0.06</v>
      </c>
      <c r="G226">
        <f t="shared" si="11"/>
        <v>0.24746706317044773</v>
      </c>
    </row>
    <row r="227" spans="1:11" ht="16">
      <c r="A227">
        <v>3</v>
      </c>
      <c r="B227" t="s">
        <v>14</v>
      </c>
      <c r="C227" t="s">
        <v>0</v>
      </c>
      <c r="D227" t="s">
        <v>1</v>
      </c>
      <c r="E227">
        <v>14</v>
      </c>
      <c r="F227">
        <v>0.06</v>
      </c>
      <c r="G227">
        <f t="shared" si="11"/>
        <v>0.24746706317044773</v>
      </c>
      <c r="I227" s="3" t="s">
        <v>41</v>
      </c>
      <c r="J227" s="4" t="s">
        <v>38</v>
      </c>
      <c r="K227" s="5" t="s">
        <v>42</v>
      </c>
    </row>
    <row r="228" spans="1:11">
      <c r="A228">
        <v>3</v>
      </c>
      <c r="B228" t="s">
        <v>15</v>
      </c>
      <c r="C228" t="s">
        <v>1</v>
      </c>
      <c r="D228" t="s">
        <v>1</v>
      </c>
      <c r="E228">
        <v>14</v>
      </c>
      <c r="F228">
        <v>0.1</v>
      </c>
      <c r="G228">
        <f t="shared" si="11"/>
        <v>0.32175055439664224</v>
      </c>
      <c r="I228" s="6" t="s">
        <v>40</v>
      </c>
      <c r="J228" s="7">
        <v>0.29288732394366196</v>
      </c>
      <c r="K228" s="8">
        <v>0.12695900671170607</v>
      </c>
    </row>
    <row r="229" spans="1:11">
      <c r="A229">
        <v>3</v>
      </c>
      <c r="B229" t="s">
        <v>16</v>
      </c>
      <c r="C229" t="s">
        <v>1</v>
      </c>
      <c r="D229" t="s">
        <v>1</v>
      </c>
      <c r="E229">
        <v>14</v>
      </c>
      <c r="F229">
        <v>0</v>
      </c>
      <c r="G229">
        <f t="shared" si="11"/>
        <v>0</v>
      </c>
      <c r="I229" s="6" t="s">
        <v>22</v>
      </c>
      <c r="J229" s="7">
        <v>0.14842723004694838</v>
      </c>
      <c r="K229" s="8">
        <v>8.6035030154644546E-2</v>
      </c>
    </row>
    <row r="230" spans="1:11">
      <c r="A230">
        <v>3</v>
      </c>
      <c r="B230" t="s">
        <v>17</v>
      </c>
      <c r="C230" t="s">
        <v>1</v>
      </c>
      <c r="D230" t="s">
        <v>1</v>
      </c>
      <c r="E230">
        <v>14</v>
      </c>
      <c r="F230">
        <v>0.04</v>
      </c>
      <c r="G230">
        <f t="shared" si="11"/>
        <v>0.20135792079033082</v>
      </c>
      <c r="I230" s="6" t="s">
        <v>23</v>
      </c>
      <c r="J230" s="7">
        <v>0.11717136150234746</v>
      </c>
      <c r="K230" s="8">
        <v>8.3912343201013415E-2</v>
      </c>
    </row>
    <row r="231" spans="1:11">
      <c r="A231">
        <v>3</v>
      </c>
      <c r="B231" t="s">
        <v>18</v>
      </c>
      <c r="C231" t="s">
        <v>1</v>
      </c>
      <c r="D231" t="s">
        <v>1</v>
      </c>
      <c r="E231">
        <v>14</v>
      </c>
      <c r="F231">
        <v>0.06</v>
      </c>
      <c r="G231">
        <f t="shared" si="11"/>
        <v>0.24746706317044773</v>
      </c>
      <c r="I231" s="9" t="s">
        <v>39</v>
      </c>
      <c r="J231" s="10">
        <v>3.7230046948356806E-2</v>
      </c>
      <c r="K231" s="11">
        <v>3.2070098541740373E-2</v>
      </c>
    </row>
    <row r="233" spans="1:11">
      <c r="A233">
        <v>4</v>
      </c>
      <c r="B233" t="s">
        <v>3</v>
      </c>
      <c r="C233" t="s">
        <v>0</v>
      </c>
      <c r="D233" t="s">
        <v>0</v>
      </c>
      <c r="E233">
        <v>4</v>
      </c>
      <c r="F233">
        <v>0.77600000000000002</v>
      </c>
      <c r="G233">
        <f>ASIN(SQRT(F233))</f>
        <v>1.0777785978141392</v>
      </c>
    </row>
    <row r="234" spans="1:11">
      <c r="A234">
        <v>4</v>
      </c>
      <c r="B234" t="s">
        <v>4</v>
      </c>
      <c r="C234" t="s">
        <v>0</v>
      </c>
      <c r="D234" t="s">
        <v>0</v>
      </c>
      <c r="E234">
        <v>4</v>
      </c>
      <c r="F234">
        <v>0.77600000000000002</v>
      </c>
      <c r="G234">
        <f>ASIN(SQRT(F234))</f>
        <v>1.0777785978141392</v>
      </c>
    </row>
    <row r="235" spans="1:11">
      <c r="A235">
        <v>4</v>
      </c>
      <c r="B235" t="s">
        <v>5</v>
      </c>
      <c r="C235" t="s">
        <v>0</v>
      </c>
      <c r="D235" t="s">
        <v>0</v>
      </c>
      <c r="E235">
        <v>4</v>
      </c>
      <c r="F235">
        <v>0.85599999999999998</v>
      </c>
      <c r="G235">
        <f t="shared" ref="G235:G248" si="12">ASIN(SQRT(F235))</f>
        <v>1.1815693567170875</v>
      </c>
    </row>
    <row r="236" spans="1:11">
      <c r="A236">
        <v>4</v>
      </c>
      <c r="B236" t="s">
        <v>6</v>
      </c>
      <c r="C236" t="s">
        <v>0</v>
      </c>
      <c r="D236" t="s">
        <v>0</v>
      </c>
      <c r="E236">
        <v>4</v>
      </c>
      <c r="F236">
        <v>0.88</v>
      </c>
      <c r="G236">
        <f t="shared" si="12"/>
        <v>1.2170547209052252</v>
      </c>
    </row>
    <row r="237" spans="1:11">
      <c r="A237">
        <v>4</v>
      </c>
      <c r="B237" t="s">
        <v>7</v>
      </c>
      <c r="C237" t="s">
        <v>1</v>
      </c>
      <c r="D237" t="s">
        <v>0</v>
      </c>
      <c r="E237">
        <v>4</v>
      </c>
      <c r="F237">
        <v>0.73599999999999999</v>
      </c>
      <c r="G237">
        <f t="shared" si="12"/>
        <v>1.0311771684912181</v>
      </c>
    </row>
    <row r="238" spans="1:11">
      <c r="A238">
        <v>4</v>
      </c>
      <c r="B238" t="s">
        <v>8</v>
      </c>
      <c r="C238" t="s">
        <v>1</v>
      </c>
      <c r="D238" t="s">
        <v>0</v>
      </c>
      <c r="E238">
        <v>4</v>
      </c>
      <c r="F238">
        <v>0.91200000000000003</v>
      </c>
      <c r="G238">
        <f t="shared" si="12"/>
        <v>1.2696156547773052</v>
      </c>
    </row>
    <row r="239" spans="1:11">
      <c r="A239">
        <v>4</v>
      </c>
      <c r="B239" t="s">
        <v>9</v>
      </c>
      <c r="C239" t="s">
        <v>1</v>
      </c>
      <c r="D239" t="s">
        <v>0</v>
      </c>
      <c r="E239">
        <v>4</v>
      </c>
      <c r="F239">
        <v>0.92800000000000005</v>
      </c>
      <c r="G239">
        <f t="shared" si="12"/>
        <v>1.2991392031173228</v>
      </c>
    </row>
    <row r="240" spans="1:11">
      <c r="A240">
        <v>4</v>
      </c>
      <c r="B240" t="s">
        <v>10</v>
      </c>
      <c r="C240" t="s">
        <v>1</v>
      </c>
      <c r="D240" t="s">
        <v>0</v>
      </c>
      <c r="E240">
        <v>4</v>
      </c>
      <c r="F240">
        <v>0.66400000000000003</v>
      </c>
      <c r="G240">
        <f t="shared" si="12"/>
        <v>0.95249099876658805</v>
      </c>
    </row>
    <row r="241" spans="1:7">
      <c r="A241">
        <v>4</v>
      </c>
      <c r="B241" t="s">
        <v>11</v>
      </c>
      <c r="C241" t="s">
        <v>0</v>
      </c>
      <c r="D241" t="s">
        <v>1</v>
      </c>
      <c r="E241">
        <v>4</v>
      </c>
      <c r="F241">
        <v>0</v>
      </c>
      <c r="G241">
        <f t="shared" si="12"/>
        <v>0</v>
      </c>
    </row>
    <row r="242" spans="1:7">
      <c r="A242">
        <v>4</v>
      </c>
      <c r="B242" t="s">
        <v>12</v>
      </c>
      <c r="C242" t="s">
        <v>0</v>
      </c>
      <c r="D242" t="s">
        <v>1</v>
      </c>
      <c r="E242">
        <v>4</v>
      </c>
      <c r="F242">
        <v>0</v>
      </c>
      <c r="G242">
        <f t="shared" si="12"/>
        <v>0</v>
      </c>
    </row>
    <row r="243" spans="1:7">
      <c r="A243">
        <v>4</v>
      </c>
      <c r="B243" t="s">
        <v>13</v>
      </c>
      <c r="C243" t="s">
        <v>0</v>
      </c>
      <c r="D243" t="s">
        <v>1</v>
      </c>
      <c r="E243">
        <v>4</v>
      </c>
      <c r="F243">
        <v>0</v>
      </c>
      <c r="G243">
        <f t="shared" si="12"/>
        <v>0</v>
      </c>
    </row>
    <row r="244" spans="1:7">
      <c r="A244">
        <v>4</v>
      </c>
      <c r="B244" t="s">
        <v>14</v>
      </c>
      <c r="C244" t="s">
        <v>0</v>
      </c>
      <c r="D244" t="s">
        <v>1</v>
      </c>
      <c r="E244">
        <v>4</v>
      </c>
      <c r="F244">
        <v>0</v>
      </c>
      <c r="G244">
        <f t="shared" si="12"/>
        <v>0</v>
      </c>
    </row>
    <row r="245" spans="1:7">
      <c r="A245">
        <v>4</v>
      </c>
      <c r="B245" t="s">
        <v>15</v>
      </c>
      <c r="C245" t="s">
        <v>1</v>
      </c>
      <c r="D245" t="s">
        <v>1</v>
      </c>
      <c r="E245">
        <v>4</v>
      </c>
      <c r="F245">
        <v>0</v>
      </c>
      <c r="G245">
        <f t="shared" si="12"/>
        <v>0</v>
      </c>
    </row>
    <row r="246" spans="1:7">
      <c r="A246">
        <v>4</v>
      </c>
      <c r="B246" t="s">
        <v>16</v>
      </c>
      <c r="C246" t="s">
        <v>1</v>
      </c>
      <c r="D246" t="s">
        <v>1</v>
      </c>
      <c r="E246">
        <v>4</v>
      </c>
      <c r="F246">
        <v>0</v>
      </c>
      <c r="G246">
        <f t="shared" si="12"/>
        <v>0</v>
      </c>
    </row>
    <row r="247" spans="1:7">
      <c r="A247">
        <v>4</v>
      </c>
      <c r="B247" t="s">
        <v>17</v>
      </c>
      <c r="C247" t="s">
        <v>1</v>
      </c>
      <c r="D247" t="s">
        <v>1</v>
      </c>
      <c r="E247">
        <v>4</v>
      </c>
      <c r="F247">
        <v>0</v>
      </c>
      <c r="G247">
        <f t="shared" si="12"/>
        <v>0</v>
      </c>
    </row>
    <row r="248" spans="1:7">
      <c r="A248">
        <v>4</v>
      </c>
      <c r="B248" t="s">
        <v>18</v>
      </c>
      <c r="C248" t="s">
        <v>1</v>
      </c>
      <c r="D248" t="s">
        <v>1</v>
      </c>
      <c r="E248">
        <v>4</v>
      </c>
      <c r="F248">
        <v>0</v>
      </c>
      <c r="G248">
        <f t="shared" si="12"/>
        <v>0</v>
      </c>
    </row>
    <row r="250" spans="1:7">
      <c r="A250">
        <v>5</v>
      </c>
      <c r="B250" t="s">
        <v>3</v>
      </c>
      <c r="C250" t="s">
        <v>0</v>
      </c>
      <c r="D250" t="s">
        <v>0</v>
      </c>
      <c r="E250">
        <v>4</v>
      </c>
      <c r="F250">
        <v>0.76</v>
      </c>
      <c r="G250">
        <f>ASIN(SQRT(F250))</f>
        <v>1.0588236387454202</v>
      </c>
    </row>
    <row r="251" spans="1:7">
      <c r="A251">
        <v>5</v>
      </c>
      <c r="B251" t="s">
        <v>4</v>
      </c>
      <c r="C251" t="s">
        <v>0</v>
      </c>
      <c r="D251" t="s">
        <v>0</v>
      </c>
      <c r="E251">
        <v>4</v>
      </c>
      <c r="F251">
        <v>0.75</v>
      </c>
      <c r="G251">
        <f>ASIN(SQRT(F251))</f>
        <v>1.0471975511965976</v>
      </c>
    </row>
    <row r="252" spans="1:7">
      <c r="A252">
        <v>5</v>
      </c>
      <c r="B252" t="s">
        <v>5</v>
      </c>
      <c r="C252" t="s">
        <v>0</v>
      </c>
      <c r="D252" t="s">
        <v>0</v>
      </c>
      <c r="E252">
        <v>4</v>
      </c>
      <c r="F252">
        <v>0.89</v>
      </c>
      <c r="G252">
        <f t="shared" ref="G252:G265" si="13">ASIN(SQRT(F252))</f>
        <v>1.2327310720145659</v>
      </c>
    </row>
    <row r="253" spans="1:7">
      <c r="A253">
        <v>5</v>
      </c>
      <c r="B253" t="s">
        <v>6</v>
      </c>
      <c r="C253" t="s">
        <v>0</v>
      </c>
      <c r="D253" t="s">
        <v>0</v>
      </c>
      <c r="E253">
        <v>4</v>
      </c>
      <c r="F253">
        <v>0.87</v>
      </c>
      <c r="G253">
        <f t="shared" si="13"/>
        <v>1.2019333425682721</v>
      </c>
    </row>
    <row r="254" spans="1:7">
      <c r="A254">
        <v>5</v>
      </c>
      <c r="B254" t="s">
        <v>7</v>
      </c>
      <c r="C254" t="s">
        <v>1</v>
      </c>
      <c r="D254" t="s">
        <v>0</v>
      </c>
      <c r="E254">
        <v>4</v>
      </c>
      <c r="F254">
        <v>0.72</v>
      </c>
      <c r="G254">
        <f t="shared" si="13"/>
        <v>1.0131975000953599</v>
      </c>
    </row>
    <row r="255" spans="1:7">
      <c r="A255">
        <v>5</v>
      </c>
      <c r="B255" t="s">
        <v>8</v>
      </c>
      <c r="C255" t="s">
        <v>1</v>
      </c>
      <c r="D255" t="s">
        <v>0</v>
      </c>
      <c r="E255">
        <v>4</v>
      </c>
      <c r="F255">
        <v>0.72</v>
      </c>
      <c r="G255">
        <f t="shared" si="13"/>
        <v>1.0131975000953599</v>
      </c>
    </row>
    <row r="256" spans="1:7">
      <c r="A256">
        <v>5</v>
      </c>
      <c r="B256" t="s">
        <v>9</v>
      </c>
      <c r="C256" t="s">
        <v>1</v>
      </c>
      <c r="D256" t="s">
        <v>0</v>
      </c>
      <c r="E256">
        <v>4</v>
      </c>
      <c r="F256">
        <v>0.9</v>
      </c>
      <c r="G256">
        <f t="shared" si="13"/>
        <v>1.2490457723982542</v>
      </c>
    </row>
    <row r="257" spans="1:11">
      <c r="A257">
        <v>5</v>
      </c>
      <c r="B257" t="s">
        <v>10</v>
      </c>
      <c r="C257" t="s">
        <v>1</v>
      </c>
      <c r="D257" t="s">
        <v>0</v>
      </c>
      <c r="E257">
        <v>4</v>
      </c>
      <c r="F257">
        <v>0.88</v>
      </c>
      <c r="G257">
        <f t="shared" si="13"/>
        <v>1.2170547209052252</v>
      </c>
    </row>
    <row r="258" spans="1:11">
      <c r="A258">
        <v>5</v>
      </c>
      <c r="B258" t="s">
        <v>11</v>
      </c>
      <c r="C258" t="s">
        <v>0</v>
      </c>
      <c r="D258" t="s">
        <v>1</v>
      </c>
      <c r="E258">
        <v>4</v>
      </c>
      <c r="F258">
        <v>0.01</v>
      </c>
      <c r="G258">
        <f t="shared" si="13"/>
        <v>0.1001674211615598</v>
      </c>
    </row>
    <row r="259" spans="1:11">
      <c r="A259">
        <v>5</v>
      </c>
      <c r="B259" t="s">
        <v>12</v>
      </c>
      <c r="C259" t="s">
        <v>0</v>
      </c>
      <c r="D259" t="s">
        <v>1</v>
      </c>
      <c r="E259">
        <v>4</v>
      </c>
      <c r="F259">
        <v>0</v>
      </c>
      <c r="G259">
        <f t="shared" si="13"/>
        <v>0</v>
      </c>
    </row>
    <row r="260" spans="1:11">
      <c r="A260">
        <v>5</v>
      </c>
      <c r="B260" t="s">
        <v>13</v>
      </c>
      <c r="C260" t="s">
        <v>0</v>
      </c>
      <c r="D260" t="s">
        <v>1</v>
      </c>
      <c r="E260">
        <v>4</v>
      </c>
      <c r="F260">
        <v>0.01</v>
      </c>
      <c r="G260">
        <f t="shared" si="13"/>
        <v>0.1001674211615598</v>
      </c>
    </row>
    <row r="261" spans="1:11" ht="16">
      <c r="A261">
        <v>5</v>
      </c>
      <c r="B261" t="s">
        <v>14</v>
      </c>
      <c r="C261" t="s">
        <v>0</v>
      </c>
      <c r="D261" t="s">
        <v>1</v>
      </c>
      <c r="E261">
        <v>4</v>
      </c>
      <c r="F261">
        <v>0</v>
      </c>
      <c r="G261">
        <f t="shared" si="13"/>
        <v>0</v>
      </c>
      <c r="I261" s="3" t="s">
        <v>41</v>
      </c>
      <c r="J261" s="4" t="s">
        <v>43</v>
      </c>
      <c r="K261" s="5" t="s">
        <v>42</v>
      </c>
    </row>
    <row r="262" spans="1:11">
      <c r="A262">
        <v>5</v>
      </c>
      <c r="B262" t="s">
        <v>15</v>
      </c>
      <c r="C262" t="s">
        <v>1</v>
      </c>
      <c r="D262" t="s">
        <v>1</v>
      </c>
      <c r="E262">
        <v>4</v>
      </c>
      <c r="F262">
        <v>0</v>
      </c>
      <c r="G262">
        <f t="shared" si="13"/>
        <v>0</v>
      </c>
      <c r="I262" s="6" t="s">
        <v>40</v>
      </c>
      <c r="J262" s="7">
        <f>AVERAGE(F233:F236,F250:F253)</f>
        <v>0.81974999999999998</v>
      </c>
      <c r="K262" s="8">
        <f>STDEV(F233:F236,F250:F253)</f>
        <v>5.9362686693145643E-2</v>
      </c>
    </row>
    <row r="263" spans="1:11">
      <c r="A263">
        <v>5</v>
      </c>
      <c r="B263" t="s">
        <v>16</v>
      </c>
      <c r="C263" t="s">
        <v>1</v>
      </c>
      <c r="D263" t="s">
        <v>1</v>
      </c>
      <c r="E263">
        <v>4</v>
      </c>
      <c r="F263">
        <v>0.03</v>
      </c>
      <c r="G263">
        <f t="shared" si="13"/>
        <v>0.17408301063648043</v>
      </c>
      <c r="I263" s="6" t="s">
        <v>22</v>
      </c>
      <c r="J263" s="7">
        <f>AVERAGE(F237:F240,F254:F257)</f>
        <v>0.8075</v>
      </c>
      <c r="K263" s="8">
        <f>STDEV(F237:F240,F254:F257)</f>
        <v>0.10708474614595176</v>
      </c>
    </row>
    <row r="264" spans="1:11">
      <c r="A264">
        <v>5</v>
      </c>
      <c r="B264" t="s">
        <v>17</v>
      </c>
      <c r="C264" t="s">
        <v>1</v>
      </c>
      <c r="D264" t="s">
        <v>1</v>
      </c>
      <c r="E264">
        <v>4</v>
      </c>
      <c r="F264">
        <v>0.22</v>
      </c>
      <c r="G264">
        <f t="shared" si="13"/>
        <v>0.48820526339691722</v>
      </c>
      <c r="I264" s="6" t="s">
        <v>23</v>
      </c>
      <c r="J264" s="7">
        <f>AVERAGE(F241:F244,F258:F261)</f>
        <v>2.5000000000000001E-3</v>
      </c>
      <c r="K264" s="8">
        <f>STDEV(F241:F244,F258:F261)</f>
        <v>4.6291004988627572E-3</v>
      </c>
    </row>
    <row r="265" spans="1:11">
      <c r="A265">
        <v>5</v>
      </c>
      <c r="B265" t="s">
        <v>18</v>
      </c>
      <c r="C265" t="s">
        <v>1</v>
      </c>
      <c r="D265" t="s">
        <v>1</v>
      </c>
      <c r="E265">
        <v>4</v>
      </c>
      <c r="F265">
        <v>0</v>
      </c>
      <c r="G265">
        <f t="shared" si="13"/>
        <v>0</v>
      </c>
      <c r="I265" s="9" t="s">
        <v>39</v>
      </c>
      <c r="J265" s="10">
        <f>AVERAGE(F245:F248,F262:F265)</f>
        <v>3.125E-2</v>
      </c>
      <c r="K265" s="11">
        <f>STDEV(F245:F248,F262:F265)</f>
        <v>7.6985620178613309E-2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40" workbookViewId="0">
      <selection activeCell="B1" sqref="B1"/>
    </sheetView>
  </sheetViews>
  <sheetFormatPr baseColWidth="10" defaultRowHeight="15" x14ac:dyDescent="0"/>
  <cols>
    <col min="2" max="2" width="19.83203125" bestFit="1" customWidth="1"/>
    <col min="4" max="4" width="22.33203125" bestFit="1" customWidth="1"/>
    <col min="5" max="5" width="17.5" bestFit="1" customWidth="1"/>
    <col min="6" max="6" width="25" bestFit="1" customWidth="1"/>
  </cols>
  <sheetData>
    <row r="1" spans="1:6" ht="16">
      <c r="A1" s="1" t="s">
        <v>21</v>
      </c>
      <c r="B1" s="1" t="s">
        <v>35</v>
      </c>
      <c r="C1" s="1" t="s">
        <v>2</v>
      </c>
      <c r="D1" s="1" t="s">
        <v>34</v>
      </c>
      <c r="E1" s="1" t="s">
        <v>25</v>
      </c>
      <c r="F1" s="1" t="s">
        <v>24</v>
      </c>
    </row>
    <row r="2" spans="1:6">
      <c r="A2">
        <v>1</v>
      </c>
      <c r="B2">
        <v>2</v>
      </c>
      <c r="C2" t="s">
        <v>3</v>
      </c>
      <c r="D2">
        <v>215.32057452154456</v>
      </c>
      <c r="E2">
        <v>7.92</v>
      </c>
      <c r="F2">
        <v>59</v>
      </c>
    </row>
    <row r="3" spans="1:6">
      <c r="A3">
        <v>1</v>
      </c>
      <c r="B3">
        <v>2</v>
      </c>
      <c r="C3" t="s">
        <v>4</v>
      </c>
      <c r="D3">
        <v>212.50796904883933</v>
      </c>
      <c r="E3">
        <v>7.93</v>
      </c>
      <c r="F3">
        <v>49</v>
      </c>
    </row>
    <row r="4" spans="1:6">
      <c r="A4">
        <v>1</v>
      </c>
      <c r="B4">
        <v>2</v>
      </c>
      <c r="C4" t="s">
        <v>5</v>
      </c>
      <c r="D4">
        <v>211.25792217208144</v>
      </c>
      <c r="E4">
        <v>7.93</v>
      </c>
      <c r="F4">
        <v>46</v>
      </c>
    </row>
    <row r="5" spans="1:6">
      <c r="A5">
        <v>1</v>
      </c>
      <c r="B5">
        <v>2</v>
      </c>
      <c r="C5" t="s">
        <v>6</v>
      </c>
      <c r="D5">
        <v>211.25792217208144</v>
      </c>
      <c r="E5">
        <v>7.88</v>
      </c>
      <c r="F5">
        <v>75</v>
      </c>
    </row>
    <row r="6" spans="1:6">
      <c r="A6">
        <v>1</v>
      </c>
      <c r="B6">
        <v>2</v>
      </c>
      <c r="C6" t="s">
        <v>11</v>
      </c>
      <c r="D6">
        <v>112.50421890820907</v>
      </c>
      <c r="E6">
        <v>7.25</v>
      </c>
      <c r="F6">
        <v>52</v>
      </c>
    </row>
    <row r="7" spans="1:6">
      <c r="A7">
        <v>1</v>
      </c>
      <c r="B7">
        <v>2</v>
      </c>
      <c r="C7" t="s">
        <v>12</v>
      </c>
      <c r="D7">
        <v>114.37928922334588</v>
      </c>
      <c r="E7">
        <v>7.34</v>
      </c>
      <c r="F7">
        <v>58</v>
      </c>
    </row>
    <row r="8" spans="1:6">
      <c r="A8">
        <v>1</v>
      </c>
      <c r="B8">
        <v>2</v>
      </c>
      <c r="C8" t="s">
        <v>13</v>
      </c>
      <c r="D8">
        <v>115.31682438091428</v>
      </c>
      <c r="E8">
        <v>7.4</v>
      </c>
      <c r="F8">
        <v>66</v>
      </c>
    </row>
    <row r="9" spans="1:6">
      <c r="A9">
        <v>1</v>
      </c>
      <c r="B9">
        <v>2</v>
      </c>
      <c r="C9" t="s">
        <v>14</v>
      </c>
      <c r="D9">
        <v>116.56687125767216</v>
      </c>
      <c r="E9">
        <v>7.2</v>
      </c>
      <c r="F9">
        <v>93</v>
      </c>
    </row>
    <row r="10" spans="1:6">
      <c r="A10">
        <v>1</v>
      </c>
      <c r="B10">
        <v>2</v>
      </c>
      <c r="C10" t="s">
        <v>26</v>
      </c>
      <c r="D10">
        <v>111.56668375064065</v>
      </c>
      <c r="E10">
        <v>7.26</v>
      </c>
      <c r="F10">
        <v>35</v>
      </c>
    </row>
    <row r="11" spans="1:6">
      <c r="A11">
        <v>1</v>
      </c>
      <c r="B11">
        <v>2</v>
      </c>
      <c r="C11" t="s">
        <v>27</v>
      </c>
      <c r="D11">
        <v>116.87938297686163</v>
      </c>
      <c r="E11">
        <v>7.27</v>
      </c>
      <c r="F11">
        <v>38</v>
      </c>
    </row>
    <row r="12" spans="1:6">
      <c r="A12">
        <v>1</v>
      </c>
      <c r="B12">
        <v>2</v>
      </c>
      <c r="C12" t="s">
        <v>28</v>
      </c>
      <c r="D12">
        <v>118.75445329199844</v>
      </c>
      <c r="E12">
        <v>7.3</v>
      </c>
      <c r="F12">
        <v>55</v>
      </c>
    </row>
    <row r="13" spans="1:6">
      <c r="A13">
        <v>1</v>
      </c>
      <c r="B13">
        <v>2</v>
      </c>
      <c r="C13" t="s">
        <v>29</v>
      </c>
      <c r="D13">
        <v>120.62952360713525</v>
      </c>
      <c r="E13">
        <v>7.28</v>
      </c>
      <c r="F13">
        <v>20</v>
      </c>
    </row>
    <row r="14" spans="1:6">
      <c r="A14">
        <v>1</v>
      </c>
      <c r="B14">
        <v>2</v>
      </c>
      <c r="C14" t="s">
        <v>30</v>
      </c>
      <c r="D14">
        <v>214.07052764478667</v>
      </c>
      <c r="E14">
        <v>7.94</v>
      </c>
      <c r="F14">
        <v>57</v>
      </c>
    </row>
    <row r="15" spans="1:6">
      <c r="A15">
        <v>1</v>
      </c>
      <c r="B15">
        <v>2</v>
      </c>
      <c r="C15" t="s">
        <v>31</v>
      </c>
      <c r="D15">
        <v>213.75801592559719</v>
      </c>
      <c r="E15">
        <v>7.94</v>
      </c>
      <c r="F15">
        <v>55</v>
      </c>
    </row>
    <row r="16" spans="1:6">
      <c r="A16">
        <v>1</v>
      </c>
      <c r="B16">
        <v>2</v>
      </c>
      <c r="C16" t="s">
        <v>32</v>
      </c>
      <c r="D16">
        <v>213.44550420640775</v>
      </c>
      <c r="E16">
        <v>7.94</v>
      </c>
      <c r="F16">
        <v>49</v>
      </c>
    </row>
    <row r="17" spans="1:6">
      <c r="A17">
        <v>1</v>
      </c>
      <c r="B17">
        <v>2</v>
      </c>
      <c r="C17" t="s">
        <v>33</v>
      </c>
      <c r="D17">
        <v>213.75801592559719</v>
      </c>
      <c r="E17">
        <v>7.94</v>
      </c>
      <c r="F17">
        <v>48</v>
      </c>
    </row>
    <row r="18" spans="1:6">
      <c r="A18">
        <v>2</v>
      </c>
      <c r="B18">
        <v>3</v>
      </c>
      <c r="C18" t="s">
        <v>3</v>
      </c>
      <c r="D18">
        <v>237.19639486480742</v>
      </c>
      <c r="E18">
        <v>7.92</v>
      </c>
      <c r="F18">
        <v>39</v>
      </c>
    </row>
    <row r="19" spans="1:6">
      <c r="A19">
        <v>2</v>
      </c>
      <c r="B19">
        <v>3</v>
      </c>
      <c r="C19" t="s">
        <v>4</v>
      </c>
      <c r="D19">
        <v>236.5713714264285</v>
      </c>
      <c r="E19">
        <v>7.9</v>
      </c>
      <c r="F19">
        <v>67</v>
      </c>
    </row>
    <row r="20" spans="1:6">
      <c r="A20">
        <v>2</v>
      </c>
      <c r="B20">
        <v>3</v>
      </c>
      <c r="C20" t="s">
        <v>5</v>
      </c>
      <c r="D20">
        <v>236.88388314561797</v>
      </c>
      <c r="E20">
        <v>7.91</v>
      </c>
      <c r="F20">
        <v>70</v>
      </c>
    </row>
    <row r="21" spans="1:6">
      <c r="A21">
        <v>2</v>
      </c>
      <c r="B21">
        <v>3</v>
      </c>
      <c r="C21" t="s">
        <v>6</v>
      </c>
      <c r="D21">
        <v>237.19639486480742</v>
      </c>
      <c r="E21">
        <v>7.92</v>
      </c>
      <c r="F21">
        <v>58</v>
      </c>
    </row>
    <row r="22" spans="1:6">
      <c r="A22">
        <v>2</v>
      </c>
      <c r="B22">
        <v>3</v>
      </c>
      <c r="C22" t="s">
        <v>11</v>
      </c>
      <c r="D22">
        <v>129.06734002525096</v>
      </c>
      <c r="E22">
        <v>7.14</v>
      </c>
      <c r="F22">
        <v>48</v>
      </c>
    </row>
    <row r="23" spans="1:6">
      <c r="A23">
        <v>2</v>
      </c>
      <c r="B23">
        <v>3</v>
      </c>
      <c r="C23" t="s">
        <v>12</v>
      </c>
      <c r="D23">
        <v>131.56743377876671</v>
      </c>
      <c r="E23">
        <v>7.13</v>
      </c>
      <c r="F23">
        <v>63</v>
      </c>
    </row>
    <row r="24" spans="1:6">
      <c r="A24">
        <v>2</v>
      </c>
      <c r="B24">
        <v>3</v>
      </c>
      <c r="C24" t="s">
        <v>13</v>
      </c>
      <c r="D24">
        <v>130.00487518281938</v>
      </c>
      <c r="E24">
        <v>7.12</v>
      </c>
      <c r="F24">
        <v>43</v>
      </c>
    </row>
    <row r="25" spans="1:6">
      <c r="A25">
        <v>2</v>
      </c>
      <c r="B25">
        <v>3</v>
      </c>
      <c r="C25" t="s">
        <v>14</v>
      </c>
      <c r="D25">
        <v>133.12999237471405</v>
      </c>
      <c r="E25">
        <v>7.13</v>
      </c>
      <c r="F25">
        <v>45</v>
      </c>
    </row>
    <row r="26" spans="1:6">
      <c r="A26">
        <v>2</v>
      </c>
      <c r="B26">
        <v>3</v>
      </c>
      <c r="C26" t="s">
        <v>26</v>
      </c>
      <c r="D26">
        <v>125.31719939497732</v>
      </c>
      <c r="E26">
        <v>7.26</v>
      </c>
      <c r="F26">
        <v>50</v>
      </c>
    </row>
    <row r="27" spans="1:6">
      <c r="A27">
        <v>2</v>
      </c>
      <c r="B27">
        <v>3</v>
      </c>
      <c r="C27" t="s">
        <v>27</v>
      </c>
      <c r="D27">
        <v>120.00450016875632</v>
      </c>
      <c r="E27">
        <v>7.24</v>
      </c>
      <c r="F27">
        <v>57</v>
      </c>
    </row>
    <row r="28" spans="1:6">
      <c r="A28">
        <v>2</v>
      </c>
      <c r="B28">
        <v>3</v>
      </c>
      <c r="C28" t="s">
        <v>28</v>
      </c>
      <c r="D28">
        <v>116.87938297686163</v>
      </c>
      <c r="E28">
        <v>7.24</v>
      </c>
      <c r="F28">
        <v>54</v>
      </c>
    </row>
    <row r="29" spans="1:6">
      <c r="A29">
        <v>2</v>
      </c>
      <c r="B29">
        <v>3</v>
      </c>
      <c r="C29" t="s">
        <v>29</v>
      </c>
      <c r="D29">
        <v>121.56705876470367</v>
      </c>
      <c r="E29">
        <v>7.25</v>
      </c>
      <c r="F29">
        <v>48</v>
      </c>
    </row>
    <row r="30" spans="1:6">
      <c r="A30">
        <v>2</v>
      </c>
      <c r="B30">
        <v>3</v>
      </c>
      <c r="C30" t="s">
        <v>30</v>
      </c>
      <c r="D30">
        <v>237.19639486480742</v>
      </c>
      <c r="E30">
        <v>7.92</v>
      </c>
      <c r="F30">
        <v>62</v>
      </c>
    </row>
    <row r="31" spans="1:6">
      <c r="A31">
        <v>2</v>
      </c>
      <c r="B31">
        <v>3</v>
      </c>
      <c r="C31" t="s">
        <v>31</v>
      </c>
      <c r="D31">
        <v>238.13393002237584</v>
      </c>
      <c r="E31">
        <v>7.92</v>
      </c>
      <c r="F31">
        <v>49</v>
      </c>
    </row>
    <row r="32" spans="1:6">
      <c r="A32">
        <v>2</v>
      </c>
      <c r="B32">
        <v>3</v>
      </c>
      <c r="C32" t="s">
        <v>32</v>
      </c>
      <c r="D32">
        <v>238.13393002237584</v>
      </c>
      <c r="E32">
        <v>7.86</v>
      </c>
      <c r="F32">
        <v>61</v>
      </c>
    </row>
    <row r="33" spans="1:6">
      <c r="A33">
        <v>2</v>
      </c>
      <c r="B33">
        <v>3</v>
      </c>
      <c r="C33" t="s">
        <v>33</v>
      </c>
      <c r="D33">
        <v>237.50890658399689</v>
      </c>
      <c r="E33">
        <v>7.89</v>
      </c>
      <c r="F33">
        <v>50</v>
      </c>
    </row>
    <row r="34" spans="1:6">
      <c r="A34">
        <v>4</v>
      </c>
      <c r="B34">
        <v>4</v>
      </c>
      <c r="C34" t="s">
        <v>3</v>
      </c>
      <c r="D34">
        <v>262.50984411915454</v>
      </c>
      <c r="E34">
        <v>7.91</v>
      </c>
      <c r="F34">
        <v>78</v>
      </c>
    </row>
    <row r="35" spans="1:6">
      <c r="A35">
        <v>4</v>
      </c>
      <c r="B35">
        <v>4</v>
      </c>
      <c r="C35" t="s">
        <v>4</v>
      </c>
      <c r="D35">
        <v>264.69742615348082</v>
      </c>
      <c r="E35">
        <v>7.91</v>
      </c>
      <c r="F35">
        <v>78</v>
      </c>
    </row>
    <row r="36" spans="1:6">
      <c r="A36">
        <v>4</v>
      </c>
      <c r="B36">
        <v>4</v>
      </c>
      <c r="C36" t="s">
        <v>5</v>
      </c>
      <c r="D36">
        <v>269.38510194132277</v>
      </c>
      <c r="E36">
        <v>7.93</v>
      </c>
      <c r="F36">
        <v>86</v>
      </c>
    </row>
    <row r="37" spans="1:6">
      <c r="A37">
        <v>4</v>
      </c>
      <c r="B37">
        <v>4</v>
      </c>
      <c r="C37" t="s">
        <v>6</v>
      </c>
      <c r="D37">
        <v>270.32263709889122</v>
      </c>
      <c r="E37">
        <v>7.92</v>
      </c>
      <c r="F37">
        <v>88</v>
      </c>
    </row>
    <row r="38" spans="1:6">
      <c r="A38">
        <v>4</v>
      </c>
      <c r="B38">
        <v>4</v>
      </c>
      <c r="C38" t="s">
        <v>11</v>
      </c>
      <c r="D38">
        <v>81.253046989262103</v>
      </c>
      <c r="E38">
        <v>7.36</v>
      </c>
      <c r="F38">
        <v>74</v>
      </c>
    </row>
    <row r="39" spans="1:6">
      <c r="A39">
        <v>4</v>
      </c>
      <c r="B39">
        <v>4</v>
      </c>
      <c r="C39" t="s">
        <v>12</v>
      </c>
      <c r="D39">
        <v>69.690113379251727</v>
      </c>
      <c r="E39">
        <v>7.38</v>
      </c>
      <c r="F39">
        <v>91</v>
      </c>
    </row>
    <row r="40" spans="1:6">
      <c r="A40">
        <v>4</v>
      </c>
      <c r="B40">
        <v>4</v>
      </c>
      <c r="C40" t="s">
        <v>13</v>
      </c>
      <c r="D40">
        <v>73.75276572871482</v>
      </c>
      <c r="E40">
        <v>7.41</v>
      </c>
      <c r="F40">
        <v>93</v>
      </c>
    </row>
    <row r="41" spans="1:6">
      <c r="A41">
        <v>4</v>
      </c>
      <c r="B41">
        <v>4</v>
      </c>
      <c r="C41" t="s">
        <v>14</v>
      </c>
      <c r="D41">
        <v>50.626898508694083</v>
      </c>
      <c r="E41">
        <v>7.42</v>
      </c>
      <c r="F41">
        <v>66</v>
      </c>
    </row>
    <row r="42" spans="1:6">
      <c r="A42">
        <v>4</v>
      </c>
      <c r="B42">
        <v>4</v>
      </c>
      <c r="C42" t="s">
        <v>26</v>
      </c>
      <c r="D42">
        <v>91.253422003325113</v>
      </c>
      <c r="E42">
        <v>7.32</v>
      </c>
      <c r="F42">
        <v>0</v>
      </c>
    </row>
    <row r="43" spans="1:6">
      <c r="A43">
        <v>4</v>
      </c>
      <c r="B43">
        <v>4</v>
      </c>
      <c r="C43" t="s">
        <v>27</v>
      </c>
      <c r="D43">
        <v>64.689925872220215</v>
      </c>
      <c r="E43">
        <v>7.32</v>
      </c>
      <c r="F43">
        <v>0</v>
      </c>
    </row>
    <row r="44" spans="1:6">
      <c r="A44">
        <v>4</v>
      </c>
      <c r="B44">
        <v>4</v>
      </c>
      <c r="C44" t="s">
        <v>28</v>
      </c>
      <c r="D44">
        <v>83.128117304398927</v>
      </c>
      <c r="E44">
        <v>7.33</v>
      </c>
      <c r="F44">
        <v>0</v>
      </c>
    </row>
    <row r="45" spans="1:6">
      <c r="A45">
        <v>4</v>
      </c>
      <c r="B45">
        <v>4</v>
      </c>
      <c r="C45" t="s">
        <v>29</v>
      </c>
      <c r="D45">
        <v>65.939972748978093</v>
      </c>
      <c r="E45">
        <v>7.32</v>
      </c>
      <c r="F45">
        <v>0</v>
      </c>
    </row>
    <row r="46" spans="1:6">
      <c r="A46">
        <v>4</v>
      </c>
      <c r="B46">
        <v>4</v>
      </c>
      <c r="C46" t="s">
        <v>30</v>
      </c>
      <c r="D46">
        <v>273.7602660099754</v>
      </c>
      <c r="E46">
        <v>7.94</v>
      </c>
      <c r="F46">
        <v>0</v>
      </c>
    </row>
    <row r="47" spans="1:6">
      <c r="A47">
        <v>4</v>
      </c>
      <c r="B47">
        <v>4</v>
      </c>
      <c r="C47" t="s">
        <v>31</v>
      </c>
      <c r="D47">
        <v>273.7602660099754</v>
      </c>
      <c r="E47">
        <v>7.94</v>
      </c>
      <c r="F47">
        <v>0</v>
      </c>
    </row>
    <row r="48" spans="1:6">
      <c r="A48">
        <v>4</v>
      </c>
      <c r="B48">
        <v>4</v>
      </c>
      <c r="C48" t="s">
        <v>32</v>
      </c>
      <c r="D48">
        <v>272.19770741402806</v>
      </c>
      <c r="E48">
        <v>7.94</v>
      </c>
      <c r="F48">
        <v>0</v>
      </c>
    </row>
    <row r="49" spans="1:6">
      <c r="A49">
        <v>4</v>
      </c>
      <c r="B49">
        <v>4</v>
      </c>
      <c r="C49" t="s">
        <v>33</v>
      </c>
      <c r="D49">
        <v>272.51021913321756</v>
      </c>
      <c r="E49">
        <v>7.96</v>
      </c>
      <c r="F49">
        <v>0</v>
      </c>
    </row>
    <row r="50" spans="1:6">
      <c r="A50">
        <v>5</v>
      </c>
      <c r="B50">
        <v>4</v>
      </c>
      <c r="C50" t="s">
        <v>3</v>
      </c>
      <c r="D50">
        <v>261.25979724239659</v>
      </c>
      <c r="E50">
        <v>7.97</v>
      </c>
      <c r="F50">
        <v>76</v>
      </c>
    </row>
    <row r="51" spans="1:6">
      <c r="A51">
        <v>5</v>
      </c>
      <c r="B51">
        <v>4</v>
      </c>
      <c r="C51" t="s">
        <v>4</v>
      </c>
      <c r="D51">
        <v>261.25979724239659</v>
      </c>
      <c r="E51">
        <v>7.97</v>
      </c>
      <c r="F51">
        <v>75</v>
      </c>
    </row>
    <row r="52" spans="1:6">
      <c r="A52">
        <v>5</v>
      </c>
      <c r="B52">
        <v>4</v>
      </c>
      <c r="C52" t="s">
        <v>5</v>
      </c>
      <c r="D52">
        <v>261.25979724239659</v>
      </c>
      <c r="E52">
        <v>7.97</v>
      </c>
      <c r="F52">
        <v>89</v>
      </c>
    </row>
    <row r="53" spans="1:6">
      <c r="A53">
        <v>5</v>
      </c>
      <c r="B53">
        <v>4</v>
      </c>
      <c r="C53" t="s">
        <v>6</v>
      </c>
      <c r="D53">
        <v>261.25979724239659</v>
      </c>
      <c r="E53">
        <v>7.97</v>
      </c>
      <c r="F53">
        <v>87</v>
      </c>
    </row>
    <row r="54" spans="1:6">
      <c r="A54">
        <v>5</v>
      </c>
      <c r="B54">
        <v>4</v>
      </c>
      <c r="C54" t="s">
        <v>11</v>
      </c>
      <c r="D54">
        <v>77.502906358988454</v>
      </c>
      <c r="E54">
        <v>7.39</v>
      </c>
      <c r="F54">
        <v>72</v>
      </c>
    </row>
    <row r="55" spans="1:6">
      <c r="A55">
        <v>5</v>
      </c>
      <c r="B55">
        <v>4</v>
      </c>
      <c r="C55" t="s">
        <v>12</v>
      </c>
      <c r="D55">
        <v>77.502906358988454</v>
      </c>
      <c r="E55">
        <v>7.39</v>
      </c>
      <c r="F55">
        <v>72</v>
      </c>
    </row>
    <row r="56" spans="1:6">
      <c r="A56">
        <v>5</v>
      </c>
      <c r="B56">
        <v>4</v>
      </c>
      <c r="C56" t="s">
        <v>13</v>
      </c>
      <c r="D56">
        <v>77.502906358988454</v>
      </c>
      <c r="E56">
        <v>7.39</v>
      </c>
      <c r="F56">
        <v>90</v>
      </c>
    </row>
    <row r="57" spans="1:6">
      <c r="A57">
        <v>5</v>
      </c>
      <c r="B57">
        <v>4</v>
      </c>
      <c r="C57" t="s">
        <v>14</v>
      </c>
      <c r="D57">
        <v>77.502906358988454</v>
      </c>
      <c r="E57">
        <v>7.39</v>
      </c>
      <c r="F57">
        <v>88</v>
      </c>
    </row>
    <row r="58" spans="1:6">
      <c r="A58">
        <v>5</v>
      </c>
      <c r="B58">
        <v>4</v>
      </c>
      <c r="C58" t="s">
        <v>26</v>
      </c>
      <c r="D58">
        <v>83.128117304398927</v>
      </c>
      <c r="E58">
        <v>7.29</v>
      </c>
      <c r="F58">
        <v>0</v>
      </c>
    </row>
    <row r="59" spans="1:6">
      <c r="A59">
        <v>5</v>
      </c>
      <c r="B59">
        <v>4</v>
      </c>
      <c r="C59" t="s">
        <v>27</v>
      </c>
      <c r="D59">
        <v>83.128117304398927</v>
      </c>
      <c r="E59">
        <v>7.29</v>
      </c>
      <c r="F59">
        <v>3</v>
      </c>
    </row>
    <row r="60" spans="1:6">
      <c r="A60">
        <v>5</v>
      </c>
      <c r="B60">
        <v>4</v>
      </c>
      <c r="C60" t="s">
        <v>28</v>
      </c>
      <c r="D60">
        <v>83.128117304398927</v>
      </c>
      <c r="E60">
        <v>7.29</v>
      </c>
      <c r="F60">
        <v>22</v>
      </c>
    </row>
    <row r="61" spans="1:6">
      <c r="A61">
        <v>5</v>
      </c>
      <c r="B61">
        <v>4</v>
      </c>
      <c r="C61" t="s">
        <v>29</v>
      </c>
      <c r="D61">
        <v>83.128117304398927</v>
      </c>
      <c r="E61">
        <v>7.29</v>
      </c>
      <c r="F61">
        <v>0</v>
      </c>
    </row>
    <row r="62" spans="1:6">
      <c r="A62">
        <v>5</v>
      </c>
      <c r="B62">
        <v>4</v>
      </c>
      <c r="C62" t="s">
        <v>30</v>
      </c>
      <c r="D62">
        <v>265.94747303023865</v>
      </c>
      <c r="E62">
        <v>7.96</v>
      </c>
      <c r="F62">
        <v>1</v>
      </c>
    </row>
    <row r="63" spans="1:6">
      <c r="A63">
        <v>5</v>
      </c>
      <c r="B63">
        <v>4</v>
      </c>
      <c r="C63" t="s">
        <v>31</v>
      </c>
      <c r="D63">
        <v>265.94747303023865</v>
      </c>
      <c r="E63">
        <v>7.96</v>
      </c>
      <c r="F63">
        <v>0</v>
      </c>
    </row>
    <row r="64" spans="1:6">
      <c r="A64">
        <v>5</v>
      </c>
      <c r="B64">
        <v>4</v>
      </c>
      <c r="C64" t="s">
        <v>32</v>
      </c>
      <c r="D64">
        <v>265.94747303023865</v>
      </c>
      <c r="E64">
        <v>7.96</v>
      </c>
      <c r="F64">
        <v>1</v>
      </c>
    </row>
    <row r="65" spans="1:6">
      <c r="A65">
        <v>5</v>
      </c>
      <c r="B65">
        <v>4</v>
      </c>
      <c r="C65" t="s">
        <v>33</v>
      </c>
      <c r="D65">
        <v>265.94747303023865</v>
      </c>
      <c r="E65">
        <v>7.96</v>
      </c>
      <c r="F65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F2" sqref="F2"/>
    </sheetView>
  </sheetViews>
  <sheetFormatPr baseColWidth="10" defaultRowHeight="15" x14ac:dyDescent="0"/>
  <cols>
    <col min="3" max="3" width="22.5" bestFit="1" customWidth="1"/>
    <col min="4" max="4" width="17.5" bestFit="1" customWidth="1"/>
    <col min="5" max="5" width="24.5" bestFit="1" customWidth="1"/>
    <col min="14" max="14" width="22.5" bestFit="1" customWidth="1"/>
    <col min="15" max="15" width="17.5" bestFit="1" customWidth="1"/>
    <col min="16" max="16" width="24.5" bestFit="1" customWidth="1"/>
  </cols>
  <sheetData>
    <row r="1" spans="1:16" ht="16">
      <c r="A1" s="1" t="s">
        <v>21</v>
      </c>
      <c r="B1" s="1" t="s">
        <v>2</v>
      </c>
      <c r="C1" s="1" t="s">
        <v>34</v>
      </c>
      <c r="D1" s="1" t="s">
        <v>25</v>
      </c>
      <c r="E1" s="1" t="s">
        <v>37</v>
      </c>
      <c r="L1" s="1"/>
      <c r="M1" s="1"/>
      <c r="N1" s="1"/>
      <c r="O1" s="1"/>
      <c r="P1" s="1"/>
    </row>
    <row r="2" spans="1:16">
      <c r="A2">
        <v>1</v>
      </c>
      <c r="B2" t="s">
        <v>3</v>
      </c>
      <c r="C2">
        <v>208.85398587062403</v>
      </c>
      <c r="D2">
        <v>7.8961538461538456</v>
      </c>
      <c r="E2">
        <v>14.084507042253522</v>
      </c>
    </row>
    <row r="3" spans="1:16">
      <c r="A3">
        <v>1</v>
      </c>
      <c r="B3" t="s">
        <v>4</v>
      </c>
      <c r="C3">
        <v>210.72905618576078</v>
      </c>
      <c r="D3">
        <v>7.9169230769230783</v>
      </c>
      <c r="E3">
        <v>15.492957746478872</v>
      </c>
    </row>
    <row r="4" spans="1:16">
      <c r="A4">
        <v>1</v>
      </c>
      <c r="B4" t="s">
        <v>5</v>
      </c>
      <c r="C4">
        <v>210.68097745973168</v>
      </c>
      <c r="D4">
        <v>7.9192307692307695</v>
      </c>
      <c r="E4">
        <v>23.943661971830984</v>
      </c>
    </row>
    <row r="5" spans="1:16">
      <c r="A5">
        <v>1</v>
      </c>
      <c r="B5" t="s">
        <v>6</v>
      </c>
      <c r="C5">
        <v>209.43093058297379</v>
      </c>
      <c r="D5">
        <v>7.8976923076923091</v>
      </c>
      <c r="E5">
        <v>23.943661971830984</v>
      </c>
    </row>
    <row r="6" spans="1:16">
      <c r="A6">
        <v>1</v>
      </c>
      <c r="B6" t="s">
        <v>11</v>
      </c>
      <c r="C6">
        <v>116.23032017546811</v>
      </c>
      <c r="D6">
        <v>7.9300000000000006</v>
      </c>
      <c r="E6">
        <v>28.169014084507044</v>
      </c>
    </row>
    <row r="7" spans="1:16">
      <c r="A7">
        <v>1</v>
      </c>
      <c r="B7" t="s">
        <v>12</v>
      </c>
      <c r="C7">
        <v>117.14381597002198</v>
      </c>
      <c r="D7">
        <v>7.93769230769231</v>
      </c>
      <c r="E7">
        <v>16.901408450704224</v>
      </c>
    </row>
    <row r="8" spans="1:16">
      <c r="A8">
        <v>1</v>
      </c>
      <c r="B8" t="s">
        <v>13</v>
      </c>
      <c r="C8">
        <v>118.41790220979441</v>
      </c>
      <c r="D8">
        <v>7.9338461538461527</v>
      </c>
      <c r="E8">
        <v>9.8591549295774641</v>
      </c>
    </row>
    <row r="9" spans="1:16">
      <c r="A9">
        <v>1</v>
      </c>
      <c r="B9" t="s">
        <v>14</v>
      </c>
      <c r="C9">
        <v>120.50932679206237</v>
      </c>
      <c r="D9">
        <v>7.9207692307692303</v>
      </c>
      <c r="E9">
        <v>12.676056338028168</v>
      </c>
    </row>
    <row r="10" spans="1:16">
      <c r="A10">
        <v>1</v>
      </c>
      <c r="B10" t="s">
        <v>7</v>
      </c>
      <c r="C10">
        <v>210.152111473411</v>
      </c>
      <c r="D10">
        <v>7.296153846153846</v>
      </c>
      <c r="E10">
        <v>18.30985915492958</v>
      </c>
    </row>
    <row r="11" spans="1:16">
      <c r="A11">
        <v>1</v>
      </c>
      <c r="B11" t="s">
        <v>8</v>
      </c>
      <c r="C11">
        <v>209.16649758981347</v>
      </c>
      <c r="D11">
        <v>7.3392307692307677</v>
      </c>
      <c r="E11">
        <v>7.042253521126761</v>
      </c>
    </row>
    <row r="12" spans="1:16">
      <c r="A12">
        <v>1</v>
      </c>
      <c r="B12" t="s">
        <v>9</v>
      </c>
      <c r="C12">
        <v>209.28669440488633</v>
      </c>
      <c r="D12">
        <v>7.3653846153846168</v>
      </c>
      <c r="E12">
        <v>14.084507042253522</v>
      </c>
    </row>
    <row r="13" spans="1:16">
      <c r="A13">
        <v>1</v>
      </c>
      <c r="B13" t="s">
        <v>10</v>
      </c>
      <c r="C13">
        <v>206.81064001438517</v>
      </c>
      <c r="D13">
        <v>7.3276923076923071</v>
      </c>
      <c r="E13">
        <v>12.676056338028168</v>
      </c>
    </row>
    <row r="14" spans="1:16">
      <c r="A14">
        <v>1</v>
      </c>
      <c r="B14" t="s">
        <v>15</v>
      </c>
      <c r="C14">
        <v>117.74480004538631</v>
      </c>
      <c r="D14">
        <v>7.2930769230769243</v>
      </c>
      <c r="E14">
        <v>5.6338028169014089</v>
      </c>
    </row>
    <row r="15" spans="1:16">
      <c r="A15">
        <v>1</v>
      </c>
      <c r="B15" t="s">
        <v>16</v>
      </c>
      <c r="C15">
        <v>120.58144488110611</v>
      </c>
      <c r="D15">
        <v>7.3092307692307692</v>
      </c>
      <c r="E15">
        <v>0</v>
      </c>
    </row>
    <row r="16" spans="1:16">
      <c r="A16">
        <v>1</v>
      </c>
      <c r="B16" t="s">
        <v>17</v>
      </c>
      <c r="C16">
        <v>122.79306627844699</v>
      </c>
      <c r="D16">
        <v>7.3261538461538471</v>
      </c>
      <c r="E16">
        <v>5.6338028169014089</v>
      </c>
    </row>
    <row r="17" spans="1:5">
      <c r="A17">
        <v>1</v>
      </c>
      <c r="B17" t="s">
        <v>18</v>
      </c>
      <c r="C17">
        <v>123.73060143601539</v>
      </c>
      <c r="D17">
        <v>7.3284615384615392</v>
      </c>
      <c r="E17">
        <v>1.4084507042253522</v>
      </c>
    </row>
    <row r="18" spans="1:5">
      <c r="A18">
        <v>2</v>
      </c>
      <c r="B18" t="s">
        <v>3</v>
      </c>
      <c r="C18">
        <v>222.65258024098978</v>
      </c>
      <c r="D18">
        <v>7.9023076923076916</v>
      </c>
      <c r="E18">
        <v>22</v>
      </c>
    </row>
    <row r="19" spans="1:5">
      <c r="A19">
        <v>2</v>
      </c>
      <c r="B19" t="s">
        <v>4</v>
      </c>
      <c r="C19">
        <v>222.60450151496067</v>
      </c>
      <c r="D19">
        <v>7.8938461538461535</v>
      </c>
      <c r="E19">
        <v>51</v>
      </c>
    </row>
    <row r="20" spans="1:5">
      <c r="A20">
        <v>2</v>
      </c>
      <c r="B20" t="s">
        <v>5</v>
      </c>
      <c r="C20">
        <v>222.2919897957712</v>
      </c>
      <c r="D20">
        <v>7.903076923076922</v>
      </c>
      <c r="E20">
        <v>39</v>
      </c>
    </row>
    <row r="21" spans="1:5">
      <c r="A21">
        <v>2</v>
      </c>
      <c r="B21" t="s">
        <v>6</v>
      </c>
      <c r="C21">
        <v>221.45061209026105</v>
      </c>
      <c r="D21">
        <v>7.9084615384615384</v>
      </c>
      <c r="E21">
        <v>54</v>
      </c>
    </row>
    <row r="22" spans="1:5">
      <c r="A22">
        <v>2</v>
      </c>
      <c r="B22" t="s">
        <v>11</v>
      </c>
      <c r="C22">
        <v>121.4468619496308</v>
      </c>
      <c r="D22">
        <v>7.9015384615384612</v>
      </c>
      <c r="E22">
        <v>28.000000000000004</v>
      </c>
    </row>
    <row r="23" spans="1:5">
      <c r="A23">
        <v>2</v>
      </c>
      <c r="B23" t="s">
        <v>12</v>
      </c>
      <c r="C23">
        <v>126.20665582651658</v>
      </c>
      <c r="D23">
        <v>7.8507692307692309</v>
      </c>
      <c r="E23">
        <v>7.0000000000000009</v>
      </c>
    </row>
    <row r="24" spans="1:5">
      <c r="A24">
        <v>2</v>
      </c>
      <c r="B24" t="s">
        <v>13</v>
      </c>
      <c r="C24">
        <v>126.54320690872062</v>
      </c>
      <c r="D24">
        <v>7.819230769230769</v>
      </c>
      <c r="E24">
        <v>8</v>
      </c>
    </row>
    <row r="25" spans="1:5">
      <c r="A25">
        <v>2</v>
      </c>
      <c r="B25" t="s">
        <v>14</v>
      </c>
      <c r="C25">
        <v>128.25000168275542</v>
      </c>
      <c r="D25">
        <v>7.8207692307692307</v>
      </c>
      <c r="E25">
        <v>6</v>
      </c>
    </row>
    <row r="26" spans="1:5">
      <c r="A26">
        <v>2</v>
      </c>
      <c r="B26" t="s">
        <v>7</v>
      </c>
      <c r="C26">
        <v>222.3160291587858</v>
      </c>
      <c r="D26">
        <v>7.1592307692307688</v>
      </c>
      <c r="E26">
        <v>30</v>
      </c>
    </row>
    <row r="27" spans="1:5">
      <c r="A27">
        <v>2</v>
      </c>
      <c r="B27" t="s">
        <v>8</v>
      </c>
      <c r="C27">
        <v>223.03721004922301</v>
      </c>
      <c r="D27">
        <v>7.1561538461538463</v>
      </c>
      <c r="E27">
        <v>31</v>
      </c>
    </row>
    <row r="28" spans="1:5">
      <c r="A28">
        <v>2</v>
      </c>
      <c r="B28" t="s">
        <v>9</v>
      </c>
      <c r="C28">
        <v>222.91701323415015</v>
      </c>
      <c r="D28">
        <v>7.1623076923076923</v>
      </c>
      <c r="E28">
        <v>14.000000000000002</v>
      </c>
    </row>
    <row r="29" spans="1:5">
      <c r="A29">
        <v>2</v>
      </c>
      <c r="B29" t="s">
        <v>10</v>
      </c>
      <c r="C29">
        <v>222.62854087797524</v>
      </c>
      <c r="D29">
        <v>7.1423076923076918</v>
      </c>
      <c r="E29">
        <v>15</v>
      </c>
    </row>
    <row r="30" spans="1:5">
      <c r="A30">
        <v>2</v>
      </c>
      <c r="B30" t="s">
        <v>15</v>
      </c>
      <c r="C30">
        <v>118.44194157280896</v>
      </c>
      <c r="D30">
        <v>7.2438461538461549</v>
      </c>
      <c r="E30">
        <v>0</v>
      </c>
    </row>
    <row r="31" spans="1:5">
      <c r="A31">
        <v>2</v>
      </c>
      <c r="B31" t="s">
        <v>16</v>
      </c>
      <c r="C31">
        <v>114.42736794937501</v>
      </c>
      <c r="D31">
        <v>7.2284615384615361</v>
      </c>
      <c r="E31">
        <v>5</v>
      </c>
    </row>
    <row r="32" spans="1:5">
      <c r="A32">
        <v>2</v>
      </c>
      <c r="B32" t="s">
        <v>17</v>
      </c>
      <c r="C32">
        <v>115.43702119598714</v>
      </c>
      <c r="D32">
        <v>7.2376923076923081</v>
      </c>
      <c r="E32">
        <v>6</v>
      </c>
    </row>
    <row r="33" spans="1:5">
      <c r="A33">
        <v>2</v>
      </c>
      <c r="B33" t="s">
        <v>18</v>
      </c>
      <c r="C33">
        <v>118.34578412075066</v>
      </c>
      <c r="D33">
        <v>7.2638461538461545</v>
      </c>
      <c r="E33">
        <v>1</v>
      </c>
    </row>
    <row r="34" spans="1:5">
      <c r="A34">
        <v>3</v>
      </c>
      <c r="B34" t="s">
        <v>3</v>
      </c>
      <c r="C34">
        <v>269.1767607951964</v>
      </c>
      <c r="D34">
        <v>7.9433333333333325</v>
      </c>
      <c r="E34">
        <v>30</v>
      </c>
    </row>
    <row r="35" spans="1:5">
      <c r="A35">
        <v>3</v>
      </c>
      <c r="B35" t="s">
        <v>4</v>
      </c>
      <c r="C35">
        <v>269.1767607951964</v>
      </c>
      <c r="D35">
        <v>7.9433333333333325</v>
      </c>
      <c r="E35">
        <v>30</v>
      </c>
    </row>
    <row r="36" spans="1:5">
      <c r="A36">
        <v>3</v>
      </c>
      <c r="B36" t="s">
        <v>5</v>
      </c>
      <c r="C36">
        <v>269.1767607951964</v>
      </c>
      <c r="D36">
        <v>7.9433333333333325</v>
      </c>
      <c r="E36">
        <v>26</v>
      </c>
    </row>
    <row r="37" spans="1:5">
      <c r="A37">
        <v>3</v>
      </c>
      <c r="B37" t="s">
        <v>6</v>
      </c>
      <c r="C37">
        <v>269.1767607951964</v>
      </c>
      <c r="D37">
        <v>7.9433333333333325</v>
      </c>
      <c r="E37">
        <v>22</v>
      </c>
    </row>
    <row r="38" spans="1:5">
      <c r="A38">
        <v>3</v>
      </c>
      <c r="B38" t="s">
        <v>11</v>
      </c>
      <c r="C38">
        <v>123.85881137209311</v>
      </c>
      <c r="D38">
        <v>7.93</v>
      </c>
      <c r="E38">
        <v>8</v>
      </c>
    </row>
    <row r="39" spans="1:5">
      <c r="A39">
        <v>3</v>
      </c>
      <c r="B39" t="s">
        <v>12</v>
      </c>
      <c r="C39">
        <v>123.85881137209311</v>
      </c>
      <c r="D39">
        <v>7.93</v>
      </c>
      <c r="E39">
        <v>4</v>
      </c>
    </row>
    <row r="40" spans="1:5">
      <c r="A40">
        <v>3</v>
      </c>
      <c r="B40" t="s">
        <v>13</v>
      </c>
      <c r="C40">
        <v>123.85881137209311</v>
      </c>
      <c r="D40">
        <v>7.93</v>
      </c>
      <c r="E40">
        <v>6</v>
      </c>
    </row>
    <row r="41" spans="1:5">
      <c r="A41">
        <v>3</v>
      </c>
      <c r="B41" t="s">
        <v>14</v>
      </c>
      <c r="C41">
        <v>123.85881137209311</v>
      </c>
      <c r="D41">
        <v>7.93</v>
      </c>
      <c r="E41">
        <v>6</v>
      </c>
    </row>
    <row r="42" spans="1:5">
      <c r="A42">
        <v>3</v>
      </c>
      <c r="B42" t="s">
        <v>7</v>
      </c>
      <c r="C42">
        <v>269.28093136825959</v>
      </c>
      <c r="D42">
        <v>7.333333333333333</v>
      </c>
      <c r="E42">
        <v>6</v>
      </c>
    </row>
    <row r="43" spans="1:5">
      <c r="A43">
        <v>3</v>
      </c>
      <c r="B43" t="s">
        <v>8</v>
      </c>
      <c r="C43">
        <v>269.28093136825959</v>
      </c>
      <c r="D43">
        <v>7.333333333333333</v>
      </c>
      <c r="E43">
        <v>14.000000000000002</v>
      </c>
    </row>
    <row r="44" spans="1:5">
      <c r="A44">
        <v>3</v>
      </c>
      <c r="B44" t="s">
        <v>9</v>
      </c>
      <c r="C44">
        <v>269.28093136825959</v>
      </c>
      <c r="D44">
        <v>7.333333333333333</v>
      </c>
      <c r="E44">
        <v>14.000000000000002</v>
      </c>
    </row>
    <row r="45" spans="1:5">
      <c r="A45">
        <v>3</v>
      </c>
      <c r="B45" t="s">
        <v>10</v>
      </c>
      <c r="C45">
        <v>269.28093136825959</v>
      </c>
      <c r="D45">
        <v>7.333333333333333</v>
      </c>
      <c r="E45">
        <v>2</v>
      </c>
    </row>
    <row r="46" spans="1:5">
      <c r="A46">
        <v>3</v>
      </c>
      <c r="B46" t="s">
        <v>15</v>
      </c>
      <c r="C46">
        <v>127.40061085624046</v>
      </c>
      <c r="D46">
        <v>7.2033333333333331</v>
      </c>
      <c r="E46">
        <v>10</v>
      </c>
    </row>
    <row r="47" spans="1:5">
      <c r="A47">
        <v>3</v>
      </c>
      <c r="B47" t="s">
        <v>16</v>
      </c>
      <c r="C47">
        <v>127.40061085624046</v>
      </c>
      <c r="D47">
        <v>7.2033333333333331</v>
      </c>
      <c r="E47">
        <v>0</v>
      </c>
    </row>
    <row r="48" spans="1:5">
      <c r="A48">
        <v>3</v>
      </c>
      <c r="B48" t="s">
        <v>17</v>
      </c>
      <c r="C48">
        <v>127.40061085624046</v>
      </c>
      <c r="D48">
        <v>7.2033333333333331</v>
      </c>
      <c r="E48">
        <v>4</v>
      </c>
    </row>
    <row r="49" spans="1:5">
      <c r="A49">
        <v>3</v>
      </c>
      <c r="B49" t="s">
        <v>18</v>
      </c>
      <c r="C49">
        <v>127.40061085624046</v>
      </c>
      <c r="D49">
        <v>7.2033333333333331</v>
      </c>
      <c r="E49">
        <v>6</v>
      </c>
    </row>
  </sheetData>
  <sortState ref="C2:I49">
    <sortCondition descending="1" ref="C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Percent survival</vt:lpstr>
      <vt:lpstr>&lt;4 day meta-analysis</vt:lpstr>
      <vt:lpstr>14 day meta-analysis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Tomasetti</dc:creator>
  <cp:lastModifiedBy>Stephen Tomasetti</cp:lastModifiedBy>
  <dcterms:created xsi:type="dcterms:W3CDTF">2018-01-05T15:39:52Z</dcterms:created>
  <dcterms:modified xsi:type="dcterms:W3CDTF">2018-06-14T17:52:10Z</dcterms:modified>
</cp:coreProperties>
</file>