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1"/>
  </bookViews>
  <sheets>
    <sheet name="Legend" sheetId="1" state="visible" r:id="rId2"/>
    <sheet name="intraRNA_cognate_expression_ratio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<sst xmlns="http://schemas.openxmlformats.org/spreadsheetml/2006/main" count="626" uniqueCount="297">
  <si>
    <t xml:space="preserve">Supplemental Table 09: Heat map indicating differential expression of intraRNAs and cognate genes over the growth curve. </t>
  </si>
  <si>
    <t xml:space="preserve">ID</t>
  </si>
  <si>
    <t xml:space="preserve">TSS identification</t>
  </si>
  <si>
    <t xml:space="preserve">Replicon</t>
  </si>
  <si>
    <t xml:space="preserve">indicates if the iTSS is in the main chromosome (chr) or plasmids (pNRC200 or pNRC100)</t>
  </si>
  <si>
    <t xml:space="preserve">Position</t>
  </si>
  <si>
    <t xml:space="preserve">position of the iTSS</t>
  </si>
  <si>
    <t xml:space="preserve">Strand</t>
  </si>
  <si>
    <t xml:space="preserve">Forward (+) or reverse (-)</t>
  </si>
  <si>
    <t xml:space="preserve">Common.Name</t>
  </si>
  <si>
    <r>
      <rPr>
        <sz val="10"/>
        <rFont val="Arial"/>
        <family val="2"/>
        <charset val="1"/>
      </rPr>
      <t xml:space="preserve">VNG_RS </t>
    </r>
    <r>
      <rPr>
        <i val="true"/>
        <sz val="10"/>
        <rFont val="Arial"/>
        <family val="2"/>
        <charset val="1"/>
      </rPr>
      <t xml:space="preserve">locus</t>
    </r>
    <r>
      <rPr>
        <sz val="10"/>
        <rFont val="Arial"/>
        <family val="2"/>
        <charset val="1"/>
      </rPr>
      <t xml:space="preserve"> name from 2018 NCBI annotation</t>
    </r>
  </si>
  <si>
    <t xml:space="preserve">Dg 37h/17h</t>
  </si>
  <si>
    <t xml:space="preserve">log2 fold change 37h vs 17h for the cognate gene</t>
  </si>
  <si>
    <t xml:space="preserve">Di 37h/17h</t>
  </si>
  <si>
    <t xml:space="preserve">log2 fold change 37h vs 17h for the intraRNA</t>
  </si>
  <si>
    <t xml:space="preserve">Dg 86h/17h</t>
  </si>
  <si>
    <t xml:space="preserve">log2 fold change 86h vs 17h for the cognate gene</t>
  </si>
  <si>
    <t xml:space="preserve">Di 86h/17h</t>
  </si>
  <si>
    <t xml:space="preserve">log2 fold change 86h vs 17h for the intraRNA</t>
  </si>
  <si>
    <t xml:space="preserve">Remarks OBS: Infinity and -Infinity were changed to 20 and -20, respectively</t>
  </si>
  <si>
    <t xml:space="preserve">Log2fold change of 37h vs 17h and 86h vs 17h were calculated using TEX+ data for intraRNAs that presented and intraORF and for the corresponding cognate genes</t>
  </si>
  <si>
    <t xml:space="preserve">Hclust</t>
  </si>
  <si>
    <t xml:space="preserve">Diff Index</t>
  </si>
  <si>
    <t xml:space="preserve">Diff Diff Index</t>
  </si>
  <si>
    <t xml:space="preserve">Color code:</t>
  </si>
  <si>
    <t xml:space="preserve">TSS_4491_3</t>
  </si>
  <si>
    <t xml:space="preserve">chr</t>
  </si>
  <si>
    <t xml:space="preserve">+</t>
  </si>
  <si>
    <t xml:space="preserve">VNG_RS09230</t>
  </si>
  <si>
    <t xml:space="preserve">TSS_11318_3</t>
  </si>
  <si>
    <t xml:space="preserve">plasmid_pNRC200</t>
  </si>
  <si>
    <t xml:space="preserve">VNG_RS11485</t>
  </si>
  <si>
    <t xml:space="preserve">TSS_5769_3</t>
  </si>
  <si>
    <t xml:space="preserve">-</t>
  </si>
  <si>
    <t xml:space="preserve">VNG_RS00725</t>
  </si>
  <si>
    <t xml:space="preserve">TSS_2633_3</t>
  </si>
  <si>
    <t xml:space="preserve">VNG_RS05220</t>
  </si>
  <si>
    <t xml:space="preserve">TSS_12845_3</t>
  </si>
  <si>
    <t xml:space="preserve">VNG_RS11620</t>
  </si>
  <si>
    <t xml:space="preserve">TSS_2240_3</t>
  </si>
  <si>
    <t xml:space="preserve">VNG_RS04235</t>
  </si>
  <si>
    <t xml:space="preserve">TSS_10954_3</t>
  </si>
  <si>
    <t xml:space="preserve">VNG_RS11035</t>
  </si>
  <si>
    <t xml:space="preserve">TSS_7082_3</t>
  </si>
  <si>
    <t xml:space="preserve">VNG_RS03725</t>
  </si>
  <si>
    <t xml:space="preserve">transcript evident in growth curve from Koide et al (2009)</t>
  </si>
  <si>
    <t xml:space="preserve">TSS_4803_3</t>
  </si>
  <si>
    <t xml:space="preserve">VNG_RS09905</t>
  </si>
  <si>
    <t xml:space="preserve">TSS_9491_3</t>
  </si>
  <si>
    <t xml:space="preserve">VNG_RS08680</t>
  </si>
  <si>
    <t xml:space="preserve">TSS_14299_3</t>
  </si>
  <si>
    <t xml:space="preserve">plasmid_pNRC100</t>
  </si>
  <si>
    <t xml:space="preserve">VNG_RS12345</t>
  </si>
  <si>
    <t xml:space="preserve">TSS_12046_3</t>
  </si>
  <si>
    <t xml:space="preserve">VNG_RS10650</t>
  </si>
  <si>
    <t xml:space="preserve">TSS_12570_3</t>
  </si>
  <si>
    <t xml:space="preserve">VNG_RS11205</t>
  </si>
  <si>
    <t xml:space="preserve">TSS_12865_3</t>
  </si>
  <si>
    <t xml:space="preserve">VNG_RS11625</t>
  </si>
  <si>
    <t xml:space="preserve">TSS_12651_3</t>
  </si>
  <si>
    <t xml:space="preserve">VNG_RS11315</t>
  </si>
  <si>
    <t xml:space="preserve">TSS_4623_3</t>
  </si>
  <si>
    <t xml:space="preserve">VNG_RS09480</t>
  </si>
  <si>
    <t xml:space="preserve">TSS_12016_3</t>
  </si>
  <si>
    <t xml:space="preserve">VNG_RS10620</t>
  </si>
  <si>
    <t xml:space="preserve">TSS_14274_3</t>
  </si>
  <si>
    <t xml:space="preserve">VNG_RS12315</t>
  </si>
  <si>
    <t xml:space="preserve">TSS_13804_3</t>
  </si>
  <si>
    <t xml:space="preserve">VNG_RS12730</t>
  </si>
  <si>
    <t xml:space="preserve">TSS_2031_3</t>
  </si>
  <si>
    <t xml:space="preserve">VNG_RS03880</t>
  </si>
  <si>
    <t xml:space="preserve">TSS_6561_3</t>
  </si>
  <si>
    <t xml:space="preserve">VNG_RS02440</t>
  </si>
  <si>
    <t xml:space="preserve">TSS_10952_3</t>
  </si>
  <si>
    <t xml:space="preserve">TSS_10780_3</t>
  </si>
  <si>
    <t xml:space="preserve">VNG_RS10865</t>
  </si>
  <si>
    <t xml:space="preserve">TSS_13625_3</t>
  </si>
  <si>
    <t xml:space="preserve">VNG_RS12560</t>
  </si>
  <si>
    <t xml:space="preserve">TSS_14308_3</t>
  </si>
  <si>
    <t xml:space="preserve">TSS_13805_3</t>
  </si>
  <si>
    <t xml:space="preserve">TSS_2032_3</t>
  </si>
  <si>
    <t xml:space="preserve">TSS_14304_3</t>
  </si>
  <si>
    <t xml:space="preserve">TSS_12047_3</t>
  </si>
  <si>
    <t xml:space="preserve">TSS_14300_3</t>
  </si>
  <si>
    <t xml:space="preserve">TSS_14461_3</t>
  </si>
  <si>
    <t xml:space="preserve">VNG_RS12535</t>
  </si>
  <si>
    <t xml:space="preserve">TSS_11909_3</t>
  </si>
  <si>
    <t xml:space="preserve">VNG_RS13725</t>
  </si>
  <si>
    <t xml:space="preserve">TSS_14021_3</t>
  </si>
  <si>
    <t xml:space="preserve">VNG_RS12960</t>
  </si>
  <si>
    <t xml:space="preserve">TSS_9769_3</t>
  </si>
  <si>
    <t xml:space="preserve">VNG_RS09205</t>
  </si>
  <si>
    <t xml:space="preserve">TSS_14462_3</t>
  </si>
  <si>
    <t xml:space="preserve">TSS_13076_3</t>
  </si>
  <si>
    <t xml:space="preserve">VNG_RS11785</t>
  </si>
  <si>
    <t xml:space="preserve">TSS_1962_3</t>
  </si>
  <si>
    <t xml:space="preserve">VNG_RS03835</t>
  </si>
  <si>
    <t xml:space="preserve">TSS_12852_3</t>
  </si>
  <si>
    <t xml:space="preserve">TSS_570_3</t>
  </si>
  <si>
    <t xml:space="preserve">VNG_RS00670</t>
  </si>
  <si>
    <t xml:space="preserve">TSS_14791_3</t>
  </si>
  <si>
    <t xml:space="preserve">VNG_RS12815</t>
  </si>
  <si>
    <t xml:space="preserve">TSS_7012_3</t>
  </si>
  <si>
    <t xml:space="preserve">VNG_RS03600</t>
  </si>
  <si>
    <t xml:space="preserve">TSS_13752_3</t>
  </si>
  <si>
    <t xml:space="preserve">VNG_RS12705</t>
  </si>
  <si>
    <t xml:space="preserve">TSS_14022_3</t>
  </si>
  <si>
    <t xml:space="preserve">TSS_13809_3</t>
  </si>
  <si>
    <t xml:space="preserve">TSS_6274_3</t>
  </si>
  <si>
    <t xml:space="preserve">VNG_RS01775</t>
  </si>
  <si>
    <t xml:space="preserve">TSS_10961_3</t>
  </si>
  <si>
    <t xml:space="preserve">TSS_259_3</t>
  </si>
  <si>
    <t xml:space="preserve">VNG_RS00210</t>
  </si>
  <si>
    <t xml:space="preserve">TSS_5251_3</t>
  </si>
  <si>
    <t xml:space="preserve">VNG_RS10505</t>
  </si>
  <si>
    <t xml:space="preserve">TSS_1149_3</t>
  </si>
  <si>
    <t xml:space="preserve">VNG_RS02035</t>
  </si>
  <si>
    <t xml:space="preserve">TSS_12342_3</t>
  </si>
  <si>
    <t xml:space="preserve">VNG_RS11000</t>
  </si>
  <si>
    <t xml:space="preserve">TSS_5239_3</t>
  </si>
  <si>
    <t xml:space="preserve">TSS_14599_3</t>
  </si>
  <si>
    <t xml:space="preserve">VNG_RS12695</t>
  </si>
  <si>
    <t xml:space="preserve">TSS_11546_3</t>
  </si>
  <si>
    <t xml:space="preserve">VNG_RS11730</t>
  </si>
  <si>
    <t xml:space="preserve">TSS_11712_3</t>
  </si>
  <si>
    <t xml:space="preserve">VNG_RS11950</t>
  </si>
  <si>
    <t xml:space="preserve">TSS_7243_3</t>
  </si>
  <si>
    <t xml:space="preserve">VNG_RS03955</t>
  </si>
  <si>
    <t xml:space="preserve">TSS_5229_3</t>
  </si>
  <si>
    <t xml:space="preserve">TSS_5230_3</t>
  </si>
  <si>
    <t xml:space="preserve">TSS_13807_3</t>
  </si>
  <si>
    <t xml:space="preserve">TSS_9872_3</t>
  </si>
  <si>
    <t xml:space="preserve">VNG_RS09355</t>
  </si>
  <si>
    <t xml:space="preserve">TSS_10180_3</t>
  </si>
  <si>
    <t xml:space="preserve">VNG_RS09965</t>
  </si>
  <si>
    <t xml:space="preserve">TSS_12851_3</t>
  </si>
  <si>
    <t xml:space="preserve">TSS_3223_3</t>
  </si>
  <si>
    <t xml:space="preserve">VNG_RS06435</t>
  </si>
  <si>
    <t xml:space="preserve">TSS_10468_3</t>
  </si>
  <si>
    <t xml:space="preserve">VNG_RS10450</t>
  </si>
  <si>
    <t xml:space="preserve">TSS_757_3</t>
  </si>
  <si>
    <t xml:space="preserve">VNG_RS01065</t>
  </si>
  <si>
    <t xml:space="preserve">TSS_8833_3</t>
  </si>
  <si>
    <t xml:space="preserve">VNG_RS07525</t>
  </si>
  <si>
    <t xml:space="preserve">TSS_13585_3</t>
  </si>
  <si>
    <t xml:space="preserve">VNG_RS12525</t>
  </si>
  <si>
    <t xml:space="preserve">TSS_14155_3</t>
  </si>
  <si>
    <t xml:space="preserve">VNG_RS13880</t>
  </si>
  <si>
    <t xml:space="preserve">TSS_7409_3</t>
  </si>
  <si>
    <t xml:space="preserve">VNG_RS04265</t>
  </si>
  <si>
    <t xml:space="preserve">TSS_12919_3</t>
  </si>
  <si>
    <t xml:space="preserve">VNG_RS11675</t>
  </si>
  <si>
    <t xml:space="preserve">TSS_13057_3</t>
  </si>
  <si>
    <t xml:space="preserve">VNG_RS11765</t>
  </si>
  <si>
    <t xml:space="preserve">TSS_5707_3</t>
  </si>
  <si>
    <t xml:space="preserve">VNG_RS00590</t>
  </si>
  <si>
    <t xml:space="preserve">TSS_3406_3</t>
  </si>
  <si>
    <t xml:space="preserve">VNG_RS06780</t>
  </si>
  <si>
    <t xml:space="preserve">TSS_12076_3</t>
  </si>
  <si>
    <t xml:space="preserve">VNG_RS10670</t>
  </si>
  <si>
    <t xml:space="preserve">TSS_14331_3</t>
  </si>
  <si>
    <t xml:space="preserve">VNG_RS12365</t>
  </si>
  <si>
    <t xml:space="preserve">TSS_258_3</t>
  </si>
  <si>
    <t xml:space="preserve">TSS_14443_3</t>
  </si>
  <si>
    <t xml:space="preserve">VNG_RS12520</t>
  </si>
  <si>
    <t xml:space="preserve">TSS_12850_3</t>
  </si>
  <si>
    <t xml:space="preserve">TSS_9534_3</t>
  </si>
  <si>
    <t xml:space="preserve">VNG_RS08790</t>
  </si>
  <si>
    <t xml:space="preserve">TSS_8842_3</t>
  </si>
  <si>
    <t xml:space="preserve">VNG_RS07545</t>
  </si>
  <si>
    <t xml:space="preserve">TSS_1533_3</t>
  </si>
  <si>
    <t xml:space="preserve">VNG_RS02855</t>
  </si>
  <si>
    <t xml:space="preserve">TSS_14179_3</t>
  </si>
  <si>
    <t xml:space="preserve">VNG_RS12220</t>
  </si>
  <si>
    <t xml:space="preserve">TSS_3766_3</t>
  </si>
  <si>
    <t xml:space="preserve">VNG_RS13370</t>
  </si>
  <si>
    <t xml:space="preserve">TSS_3163_3</t>
  </si>
  <si>
    <t xml:space="preserve">VNG_RS06345</t>
  </si>
  <si>
    <t xml:space="preserve">TSS_4010_3</t>
  </si>
  <si>
    <t xml:space="preserve">VNG_RS08260</t>
  </si>
  <si>
    <t xml:space="preserve">TSS_3496_3</t>
  </si>
  <si>
    <t xml:space="preserve">VNG_RS07005</t>
  </si>
  <si>
    <t xml:space="preserve">TSS_397_3</t>
  </si>
  <si>
    <t xml:space="preserve">VNG_RS00375</t>
  </si>
  <si>
    <t xml:space="preserve">TSS_12846_3</t>
  </si>
  <si>
    <t xml:space="preserve">TSS_9545_3</t>
  </si>
  <si>
    <t xml:space="preserve">VNG_RS08800</t>
  </si>
  <si>
    <t xml:space="preserve">TSS_9748_3</t>
  </si>
  <si>
    <t xml:space="preserve">VNG_RS09195</t>
  </si>
  <si>
    <t xml:space="preserve">TSS_8177_3</t>
  </si>
  <si>
    <t xml:space="preserve">VNG_RS06005</t>
  </si>
  <si>
    <t xml:space="preserve">TSS_12693_3</t>
  </si>
  <si>
    <t xml:space="preserve">VNG_RS11445</t>
  </si>
  <si>
    <t xml:space="preserve">TSS_1970_3</t>
  </si>
  <si>
    <t xml:space="preserve">TSS_7083_3</t>
  </si>
  <si>
    <t xml:space="preserve">TSS_10877_3</t>
  </si>
  <si>
    <t xml:space="preserve">VNG_RS10985</t>
  </si>
  <si>
    <t xml:space="preserve">TSS_4788_3</t>
  </si>
  <si>
    <t xml:space="preserve">VNG_RS09895</t>
  </si>
  <si>
    <t xml:space="preserve">TSS_993_3</t>
  </si>
  <si>
    <t xml:space="preserve">VNG_RS01600</t>
  </si>
  <si>
    <t xml:space="preserve">TSS_4152_3</t>
  </si>
  <si>
    <t xml:space="preserve">VNG_RS08540</t>
  </si>
  <si>
    <t xml:space="preserve">TSS_9235_3</t>
  </si>
  <si>
    <t xml:space="preserve">VNG_RS08235</t>
  </si>
  <si>
    <t xml:space="preserve">TSS_7496_3</t>
  </si>
  <si>
    <t xml:space="preserve">VNG_RS04400</t>
  </si>
  <si>
    <t xml:space="preserve">TSS_13720_3</t>
  </si>
  <si>
    <t xml:space="preserve">VNG_RS12680</t>
  </si>
  <si>
    <t xml:space="preserve">TSS_9774_3</t>
  </si>
  <si>
    <t xml:space="preserve">TSS_6297_3</t>
  </si>
  <si>
    <t xml:space="preserve">VNG_RS01820</t>
  </si>
  <si>
    <t xml:space="preserve">TSS_2223_3</t>
  </si>
  <si>
    <t xml:space="preserve">VNG_RS04165</t>
  </si>
  <si>
    <t xml:space="preserve">TSS_606_3</t>
  </si>
  <si>
    <t xml:space="preserve">VNG_RS00765</t>
  </si>
  <si>
    <t xml:space="preserve">TSS_6849_3</t>
  </si>
  <si>
    <t xml:space="preserve">VNG_RS03160</t>
  </si>
  <si>
    <t xml:space="preserve">TSS_14790_3</t>
  </si>
  <si>
    <t xml:space="preserve">TSS_12540_3</t>
  </si>
  <si>
    <t xml:space="preserve">VNG_RS11170</t>
  </si>
  <si>
    <t xml:space="preserve">TSS_12847_3</t>
  </si>
  <si>
    <t xml:space="preserve">TSS_3717_3</t>
  </si>
  <si>
    <t xml:space="preserve">VNG_RS07505</t>
  </si>
  <si>
    <t xml:space="preserve">TSS_3147_3</t>
  </si>
  <si>
    <t xml:space="preserve">VNG_RS06300</t>
  </si>
  <si>
    <t xml:space="preserve">TSS_7218_3</t>
  </si>
  <si>
    <t xml:space="preserve">VNG_RS03905</t>
  </si>
  <si>
    <t xml:space="preserve">TSS_3325_3</t>
  </si>
  <si>
    <t xml:space="preserve">VNG_RS06605</t>
  </si>
  <si>
    <t xml:space="preserve">TSS_13049_3</t>
  </si>
  <si>
    <t xml:space="preserve">VNG_RS11760</t>
  </si>
  <si>
    <t xml:space="preserve">TSS_12710_3</t>
  </si>
  <si>
    <t xml:space="preserve">VNG_RS11470</t>
  </si>
  <si>
    <t xml:space="preserve">TSS_5849_3</t>
  </si>
  <si>
    <t xml:space="preserve">VNG_RS00880</t>
  </si>
  <si>
    <t xml:space="preserve">TSS_4408_3</t>
  </si>
  <si>
    <t xml:space="preserve">VNG_RS09080</t>
  </si>
  <si>
    <t xml:space="preserve">TSS_5327_3</t>
  </si>
  <si>
    <t xml:space="preserve">VNG_RS00105</t>
  </si>
  <si>
    <t xml:space="preserve">TSS_8801_3</t>
  </si>
  <si>
    <t xml:space="preserve">VNG_RS07475</t>
  </si>
  <si>
    <t xml:space="preserve">TSS_14900_3</t>
  </si>
  <si>
    <t xml:space="preserve">VNG_RS13850</t>
  </si>
  <si>
    <t xml:space="preserve">TSS_1348_3</t>
  </si>
  <si>
    <t xml:space="preserve">VNG_RS02485</t>
  </si>
  <si>
    <t xml:space="preserve">TSS_9689_3</t>
  </si>
  <si>
    <t xml:space="preserve">VNG_RS09055</t>
  </si>
  <si>
    <t xml:space="preserve">TSS_12189_3</t>
  </si>
  <si>
    <t xml:space="preserve">VNG_RS10825</t>
  </si>
  <si>
    <t xml:space="preserve">TSS_7676_3</t>
  </si>
  <si>
    <t xml:space="preserve">VNG_RS04820</t>
  </si>
  <si>
    <t xml:space="preserve">TSS_13190_3</t>
  </si>
  <si>
    <t xml:space="preserve">VNG_RS11995</t>
  </si>
  <si>
    <t xml:space="preserve">TSS_9494_3</t>
  </si>
  <si>
    <t xml:space="preserve">VNG_RS08685</t>
  </si>
  <si>
    <t xml:space="preserve">TSS_11811_3</t>
  </si>
  <si>
    <t xml:space="preserve">VNG_RS12035</t>
  </si>
  <si>
    <t xml:space="preserve">TSS_2228_3</t>
  </si>
  <si>
    <t xml:space="preserve">TSS_6419_3</t>
  </si>
  <si>
    <t xml:space="preserve">VNG_RS02095</t>
  </si>
  <si>
    <t xml:space="preserve">TSS_7494_3</t>
  </si>
  <si>
    <t xml:space="preserve">TSS_9873_3</t>
  </si>
  <si>
    <t xml:space="preserve">TSS_11930_3</t>
  </si>
  <si>
    <t xml:space="preserve">VNG_RS10525</t>
  </si>
  <si>
    <t xml:space="preserve">TSS_3651_3</t>
  </si>
  <si>
    <t xml:space="preserve">VNG_RS07335</t>
  </si>
  <si>
    <t xml:space="preserve">TSS_9088_3</t>
  </si>
  <si>
    <t xml:space="preserve">VNG_RS07995</t>
  </si>
  <si>
    <t xml:space="preserve">TSS_14043_3</t>
  </si>
  <si>
    <t xml:space="preserve">VNG_RS12975</t>
  </si>
  <si>
    <t xml:space="preserve">TSS_8689_3</t>
  </si>
  <si>
    <t xml:space="preserve">VNG_RS07180</t>
  </si>
  <si>
    <t xml:space="preserve">TSS_9625_3</t>
  </si>
  <si>
    <t xml:space="preserve">VNG_RS08920</t>
  </si>
  <si>
    <t xml:space="preserve">TSS_8662_3</t>
  </si>
  <si>
    <t xml:space="preserve">VNG_RS07110</t>
  </si>
  <si>
    <t xml:space="preserve">TSS_9760_3</t>
  </si>
  <si>
    <t xml:space="preserve">VNG_RS09200</t>
  </si>
  <si>
    <t xml:space="preserve">TSS_8871_3</t>
  </si>
  <si>
    <t xml:space="preserve">VNG_RS07605</t>
  </si>
  <si>
    <t xml:space="preserve">TSS_6978_3</t>
  </si>
  <si>
    <t xml:space="preserve">VNG_RS03520</t>
  </si>
  <si>
    <t xml:space="preserve">TSS_8248_3</t>
  </si>
  <si>
    <t xml:space="preserve">VNG_RS06215</t>
  </si>
  <si>
    <t xml:space="preserve">TSS_9564_3</t>
  </si>
  <si>
    <t xml:space="preserve">VNG_RS08845</t>
  </si>
  <si>
    <t xml:space="preserve">TSS_1687_3</t>
  </si>
  <si>
    <t xml:space="preserve">VNG_RS03250</t>
  </si>
  <si>
    <t xml:space="preserve">TSS_1365_3</t>
  </si>
  <si>
    <t xml:space="preserve">VNG_RS02515</t>
  </si>
  <si>
    <t xml:space="preserve">TSS_605_3</t>
  </si>
  <si>
    <t xml:space="preserve">TSS_11192_3</t>
  </si>
  <si>
    <t xml:space="preserve">VNG_RS11265</t>
  </si>
  <si>
    <t xml:space="preserve">TSS_4417_3</t>
  </si>
  <si>
    <t xml:space="preserve">VNG_RS09095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</si>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</sst>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33FF"/>
        <bgColor rgb="FFFF00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33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20" zoomScaleNormal="2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5.5255102040816"/>
    <col collapsed="false" hidden="false" max="1025" min="2" style="0" width="8.50510204081633"/>
  </cols>
  <sheetData>
    <row r="1" customFormat="false" ht="12.8" hidden="false" customHeight="false" outlineLevel="0" collapsed="false">
      <c r="A1" s="1" t="s">
        <v>0</v>
      </c>
    </row>
    <row r="4" customFormat="false" ht="12.8" hidden="false" customHeight="false" outlineLevel="0" collapsed="false">
      <c r="A4" s="2" t="s">
        <v>1</v>
      </c>
      <c r="B4" s="0" t="s">
        <v>2</v>
      </c>
    </row>
    <row r="5" customFormat="false" ht="14.65" hidden="false" customHeight="false" outlineLevel="0" collapsed="false">
      <c r="A5" s="2" t="s">
        <v>3</v>
      </c>
      <c r="B5" s="3" t="s">
        <v>4</v>
      </c>
    </row>
    <row r="6" customFormat="false" ht="14.65" hidden="false" customHeight="false" outlineLevel="0" collapsed="false">
      <c r="A6" s="2" t="s">
        <v>5</v>
      </c>
      <c r="B6" s="3" t="s">
        <v>6</v>
      </c>
    </row>
    <row r="7" customFormat="false" ht="14.65" hidden="false" customHeight="false" outlineLevel="0" collapsed="false">
      <c r="A7" s="2" t="s">
        <v>7</v>
      </c>
      <c r="B7" s="3" t="s">
        <v>8</v>
      </c>
    </row>
    <row r="8" customFormat="false" ht="14.2" hidden="false" customHeight="false" outlineLevel="0" collapsed="false">
      <c r="A8" s="2" t="s">
        <v>9</v>
      </c>
      <c r="B8" s="3" t="s">
        <v>10</v>
      </c>
    </row>
    <row r="9" customFormat="false" ht="12.8" hidden="false" customHeight="false" outlineLevel="0" collapsed="false">
      <c r="A9" s="2"/>
    </row>
    <row r="10" customFormat="false" ht="12.8" hidden="false" customHeight="false" outlineLevel="0" collapsed="false">
      <c r="A10" s="2" t="s">
        <v>11</v>
      </c>
      <c r="B10" s="0" t="s">
        <v>12</v>
      </c>
    </row>
    <row r="11" customFormat="false" ht="12.8" hidden="false" customHeight="false" outlineLevel="0" collapsed="false">
      <c r="A11" s="2" t="s">
        <v>13</v>
      </c>
      <c r="B11" s="0" t="s">
        <v>14</v>
      </c>
    </row>
    <row r="12" customFormat="false" ht="12.8" hidden="false" customHeight="false" outlineLevel="0" collapsed="false">
      <c r="A12" s="2"/>
    </row>
    <row r="13" customFormat="false" ht="12.8" hidden="false" customHeight="false" outlineLevel="0" collapsed="false">
      <c r="A13" s="2" t="s">
        <v>15</v>
      </c>
      <c r="B13" s="0" t="s">
        <v>16</v>
      </c>
    </row>
    <row r="14" customFormat="false" ht="12.8" hidden="false" customHeight="false" outlineLevel="0" collapsed="false">
      <c r="A14" s="2" t="s">
        <v>17</v>
      </c>
      <c r="B14" s="0" t="s">
        <v>18</v>
      </c>
    </row>
    <row r="15" customFormat="false" ht="12.8" hidden="false" customHeight="false" outlineLevel="0" collapsed="false">
      <c r="A15" s="4"/>
    </row>
    <row r="16" customFormat="false" ht="12.8" hidden="false" customHeight="false" outlineLevel="0" collapsed="false">
      <c r="A16" s="4" t="s">
        <v>19</v>
      </c>
    </row>
    <row r="18" customFormat="false" ht="12.8" hidden="false" customHeight="false" outlineLevel="0" collapsed="false">
      <c r="A18" s="0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20" zoomScaleNormal="20" zoomScalePageLayoutView="100" workbookViewId="0">
      <selection pane="topLeft" activeCell="W5" activeCellId="0" sqref="W5"/>
    </sheetView>
  </sheetViews>
  <sheetFormatPr defaultRowHeight="12.8"/>
  <cols>
    <col collapsed="false" hidden="false" max="1" min="1" style="0" width="17.280612244898"/>
    <col collapsed="false" hidden="false" max="2" min="2" style="0" width="18.2244897959184"/>
    <col collapsed="false" hidden="false" max="3" min="3" style="0" width="11.8775510204082"/>
    <col collapsed="false" hidden="false" max="4" min="4" style="5" width="10.530612244898"/>
    <col collapsed="false" hidden="false" max="5" min="5" style="0" width="18.8979591836735"/>
    <col collapsed="false" hidden="false" max="6" min="6" style="0" width="1.88775510204082"/>
    <col collapsed="false" hidden="false" max="8" min="7" style="5" width="27.2704081632653"/>
    <col collapsed="false" hidden="false" max="9" min="9" style="5" width="3.51020408163265"/>
    <col collapsed="false" hidden="false" max="11" min="10" style="5" width="27.2704081632653"/>
    <col collapsed="false" hidden="true" max="14" min="12" style="6" width="0"/>
    <col collapsed="false" hidden="true" max="16" min="15" style="0" width="0"/>
    <col collapsed="false" hidden="false" max="17" min="17" style="0" width="50.6224489795918"/>
    <col collapsed="false" hidden="false" max="28" min="18" style="5" width="3.91326530612245"/>
    <col collapsed="false" hidden="false" max="1025" min="29" style="0" width="8.23469387755102"/>
  </cols>
  <sheetData>
    <row r="1" customFormat="false" ht="12.8" hidden="false" customHeight="false" outlineLevel="0" collapsed="false">
      <c r="A1" s="0" t="s">
        <v>1</v>
      </c>
      <c r="B1" s="0" t="s">
        <v>3</v>
      </c>
      <c r="C1" s="0" t="s">
        <v>5</v>
      </c>
      <c r="D1" s="5" t="s">
        <v>7</v>
      </c>
      <c r="E1" s="0" t="s">
        <v>9</v>
      </c>
      <c r="G1" s="5" t="s">
        <v>11</v>
      </c>
      <c r="H1" s="5" t="s">
        <v>13</v>
      </c>
      <c r="I1" s="0"/>
      <c r="J1" s="5" t="s">
        <v>15</v>
      </c>
      <c r="K1" s="5" t="s">
        <v>17</v>
      </c>
      <c r="L1" s="0"/>
      <c r="M1" s="6" t="s">
        <v>21</v>
      </c>
      <c r="N1" s="6" t="s">
        <v>22</v>
      </c>
      <c r="O1" s="6" t="s">
        <v>22</v>
      </c>
      <c r="P1" s="6" t="s">
        <v>23</v>
      </c>
      <c r="Q1" s="0" t="s">
        <v>19</v>
      </c>
      <c r="R1" s="5" t="s">
        <v>24</v>
      </c>
      <c r="S1" s="0"/>
      <c r="T1" s="0"/>
      <c r="U1" s="0"/>
      <c r="V1" s="0"/>
      <c r="W1" s="0"/>
      <c r="X1" s="0"/>
      <c r="Y1" s="0"/>
      <c r="Z1" s="0"/>
      <c r="AA1" s="0"/>
      <c r="AB1" s="0"/>
    </row>
    <row r="2" customFormat="false" ht="12.8" hidden="false" customHeight="false" outlineLevel="0" collapsed="false">
      <c r="A2" s="0" t="s">
        <v>25</v>
      </c>
      <c r="B2" s="0" t="s">
        <v>26</v>
      </c>
      <c r="C2" s="0" t="n">
        <v>1766386</v>
      </c>
      <c r="D2" s="5" t="s">
        <v>27</v>
      </c>
      <c r="E2" s="0" t="s">
        <v>28</v>
      </c>
      <c r="G2" s="5" t="n">
        <v>5.7</v>
      </c>
      <c r="H2" s="5" t="n">
        <v>-20</v>
      </c>
      <c r="I2" s="0"/>
      <c r="J2" s="5" t="n">
        <v>1.88</v>
      </c>
      <c r="K2" s="5" t="n">
        <v>-20</v>
      </c>
      <c r="L2" s="0"/>
      <c r="M2" s="0" t="n">
        <v>144</v>
      </c>
      <c r="N2" s="6" t="n">
        <f aca="false">SIGN(G2*H2)*ABS(G2-H2)</f>
        <v>-25.7</v>
      </c>
      <c r="O2" s="6" t="n">
        <f aca="false">SIGN(J2*K2)*ABS(J2-K2)</f>
        <v>-21.88</v>
      </c>
      <c r="P2" s="6" t="n">
        <f aca="false">(N2+O2)/2</f>
        <v>-23.79</v>
      </c>
      <c r="R2" s="5" t="n">
        <v>-10</v>
      </c>
      <c r="S2" s="5" t="n">
        <v>-8</v>
      </c>
      <c r="T2" s="5" t="n">
        <v>-6</v>
      </c>
      <c r="U2" s="5" t="n">
        <v>-4</v>
      </c>
      <c r="V2" s="5" t="n">
        <v>-2</v>
      </c>
      <c r="W2" s="5" t="n">
        <v>0</v>
      </c>
      <c r="X2" s="5" t="n">
        <v>2</v>
      </c>
      <c r="Y2" s="5" t="n">
        <v>4</v>
      </c>
      <c r="Z2" s="5" t="n">
        <v>6</v>
      </c>
      <c r="AA2" s="5" t="n">
        <v>8</v>
      </c>
      <c r="AB2" s="5" t="n">
        <v>10</v>
      </c>
    </row>
    <row r="3" customFormat="false" ht="12.8" hidden="false" customHeight="false" outlineLevel="0" collapsed="false">
      <c r="A3" s="0" t="s">
        <v>29</v>
      </c>
      <c r="B3" s="0" t="s">
        <v>30</v>
      </c>
      <c r="C3" s="0" t="n">
        <v>209808</v>
      </c>
      <c r="D3" s="5" t="s">
        <v>27</v>
      </c>
      <c r="E3" s="0" t="s">
        <v>31</v>
      </c>
      <c r="G3" s="5" t="n">
        <v>3.24</v>
      </c>
      <c r="H3" s="5" t="n">
        <v>-5.72</v>
      </c>
      <c r="I3" s="0"/>
      <c r="J3" s="5" t="n">
        <v>2.74</v>
      </c>
      <c r="K3" s="5" t="n">
        <v>-20</v>
      </c>
      <c r="L3" s="0"/>
      <c r="M3" s="0" t="n">
        <v>2</v>
      </c>
      <c r="N3" s="6" t="n">
        <f aca="false">SIGN(G3*H3)*ABS(G3-H3)</f>
        <v>-8.96</v>
      </c>
      <c r="O3" s="6" t="n">
        <f aca="false">SIGN(J3*K3)*ABS(J3-K3)</f>
        <v>-22.74</v>
      </c>
      <c r="P3" s="6" t="n">
        <f aca="false">(N3+O3)/2</f>
        <v>-15.85</v>
      </c>
    </row>
    <row r="4" customFormat="false" ht="12.8" hidden="false" customHeight="false" outlineLevel="0" collapsed="false">
      <c r="A4" s="0" t="s">
        <v>32</v>
      </c>
      <c r="B4" s="0" t="s">
        <v>26</v>
      </c>
      <c r="C4" s="0" t="n">
        <v>152232</v>
      </c>
      <c r="D4" s="5" t="s">
        <v>33</v>
      </c>
      <c r="E4" s="0" t="s">
        <v>34</v>
      </c>
      <c r="G4" s="5" t="n">
        <v>4.82</v>
      </c>
      <c r="H4" s="5" t="n">
        <v>-3.44</v>
      </c>
      <c r="I4" s="0"/>
      <c r="J4" s="5" t="n">
        <v>2.38</v>
      </c>
      <c r="K4" s="5" t="n">
        <v>-20</v>
      </c>
      <c r="L4" s="0"/>
      <c r="M4" s="0" t="n">
        <v>145</v>
      </c>
      <c r="N4" s="6" t="n">
        <f aca="false">SIGN(G4*H4)*ABS(G4-H4)</f>
        <v>-8.26</v>
      </c>
      <c r="O4" s="6" t="n">
        <f aca="false">SIGN(J4*K4)*ABS(J4-K4)</f>
        <v>-22.38</v>
      </c>
      <c r="P4" s="6" t="n">
        <f aca="false">(N4+O4)/2</f>
        <v>-15.32</v>
      </c>
    </row>
    <row r="5" customFormat="false" ht="12.8" hidden="false" customHeight="false" outlineLevel="0" collapsed="false">
      <c r="A5" s="0" t="s">
        <v>35</v>
      </c>
      <c r="B5" s="0" t="s">
        <v>26</v>
      </c>
      <c r="C5" s="0" t="n">
        <v>999039</v>
      </c>
      <c r="D5" s="5" t="s">
        <v>27</v>
      </c>
      <c r="E5" s="0" t="s">
        <v>36</v>
      </c>
      <c r="G5" s="5" t="n">
        <v>0.94</v>
      </c>
      <c r="H5" s="5" t="n">
        <v>-2.85</v>
      </c>
      <c r="I5" s="0"/>
      <c r="J5" s="5" t="n">
        <v>3.14</v>
      </c>
      <c r="K5" s="5" t="n">
        <v>-20</v>
      </c>
      <c r="L5" s="0"/>
      <c r="M5" s="0" t="n">
        <v>4</v>
      </c>
      <c r="N5" s="6" t="n">
        <f aca="false">SIGN(G5*H5)*ABS(G5-H5)</f>
        <v>-3.79</v>
      </c>
      <c r="O5" s="6" t="n">
        <f aca="false">SIGN(J5*K5)*ABS(J5-K5)</f>
        <v>-23.14</v>
      </c>
      <c r="P5" s="6" t="n">
        <f aca="false">(N5+O5)/2</f>
        <v>-13.465</v>
      </c>
    </row>
    <row r="6" customFormat="false" ht="12.8" hidden="false" customHeight="false" outlineLevel="0" collapsed="false">
      <c r="A6" s="0" t="s">
        <v>37</v>
      </c>
      <c r="B6" s="0" t="s">
        <v>30</v>
      </c>
      <c r="C6" s="0" t="n">
        <v>243250</v>
      </c>
      <c r="D6" s="5" t="s">
        <v>33</v>
      </c>
      <c r="E6" s="0" t="s">
        <v>38</v>
      </c>
      <c r="G6" s="5" t="n">
        <v>1.76</v>
      </c>
      <c r="H6" s="5" t="n">
        <v>-1.4</v>
      </c>
      <c r="I6" s="0"/>
      <c r="J6" s="5" t="n">
        <v>2.98</v>
      </c>
      <c r="K6" s="5" t="n">
        <v>-20</v>
      </c>
      <c r="L6" s="0"/>
      <c r="M6" s="0" t="n">
        <v>110</v>
      </c>
      <c r="N6" s="6" t="n">
        <f aca="false">SIGN(G6*H6)*ABS(G6-H6)</f>
        <v>-3.16</v>
      </c>
      <c r="O6" s="6" t="n">
        <f aca="false">SIGN(J6*K6)*ABS(J6-K6)</f>
        <v>-22.98</v>
      </c>
      <c r="P6" s="6" t="n">
        <f aca="false">(N6+O6)/2</f>
        <v>-13.07</v>
      </c>
    </row>
    <row r="7" customFormat="false" ht="12.8" hidden="false" customHeight="false" outlineLevel="0" collapsed="false">
      <c r="A7" s="0" t="s">
        <v>39</v>
      </c>
      <c r="B7" s="0" t="s">
        <v>26</v>
      </c>
      <c r="C7" s="0" t="n">
        <v>832243</v>
      </c>
      <c r="D7" s="5" t="s">
        <v>27</v>
      </c>
      <c r="E7" s="0" t="s">
        <v>40</v>
      </c>
      <c r="G7" s="5" t="n">
        <v>1.62</v>
      </c>
      <c r="H7" s="5" t="n">
        <v>-3.82</v>
      </c>
      <c r="I7" s="0"/>
      <c r="J7" s="5" t="n">
        <v>0.5</v>
      </c>
      <c r="K7" s="5" t="n">
        <v>-20</v>
      </c>
      <c r="L7" s="0"/>
      <c r="M7" s="0" t="n">
        <v>131</v>
      </c>
      <c r="N7" s="6" t="n">
        <f aca="false">SIGN(G7*H7)*ABS(G7-H7)</f>
        <v>-5.44</v>
      </c>
      <c r="O7" s="6" t="n">
        <f aca="false">SIGN(J7*K7)*ABS(J7-K7)</f>
        <v>-20.5</v>
      </c>
      <c r="P7" s="6" t="n">
        <f aca="false">(N7+O7)/2</f>
        <v>-12.97</v>
      </c>
    </row>
    <row r="8" customFormat="false" ht="12.8" hidden="false" customHeight="false" outlineLevel="0" collapsed="false">
      <c r="A8" s="0" t="s">
        <v>41</v>
      </c>
      <c r="B8" s="0" t="s">
        <v>30</v>
      </c>
      <c r="C8" s="0" t="n">
        <v>109989</v>
      </c>
      <c r="D8" s="5" t="s">
        <v>27</v>
      </c>
      <c r="E8" s="0" t="s">
        <v>42</v>
      </c>
      <c r="G8" s="5" t="n">
        <v>0.35</v>
      </c>
      <c r="H8" s="5" t="n">
        <v>-3.21</v>
      </c>
      <c r="I8" s="0"/>
      <c r="J8" s="5" t="n">
        <v>1.45</v>
      </c>
      <c r="K8" s="5" t="n">
        <v>-20</v>
      </c>
      <c r="L8" s="0"/>
      <c r="M8" s="0" t="n">
        <v>114</v>
      </c>
      <c r="N8" s="6" t="n">
        <f aca="false">SIGN(G8*H8)*ABS(G8-H8)</f>
        <v>-3.56</v>
      </c>
      <c r="O8" s="6" t="n">
        <f aca="false">SIGN(J8*K8)*ABS(J8-K8)</f>
        <v>-21.45</v>
      </c>
      <c r="P8" s="6" t="n">
        <f aca="false">(N8+O8)/2</f>
        <v>-12.505</v>
      </c>
    </row>
    <row r="9" customFormat="false" ht="12.8" hidden="false" customHeight="false" outlineLevel="0" collapsed="false">
      <c r="A9" s="7" t="s">
        <v>43</v>
      </c>
      <c r="B9" s="7" t="s">
        <v>26</v>
      </c>
      <c r="C9" s="7" t="n">
        <v>729796</v>
      </c>
      <c r="D9" s="8" t="s">
        <v>33</v>
      </c>
      <c r="E9" s="7" t="s">
        <v>44</v>
      </c>
      <c r="F9" s="3"/>
      <c r="G9" s="5" t="n">
        <v>-1</v>
      </c>
      <c r="H9" s="5" t="n">
        <v>2.24</v>
      </c>
      <c r="J9" s="5" t="n">
        <v>-20</v>
      </c>
      <c r="K9" s="5" t="n">
        <v>0.99</v>
      </c>
      <c r="M9" s="0" t="n">
        <v>39</v>
      </c>
      <c r="N9" s="6" t="n">
        <f aca="false">SIGN(G9*H9)*ABS(G9-H9)</f>
        <v>-3.24</v>
      </c>
      <c r="O9" s="6" t="n">
        <f aca="false">SIGN(J9*K9)*ABS(J9-K9)</f>
        <v>-20.99</v>
      </c>
      <c r="P9" s="6" t="n">
        <f aca="false">(N9+O9)/2</f>
        <v>-12.115</v>
      </c>
      <c r="Q9" s="7" t="s">
        <v>45</v>
      </c>
    </row>
    <row r="10" customFormat="false" ht="12.8" hidden="false" customHeight="false" outlineLevel="0" collapsed="false">
      <c r="A10" s="0" t="s">
        <v>46</v>
      </c>
      <c r="B10" s="0" t="s">
        <v>26</v>
      </c>
      <c r="C10" s="0" t="n">
        <v>1897827</v>
      </c>
      <c r="D10" s="5" t="s">
        <v>27</v>
      </c>
      <c r="E10" s="0" t="s">
        <v>47</v>
      </c>
      <c r="G10" s="5" t="n">
        <v>20</v>
      </c>
      <c r="H10" s="5" t="n">
        <v>-1.57</v>
      </c>
      <c r="J10" s="0"/>
      <c r="K10" s="5" t="n">
        <v>-3.49</v>
      </c>
      <c r="M10" s="0" t="n">
        <v>143</v>
      </c>
      <c r="N10" s="6" t="n">
        <f aca="false">SIGN(G10*H10)*ABS(G10-H10)</f>
        <v>-21.57</v>
      </c>
      <c r="O10" s="6" t="n">
        <f aca="false">SIGN(J10*K10)*ABS(J10-K10)</f>
        <v>0</v>
      </c>
      <c r="P10" s="6" t="n">
        <f aca="false">(N10+O10)/2</f>
        <v>-10.785</v>
      </c>
    </row>
    <row r="11" customFormat="false" ht="12.8" hidden="false" customHeight="false" outlineLevel="0" collapsed="false">
      <c r="A11" s="0" t="s">
        <v>48</v>
      </c>
      <c r="B11" s="0" t="s">
        <v>26</v>
      </c>
      <c r="C11" s="0" t="n">
        <v>1658086</v>
      </c>
      <c r="D11" s="5" t="s">
        <v>33</v>
      </c>
      <c r="E11" s="0" t="s">
        <v>49</v>
      </c>
      <c r="G11" s="5" t="n">
        <v>-0.38</v>
      </c>
      <c r="H11" s="5" t="n">
        <v>-0.98</v>
      </c>
      <c r="J11" s="5" t="n">
        <v>0.27</v>
      </c>
      <c r="K11" s="5" t="n">
        <v>-20</v>
      </c>
      <c r="M11" s="0" t="n">
        <v>43</v>
      </c>
      <c r="N11" s="6" t="n">
        <f aca="false">SIGN(G11*H11)*ABS(G11-H11)</f>
        <v>0.6</v>
      </c>
      <c r="O11" s="6" t="n">
        <f aca="false">SIGN(J11*K11)*ABS(J11-K11)</f>
        <v>-20.27</v>
      </c>
      <c r="P11" s="6" t="n">
        <f aca="false">(N11+O11)/2</f>
        <v>-9.835</v>
      </c>
    </row>
    <row r="12" customFormat="false" ht="12.8" hidden="false" customHeight="false" outlineLevel="0" collapsed="false">
      <c r="A12" s="0" t="s">
        <v>50</v>
      </c>
      <c r="B12" s="0" t="s">
        <v>51</v>
      </c>
      <c r="C12" s="0" t="n">
        <v>27695</v>
      </c>
      <c r="D12" s="5" t="s">
        <v>33</v>
      </c>
      <c r="E12" s="0" t="s">
        <v>52</v>
      </c>
      <c r="G12" s="5" t="n">
        <v>2.33</v>
      </c>
      <c r="H12" s="5" t="n">
        <v>-5.52</v>
      </c>
      <c r="J12" s="5" t="n">
        <v>1.82</v>
      </c>
      <c r="K12" s="5" t="n">
        <v>-9.31</v>
      </c>
      <c r="M12" s="0" t="n">
        <v>100</v>
      </c>
      <c r="N12" s="6" t="n">
        <f aca="false">SIGN(G12*H12)*ABS(G12-H12)</f>
        <v>-7.85</v>
      </c>
      <c r="O12" s="6" t="n">
        <f aca="false">SIGN(J12*K12)*ABS(J12-K12)</f>
        <v>-11.13</v>
      </c>
      <c r="P12" s="6" t="n">
        <f aca="false">(N12+O12)/2</f>
        <v>-9.49</v>
      </c>
    </row>
    <row r="13" customFormat="false" ht="12.8" hidden="false" customHeight="false" outlineLevel="0" collapsed="false">
      <c r="A13" s="0" t="s">
        <v>53</v>
      </c>
      <c r="B13" s="0" t="s">
        <v>30</v>
      </c>
      <c r="C13" s="0" t="n">
        <v>27695</v>
      </c>
      <c r="D13" s="5" t="s">
        <v>33</v>
      </c>
      <c r="E13" s="0" t="s">
        <v>54</v>
      </c>
      <c r="G13" s="5" t="n">
        <v>2.31</v>
      </c>
      <c r="H13" s="5" t="n">
        <v>-5.55</v>
      </c>
      <c r="J13" s="5" t="n">
        <v>1.77</v>
      </c>
      <c r="K13" s="5" t="n">
        <v>-9.34</v>
      </c>
      <c r="M13" s="0" t="n">
        <v>95</v>
      </c>
      <c r="N13" s="6" t="n">
        <f aca="false">SIGN(G13*H13)*ABS(G13-H13)</f>
        <v>-7.86</v>
      </c>
      <c r="O13" s="6" t="n">
        <f aca="false">SIGN(J13*K13)*ABS(J13-K13)</f>
        <v>-11.11</v>
      </c>
      <c r="P13" s="6" t="n">
        <f aca="false">(N13+O13)/2</f>
        <v>-9.485</v>
      </c>
    </row>
    <row r="14" customFormat="false" ht="12.8" hidden="false" customHeight="false" outlineLevel="0" collapsed="false">
      <c r="A14" s="0" t="s">
        <v>55</v>
      </c>
      <c r="B14" s="0" t="s">
        <v>30</v>
      </c>
      <c r="C14" s="0" t="n">
        <v>155377</v>
      </c>
      <c r="D14" s="5" t="s">
        <v>33</v>
      </c>
      <c r="E14" s="0" t="s">
        <v>56</v>
      </c>
      <c r="G14" s="5" t="n">
        <v>3.83</v>
      </c>
      <c r="H14" s="5" t="n">
        <v>-4.37</v>
      </c>
      <c r="J14" s="5" t="n">
        <v>3.19</v>
      </c>
      <c r="K14" s="5" t="n">
        <v>-5.96</v>
      </c>
      <c r="M14" s="0" t="n">
        <v>146</v>
      </c>
      <c r="N14" s="6" t="n">
        <f aca="false">SIGN(G14*H14)*ABS(G14-H14)</f>
        <v>-8.2</v>
      </c>
      <c r="O14" s="6" t="n">
        <f aca="false">SIGN(J14*K14)*ABS(J14-K14)</f>
        <v>-9.15</v>
      </c>
      <c r="P14" s="6" t="n">
        <f aca="false">(N14+O14)/2</f>
        <v>-8.675</v>
      </c>
    </row>
    <row r="15" customFormat="false" ht="12.8" hidden="false" customHeight="false" outlineLevel="0" collapsed="false">
      <c r="A15" s="0" t="s">
        <v>57</v>
      </c>
      <c r="B15" s="0" t="s">
        <v>30</v>
      </c>
      <c r="C15" s="0" t="n">
        <v>245273</v>
      </c>
      <c r="D15" s="5" t="s">
        <v>33</v>
      </c>
      <c r="E15" s="0" t="s">
        <v>58</v>
      </c>
      <c r="G15" s="5" t="n">
        <v>4.84</v>
      </c>
      <c r="H15" s="5" t="n">
        <v>-3.05</v>
      </c>
      <c r="J15" s="5" t="n">
        <v>2.27</v>
      </c>
      <c r="K15" s="5" t="n">
        <v>-6.21</v>
      </c>
      <c r="M15" s="0" t="n">
        <v>137</v>
      </c>
      <c r="N15" s="6" t="n">
        <f aca="false">SIGN(G15*H15)*ABS(G15-H15)</f>
        <v>-7.89</v>
      </c>
      <c r="O15" s="6" t="n">
        <f aca="false">SIGN(J15*K15)*ABS(J15-K15)</f>
        <v>-8.48</v>
      </c>
      <c r="P15" s="6" t="n">
        <f aca="false">(N15+O15)/2</f>
        <v>-8.185</v>
      </c>
    </row>
    <row r="16" customFormat="false" ht="12.8" hidden="false" customHeight="false" outlineLevel="0" collapsed="false">
      <c r="A16" s="0" t="s">
        <v>59</v>
      </c>
      <c r="B16" s="0" t="s">
        <v>30</v>
      </c>
      <c r="C16" s="0" t="n">
        <v>180425</v>
      </c>
      <c r="D16" s="5" t="s">
        <v>33</v>
      </c>
      <c r="E16" s="0" t="s">
        <v>60</v>
      </c>
      <c r="G16" s="5" t="n">
        <v>4.67</v>
      </c>
      <c r="H16" s="5" t="n">
        <v>-1.65</v>
      </c>
      <c r="J16" s="5" t="n">
        <v>4.7</v>
      </c>
      <c r="K16" s="5" t="n">
        <v>-4.44</v>
      </c>
      <c r="M16" s="0" t="n">
        <v>50</v>
      </c>
      <c r="N16" s="6" t="n">
        <f aca="false">SIGN(G16*H16)*ABS(G16-H16)</f>
        <v>-6.32</v>
      </c>
      <c r="O16" s="6" t="n">
        <f aca="false">SIGN(J16*K16)*ABS(J16-K16)</f>
        <v>-9.14</v>
      </c>
      <c r="P16" s="6" t="n">
        <f aca="false">(N16+O16)/2</f>
        <v>-7.73</v>
      </c>
    </row>
    <row r="17" customFormat="false" ht="12.8" hidden="false" customHeight="false" outlineLevel="0" collapsed="false">
      <c r="A17" s="0" t="s">
        <v>61</v>
      </c>
      <c r="B17" s="0" t="s">
        <v>26</v>
      </c>
      <c r="C17" s="0" t="n">
        <v>1817435</v>
      </c>
      <c r="D17" s="5" t="s">
        <v>27</v>
      </c>
      <c r="E17" s="0" t="s">
        <v>62</v>
      </c>
      <c r="G17" s="5" t="n">
        <v>4.65</v>
      </c>
      <c r="H17" s="5" t="n">
        <v>-0.28</v>
      </c>
      <c r="J17" s="5" t="n">
        <v>7.06</v>
      </c>
      <c r="K17" s="5" t="n">
        <v>-2.25</v>
      </c>
      <c r="M17" s="0" t="n">
        <v>41</v>
      </c>
      <c r="N17" s="6" t="n">
        <f aca="false">SIGN(G17*H17)*ABS(G17-H17)</f>
        <v>-4.93</v>
      </c>
      <c r="O17" s="6" t="n">
        <f aca="false">SIGN(J17*K17)*ABS(J17-K17)</f>
        <v>-9.31</v>
      </c>
      <c r="P17" s="6" t="n">
        <f aca="false">(N17+O17)/2</f>
        <v>-7.12</v>
      </c>
    </row>
    <row r="18" customFormat="false" ht="12.8" hidden="false" customHeight="false" outlineLevel="0" collapsed="false">
      <c r="A18" s="0" t="s">
        <v>63</v>
      </c>
      <c r="B18" s="0" t="s">
        <v>30</v>
      </c>
      <c r="C18" s="0" t="n">
        <v>21887</v>
      </c>
      <c r="D18" s="5" t="s">
        <v>33</v>
      </c>
      <c r="E18" s="0" t="s">
        <v>64</v>
      </c>
      <c r="G18" s="5" t="n">
        <v>4.5</v>
      </c>
      <c r="H18" s="5" t="n">
        <v>-1.49</v>
      </c>
      <c r="J18" s="5" t="n">
        <v>5.21</v>
      </c>
      <c r="K18" s="5" t="n">
        <v>-2.51</v>
      </c>
      <c r="M18" s="0" t="n">
        <v>68</v>
      </c>
      <c r="N18" s="6" t="n">
        <f aca="false">SIGN(G18*H18)*ABS(G18-H18)</f>
        <v>-5.99</v>
      </c>
      <c r="O18" s="6" t="n">
        <f aca="false">SIGN(J18*K18)*ABS(J18-K18)</f>
        <v>-7.72</v>
      </c>
      <c r="P18" s="6" t="n">
        <f aca="false">(N18+O18)/2</f>
        <v>-6.855</v>
      </c>
    </row>
    <row r="19" customFormat="false" ht="12.8" hidden="false" customHeight="false" outlineLevel="0" collapsed="false">
      <c r="A19" s="0" t="s">
        <v>65</v>
      </c>
      <c r="B19" s="0" t="s">
        <v>51</v>
      </c>
      <c r="C19" s="0" t="n">
        <v>21887</v>
      </c>
      <c r="D19" s="5" t="s">
        <v>33</v>
      </c>
      <c r="E19" s="0" t="s">
        <v>66</v>
      </c>
      <c r="G19" s="5" t="n">
        <v>4.5</v>
      </c>
      <c r="H19" s="5" t="n">
        <v>-1.48</v>
      </c>
      <c r="J19" s="5" t="n">
        <v>5.2</v>
      </c>
      <c r="K19" s="5" t="n">
        <v>-2.31</v>
      </c>
      <c r="M19" s="0" t="n">
        <v>93</v>
      </c>
      <c r="N19" s="6" t="n">
        <f aca="false">SIGN(G19*H19)*ABS(G19-H19)</f>
        <v>-5.98</v>
      </c>
      <c r="O19" s="6" t="n">
        <f aca="false">SIGN(J19*K19)*ABS(J19-K19)</f>
        <v>-7.51</v>
      </c>
      <c r="P19" s="6" t="n">
        <f aca="false">(N19+O19)/2</f>
        <v>-6.745</v>
      </c>
    </row>
    <row r="20" customFormat="false" ht="12.8" hidden="false" customHeight="false" outlineLevel="0" collapsed="false">
      <c r="A20" s="0" t="s">
        <v>67</v>
      </c>
      <c r="B20" s="0" t="s">
        <v>51</v>
      </c>
      <c r="C20" s="0" t="n">
        <v>109599</v>
      </c>
      <c r="D20" s="5" t="s">
        <v>27</v>
      </c>
      <c r="E20" s="0" t="s">
        <v>68</v>
      </c>
      <c r="G20" s="5" t="n">
        <v>0.6</v>
      </c>
      <c r="H20" s="5" t="n">
        <v>-4.44</v>
      </c>
      <c r="J20" s="5" t="n">
        <v>1.76</v>
      </c>
      <c r="K20" s="5" t="n">
        <v>-6.54</v>
      </c>
      <c r="M20" s="0" t="n">
        <v>139</v>
      </c>
      <c r="N20" s="6" t="n">
        <f aca="false">SIGN(G20*H20)*ABS(G20-H20)</f>
        <v>-5.04</v>
      </c>
      <c r="O20" s="6" t="n">
        <f aca="false">SIGN(J20*K20)*ABS(J20-K20)</f>
        <v>-8.3</v>
      </c>
      <c r="P20" s="6" t="n">
        <f aca="false">(N20+O20)/2</f>
        <v>-6.67</v>
      </c>
    </row>
    <row r="21" customFormat="false" ht="12.8" hidden="false" customHeight="false" outlineLevel="0" collapsed="false">
      <c r="A21" s="0" t="s">
        <v>69</v>
      </c>
      <c r="B21" s="0" t="s">
        <v>26</v>
      </c>
      <c r="C21" s="0" t="n">
        <v>763556</v>
      </c>
      <c r="D21" s="5" t="s">
        <v>27</v>
      </c>
      <c r="E21" s="0" t="s">
        <v>70</v>
      </c>
      <c r="G21" s="5" t="n">
        <v>5.31</v>
      </c>
      <c r="H21" s="5" t="n">
        <v>-1.79</v>
      </c>
      <c r="J21" s="5" t="n">
        <v>3.68</v>
      </c>
      <c r="K21" s="5" t="n">
        <v>-1.81</v>
      </c>
      <c r="M21" s="0" t="n">
        <v>103</v>
      </c>
      <c r="N21" s="6" t="n">
        <f aca="false">SIGN(G21*H21)*ABS(G21-H21)</f>
        <v>-7.1</v>
      </c>
      <c r="O21" s="6" t="n">
        <f aca="false">SIGN(J21*K21)*ABS(J21-K21)</f>
        <v>-5.49</v>
      </c>
      <c r="P21" s="6" t="n">
        <f aca="false">(N21+O21)/2</f>
        <v>-6.295</v>
      </c>
    </row>
    <row r="22" customFormat="false" ht="12.8" hidden="false" customHeight="false" outlineLevel="0" collapsed="false">
      <c r="A22" s="0" t="s">
        <v>71</v>
      </c>
      <c r="B22" s="0" t="s">
        <v>26</v>
      </c>
      <c r="C22" s="0" t="n">
        <v>467978</v>
      </c>
      <c r="D22" s="5" t="s">
        <v>33</v>
      </c>
      <c r="E22" s="0" t="s">
        <v>72</v>
      </c>
      <c r="G22" s="5" t="n">
        <v>5.14</v>
      </c>
      <c r="H22" s="5" t="n">
        <v>-1.45</v>
      </c>
      <c r="J22" s="5" t="n">
        <v>1.1</v>
      </c>
      <c r="K22" s="5" t="n">
        <v>-4.89</v>
      </c>
      <c r="M22" s="0" t="n">
        <v>64</v>
      </c>
      <c r="N22" s="6" t="n">
        <f aca="false">SIGN(G22*H22)*ABS(G22-H22)</f>
        <v>-6.59</v>
      </c>
      <c r="O22" s="6" t="n">
        <f aca="false">SIGN(J22*K22)*ABS(J22-K22)</f>
        <v>-5.99</v>
      </c>
      <c r="P22" s="6" t="n">
        <f aca="false">(N22+O22)/2</f>
        <v>-6.29</v>
      </c>
    </row>
    <row r="23" customFormat="false" ht="12.8" hidden="false" customHeight="false" outlineLevel="0" collapsed="false">
      <c r="A23" s="0" t="s">
        <v>73</v>
      </c>
      <c r="B23" s="0" t="s">
        <v>30</v>
      </c>
      <c r="C23" s="0" t="n">
        <v>109599</v>
      </c>
      <c r="D23" s="5" t="s">
        <v>27</v>
      </c>
      <c r="E23" s="0" t="s">
        <v>42</v>
      </c>
      <c r="G23" s="5" t="n">
        <v>0.35</v>
      </c>
      <c r="H23" s="5" t="n">
        <v>-4.65</v>
      </c>
      <c r="J23" s="5" t="n">
        <v>1.45</v>
      </c>
      <c r="K23" s="5" t="n">
        <v>-6.09</v>
      </c>
      <c r="M23" s="0" t="n">
        <v>11</v>
      </c>
      <c r="N23" s="6" t="n">
        <f aca="false">SIGN(G23*H23)*ABS(G23-H23)</f>
        <v>-5</v>
      </c>
      <c r="O23" s="6" t="n">
        <f aca="false">SIGN(J23*K23)*ABS(J23-K23)</f>
        <v>-7.54</v>
      </c>
      <c r="P23" s="6" t="n">
        <f aca="false">(N23+O23)/2</f>
        <v>-6.27</v>
      </c>
    </row>
    <row r="24" customFormat="false" ht="12.8" hidden="false" customHeight="false" outlineLevel="0" collapsed="false">
      <c r="A24" s="0" t="s">
        <v>74</v>
      </c>
      <c r="B24" s="0" t="s">
        <v>30</v>
      </c>
      <c r="C24" s="0" t="n">
        <v>69745</v>
      </c>
      <c r="D24" s="5" t="s">
        <v>27</v>
      </c>
      <c r="E24" s="0" t="s">
        <v>75</v>
      </c>
      <c r="G24" s="5" t="n">
        <v>0.58</v>
      </c>
      <c r="H24" s="5" t="n">
        <v>-2.95</v>
      </c>
      <c r="J24" s="5" t="n">
        <v>0.8</v>
      </c>
      <c r="K24" s="5" t="n">
        <v>-8.12</v>
      </c>
      <c r="M24" s="0" t="n">
        <v>28</v>
      </c>
      <c r="N24" s="6" t="n">
        <f aca="false">SIGN(G24*H24)*ABS(G24-H24)</f>
        <v>-3.53</v>
      </c>
      <c r="O24" s="6" t="n">
        <f aca="false">SIGN(J24*K24)*ABS(J24-K24)</f>
        <v>-8.92</v>
      </c>
      <c r="P24" s="6" t="n">
        <f aca="false">(N24+O24)/2</f>
        <v>-6.225</v>
      </c>
    </row>
    <row r="25" customFormat="false" ht="12.8" hidden="false" customHeight="false" outlineLevel="0" collapsed="false">
      <c r="A25" s="0" t="s">
        <v>76</v>
      </c>
      <c r="B25" s="0" t="s">
        <v>51</v>
      </c>
      <c r="C25" s="0" t="n">
        <v>69745</v>
      </c>
      <c r="D25" s="5" t="s">
        <v>27</v>
      </c>
      <c r="E25" s="0" t="s">
        <v>77</v>
      </c>
      <c r="G25" s="5" t="n">
        <v>0.5</v>
      </c>
      <c r="H25" s="5" t="n">
        <v>-3.01</v>
      </c>
      <c r="J25" s="5" t="n">
        <v>0.78</v>
      </c>
      <c r="K25" s="5" t="n">
        <v>-8.1</v>
      </c>
      <c r="M25" s="0" t="n">
        <v>49</v>
      </c>
      <c r="N25" s="6" t="n">
        <f aca="false">SIGN(G25*H25)*ABS(G25-H25)</f>
        <v>-3.51</v>
      </c>
      <c r="O25" s="6" t="n">
        <f aca="false">SIGN(J25*K25)*ABS(J25-K25)</f>
        <v>-8.88</v>
      </c>
      <c r="P25" s="6" t="n">
        <f aca="false">(N25+O25)/2</f>
        <v>-6.195</v>
      </c>
    </row>
    <row r="26" customFormat="false" ht="12.8" hidden="false" customHeight="false" outlineLevel="0" collapsed="false">
      <c r="A26" s="0" t="s">
        <v>78</v>
      </c>
      <c r="B26" s="0" t="s">
        <v>51</v>
      </c>
      <c r="C26" s="0" t="n">
        <v>28736</v>
      </c>
      <c r="D26" s="5" t="s">
        <v>33</v>
      </c>
      <c r="E26" s="0" t="s">
        <v>52</v>
      </c>
      <c r="G26" s="5" t="n">
        <v>2.33</v>
      </c>
      <c r="H26" s="5" t="n">
        <v>-3.63</v>
      </c>
      <c r="J26" s="5" t="n">
        <v>1.82</v>
      </c>
      <c r="K26" s="5" t="n">
        <v>-4.35</v>
      </c>
      <c r="M26" s="0" t="n">
        <v>38</v>
      </c>
      <c r="N26" s="6" t="n">
        <f aca="false">SIGN(G26*H26)*ABS(G26-H26)</f>
        <v>-5.96</v>
      </c>
      <c r="O26" s="6" t="n">
        <f aca="false">SIGN(J26*K26)*ABS(J26-K26)</f>
        <v>-6.17</v>
      </c>
      <c r="P26" s="6" t="n">
        <f aca="false">(N26+O26)/2</f>
        <v>-6.065</v>
      </c>
    </row>
    <row r="27" customFormat="false" ht="12.8" hidden="false" customHeight="false" outlineLevel="0" collapsed="false">
      <c r="A27" s="0" t="s">
        <v>79</v>
      </c>
      <c r="B27" s="0" t="s">
        <v>51</v>
      </c>
      <c r="C27" s="0" t="n">
        <v>109989</v>
      </c>
      <c r="D27" s="5" t="s">
        <v>27</v>
      </c>
      <c r="E27" s="0" t="s">
        <v>68</v>
      </c>
      <c r="G27" s="5" t="n">
        <v>0.6</v>
      </c>
      <c r="H27" s="5" t="n">
        <v>-3.04</v>
      </c>
      <c r="J27" s="5" t="n">
        <v>1.76</v>
      </c>
      <c r="K27" s="5" t="n">
        <v>-6.11</v>
      </c>
      <c r="M27" s="0" t="n">
        <v>10</v>
      </c>
      <c r="N27" s="6" t="n">
        <f aca="false">SIGN(G27*H27)*ABS(G27-H27)</f>
        <v>-3.64</v>
      </c>
      <c r="O27" s="6" t="n">
        <f aca="false">SIGN(J27*K27)*ABS(J27-K27)</f>
        <v>-7.87</v>
      </c>
      <c r="P27" s="6" t="n">
        <f aca="false">(N27+O27)/2</f>
        <v>-5.755</v>
      </c>
    </row>
    <row r="28" customFormat="false" ht="12.8" hidden="false" customHeight="false" outlineLevel="0" collapsed="false">
      <c r="A28" s="0" t="s">
        <v>80</v>
      </c>
      <c r="B28" s="0" t="s">
        <v>26</v>
      </c>
      <c r="C28" s="0" t="n">
        <v>763575</v>
      </c>
      <c r="D28" s="5" t="s">
        <v>27</v>
      </c>
      <c r="E28" s="0" t="s">
        <v>70</v>
      </c>
      <c r="G28" s="5" t="n">
        <v>5.31</v>
      </c>
      <c r="H28" s="5" t="n">
        <v>-0.46</v>
      </c>
      <c r="J28" s="5" t="n">
        <v>3.68</v>
      </c>
      <c r="K28" s="5" t="n">
        <v>-1.29</v>
      </c>
      <c r="M28" s="0" t="n">
        <v>127</v>
      </c>
      <c r="N28" s="6" t="n">
        <f aca="false">SIGN(G28*H28)*ABS(G28-H28)</f>
        <v>-5.77</v>
      </c>
      <c r="O28" s="6" t="n">
        <f aca="false">SIGN(J28*K28)*ABS(J28-K28)</f>
        <v>-4.97</v>
      </c>
      <c r="P28" s="6" t="n">
        <f aca="false">(N28+O28)/2</f>
        <v>-5.37</v>
      </c>
    </row>
    <row r="29" customFormat="false" ht="12.8" hidden="false" customHeight="false" outlineLevel="0" collapsed="false">
      <c r="A29" s="0" t="s">
        <v>81</v>
      </c>
      <c r="B29" s="0" t="s">
        <v>51</v>
      </c>
      <c r="C29" s="0" t="n">
        <v>28400</v>
      </c>
      <c r="D29" s="5" t="s">
        <v>33</v>
      </c>
      <c r="E29" s="0" t="s">
        <v>52</v>
      </c>
      <c r="G29" s="5" t="n">
        <v>2.33</v>
      </c>
      <c r="H29" s="5" t="n">
        <v>-2.08</v>
      </c>
      <c r="J29" s="5" t="n">
        <v>1.82</v>
      </c>
      <c r="K29" s="5" t="n">
        <v>-4.23</v>
      </c>
      <c r="M29" s="0" t="n">
        <v>140</v>
      </c>
      <c r="N29" s="6" t="n">
        <f aca="false">SIGN(G29*H29)*ABS(G29-H29)</f>
        <v>-4.41</v>
      </c>
      <c r="O29" s="6" t="n">
        <f aca="false">SIGN(J29*K29)*ABS(J29-K29)</f>
        <v>-6.05</v>
      </c>
      <c r="P29" s="6" t="n">
        <f aca="false">(N29+O29)/2</f>
        <v>-5.23</v>
      </c>
    </row>
    <row r="30" customFormat="false" ht="12.8" hidden="false" customHeight="false" outlineLevel="0" collapsed="false">
      <c r="A30" s="0" t="s">
        <v>82</v>
      </c>
      <c r="B30" s="0" t="s">
        <v>30</v>
      </c>
      <c r="C30" s="0" t="n">
        <v>27744</v>
      </c>
      <c r="D30" s="5" t="s">
        <v>33</v>
      </c>
      <c r="E30" s="0" t="s">
        <v>54</v>
      </c>
      <c r="G30" s="5" t="n">
        <v>2.31</v>
      </c>
      <c r="H30" s="5" t="n">
        <v>-0.53</v>
      </c>
      <c r="J30" s="5" t="n">
        <v>1.77</v>
      </c>
      <c r="K30" s="5" t="n">
        <v>-4.89</v>
      </c>
      <c r="M30" s="0" t="n">
        <v>3</v>
      </c>
      <c r="N30" s="6" t="n">
        <f aca="false">SIGN(G30*H30)*ABS(G30-H30)</f>
        <v>-2.84</v>
      </c>
      <c r="O30" s="6" t="n">
        <f aca="false">SIGN(J30*K30)*ABS(J30-K30)</f>
        <v>-6.66</v>
      </c>
      <c r="P30" s="6" t="n">
        <f aca="false">(N30+O30)/2</f>
        <v>-4.75</v>
      </c>
    </row>
    <row r="31" customFormat="false" ht="12.8" hidden="false" customHeight="false" outlineLevel="0" collapsed="false">
      <c r="A31" s="0" t="s">
        <v>83</v>
      </c>
      <c r="B31" s="0" t="s">
        <v>51</v>
      </c>
      <c r="C31" s="0" t="n">
        <v>27744</v>
      </c>
      <c r="D31" s="5" t="s">
        <v>33</v>
      </c>
      <c r="E31" s="0" t="s">
        <v>52</v>
      </c>
      <c r="G31" s="5" t="n">
        <v>2.33</v>
      </c>
      <c r="H31" s="5" t="n">
        <v>-0.7</v>
      </c>
      <c r="J31" s="5" t="n">
        <v>1.82</v>
      </c>
      <c r="K31" s="5" t="n">
        <v>-4.59</v>
      </c>
      <c r="M31" s="0" t="n">
        <v>97</v>
      </c>
      <c r="N31" s="6" t="n">
        <f aca="false">SIGN(G31*H31)*ABS(G31-H31)</f>
        <v>-3.03</v>
      </c>
      <c r="O31" s="6" t="n">
        <f aca="false">SIGN(J31*K31)*ABS(J31-K31)</f>
        <v>-6.41</v>
      </c>
      <c r="P31" s="6" t="n">
        <f aca="false">(N31+O31)/2</f>
        <v>-4.72</v>
      </c>
    </row>
    <row r="32" customFormat="false" ht="12.8" hidden="false" customHeight="false" outlineLevel="0" collapsed="false">
      <c r="A32" s="0" t="s">
        <v>84</v>
      </c>
      <c r="B32" s="0" t="s">
        <v>51</v>
      </c>
      <c r="C32" s="0" t="n">
        <v>65008</v>
      </c>
      <c r="D32" s="5" t="s">
        <v>33</v>
      </c>
      <c r="E32" s="0" t="s">
        <v>85</v>
      </c>
      <c r="G32" s="5" t="n">
        <v>2.35</v>
      </c>
      <c r="H32" s="5" t="n">
        <v>-1.84</v>
      </c>
      <c r="J32" s="5" t="n">
        <v>2.41</v>
      </c>
      <c r="K32" s="5" t="n">
        <v>-2.79</v>
      </c>
      <c r="M32" s="0" t="n">
        <v>25</v>
      </c>
      <c r="N32" s="6" t="n">
        <f aca="false">SIGN(G32*H32)*ABS(G32-H32)</f>
        <v>-4.19</v>
      </c>
      <c r="O32" s="6" t="n">
        <f aca="false">SIGN(J32*K32)*ABS(J32-K32)</f>
        <v>-5.2</v>
      </c>
      <c r="P32" s="6" t="n">
        <f aca="false">(N32+O32)/2</f>
        <v>-4.695</v>
      </c>
    </row>
    <row r="33" customFormat="false" ht="12.8" hidden="false" customHeight="false" outlineLevel="0" collapsed="false">
      <c r="A33" s="0" t="s">
        <v>86</v>
      </c>
      <c r="B33" s="0" t="s">
        <v>30</v>
      </c>
      <c r="C33" s="0" t="n">
        <v>363480</v>
      </c>
      <c r="D33" s="5" t="s">
        <v>27</v>
      </c>
      <c r="E33" s="0" t="s">
        <v>87</v>
      </c>
      <c r="G33" s="5" t="n">
        <v>2.84</v>
      </c>
      <c r="H33" s="5" t="n">
        <v>-0.96</v>
      </c>
      <c r="J33" s="5" t="n">
        <v>1.06</v>
      </c>
      <c r="K33" s="5" t="n">
        <v>-3.82</v>
      </c>
      <c r="M33" s="0" t="n">
        <v>147</v>
      </c>
      <c r="N33" s="6" t="n">
        <f aca="false">SIGN(G33*H33)*ABS(G33-H33)</f>
        <v>-3.8</v>
      </c>
      <c r="O33" s="6" t="n">
        <f aca="false">SIGN(J33*K33)*ABS(J33-K33)</f>
        <v>-4.88</v>
      </c>
      <c r="P33" s="6" t="n">
        <f aca="false">(N33+O33)/2</f>
        <v>-4.34</v>
      </c>
    </row>
    <row r="34" customFormat="false" ht="12.8" hidden="false" customHeight="false" outlineLevel="0" collapsed="false">
      <c r="A34" s="0" t="s">
        <v>88</v>
      </c>
      <c r="B34" s="0" t="s">
        <v>51</v>
      </c>
      <c r="C34" s="0" t="n">
        <v>158313</v>
      </c>
      <c r="D34" s="5" t="s">
        <v>27</v>
      </c>
      <c r="E34" s="0" t="s">
        <v>89</v>
      </c>
      <c r="G34" s="5" t="n">
        <v>0.48</v>
      </c>
      <c r="H34" s="5" t="n">
        <v>-2.83</v>
      </c>
      <c r="J34" s="5" t="n">
        <v>1.55</v>
      </c>
      <c r="K34" s="5" t="n">
        <v>-3.66</v>
      </c>
      <c r="M34" s="0" t="n">
        <v>20</v>
      </c>
      <c r="N34" s="6" t="n">
        <f aca="false">SIGN(G34*H34)*ABS(G34-H34)</f>
        <v>-3.31</v>
      </c>
      <c r="O34" s="6" t="n">
        <f aca="false">SIGN(J34*K34)*ABS(J34-K34)</f>
        <v>-5.21</v>
      </c>
      <c r="P34" s="6" t="n">
        <f aca="false">(N34+O34)/2</f>
        <v>-4.26</v>
      </c>
    </row>
    <row r="35" customFormat="false" ht="12.8" hidden="false" customHeight="false" outlineLevel="0" collapsed="false">
      <c r="A35" s="0" t="s">
        <v>90</v>
      </c>
      <c r="B35" s="0" t="s">
        <v>26</v>
      </c>
      <c r="C35" s="0" t="n">
        <v>1757875</v>
      </c>
      <c r="D35" s="5" t="s">
        <v>33</v>
      </c>
      <c r="E35" s="0" t="s">
        <v>91</v>
      </c>
      <c r="G35" s="5" t="n">
        <v>-1.64</v>
      </c>
      <c r="H35" s="5" t="n">
        <v>0.17</v>
      </c>
      <c r="J35" s="5" t="n">
        <v>-6.42</v>
      </c>
      <c r="K35" s="5" t="n">
        <v>0.29</v>
      </c>
      <c r="M35" s="0" t="n">
        <v>135</v>
      </c>
      <c r="N35" s="6" t="n">
        <f aca="false">SIGN(G35*H35)*ABS(G35-H35)</f>
        <v>-1.81</v>
      </c>
      <c r="O35" s="6" t="n">
        <f aca="false">SIGN(J35*K35)*ABS(J35-K35)</f>
        <v>-6.71</v>
      </c>
      <c r="P35" s="6" t="n">
        <f aca="false">(N35+O35)/2</f>
        <v>-4.26</v>
      </c>
    </row>
    <row r="36" customFormat="false" ht="12.8" hidden="false" customHeight="false" outlineLevel="0" collapsed="false">
      <c r="A36" s="0" t="s">
        <v>92</v>
      </c>
      <c r="B36" s="0" t="s">
        <v>51</v>
      </c>
      <c r="C36" s="0" t="n">
        <v>65076</v>
      </c>
      <c r="D36" s="5" t="s">
        <v>33</v>
      </c>
      <c r="E36" s="0" t="s">
        <v>85</v>
      </c>
      <c r="G36" s="5" t="n">
        <v>2.35</v>
      </c>
      <c r="H36" s="5" t="n">
        <v>-1.1</v>
      </c>
      <c r="J36" s="5" t="n">
        <v>2.41</v>
      </c>
      <c r="K36" s="5" t="n">
        <v>-2.3</v>
      </c>
      <c r="M36" s="0" t="n">
        <v>138</v>
      </c>
      <c r="N36" s="6" t="n">
        <f aca="false">SIGN(G36*H36)*ABS(G36-H36)</f>
        <v>-3.45</v>
      </c>
      <c r="O36" s="6" t="n">
        <f aca="false">SIGN(J36*K36)*ABS(J36-K36)</f>
        <v>-4.71</v>
      </c>
      <c r="P36" s="6" t="n">
        <f aca="false">(N36+O36)/2</f>
        <v>-4.08</v>
      </c>
    </row>
    <row r="37" customFormat="false" ht="12.8" hidden="false" customHeight="false" outlineLevel="0" collapsed="false">
      <c r="A37" s="0" t="s">
        <v>93</v>
      </c>
      <c r="B37" s="0" t="s">
        <v>30</v>
      </c>
      <c r="C37" s="0" t="n">
        <v>286332</v>
      </c>
      <c r="D37" s="5" t="s">
        <v>33</v>
      </c>
      <c r="E37" s="0" t="s">
        <v>94</v>
      </c>
      <c r="G37" s="5" t="n">
        <v>1.85</v>
      </c>
      <c r="H37" s="5" t="n">
        <v>-0.74</v>
      </c>
      <c r="J37" s="5" t="n">
        <v>1.43</v>
      </c>
      <c r="K37" s="5" t="n">
        <v>-3.86</v>
      </c>
      <c r="M37" s="0" t="n">
        <v>123</v>
      </c>
      <c r="N37" s="6" t="n">
        <f aca="false">SIGN(G37*H37)*ABS(G37-H37)</f>
        <v>-2.59</v>
      </c>
      <c r="O37" s="6" t="n">
        <f aca="false">SIGN(J37*K37)*ABS(J37-K37)</f>
        <v>-5.29</v>
      </c>
      <c r="P37" s="6" t="n">
        <f aca="false">(N37+O37)/2</f>
        <v>-3.94</v>
      </c>
    </row>
    <row r="38" customFormat="false" ht="12.8" hidden="false" customHeight="false" outlineLevel="0" collapsed="false">
      <c r="A38" s="0" t="s">
        <v>95</v>
      </c>
      <c r="B38" s="0" t="s">
        <v>26</v>
      </c>
      <c r="C38" s="0" t="n">
        <v>749731</v>
      </c>
      <c r="D38" s="5" t="s">
        <v>27</v>
      </c>
      <c r="E38" s="0" t="s">
        <v>96</v>
      </c>
      <c r="G38" s="5" t="n">
        <v>-0.62</v>
      </c>
      <c r="H38" s="5" t="n">
        <v>3.96</v>
      </c>
      <c r="J38" s="5" t="n">
        <v>-2.01</v>
      </c>
      <c r="K38" s="5" t="n">
        <v>1.08</v>
      </c>
      <c r="M38" s="0" t="n">
        <v>42</v>
      </c>
      <c r="N38" s="6" t="n">
        <f aca="false">SIGN(G38*H38)*ABS(G38-H38)</f>
        <v>-4.58</v>
      </c>
      <c r="O38" s="6" t="n">
        <f aca="false">SIGN(J38*K38)*ABS(J38-K38)</f>
        <v>-3.09</v>
      </c>
      <c r="P38" s="6" t="n">
        <f aca="false">(N38+O38)/2</f>
        <v>-3.835</v>
      </c>
    </row>
    <row r="39" customFormat="false" ht="12.8" hidden="false" customHeight="false" outlineLevel="0" collapsed="false">
      <c r="A39" s="0" t="s">
        <v>97</v>
      </c>
      <c r="B39" s="0" t="s">
        <v>30</v>
      </c>
      <c r="C39" s="0" t="n">
        <v>244271</v>
      </c>
      <c r="D39" s="5" t="s">
        <v>33</v>
      </c>
      <c r="E39" s="0" t="s">
        <v>38</v>
      </c>
      <c r="G39" s="5" t="n">
        <v>1.76</v>
      </c>
      <c r="H39" s="5" t="n">
        <v>-0.76</v>
      </c>
      <c r="J39" s="5" t="n">
        <v>2.98</v>
      </c>
      <c r="K39" s="5" t="n">
        <v>-2.12</v>
      </c>
      <c r="M39" s="0" t="n">
        <v>105</v>
      </c>
      <c r="N39" s="6" t="n">
        <f aca="false">SIGN(G39*H39)*ABS(G39-H39)</f>
        <v>-2.52</v>
      </c>
      <c r="O39" s="6" t="n">
        <f aca="false">SIGN(J39*K39)*ABS(J39-K39)</f>
        <v>-5.1</v>
      </c>
      <c r="P39" s="6" t="n">
        <f aca="false">(N39+O39)/2</f>
        <v>-3.81</v>
      </c>
    </row>
    <row r="40" customFormat="false" ht="12.8" hidden="false" customHeight="false" outlineLevel="0" collapsed="false">
      <c r="A40" s="0" t="s">
        <v>98</v>
      </c>
      <c r="B40" s="0" t="s">
        <v>26</v>
      </c>
      <c r="C40" s="0" t="n">
        <v>138170</v>
      </c>
      <c r="D40" s="5" t="s">
        <v>27</v>
      </c>
      <c r="E40" s="0" t="s">
        <v>99</v>
      </c>
      <c r="G40" s="5" t="n">
        <v>4.07</v>
      </c>
      <c r="H40" s="5" t="n">
        <v>-0.98</v>
      </c>
      <c r="J40" s="5" t="n">
        <v>1.68</v>
      </c>
      <c r="K40" s="5" t="n">
        <v>-0.55</v>
      </c>
      <c r="M40" s="0" t="n">
        <v>142</v>
      </c>
      <c r="N40" s="6" t="n">
        <f aca="false">SIGN(G40*H40)*ABS(G40-H40)</f>
        <v>-5.05</v>
      </c>
      <c r="O40" s="6" t="n">
        <f aca="false">SIGN(J40*K40)*ABS(J40-K40)</f>
        <v>-2.23</v>
      </c>
      <c r="P40" s="6" t="n">
        <f aca="false">(N40+O40)/2</f>
        <v>-3.64</v>
      </c>
    </row>
    <row r="41" customFormat="false" ht="12.8" hidden="false" customHeight="false" outlineLevel="0" collapsed="false">
      <c r="A41" s="0" t="s">
        <v>100</v>
      </c>
      <c r="B41" s="0" t="s">
        <v>51</v>
      </c>
      <c r="C41" s="0" t="n">
        <v>131445</v>
      </c>
      <c r="D41" s="5" t="s">
        <v>33</v>
      </c>
      <c r="E41" s="0" t="s">
        <v>101</v>
      </c>
      <c r="G41" s="5" t="n">
        <v>-0.65</v>
      </c>
      <c r="H41" s="5" t="n">
        <v>2.59</v>
      </c>
      <c r="J41" s="5" t="n">
        <v>-1.5</v>
      </c>
      <c r="K41" s="5" t="n">
        <v>2.47</v>
      </c>
      <c r="M41" s="0" t="n">
        <v>87</v>
      </c>
      <c r="N41" s="6" t="n">
        <f aca="false">SIGN(G41*H41)*ABS(G41-H41)</f>
        <v>-3.24</v>
      </c>
      <c r="O41" s="6" t="n">
        <f aca="false">SIGN(J41*K41)*ABS(J41-K41)</f>
        <v>-3.97</v>
      </c>
      <c r="P41" s="6" t="n">
        <f aca="false">(N41+O41)/2</f>
        <v>-3.605</v>
      </c>
    </row>
    <row r="42" customFormat="false" ht="12.8" hidden="false" customHeight="false" outlineLevel="0" collapsed="false">
      <c r="A42" s="0" t="s">
        <v>102</v>
      </c>
      <c r="B42" s="0" t="s">
        <v>26</v>
      </c>
      <c r="C42" s="0" t="n">
        <v>703903</v>
      </c>
      <c r="D42" s="5" t="s">
        <v>33</v>
      </c>
      <c r="E42" s="0" t="s">
        <v>103</v>
      </c>
      <c r="G42" s="5" t="n">
        <v>-2.66</v>
      </c>
      <c r="H42" s="5" t="n">
        <v>0.76</v>
      </c>
      <c r="J42" s="5" t="n">
        <v>-3.51</v>
      </c>
      <c r="K42" s="5" t="n">
        <v>0.26</v>
      </c>
      <c r="M42" s="0" t="n">
        <v>136</v>
      </c>
      <c r="N42" s="6" t="n">
        <f aca="false">SIGN(G42*H42)*ABS(G42-H42)</f>
        <v>-3.42</v>
      </c>
      <c r="O42" s="6" t="n">
        <f aca="false">SIGN(J42*K42)*ABS(J42-K42)</f>
        <v>-3.77</v>
      </c>
      <c r="P42" s="6" t="n">
        <f aca="false">(N42+O42)/2</f>
        <v>-3.595</v>
      </c>
    </row>
    <row r="43" customFormat="false" ht="12.8" hidden="false" customHeight="false" outlineLevel="0" collapsed="false">
      <c r="A43" s="0" t="s">
        <v>104</v>
      </c>
      <c r="B43" s="0" t="s">
        <v>51</v>
      </c>
      <c r="C43" s="0" t="n">
        <v>100743</v>
      </c>
      <c r="D43" s="5" t="s">
        <v>27</v>
      </c>
      <c r="E43" s="0" t="s">
        <v>105</v>
      </c>
      <c r="G43" s="5" t="n">
        <v>0.56</v>
      </c>
      <c r="H43" s="5" t="n">
        <v>-0.64</v>
      </c>
      <c r="J43" s="5" t="n">
        <v>2.79</v>
      </c>
      <c r="K43" s="5" t="n">
        <v>-2.79</v>
      </c>
      <c r="M43" s="0" t="n">
        <v>58</v>
      </c>
      <c r="N43" s="6" t="n">
        <f aca="false">SIGN(G43*H43)*ABS(G43-H43)</f>
        <v>-1.2</v>
      </c>
      <c r="O43" s="6" t="n">
        <f aca="false">SIGN(J43*K43)*ABS(J43-K43)</f>
        <v>-5.58</v>
      </c>
      <c r="P43" s="6" t="n">
        <f aca="false">(N43+O43)/2</f>
        <v>-3.39</v>
      </c>
    </row>
    <row r="44" customFormat="false" ht="12.8" hidden="false" customHeight="false" outlineLevel="0" collapsed="false">
      <c r="A44" s="0" t="s">
        <v>106</v>
      </c>
      <c r="B44" s="0" t="s">
        <v>51</v>
      </c>
      <c r="C44" s="0" t="n">
        <v>158381</v>
      </c>
      <c r="D44" s="5" t="s">
        <v>27</v>
      </c>
      <c r="E44" s="0" t="s">
        <v>89</v>
      </c>
      <c r="G44" s="5" t="n">
        <v>0.48</v>
      </c>
      <c r="H44" s="5" t="n">
        <v>-1.77</v>
      </c>
      <c r="J44" s="5" t="n">
        <v>1.55</v>
      </c>
      <c r="K44" s="5" t="n">
        <v>-2.78</v>
      </c>
      <c r="M44" s="0" t="n">
        <v>120</v>
      </c>
      <c r="N44" s="6" t="n">
        <f aca="false">SIGN(G44*H44)*ABS(G44-H44)</f>
        <v>-2.25</v>
      </c>
      <c r="O44" s="6" t="n">
        <f aca="false">SIGN(J44*K44)*ABS(J44-K44)</f>
        <v>-4.33</v>
      </c>
      <c r="P44" s="6" t="n">
        <f aca="false">(N44+O44)/2</f>
        <v>-3.29</v>
      </c>
    </row>
    <row r="45" customFormat="false" ht="12.8" hidden="false" customHeight="false" outlineLevel="0" collapsed="false">
      <c r="A45" s="0" t="s">
        <v>107</v>
      </c>
      <c r="B45" s="0" t="s">
        <v>51</v>
      </c>
      <c r="C45" s="0" t="n">
        <v>111577</v>
      </c>
      <c r="D45" s="5" t="s">
        <v>27</v>
      </c>
      <c r="E45" s="0" t="s">
        <v>68</v>
      </c>
      <c r="G45" s="5" t="n">
        <v>0.6</v>
      </c>
      <c r="H45" s="5" t="n">
        <v>-0.1</v>
      </c>
      <c r="J45" s="5" t="n">
        <v>1.76</v>
      </c>
      <c r="K45" s="5" t="n">
        <v>-4.1</v>
      </c>
      <c r="M45" s="0" t="n">
        <v>47</v>
      </c>
      <c r="N45" s="6" t="n">
        <f aca="false">SIGN(G45*H45)*ABS(G45-H45)</f>
        <v>-0.7</v>
      </c>
      <c r="O45" s="6" t="n">
        <f aca="false">SIGN(J45*K45)*ABS(J45-K45)</f>
        <v>-5.86</v>
      </c>
      <c r="P45" s="6" t="n">
        <f aca="false">(N45+O45)/2</f>
        <v>-3.28</v>
      </c>
    </row>
    <row r="46" customFormat="false" ht="12.8" hidden="false" customHeight="false" outlineLevel="0" collapsed="false">
      <c r="A46" s="0" t="s">
        <v>108</v>
      </c>
      <c r="B46" s="0" t="s">
        <v>26</v>
      </c>
      <c r="C46" s="0" t="n">
        <v>352212</v>
      </c>
      <c r="D46" s="5" t="s">
        <v>33</v>
      </c>
      <c r="E46" s="0" t="s">
        <v>109</v>
      </c>
      <c r="G46" s="5" t="n">
        <v>-0.64</v>
      </c>
      <c r="H46" s="5" t="n">
        <v>-2.29</v>
      </c>
      <c r="J46" s="5" t="n">
        <v>0.41</v>
      </c>
      <c r="K46" s="5" t="n">
        <v>-7.75</v>
      </c>
      <c r="M46" s="0" t="n">
        <v>99</v>
      </c>
      <c r="N46" s="6" t="n">
        <f aca="false">SIGN(G46*H46)*ABS(G46-H46)</f>
        <v>1.65</v>
      </c>
      <c r="O46" s="6" t="n">
        <f aca="false">SIGN(J46*K46)*ABS(J46-K46)</f>
        <v>-8.16</v>
      </c>
      <c r="P46" s="6" t="n">
        <f aca="false">(N46+O46)/2</f>
        <v>-3.255</v>
      </c>
    </row>
    <row r="47" customFormat="false" ht="12.8" hidden="false" customHeight="false" outlineLevel="0" collapsed="false">
      <c r="A47" s="0" t="s">
        <v>110</v>
      </c>
      <c r="B47" s="0" t="s">
        <v>30</v>
      </c>
      <c r="C47" s="0" t="n">
        <v>111577</v>
      </c>
      <c r="D47" s="5" t="s">
        <v>27</v>
      </c>
      <c r="E47" s="0" t="s">
        <v>42</v>
      </c>
      <c r="G47" s="5" t="n">
        <v>0.35</v>
      </c>
      <c r="H47" s="5" t="n">
        <v>-0.2</v>
      </c>
      <c r="J47" s="5" t="n">
        <v>1.45</v>
      </c>
      <c r="K47" s="5" t="n">
        <v>-4.49</v>
      </c>
      <c r="M47" s="0" t="n">
        <v>18</v>
      </c>
      <c r="N47" s="6" t="n">
        <f aca="false">SIGN(G47*H47)*ABS(G47-H47)</f>
        <v>-0.55</v>
      </c>
      <c r="O47" s="6" t="n">
        <f aca="false">SIGN(J47*K47)*ABS(J47-K47)</f>
        <v>-5.94</v>
      </c>
      <c r="P47" s="6" t="n">
        <f aca="false">(N47+O47)/2</f>
        <v>-3.245</v>
      </c>
    </row>
    <row r="48" customFormat="false" ht="12.8" hidden="false" customHeight="false" outlineLevel="0" collapsed="false">
      <c r="A48" s="0" t="s">
        <v>111</v>
      </c>
      <c r="B48" s="0" t="s">
        <v>26</v>
      </c>
      <c r="C48" s="0" t="n">
        <v>48759</v>
      </c>
      <c r="D48" s="5" t="s">
        <v>27</v>
      </c>
      <c r="E48" s="0" t="s">
        <v>112</v>
      </c>
      <c r="G48" s="5" t="n">
        <v>2</v>
      </c>
      <c r="H48" s="5" t="n">
        <v>-0.34</v>
      </c>
      <c r="J48" s="5" t="n">
        <v>0.91</v>
      </c>
      <c r="K48" s="5" t="n">
        <v>-3.23</v>
      </c>
      <c r="M48" s="0" t="n">
        <v>124</v>
      </c>
      <c r="N48" s="6" t="n">
        <f aca="false">SIGN(G48*H48)*ABS(G48-H48)</f>
        <v>-2.34</v>
      </c>
      <c r="O48" s="6" t="n">
        <f aca="false">SIGN(J48*K48)*ABS(J48-K48)</f>
        <v>-4.14</v>
      </c>
      <c r="P48" s="6" t="n">
        <f aca="false">(N48+O48)/2</f>
        <v>-3.24</v>
      </c>
    </row>
    <row r="49" customFormat="false" ht="12.8" hidden="false" customHeight="false" outlineLevel="0" collapsed="false">
      <c r="A49" s="0" t="s">
        <v>113</v>
      </c>
      <c r="B49" s="0" t="s">
        <v>26</v>
      </c>
      <c r="C49" s="0" t="n">
        <v>2013964</v>
      </c>
      <c r="D49" s="5" t="s">
        <v>27</v>
      </c>
      <c r="E49" s="0" t="s">
        <v>114</v>
      </c>
      <c r="G49" s="5" t="n">
        <v>-0.34</v>
      </c>
      <c r="H49" s="5" t="n">
        <v>0.64</v>
      </c>
      <c r="J49" s="5" t="n">
        <v>1.5</v>
      </c>
      <c r="K49" s="5" t="n">
        <v>-3.26</v>
      </c>
      <c r="M49" s="0" t="n">
        <v>63</v>
      </c>
      <c r="N49" s="6" t="n">
        <f aca="false">SIGN(G49*H49)*ABS(G49-H49)</f>
        <v>-0.98</v>
      </c>
      <c r="O49" s="6" t="n">
        <f aca="false">SIGN(J49*K49)*ABS(J49-K49)</f>
        <v>-4.76</v>
      </c>
      <c r="P49" s="6" t="n">
        <f aca="false">(N49+O49)/2</f>
        <v>-2.87</v>
      </c>
    </row>
    <row r="50" customFormat="false" ht="12.8" hidden="false" customHeight="false" outlineLevel="0" collapsed="false">
      <c r="A50" s="0" t="s">
        <v>115</v>
      </c>
      <c r="B50" s="0" t="s">
        <v>26</v>
      </c>
      <c r="C50" s="0" t="n">
        <v>401986</v>
      </c>
      <c r="D50" s="5" t="s">
        <v>27</v>
      </c>
      <c r="E50" s="0" t="s">
        <v>116</v>
      </c>
      <c r="G50" s="5" t="n">
        <v>0.1</v>
      </c>
      <c r="H50" s="5" t="n">
        <v>0.01</v>
      </c>
      <c r="J50" s="5" t="n">
        <v>0.62</v>
      </c>
      <c r="K50" s="5" t="n">
        <v>-4.39</v>
      </c>
      <c r="M50" s="0" t="n">
        <v>85</v>
      </c>
      <c r="N50" s="6" t="n">
        <f aca="false">SIGN(G50*H50)*ABS(G50-H50)</f>
        <v>0.09</v>
      </c>
      <c r="O50" s="6" t="n">
        <f aca="false">SIGN(J50*K50)*ABS(J50-K50)</f>
        <v>-5.01</v>
      </c>
      <c r="P50" s="6" t="n">
        <f aca="false">(N50+O50)/2</f>
        <v>-2.46</v>
      </c>
    </row>
    <row r="51" customFormat="false" ht="12.8" hidden="false" customHeight="false" outlineLevel="0" collapsed="false">
      <c r="A51" s="0" t="s">
        <v>117</v>
      </c>
      <c r="B51" s="0" t="s">
        <v>30</v>
      </c>
      <c r="C51" s="0" t="n">
        <v>95769</v>
      </c>
      <c r="D51" s="5" t="s">
        <v>33</v>
      </c>
      <c r="E51" s="0" t="s">
        <v>118</v>
      </c>
      <c r="G51" s="5" t="n">
        <v>0.89</v>
      </c>
      <c r="H51" s="5" t="n">
        <v>-0.56</v>
      </c>
      <c r="J51" s="5" t="n">
        <v>0.6</v>
      </c>
      <c r="K51" s="5" t="n">
        <v>-2.69</v>
      </c>
      <c r="M51" s="0" t="n">
        <v>34</v>
      </c>
      <c r="N51" s="6" t="n">
        <f aca="false">SIGN(G51*H51)*ABS(G51-H51)</f>
        <v>-1.45</v>
      </c>
      <c r="O51" s="6" t="n">
        <f aca="false">SIGN(J51*K51)*ABS(J51-K51)</f>
        <v>-3.29</v>
      </c>
      <c r="P51" s="6" t="n">
        <f aca="false">(N51+O51)/2</f>
        <v>-2.37</v>
      </c>
    </row>
    <row r="52" customFormat="false" ht="12.8" hidden="false" customHeight="false" outlineLevel="0" collapsed="false">
      <c r="A52" s="0" t="s">
        <v>119</v>
      </c>
      <c r="B52" s="0" t="s">
        <v>26</v>
      </c>
      <c r="C52" s="0" t="n">
        <v>2013611</v>
      </c>
      <c r="D52" s="5" t="s">
        <v>27</v>
      </c>
      <c r="E52" s="0" t="s">
        <v>114</v>
      </c>
      <c r="G52" s="5" t="n">
        <v>-0.34</v>
      </c>
      <c r="H52" s="5" t="n">
        <v>1.51</v>
      </c>
      <c r="J52" s="5" t="n">
        <v>1.5</v>
      </c>
      <c r="K52" s="5" t="n">
        <v>-1.19</v>
      </c>
      <c r="M52" s="0" t="n">
        <v>29</v>
      </c>
      <c r="N52" s="6" t="n">
        <f aca="false">SIGN(G52*H52)*ABS(G52-H52)</f>
        <v>-1.85</v>
      </c>
      <c r="O52" s="6" t="n">
        <f aca="false">SIGN(J52*K52)*ABS(J52-K52)</f>
        <v>-2.69</v>
      </c>
      <c r="P52" s="6" t="n">
        <f aca="false">(N52+O52)/2</f>
        <v>-2.27</v>
      </c>
    </row>
    <row r="53" customFormat="false" ht="12.8" hidden="false" customHeight="false" outlineLevel="0" collapsed="false">
      <c r="A53" s="0" t="s">
        <v>120</v>
      </c>
      <c r="B53" s="0" t="s">
        <v>51</v>
      </c>
      <c r="C53" s="0" t="n">
        <v>95769</v>
      </c>
      <c r="D53" s="5" t="s">
        <v>33</v>
      </c>
      <c r="E53" s="0" t="s">
        <v>121</v>
      </c>
      <c r="G53" s="5" t="n">
        <v>0.65</v>
      </c>
      <c r="H53" s="5" t="n">
        <v>-0.56</v>
      </c>
      <c r="J53" s="5" t="n">
        <v>0.35</v>
      </c>
      <c r="K53" s="5" t="n">
        <v>-2.91</v>
      </c>
      <c r="M53" s="0" t="n">
        <v>37</v>
      </c>
      <c r="N53" s="6" t="n">
        <f aca="false">SIGN(G53*H53)*ABS(G53-H53)</f>
        <v>-1.21</v>
      </c>
      <c r="O53" s="6" t="n">
        <f aca="false">SIGN(J53*K53)*ABS(J53-K53)</f>
        <v>-3.26</v>
      </c>
      <c r="P53" s="6" t="n">
        <f aca="false">(N53+O53)/2</f>
        <v>-2.235</v>
      </c>
    </row>
    <row r="54" customFormat="false" ht="12.8" hidden="false" customHeight="false" outlineLevel="0" collapsed="false">
      <c r="A54" s="0" t="s">
        <v>122</v>
      </c>
      <c r="B54" s="0" t="s">
        <v>30</v>
      </c>
      <c r="C54" s="0" t="n">
        <v>271436</v>
      </c>
      <c r="D54" s="5" t="s">
        <v>27</v>
      </c>
      <c r="E54" s="0" t="s">
        <v>123</v>
      </c>
      <c r="G54" s="5" t="n">
        <v>-1.16</v>
      </c>
      <c r="H54" s="5" t="n">
        <v>0.57</v>
      </c>
      <c r="J54" s="5" t="n">
        <v>-1.93</v>
      </c>
      <c r="K54" s="5" t="n">
        <v>0.59</v>
      </c>
      <c r="M54" s="0" t="n">
        <v>56</v>
      </c>
      <c r="N54" s="6" t="n">
        <f aca="false">SIGN(G54*H54)*ABS(G54-H54)</f>
        <v>-1.73</v>
      </c>
      <c r="O54" s="6" t="n">
        <f aca="false">SIGN(J54*K54)*ABS(J54-K54)</f>
        <v>-2.52</v>
      </c>
      <c r="P54" s="6" t="n">
        <f aca="false">(N54+O54)/2</f>
        <v>-2.125</v>
      </c>
    </row>
    <row r="55" customFormat="false" ht="12.8" hidden="false" customHeight="false" outlineLevel="0" collapsed="false">
      <c r="A55" s="0" t="s">
        <v>124</v>
      </c>
      <c r="B55" s="0" t="s">
        <v>30</v>
      </c>
      <c r="C55" s="0" t="n">
        <v>318001</v>
      </c>
      <c r="D55" s="5" t="s">
        <v>27</v>
      </c>
      <c r="E55" s="0" t="s">
        <v>125</v>
      </c>
      <c r="G55" s="5" t="n">
        <v>2.12</v>
      </c>
      <c r="H55" s="5" t="n">
        <v>2.14</v>
      </c>
      <c r="J55" s="5" t="n">
        <v>2.71</v>
      </c>
      <c r="K55" s="5" t="n">
        <v>-1.31</v>
      </c>
      <c r="M55" s="0" t="n">
        <v>82</v>
      </c>
      <c r="N55" s="6" t="n">
        <f aca="false">SIGN(G55*H55)*ABS(G55-H55)</f>
        <v>0.02</v>
      </c>
      <c r="O55" s="6" t="n">
        <f aca="false">SIGN(J55*K55)*ABS(J55-K55)</f>
        <v>-4.02</v>
      </c>
      <c r="P55" s="6" t="n">
        <f aca="false">(N55+O55)/2</f>
        <v>-2</v>
      </c>
    </row>
    <row r="56" customFormat="false" ht="12.8" hidden="false" customHeight="false" outlineLevel="0" collapsed="false">
      <c r="A56" s="0" t="s">
        <v>126</v>
      </c>
      <c r="B56" s="0" t="s">
        <v>26</v>
      </c>
      <c r="C56" s="0" t="n">
        <v>776157</v>
      </c>
      <c r="D56" s="5" t="s">
        <v>33</v>
      </c>
      <c r="E56" s="0" t="s">
        <v>127</v>
      </c>
      <c r="G56" s="5" t="n">
        <v>1.29</v>
      </c>
      <c r="H56" s="5" t="n">
        <v>-0.01</v>
      </c>
      <c r="J56" s="5" t="n">
        <v>0.85</v>
      </c>
      <c r="K56" s="5" t="n">
        <v>-1.82</v>
      </c>
      <c r="M56" s="0" t="n">
        <v>66</v>
      </c>
      <c r="N56" s="6" t="n">
        <f aca="false">SIGN(G56*H56)*ABS(G56-H56)</f>
        <v>-1.3</v>
      </c>
      <c r="O56" s="6" t="n">
        <f aca="false">SIGN(J56*K56)*ABS(J56-K56)</f>
        <v>-2.67</v>
      </c>
      <c r="P56" s="6" t="n">
        <f aca="false">(N56+O56)/2</f>
        <v>-1.985</v>
      </c>
    </row>
    <row r="57" customFormat="false" ht="12.8" hidden="false" customHeight="false" outlineLevel="0" collapsed="false">
      <c r="A57" s="0" t="s">
        <v>128</v>
      </c>
      <c r="B57" s="0" t="s">
        <v>26</v>
      </c>
      <c r="C57" s="0" t="n">
        <v>2013217</v>
      </c>
      <c r="D57" s="5" t="s">
        <v>27</v>
      </c>
      <c r="E57" s="0" t="s">
        <v>114</v>
      </c>
      <c r="G57" s="5" t="n">
        <v>-0.34</v>
      </c>
      <c r="H57" s="5" t="n">
        <v>0.8</v>
      </c>
      <c r="J57" s="5" t="n">
        <v>1.5</v>
      </c>
      <c r="K57" s="5" t="n">
        <v>-1.3</v>
      </c>
      <c r="M57" s="0" t="n">
        <v>116</v>
      </c>
      <c r="N57" s="6" t="n">
        <f aca="false">SIGN(G57*H57)*ABS(G57-H57)</f>
        <v>-1.14</v>
      </c>
      <c r="O57" s="6" t="n">
        <f aca="false">SIGN(J57*K57)*ABS(J57-K57)</f>
        <v>-2.8</v>
      </c>
      <c r="P57" s="6" t="n">
        <f aca="false">(N57+O57)/2</f>
        <v>-1.97</v>
      </c>
    </row>
    <row r="58" customFormat="false" ht="12.8" hidden="false" customHeight="false" outlineLevel="0" collapsed="false">
      <c r="A58" s="0" t="s">
        <v>129</v>
      </c>
      <c r="B58" s="0" t="s">
        <v>26</v>
      </c>
      <c r="C58" s="0" t="n">
        <v>2013244</v>
      </c>
      <c r="D58" s="5" t="s">
        <v>27</v>
      </c>
      <c r="E58" s="0" t="s">
        <v>114</v>
      </c>
      <c r="G58" s="5" t="n">
        <v>-0.34</v>
      </c>
      <c r="H58" s="5" t="n">
        <v>0.76</v>
      </c>
      <c r="J58" s="5" t="n">
        <v>1.5</v>
      </c>
      <c r="K58" s="5" t="n">
        <v>-1.24</v>
      </c>
      <c r="M58" s="0" t="n">
        <v>53</v>
      </c>
      <c r="N58" s="6" t="n">
        <f aca="false">SIGN(G58*H58)*ABS(G58-H58)</f>
        <v>-1.1</v>
      </c>
      <c r="O58" s="6" t="n">
        <f aca="false">SIGN(J58*K58)*ABS(J58-K58)</f>
        <v>-2.74</v>
      </c>
      <c r="P58" s="6" t="n">
        <f aca="false">(N58+O58)/2</f>
        <v>-1.92</v>
      </c>
    </row>
    <row r="59" customFormat="false" ht="12.8" hidden="false" customHeight="false" outlineLevel="0" collapsed="false">
      <c r="A59" s="0" t="s">
        <v>130</v>
      </c>
      <c r="B59" s="0" t="s">
        <v>51</v>
      </c>
      <c r="C59" s="0" t="n">
        <v>111031</v>
      </c>
      <c r="D59" s="5" t="s">
        <v>27</v>
      </c>
      <c r="E59" s="0" t="s">
        <v>68</v>
      </c>
      <c r="G59" s="5" t="n">
        <v>0.6</v>
      </c>
      <c r="H59" s="5" t="n">
        <v>-0.34</v>
      </c>
      <c r="J59" s="5" t="n">
        <v>1.76</v>
      </c>
      <c r="K59" s="5" t="n">
        <v>-0.8</v>
      </c>
      <c r="M59" s="0" t="n">
        <v>65</v>
      </c>
      <c r="N59" s="6" t="n">
        <f aca="false">SIGN(G59*H59)*ABS(G59-H59)</f>
        <v>-0.94</v>
      </c>
      <c r="O59" s="6" t="n">
        <f aca="false">SIGN(J59*K59)*ABS(J59-K59)</f>
        <v>-2.56</v>
      </c>
      <c r="P59" s="6" t="n">
        <f aca="false">(N59+O59)/2</f>
        <v>-1.75</v>
      </c>
    </row>
    <row r="60" customFormat="false" ht="12.8" hidden="false" customHeight="false" outlineLevel="0" collapsed="false">
      <c r="A60" s="0" t="s">
        <v>131</v>
      </c>
      <c r="B60" s="0" t="s">
        <v>26</v>
      </c>
      <c r="C60" s="0" t="n">
        <v>1793360</v>
      </c>
      <c r="D60" s="5" t="s">
        <v>33</v>
      </c>
      <c r="E60" s="0" t="s">
        <v>132</v>
      </c>
      <c r="G60" s="5" t="n">
        <v>1.62</v>
      </c>
      <c r="H60" s="5" t="n">
        <v>-20</v>
      </c>
      <c r="J60" s="5" t="n">
        <v>-1.86</v>
      </c>
      <c r="K60" s="5" t="n">
        <v>-20</v>
      </c>
      <c r="M60" s="0" t="n">
        <v>1</v>
      </c>
      <c r="N60" s="6" t="n">
        <f aca="false">SIGN(G60*H60)*ABS(G60-H60)</f>
        <v>-21.62</v>
      </c>
      <c r="O60" s="6" t="n">
        <f aca="false">SIGN(J60*K60)*ABS(J60-K60)</f>
        <v>18.14</v>
      </c>
      <c r="P60" s="6" t="n">
        <f aca="false">(N60+O60)/2</f>
        <v>-1.74</v>
      </c>
    </row>
    <row r="61" customFormat="false" ht="12.8" hidden="false" customHeight="false" outlineLevel="0" collapsed="false">
      <c r="A61" s="0" t="s">
        <v>133</v>
      </c>
      <c r="B61" s="0" t="s">
        <v>26</v>
      </c>
      <c r="C61" s="0" t="n">
        <v>1910673</v>
      </c>
      <c r="D61" s="5" t="s">
        <v>33</v>
      </c>
      <c r="E61" s="0" t="s">
        <v>134</v>
      </c>
      <c r="G61" s="5" t="n">
        <v>1.02</v>
      </c>
      <c r="H61" s="5" t="n">
        <v>-2.35</v>
      </c>
      <c r="J61" s="5" t="n">
        <v>-20</v>
      </c>
      <c r="K61" s="5" t="n">
        <v>-20</v>
      </c>
      <c r="M61" s="0" t="n">
        <v>22</v>
      </c>
      <c r="N61" s="6" t="n">
        <f aca="false">SIGN(G61*H61)*ABS(G61-H61)</f>
        <v>-3.37</v>
      </c>
      <c r="O61" s="6" t="n">
        <f aca="false">SIGN(J61*K61)*ABS(J61-K61)</f>
        <v>0</v>
      </c>
      <c r="P61" s="6" t="n">
        <f aca="false">(N61+O61)/2</f>
        <v>-1.685</v>
      </c>
    </row>
    <row r="62" customFormat="false" ht="12.8" hidden="false" customHeight="false" outlineLevel="0" collapsed="false">
      <c r="A62" s="0" t="s">
        <v>135</v>
      </c>
      <c r="B62" s="0" t="s">
        <v>30</v>
      </c>
      <c r="C62" s="0" t="n">
        <v>244228</v>
      </c>
      <c r="D62" s="5" t="s">
        <v>33</v>
      </c>
      <c r="E62" s="0" t="s">
        <v>38</v>
      </c>
      <c r="G62" s="5" t="n">
        <v>1.76</v>
      </c>
      <c r="H62" s="5" t="n">
        <v>-0.98</v>
      </c>
      <c r="J62" s="5" t="n">
        <v>2.98</v>
      </c>
      <c r="K62" s="5" t="n">
        <v>0</v>
      </c>
      <c r="M62" s="0" t="n">
        <v>128</v>
      </c>
      <c r="N62" s="6" t="n">
        <f aca="false">SIGN(G62*H62)*ABS(G62-H62)</f>
        <v>-2.74</v>
      </c>
      <c r="O62" s="6" t="n">
        <f aca="false">SIGN(J62*K62)*ABS(J62-K62)</f>
        <v>0</v>
      </c>
      <c r="P62" s="6" t="n">
        <f aca="false">(N62+O62)/2</f>
        <v>-1.37</v>
      </c>
    </row>
    <row r="63" customFormat="false" ht="12.8" hidden="false" customHeight="false" outlineLevel="0" collapsed="false">
      <c r="A63" s="0" t="s">
        <v>136</v>
      </c>
      <c r="B63" s="0" t="s">
        <v>26</v>
      </c>
      <c r="C63" s="0" t="n">
        <v>1238213</v>
      </c>
      <c r="D63" s="5" t="s">
        <v>27</v>
      </c>
      <c r="E63" s="0" t="s">
        <v>137</v>
      </c>
      <c r="G63" s="5" t="n">
        <v>2.51</v>
      </c>
      <c r="H63" s="5" t="n">
        <v>-0.92</v>
      </c>
      <c r="J63" s="5" t="n">
        <v>-1.86</v>
      </c>
      <c r="K63" s="5" t="n">
        <v>-2.81</v>
      </c>
      <c r="M63" s="0" t="n">
        <v>33</v>
      </c>
      <c r="N63" s="6" t="n">
        <f aca="false">SIGN(G63*H63)*ABS(G63-H63)</f>
        <v>-3.43</v>
      </c>
      <c r="O63" s="6" t="n">
        <f aca="false">SIGN(J63*K63)*ABS(J63-K63)</f>
        <v>0.95</v>
      </c>
      <c r="P63" s="6" t="n">
        <f aca="false">(N63+O63)/2</f>
        <v>-1.24</v>
      </c>
    </row>
    <row r="64" customFormat="false" ht="12.8" hidden="false" customHeight="false" outlineLevel="0" collapsed="false">
      <c r="A64" s="0" t="s">
        <v>138</v>
      </c>
      <c r="B64" s="0" t="s">
        <v>26</v>
      </c>
      <c r="C64" s="0" t="n">
        <v>2001164</v>
      </c>
      <c r="D64" s="5" t="s">
        <v>33</v>
      </c>
      <c r="E64" s="0" t="s">
        <v>139</v>
      </c>
      <c r="G64" s="5" t="n">
        <v>1.43</v>
      </c>
      <c r="H64" s="5" t="n">
        <v>0.09</v>
      </c>
      <c r="J64" s="5" t="n">
        <v>0.46</v>
      </c>
      <c r="K64" s="5" t="n">
        <v>-2.99</v>
      </c>
      <c r="M64" s="0" t="n">
        <v>69</v>
      </c>
      <c r="N64" s="6" t="n">
        <f aca="false">SIGN(G64*H64)*ABS(G64-H64)</f>
        <v>1.34</v>
      </c>
      <c r="O64" s="6" t="n">
        <f aca="false">SIGN(J64*K64)*ABS(J64-K64)</f>
        <v>-3.45</v>
      </c>
      <c r="P64" s="6" t="n">
        <f aca="false">(N64+O64)/2</f>
        <v>-1.055</v>
      </c>
    </row>
    <row r="65" customFormat="false" ht="12.8" hidden="false" customHeight="false" outlineLevel="0" collapsed="false">
      <c r="A65" s="0" t="s">
        <v>140</v>
      </c>
      <c r="B65" s="0" t="s">
        <v>26</v>
      </c>
      <c r="C65" s="0" t="n">
        <v>213714</v>
      </c>
      <c r="D65" s="5" t="s">
        <v>27</v>
      </c>
      <c r="E65" s="0" t="s">
        <v>141</v>
      </c>
      <c r="G65" s="5" t="n">
        <v>1.23</v>
      </c>
      <c r="H65" s="5" t="n">
        <v>-2.32</v>
      </c>
      <c r="J65" s="5" t="n">
        <v>-3.08</v>
      </c>
      <c r="K65" s="5" t="n">
        <v>-4.66</v>
      </c>
      <c r="M65" s="0" t="n">
        <v>21</v>
      </c>
      <c r="N65" s="6" t="n">
        <f aca="false">SIGN(G65*H65)*ABS(G65-H65)</f>
        <v>-3.55</v>
      </c>
      <c r="O65" s="6" t="n">
        <f aca="false">SIGN(J65*K65)*ABS(J65-K65)</f>
        <v>1.58</v>
      </c>
      <c r="P65" s="6" t="n">
        <f aca="false">(N65+O65)/2</f>
        <v>-0.985</v>
      </c>
    </row>
    <row r="66" customFormat="false" ht="12.8" hidden="false" customHeight="false" outlineLevel="0" collapsed="false">
      <c r="A66" s="0" t="s">
        <v>142</v>
      </c>
      <c r="B66" s="0" t="s">
        <v>26</v>
      </c>
      <c r="C66" s="0" t="n">
        <v>1428997</v>
      </c>
      <c r="D66" s="5" t="s">
        <v>33</v>
      </c>
      <c r="E66" s="0" t="s">
        <v>143</v>
      </c>
      <c r="G66" s="5" t="n">
        <v>-0.92</v>
      </c>
      <c r="H66" s="5" t="n">
        <v>0.99</v>
      </c>
      <c r="J66" s="5" t="n">
        <v>-2.12</v>
      </c>
      <c r="K66" s="5" t="n">
        <v>-1.53</v>
      </c>
      <c r="M66" s="0" t="n">
        <v>13</v>
      </c>
      <c r="N66" s="6" t="n">
        <f aca="false">SIGN(G66*H66)*ABS(G66-H66)</f>
        <v>-1.91</v>
      </c>
      <c r="O66" s="6" t="n">
        <f aca="false">SIGN(J66*K66)*ABS(J66-K66)</f>
        <v>0.59</v>
      </c>
      <c r="P66" s="6" t="n">
        <f aca="false">(N66+O66)/2</f>
        <v>-0.66</v>
      </c>
    </row>
    <row r="67" customFormat="false" ht="12.8" hidden="false" customHeight="false" outlineLevel="0" collapsed="false">
      <c r="A67" s="0" t="s">
        <v>144</v>
      </c>
      <c r="B67" s="0" t="s">
        <v>51</v>
      </c>
      <c r="C67" s="0" t="n">
        <v>61971</v>
      </c>
      <c r="D67" s="5" t="s">
        <v>27</v>
      </c>
      <c r="E67" s="0" t="s">
        <v>145</v>
      </c>
      <c r="G67" s="5" t="n">
        <v>-1.42</v>
      </c>
      <c r="H67" s="5" t="n">
        <v>0.13</v>
      </c>
      <c r="J67" s="5" t="n">
        <v>-1.18</v>
      </c>
      <c r="K67" s="5" t="n">
        <v>-0.74</v>
      </c>
      <c r="M67" s="0" t="n">
        <v>91</v>
      </c>
      <c r="N67" s="6" t="n">
        <f aca="false">SIGN(G67*H67)*ABS(G67-H67)</f>
        <v>-1.55</v>
      </c>
      <c r="O67" s="6" t="n">
        <f aca="false">SIGN(J67*K67)*ABS(J67-K67)</f>
        <v>0.44</v>
      </c>
      <c r="P67" s="6" t="n">
        <f aca="false">(N67+O67)/2</f>
        <v>-0.555</v>
      </c>
    </row>
    <row r="68" customFormat="false" ht="12.8" hidden="false" customHeight="false" outlineLevel="0" collapsed="false">
      <c r="A68" s="0" t="s">
        <v>146</v>
      </c>
      <c r="B68" s="0" t="s">
        <v>51</v>
      </c>
      <c r="C68" s="0" t="n">
        <v>189401</v>
      </c>
      <c r="D68" s="5" t="s">
        <v>27</v>
      </c>
      <c r="E68" s="0" t="s">
        <v>147</v>
      </c>
      <c r="G68" s="5" t="n">
        <v>0.87</v>
      </c>
      <c r="H68" s="5" t="n">
        <v>0.05</v>
      </c>
      <c r="J68" s="5" t="n">
        <v>0.11</v>
      </c>
      <c r="K68" s="5" t="n">
        <v>-1.78</v>
      </c>
      <c r="M68" s="0" t="n">
        <v>73</v>
      </c>
      <c r="N68" s="6" t="n">
        <f aca="false">SIGN(G68*H68)*ABS(G68-H68)</f>
        <v>0.82</v>
      </c>
      <c r="O68" s="6" t="n">
        <f aca="false">SIGN(J68*K68)*ABS(J68-K68)</f>
        <v>-1.89</v>
      </c>
      <c r="P68" s="6" t="n">
        <f aca="false">(N68+O68)/2</f>
        <v>-0.535</v>
      </c>
    </row>
    <row r="69" customFormat="false" ht="12.8" hidden="false" customHeight="false" outlineLevel="0" collapsed="false">
      <c r="A69" s="0" t="s">
        <v>148</v>
      </c>
      <c r="B69" s="0" t="s">
        <v>26</v>
      </c>
      <c r="C69" s="0" t="n">
        <v>838185</v>
      </c>
      <c r="D69" s="5" t="s">
        <v>33</v>
      </c>
      <c r="E69" s="0" t="s">
        <v>149</v>
      </c>
      <c r="G69" s="5" t="n">
        <v>0.54</v>
      </c>
      <c r="H69" s="5" t="n">
        <v>-0.49</v>
      </c>
      <c r="J69" s="5" t="n">
        <v>-1.96</v>
      </c>
      <c r="K69" s="5" t="n">
        <v>-1.85</v>
      </c>
      <c r="M69" s="0" t="n">
        <v>55</v>
      </c>
      <c r="N69" s="6" t="n">
        <f aca="false">SIGN(G69*H69)*ABS(G69-H69)</f>
        <v>-1.03</v>
      </c>
      <c r="O69" s="6" t="n">
        <f aca="false">SIGN(J69*K69)*ABS(J69-K69)</f>
        <v>0.11</v>
      </c>
      <c r="P69" s="6" t="n">
        <f aca="false">(N69+O69)/2</f>
        <v>-0.46</v>
      </c>
    </row>
    <row r="70" customFormat="false" ht="12.8" hidden="false" customHeight="false" outlineLevel="0" collapsed="false">
      <c r="A70" s="0" t="s">
        <v>150</v>
      </c>
      <c r="B70" s="0" t="s">
        <v>30</v>
      </c>
      <c r="C70" s="0" t="n">
        <v>257710</v>
      </c>
      <c r="D70" s="5" t="s">
        <v>33</v>
      </c>
      <c r="E70" s="0" t="s">
        <v>151</v>
      </c>
      <c r="G70" s="5" t="n">
        <v>0.4</v>
      </c>
      <c r="H70" s="5" t="n">
        <v>-2.65</v>
      </c>
      <c r="J70" s="5" t="n">
        <v>-1.38</v>
      </c>
      <c r="K70" s="5" t="n">
        <v>-3.66</v>
      </c>
      <c r="M70" s="0" t="n">
        <v>122</v>
      </c>
      <c r="N70" s="6" t="n">
        <f aca="false">SIGN(G70*H70)*ABS(G70-H70)</f>
        <v>-3.05</v>
      </c>
      <c r="O70" s="6" t="n">
        <f aca="false">SIGN(J70*K70)*ABS(J70-K70)</f>
        <v>2.28</v>
      </c>
      <c r="P70" s="6" t="n">
        <f aca="false">(N70+O70)/2</f>
        <v>-0.385</v>
      </c>
    </row>
    <row r="71" customFormat="false" ht="12.8" hidden="false" customHeight="false" outlineLevel="0" collapsed="false">
      <c r="A71" s="0" t="s">
        <v>152</v>
      </c>
      <c r="B71" s="0" t="s">
        <v>30</v>
      </c>
      <c r="C71" s="0" t="n">
        <v>282953</v>
      </c>
      <c r="D71" s="5" t="s">
        <v>33</v>
      </c>
      <c r="E71" s="0" t="s">
        <v>153</v>
      </c>
      <c r="G71" s="5" t="n">
        <v>0.29</v>
      </c>
      <c r="H71" s="5" t="n">
        <v>-0.69</v>
      </c>
      <c r="J71" s="5" t="n">
        <v>-2.04</v>
      </c>
      <c r="K71" s="5" t="n">
        <v>-2.42</v>
      </c>
      <c r="M71" s="0" t="n">
        <v>40</v>
      </c>
      <c r="N71" s="6" t="n">
        <f aca="false">SIGN(G71*H71)*ABS(G71-H71)</f>
        <v>-0.98</v>
      </c>
      <c r="O71" s="6" t="n">
        <f aca="false">SIGN(J71*K71)*ABS(J71-K71)</f>
        <v>0.38</v>
      </c>
      <c r="P71" s="6" t="n">
        <f aca="false">(N71+O71)/2</f>
        <v>-0.3</v>
      </c>
    </row>
    <row r="72" customFormat="false" ht="12.8" hidden="false" customHeight="false" outlineLevel="0" collapsed="false">
      <c r="A72" s="0" t="s">
        <v>154</v>
      </c>
      <c r="B72" s="0" t="s">
        <v>26</v>
      </c>
      <c r="C72" s="0" t="n">
        <v>118011</v>
      </c>
      <c r="D72" s="5" t="s">
        <v>33</v>
      </c>
      <c r="E72" s="0" t="s">
        <v>155</v>
      </c>
      <c r="G72" s="5" t="n">
        <v>2.07</v>
      </c>
      <c r="H72" s="5" t="n">
        <v>-0.95</v>
      </c>
      <c r="J72" s="5" t="n">
        <v>-1.08</v>
      </c>
      <c r="K72" s="5" t="n">
        <v>-3.54</v>
      </c>
      <c r="M72" s="0" t="n">
        <v>48</v>
      </c>
      <c r="N72" s="6" t="n">
        <f aca="false">SIGN(G72*H72)*ABS(G72-H72)</f>
        <v>-3.02</v>
      </c>
      <c r="O72" s="6" t="n">
        <f aca="false">SIGN(J72*K72)*ABS(J72-K72)</f>
        <v>2.46</v>
      </c>
      <c r="P72" s="6" t="n">
        <f aca="false">(N72+O72)/2</f>
        <v>-0.28</v>
      </c>
    </row>
    <row r="73" customFormat="false" ht="12.8" hidden="false" customHeight="false" outlineLevel="0" collapsed="false">
      <c r="A73" s="0" t="s">
        <v>156</v>
      </c>
      <c r="B73" s="0" t="s">
        <v>26</v>
      </c>
      <c r="C73" s="0" t="n">
        <v>1291429</v>
      </c>
      <c r="D73" s="5" t="s">
        <v>27</v>
      </c>
      <c r="E73" s="0" t="s">
        <v>157</v>
      </c>
      <c r="G73" s="5" t="n">
        <v>-4.46</v>
      </c>
      <c r="H73" s="5" t="n">
        <v>2.29</v>
      </c>
      <c r="J73" s="5" t="n">
        <v>-6.95</v>
      </c>
      <c r="K73" s="5" t="n">
        <v>-0.75</v>
      </c>
      <c r="M73" s="0" t="n">
        <v>101</v>
      </c>
      <c r="N73" s="6" t="n">
        <f aca="false">SIGN(G73*H73)*ABS(G73-H73)</f>
        <v>-6.75</v>
      </c>
      <c r="O73" s="6" t="n">
        <f aca="false">SIGN(J73*K73)*ABS(J73-K73)</f>
        <v>6.2</v>
      </c>
      <c r="P73" s="6" t="n">
        <f aca="false">(N73+O73)/2</f>
        <v>-0.275</v>
      </c>
    </row>
    <row r="74" customFormat="false" ht="12.8" hidden="false" customHeight="false" outlineLevel="0" collapsed="false">
      <c r="A74" s="0" t="s">
        <v>158</v>
      </c>
      <c r="B74" s="0" t="s">
        <v>30</v>
      </c>
      <c r="C74" s="0" t="n">
        <v>33988</v>
      </c>
      <c r="D74" s="5" t="s">
        <v>33</v>
      </c>
      <c r="E74" s="0" t="s">
        <v>159</v>
      </c>
      <c r="G74" s="5" t="n">
        <v>2.87</v>
      </c>
      <c r="H74" s="5" t="n">
        <v>0.06</v>
      </c>
      <c r="J74" s="5" t="n">
        <v>1.08</v>
      </c>
      <c r="K74" s="5" t="n">
        <v>-1.83</v>
      </c>
      <c r="M74" s="0" t="n">
        <v>23</v>
      </c>
      <c r="N74" s="6" t="n">
        <f aca="false">SIGN(G74*H74)*ABS(G74-H74)</f>
        <v>2.81</v>
      </c>
      <c r="O74" s="6" t="n">
        <f aca="false">SIGN(J74*K74)*ABS(J74-K74)</f>
        <v>-2.91</v>
      </c>
      <c r="P74" s="6" t="n">
        <f aca="false">(N74+O74)/2</f>
        <v>-0.05</v>
      </c>
    </row>
    <row r="75" customFormat="false" ht="12.8" hidden="false" customHeight="false" outlineLevel="0" collapsed="false">
      <c r="A75" s="0" t="s">
        <v>160</v>
      </c>
      <c r="B75" s="0" t="s">
        <v>51</v>
      </c>
      <c r="C75" s="0" t="n">
        <v>33988</v>
      </c>
      <c r="D75" s="5" t="s">
        <v>33</v>
      </c>
      <c r="E75" s="0" t="s">
        <v>161</v>
      </c>
      <c r="G75" s="5" t="n">
        <v>2.89</v>
      </c>
      <c r="H75" s="5" t="n">
        <v>0.08</v>
      </c>
      <c r="J75" s="5" t="n">
        <v>1.1</v>
      </c>
      <c r="K75" s="5" t="n">
        <v>-1.8</v>
      </c>
      <c r="M75" s="0" t="n">
        <v>129</v>
      </c>
      <c r="N75" s="6" t="n">
        <f aca="false">SIGN(G75*H75)*ABS(G75-H75)</f>
        <v>2.81</v>
      </c>
      <c r="O75" s="6" t="n">
        <f aca="false">SIGN(J75*K75)*ABS(J75-K75)</f>
        <v>-2.9</v>
      </c>
      <c r="P75" s="6" t="n">
        <f aca="false">(N75+O75)/2</f>
        <v>-0.0450000000000002</v>
      </c>
    </row>
    <row r="76" customFormat="false" ht="12.8" hidden="false" customHeight="false" outlineLevel="0" collapsed="false">
      <c r="A76" s="0" t="s">
        <v>162</v>
      </c>
      <c r="B76" s="0" t="s">
        <v>26</v>
      </c>
      <c r="C76" s="0" t="n">
        <v>48735</v>
      </c>
      <c r="D76" s="5" t="s">
        <v>27</v>
      </c>
      <c r="E76" s="0" t="s">
        <v>112</v>
      </c>
      <c r="G76" s="5" t="n">
        <v>2</v>
      </c>
      <c r="H76" s="5" t="n">
        <v>0.25</v>
      </c>
      <c r="J76" s="5" t="n">
        <v>0.91</v>
      </c>
      <c r="K76" s="5" t="n">
        <v>-0.9</v>
      </c>
      <c r="M76" s="0" t="n">
        <v>117</v>
      </c>
      <c r="N76" s="6" t="n">
        <f aca="false">SIGN(G76*H76)*ABS(G76-H76)</f>
        <v>1.75</v>
      </c>
      <c r="O76" s="6" t="n">
        <f aca="false">SIGN(J76*K76)*ABS(J76-K76)</f>
        <v>-1.81</v>
      </c>
      <c r="P76" s="6" t="n">
        <f aca="false">(N76+O76)/2</f>
        <v>-0.03</v>
      </c>
    </row>
    <row r="77" customFormat="false" ht="12.8" hidden="false" customHeight="false" outlineLevel="0" collapsed="false">
      <c r="A77" s="0" t="s">
        <v>163</v>
      </c>
      <c r="B77" s="0" t="s">
        <v>51</v>
      </c>
      <c r="C77" s="0" t="n">
        <v>61037</v>
      </c>
      <c r="D77" s="5" t="s">
        <v>33</v>
      </c>
      <c r="E77" s="0" t="s">
        <v>164</v>
      </c>
      <c r="G77" s="5" t="n">
        <v>1.13</v>
      </c>
      <c r="H77" s="5" t="n">
        <v>-3.32</v>
      </c>
      <c r="J77" s="5" t="n">
        <v>-1.45</v>
      </c>
      <c r="K77" s="5" t="n">
        <v>-5.89</v>
      </c>
      <c r="M77" s="0" t="n">
        <v>9</v>
      </c>
      <c r="N77" s="6" t="n">
        <f aca="false">SIGN(G77*H77)*ABS(G77-H77)</f>
        <v>-4.45</v>
      </c>
      <c r="O77" s="6" t="n">
        <f aca="false">SIGN(J77*K77)*ABS(J77-K77)</f>
        <v>4.44</v>
      </c>
      <c r="P77" s="6" t="n">
        <f aca="false">(N77+O77)/2</f>
        <v>-0.00499999999999989</v>
      </c>
    </row>
    <row r="78" customFormat="false" ht="12.8" hidden="false" customHeight="false" outlineLevel="0" collapsed="false">
      <c r="A78" s="0" t="s">
        <v>165</v>
      </c>
      <c r="B78" s="0" t="s">
        <v>30</v>
      </c>
      <c r="C78" s="0" t="n">
        <v>244217</v>
      </c>
      <c r="D78" s="5" t="s">
        <v>33</v>
      </c>
      <c r="E78" s="0" t="s">
        <v>38</v>
      </c>
      <c r="G78" s="5" t="n">
        <v>1.76</v>
      </c>
      <c r="H78" s="0"/>
      <c r="J78" s="5" t="n">
        <v>2.98</v>
      </c>
      <c r="K78" s="0"/>
      <c r="M78" s="0" t="n">
        <v>44</v>
      </c>
      <c r="N78" s="0"/>
      <c r="O78" s="6" t="n">
        <f aca="false">SIGN(J78*K78)*ABS(J78-K78)</f>
        <v>0</v>
      </c>
      <c r="P78" s="6" t="n">
        <f aca="false">(N78+O78)/2</f>
        <v>0</v>
      </c>
    </row>
    <row r="79" customFormat="false" ht="12.8" hidden="false" customHeight="false" outlineLevel="0" collapsed="false">
      <c r="A79" s="0" t="s">
        <v>166</v>
      </c>
      <c r="B79" s="0" t="s">
        <v>26</v>
      </c>
      <c r="C79" s="0" t="n">
        <v>1676907</v>
      </c>
      <c r="D79" s="5" t="s">
        <v>33</v>
      </c>
      <c r="E79" s="0" t="s">
        <v>167</v>
      </c>
      <c r="G79" s="5" t="n">
        <v>-1.66</v>
      </c>
      <c r="H79" s="5" t="n">
        <v>-1.65</v>
      </c>
      <c r="J79" s="5" t="n">
        <v>-20</v>
      </c>
      <c r="K79" s="5" t="n">
        <v>-20</v>
      </c>
      <c r="M79" s="0" t="n">
        <v>30</v>
      </c>
      <c r="N79" s="6" t="n">
        <f aca="false">SIGN(G79*H79)*ABS(G79-H79)</f>
        <v>0.0100000000000002</v>
      </c>
      <c r="O79" s="6" t="n">
        <f aca="false">SIGN(J79*K79)*ABS(J79-K79)</f>
        <v>0</v>
      </c>
      <c r="P79" s="6" t="n">
        <f aca="false">(N79+O79)/2</f>
        <v>0.00500000000000012</v>
      </c>
    </row>
    <row r="80" customFormat="false" ht="12.8" hidden="false" customHeight="false" outlineLevel="0" collapsed="false">
      <c r="A80" s="0" t="s">
        <v>168</v>
      </c>
      <c r="B80" s="0" t="s">
        <v>26</v>
      </c>
      <c r="C80" s="0" t="n">
        <v>1432451</v>
      </c>
      <c r="D80" s="5" t="s">
        <v>33</v>
      </c>
      <c r="E80" s="0" t="s">
        <v>169</v>
      </c>
      <c r="G80" s="5" t="n">
        <v>2.31</v>
      </c>
      <c r="H80" s="5" t="n">
        <v>-1.49</v>
      </c>
      <c r="J80" s="5" t="n">
        <v>-1.48</v>
      </c>
      <c r="K80" s="5" t="n">
        <v>-5.38</v>
      </c>
      <c r="M80" s="0" t="n">
        <v>52</v>
      </c>
      <c r="N80" s="6" t="n">
        <f aca="false">SIGN(G80*H80)*ABS(G80-H80)</f>
        <v>-3.8</v>
      </c>
      <c r="O80" s="6" t="n">
        <f aca="false">SIGN(J80*K80)*ABS(J80-K80)</f>
        <v>3.9</v>
      </c>
      <c r="P80" s="6" t="n">
        <f aca="false">(N80+O80)/2</f>
        <v>0.05</v>
      </c>
    </row>
    <row r="81" customFormat="false" ht="12.8" hidden="false" customHeight="false" outlineLevel="0" collapsed="false">
      <c r="A81" s="0" t="s">
        <v>170</v>
      </c>
      <c r="B81" s="0" t="s">
        <v>26</v>
      </c>
      <c r="C81" s="0" t="n">
        <v>549887</v>
      </c>
      <c r="D81" s="5" t="s">
        <v>27</v>
      </c>
      <c r="E81" s="0" t="s">
        <v>171</v>
      </c>
      <c r="G81" s="5" t="n">
        <v>-1.09</v>
      </c>
      <c r="H81" s="5" t="n">
        <v>-0.84</v>
      </c>
      <c r="J81" s="5" t="n">
        <v>-3.52</v>
      </c>
      <c r="K81" s="5" t="n">
        <v>-3.55</v>
      </c>
      <c r="M81" s="0" t="n">
        <v>75</v>
      </c>
      <c r="N81" s="6" t="n">
        <f aca="false">SIGN(G81*H81)*ABS(G81-H81)</f>
        <v>0.25</v>
      </c>
      <c r="O81" s="6" t="n">
        <f aca="false">SIGN(J81*K81)*ABS(J81-K81)</f>
        <v>0.0299999999999998</v>
      </c>
      <c r="P81" s="6" t="n">
        <f aca="false">(N81+O81)/2</f>
        <v>0.14</v>
      </c>
    </row>
    <row r="82" customFormat="false" ht="12.8" hidden="false" customHeight="false" outlineLevel="0" collapsed="false">
      <c r="A82" s="0" t="s">
        <v>172</v>
      </c>
      <c r="B82" s="0" t="s">
        <v>51</v>
      </c>
      <c r="C82" s="0" t="n">
        <v>2434</v>
      </c>
      <c r="D82" s="5" t="s">
        <v>33</v>
      </c>
      <c r="E82" s="0" t="s">
        <v>173</v>
      </c>
      <c r="G82" s="5" t="n">
        <v>0.48</v>
      </c>
      <c r="H82" s="5" t="n">
        <v>-2.55</v>
      </c>
      <c r="J82" s="5" t="n">
        <v>-0.88</v>
      </c>
      <c r="K82" s="5" t="n">
        <v>-4.27</v>
      </c>
      <c r="M82" s="0" t="n">
        <v>31</v>
      </c>
      <c r="N82" s="6" t="n">
        <f aca="false">SIGN(G82*H82)*ABS(G82-H82)</f>
        <v>-3.03</v>
      </c>
      <c r="O82" s="6" t="n">
        <f aca="false">SIGN(J82*K82)*ABS(J82-K82)</f>
        <v>3.39</v>
      </c>
      <c r="P82" s="6" t="n">
        <f aca="false">(N82+O82)/2</f>
        <v>0.18</v>
      </c>
    </row>
    <row r="83" customFormat="false" ht="12.8" hidden="false" customHeight="false" outlineLevel="0" collapsed="false">
      <c r="A83" s="0" t="s">
        <v>174</v>
      </c>
      <c r="B83" s="0" t="s">
        <v>26</v>
      </c>
      <c r="C83" s="0" t="n">
        <v>1459473</v>
      </c>
      <c r="D83" s="5" t="s">
        <v>27</v>
      </c>
      <c r="E83" s="0" t="s">
        <v>175</v>
      </c>
      <c r="G83" s="5" t="n">
        <v>3.12</v>
      </c>
      <c r="H83" s="5" t="n">
        <v>0.22</v>
      </c>
      <c r="J83" s="5" t="n">
        <v>0.96</v>
      </c>
      <c r="K83" s="5" t="n">
        <v>-1.57</v>
      </c>
      <c r="M83" s="0" t="n">
        <v>118</v>
      </c>
      <c r="N83" s="6" t="n">
        <f aca="false">SIGN(G83*H83)*ABS(G83-H83)</f>
        <v>2.9</v>
      </c>
      <c r="O83" s="6" t="n">
        <f aca="false">SIGN(J83*K83)*ABS(J83-K83)</f>
        <v>-2.53</v>
      </c>
      <c r="P83" s="6" t="n">
        <f aca="false">(N83+O83)/2</f>
        <v>0.185</v>
      </c>
    </row>
    <row r="84" customFormat="false" ht="12.8" hidden="false" customHeight="false" outlineLevel="0" collapsed="false">
      <c r="A84" s="0" t="s">
        <v>176</v>
      </c>
      <c r="B84" s="0" t="s">
        <v>26</v>
      </c>
      <c r="C84" s="0" t="n">
        <v>1218026</v>
      </c>
      <c r="D84" s="5" t="s">
        <v>27</v>
      </c>
      <c r="E84" s="0" t="s">
        <v>177</v>
      </c>
      <c r="G84" s="5" t="n">
        <v>-0.66</v>
      </c>
      <c r="H84" s="5" t="n">
        <v>-0.74</v>
      </c>
      <c r="J84" s="5" t="n">
        <v>-5.66</v>
      </c>
      <c r="K84" s="5" t="n">
        <v>-5.37</v>
      </c>
      <c r="M84" s="0" t="n">
        <v>90</v>
      </c>
      <c r="N84" s="6" t="n">
        <f aca="false">SIGN(G84*H84)*ABS(G84-H84)</f>
        <v>0.08</v>
      </c>
      <c r="O84" s="6" t="n">
        <f aca="false">SIGN(J84*K84)*ABS(J84-K84)</f>
        <v>0.29</v>
      </c>
      <c r="P84" s="6" t="n">
        <f aca="false">(N84+O84)/2</f>
        <v>0.185</v>
      </c>
    </row>
    <row r="85" customFormat="false" ht="12.8" hidden="false" customHeight="false" outlineLevel="0" collapsed="false">
      <c r="A85" s="0" t="s">
        <v>178</v>
      </c>
      <c r="B85" s="0" t="s">
        <v>26</v>
      </c>
      <c r="C85" s="0" t="n">
        <v>1567352</v>
      </c>
      <c r="D85" s="5" t="s">
        <v>27</v>
      </c>
      <c r="E85" s="0" t="s">
        <v>179</v>
      </c>
      <c r="G85" s="5" t="n">
        <v>1.13</v>
      </c>
      <c r="H85" s="5" t="n">
        <v>-2.59</v>
      </c>
      <c r="J85" s="5" t="n">
        <v>-0.95</v>
      </c>
      <c r="K85" s="5" t="n">
        <v>-5.21</v>
      </c>
      <c r="M85" s="0" t="n">
        <v>5</v>
      </c>
      <c r="N85" s="6" t="n">
        <f aca="false">SIGN(G85*H85)*ABS(G85-H85)</f>
        <v>-3.72</v>
      </c>
      <c r="O85" s="6" t="n">
        <f aca="false">SIGN(J85*K85)*ABS(J85-K85)</f>
        <v>4.26</v>
      </c>
      <c r="P85" s="6" t="n">
        <f aca="false">(N85+O85)/2</f>
        <v>0.27</v>
      </c>
    </row>
    <row r="86" customFormat="false" ht="12.8" hidden="false" customHeight="false" outlineLevel="0" collapsed="false">
      <c r="A86" s="0" t="s">
        <v>180</v>
      </c>
      <c r="B86" s="0" t="s">
        <v>26</v>
      </c>
      <c r="C86" s="0" t="n">
        <v>1336280</v>
      </c>
      <c r="D86" s="5" t="s">
        <v>27</v>
      </c>
      <c r="E86" s="0" t="s">
        <v>181</v>
      </c>
      <c r="G86" s="5" t="n">
        <v>-1.36</v>
      </c>
      <c r="H86" s="5" t="n">
        <v>-1.07</v>
      </c>
      <c r="J86" s="5" t="n">
        <v>-1.79</v>
      </c>
      <c r="K86" s="5" t="n">
        <v>-2.17</v>
      </c>
      <c r="M86" s="0" t="n">
        <v>76</v>
      </c>
      <c r="N86" s="6" t="n">
        <f aca="false">SIGN(G86*H86)*ABS(G86-H86)</f>
        <v>0.29</v>
      </c>
      <c r="O86" s="6" t="n">
        <f aca="false">SIGN(J86*K86)*ABS(J86-K86)</f>
        <v>0.38</v>
      </c>
      <c r="P86" s="6" t="n">
        <f aca="false">(N86+O86)/2</f>
        <v>0.335</v>
      </c>
    </row>
    <row r="87" customFormat="false" ht="12.8" hidden="false" customHeight="false" outlineLevel="0" collapsed="false">
      <c r="A87" s="0" t="s">
        <v>182</v>
      </c>
      <c r="B87" s="0" t="s">
        <v>26</v>
      </c>
      <c r="C87" s="0" t="n">
        <v>82116</v>
      </c>
      <c r="D87" s="5" t="s">
        <v>27</v>
      </c>
      <c r="E87" s="0" t="s">
        <v>183</v>
      </c>
      <c r="G87" s="5" t="n">
        <v>-0.86</v>
      </c>
      <c r="H87" s="5" t="n">
        <v>-0.38</v>
      </c>
      <c r="J87" s="5" t="n">
        <v>-2.63</v>
      </c>
      <c r="K87" s="5" t="n">
        <v>-2.87</v>
      </c>
      <c r="M87" s="0" t="n">
        <v>54</v>
      </c>
      <c r="N87" s="6" t="n">
        <f aca="false">SIGN(G87*H87)*ABS(G87-H87)</f>
        <v>0.48</v>
      </c>
      <c r="O87" s="6" t="n">
        <f aca="false">SIGN(J87*K87)*ABS(J87-K87)</f>
        <v>0.24</v>
      </c>
      <c r="P87" s="6" t="n">
        <f aca="false">(N87+O87)/2</f>
        <v>0.36</v>
      </c>
    </row>
    <row r="88" customFormat="false" ht="12.8" hidden="false" customHeight="false" outlineLevel="0" collapsed="false">
      <c r="A88" s="0" t="s">
        <v>184</v>
      </c>
      <c r="B88" s="0" t="s">
        <v>30</v>
      </c>
      <c r="C88" s="0" t="n">
        <v>243364</v>
      </c>
      <c r="D88" s="5" t="s">
        <v>33</v>
      </c>
      <c r="E88" s="0" t="s">
        <v>38</v>
      </c>
      <c r="G88" s="5" t="n">
        <v>1.76</v>
      </c>
      <c r="H88" s="5" t="n">
        <v>-0.04</v>
      </c>
      <c r="J88" s="5" t="n">
        <v>2.98</v>
      </c>
      <c r="K88" s="5" t="n">
        <v>0.39</v>
      </c>
      <c r="M88" s="0" t="n">
        <v>104</v>
      </c>
      <c r="N88" s="6" t="n">
        <f aca="false">SIGN(G88*H88)*ABS(G88-H88)</f>
        <v>-1.8</v>
      </c>
      <c r="O88" s="6" t="n">
        <f aca="false">SIGN(J88*K88)*ABS(J88-K88)</f>
        <v>2.59</v>
      </c>
      <c r="P88" s="6" t="n">
        <f aca="false">(N88+O88)/2</f>
        <v>0.395</v>
      </c>
    </row>
    <row r="89" customFormat="false" ht="12.8" hidden="false" customHeight="false" outlineLevel="0" collapsed="false">
      <c r="A89" s="0" t="s">
        <v>185</v>
      </c>
      <c r="B89" s="0" t="s">
        <v>26</v>
      </c>
      <c r="C89" s="0" t="n">
        <v>1678795</v>
      </c>
      <c r="D89" s="5" t="s">
        <v>33</v>
      </c>
      <c r="E89" s="0" t="s">
        <v>186</v>
      </c>
      <c r="G89" s="5" t="n">
        <v>-0.64</v>
      </c>
      <c r="H89" s="5" t="n">
        <v>-0.03</v>
      </c>
      <c r="J89" s="5" t="n">
        <v>-1.24</v>
      </c>
      <c r="K89" s="5" t="n">
        <v>-1.68</v>
      </c>
      <c r="M89" s="0" t="n">
        <v>61</v>
      </c>
      <c r="N89" s="6" t="n">
        <f aca="false">SIGN(G89*H89)*ABS(G89-H89)</f>
        <v>0.61</v>
      </c>
      <c r="O89" s="6" t="n">
        <f aca="false">SIGN(J89*K89)*ABS(J89-K89)</f>
        <v>0.44</v>
      </c>
      <c r="P89" s="6" t="n">
        <f aca="false">(N89+O89)/2</f>
        <v>0.525</v>
      </c>
    </row>
    <row r="90" customFormat="false" ht="12.8" hidden="false" customHeight="false" outlineLevel="0" collapsed="false">
      <c r="A90" s="0" t="s">
        <v>187</v>
      </c>
      <c r="B90" s="0" t="s">
        <v>26</v>
      </c>
      <c r="C90" s="0" t="n">
        <v>1755006</v>
      </c>
      <c r="D90" s="5" t="s">
        <v>33</v>
      </c>
      <c r="E90" s="0" t="s">
        <v>188</v>
      </c>
      <c r="G90" s="5" t="n">
        <v>0.99</v>
      </c>
      <c r="H90" s="5" t="n">
        <v>-1.22</v>
      </c>
      <c r="J90" s="5" t="n">
        <v>-1.15</v>
      </c>
      <c r="K90" s="5" t="n">
        <v>-4.54</v>
      </c>
      <c r="M90" s="0" t="n">
        <v>102</v>
      </c>
      <c r="N90" s="6" t="n">
        <f aca="false">SIGN(G90*H90)*ABS(G90-H90)</f>
        <v>-2.21</v>
      </c>
      <c r="O90" s="6" t="n">
        <f aca="false">SIGN(J90*K90)*ABS(J90-K90)</f>
        <v>3.39</v>
      </c>
      <c r="P90" s="6" t="n">
        <f aca="false">(N90+O90)/2</f>
        <v>0.59</v>
      </c>
    </row>
    <row r="91" customFormat="false" ht="12.8" hidden="false" customHeight="false" outlineLevel="0" collapsed="false">
      <c r="A91" s="0" t="s">
        <v>189</v>
      </c>
      <c r="B91" s="0" t="s">
        <v>26</v>
      </c>
      <c r="C91" s="0" t="n">
        <v>1152121</v>
      </c>
      <c r="D91" s="5" t="s">
        <v>33</v>
      </c>
      <c r="E91" s="0" t="s">
        <v>190</v>
      </c>
      <c r="G91" s="5" t="n">
        <v>-1.22</v>
      </c>
      <c r="H91" s="5" t="n">
        <v>-2.48</v>
      </c>
      <c r="J91" s="5" t="n">
        <v>-20</v>
      </c>
      <c r="K91" s="5" t="n">
        <v>-20</v>
      </c>
      <c r="M91" s="0" t="n">
        <v>98</v>
      </c>
      <c r="N91" s="6" t="n">
        <f aca="false">SIGN(G91*H91)*ABS(G91-H91)</f>
        <v>1.26</v>
      </c>
      <c r="O91" s="6" t="n">
        <f aca="false">SIGN(J91*K91)*ABS(J91-K91)</f>
        <v>0</v>
      </c>
      <c r="P91" s="6" t="n">
        <f aca="false">(N91+O91)/2</f>
        <v>0.63</v>
      </c>
    </row>
    <row r="92" customFormat="false" ht="12.8" hidden="false" customHeight="false" outlineLevel="0" collapsed="false">
      <c r="A92" s="0" t="s">
        <v>191</v>
      </c>
      <c r="B92" s="0" t="s">
        <v>30</v>
      </c>
      <c r="C92" s="0" t="n">
        <v>199280</v>
      </c>
      <c r="D92" s="5" t="s">
        <v>33</v>
      </c>
      <c r="E92" s="0" t="s">
        <v>192</v>
      </c>
      <c r="G92" s="5" t="n">
        <v>-2.76</v>
      </c>
      <c r="H92" s="5" t="n">
        <v>-3.35</v>
      </c>
      <c r="J92" s="5" t="n">
        <v>-3.54</v>
      </c>
      <c r="K92" s="5" t="n">
        <v>-2.75</v>
      </c>
      <c r="M92" s="0" t="n">
        <v>32</v>
      </c>
      <c r="N92" s="6" t="n">
        <f aca="false">SIGN(G92*H92)*ABS(G92-H92)</f>
        <v>0.59</v>
      </c>
      <c r="O92" s="6" t="n">
        <f aca="false">SIGN(J92*K92)*ABS(J92-K92)</f>
        <v>0.79</v>
      </c>
      <c r="P92" s="6" t="n">
        <f aca="false">(N92+O92)/2</f>
        <v>0.69</v>
      </c>
    </row>
    <row r="93" customFormat="false" ht="12.8" hidden="false" customHeight="false" outlineLevel="0" collapsed="false">
      <c r="A93" s="0" t="s">
        <v>193</v>
      </c>
      <c r="B93" s="0" t="s">
        <v>26</v>
      </c>
      <c r="C93" s="0" t="n">
        <v>750690</v>
      </c>
      <c r="D93" s="5" t="s">
        <v>27</v>
      </c>
      <c r="E93" s="0" t="s">
        <v>96</v>
      </c>
      <c r="G93" s="5" t="n">
        <v>-0.62</v>
      </c>
      <c r="H93" s="5" t="n">
        <v>-2.32</v>
      </c>
      <c r="J93" s="5" t="n">
        <v>-2.01</v>
      </c>
      <c r="K93" s="5" t="n">
        <v>-2.15</v>
      </c>
      <c r="M93" s="0" t="n">
        <v>96</v>
      </c>
      <c r="N93" s="6" t="n">
        <f aca="false">SIGN(G93*H93)*ABS(G93-H93)</f>
        <v>1.7</v>
      </c>
      <c r="O93" s="6" t="n">
        <f aca="false">SIGN(J93*K93)*ABS(J93-K93)</f>
        <v>0.14</v>
      </c>
      <c r="P93" s="6" t="n">
        <f aca="false">(N93+O93)/2</f>
        <v>0.92</v>
      </c>
    </row>
    <row r="94" customFormat="false" ht="12.8" hidden="false" customHeight="false" outlineLevel="0" collapsed="false">
      <c r="A94" s="0" t="s">
        <v>194</v>
      </c>
      <c r="B94" s="0" t="s">
        <v>26</v>
      </c>
      <c r="C94" s="0" t="n">
        <v>730502</v>
      </c>
      <c r="D94" s="5" t="s">
        <v>33</v>
      </c>
      <c r="E94" s="0" t="s">
        <v>44</v>
      </c>
      <c r="G94" s="5" t="n">
        <v>-1</v>
      </c>
      <c r="H94" s="5" t="n">
        <v>-3</v>
      </c>
      <c r="J94" s="5" t="n">
        <v>-20</v>
      </c>
      <c r="K94" s="5" t="n">
        <v>-20</v>
      </c>
      <c r="M94" s="0" t="n">
        <v>70</v>
      </c>
      <c r="N94" s="6" t="n">
        <f aca="false">SIGN(G94*H94)*ABS(G94-H94)</f>
        <v>2</v>
      </c>
      <c r="O94" s="6" t="n">
        <f aca="false">SIGN(J94*K94)*ABS(J94-K94)</f>
        <v>0</v>
      </c>
      <c r="P94" s="6" t="n">
        <f aca="false">(N94+O94)/2</f>
        <v>1</v>
      </c>
    </row>
    <row r="95" customFormat="false" ht="12.8" hidden="false" customHeight="false" outlineLevel="0" collapsed="false">
      <c r="A95" s="0" t="s">
        <v>195</v>
      </c>
      <c r="B95" s="0" t="s">
        <v>30</v>
      </c>
      <c r="C95" s="0" t="n">
        <v>93011</v>
      </c>
      <c r="D95" s="5" t="s">
        <v>27</v>
      </c>
      <c r="E95" s="0" t="s">
        <v>196</v>
      </c>
      <c r="G95" s="5" t="n">
        <v>2.41</v>
      </c>
      <c r="H95" s="5" t="n">
        <v>1.55</v>
      </c>
      <c r="J95" s="5" t="n">
        <v>2.04</v>
      </c>
      <c r="K95" s="5" t="n">
        <v>0.83</v>
      </c>
      <c r="M95" s="0" t="n">
        <v>92</v>
      </c>
      <c r="N95" s="6" t="n">
        <f aca="false">SIGN(G95*H95)*ABS(G95-H95)</f>
        <v>0.86</v>
      </c>
      <c r="O95" s="6" t="n">
        <f aca="false">SIGN(J95*K95)*ABS(J95-K95)</f>
        <v>1.21</v>
      </c>
      <c r="P95" s="6" t="n">
        <f aca="false">(N95+O95)/2</f>
        <v>1.035</v>
      </c>
    </row>
    <row r="96" customFormat="false" ht="12.8" hidden="false" customHeight="false" outlineLevel="0" collapsed="false">
      <c r="A96" s="0" t="s">
        <v>197</v>
      </c>
      <c r="B96" s="0" t="s">
        <v>26</v>
      </c>
      <c r="C96" s="0" t="n">
        <v>1894258</v>
      </c>
      <c r="D96" s="5" t="s">
        <v>27</v>
      </c>
      <c r="E96" s="0" t="s">
        <v>198</v>
      </c>
      <c r="G96" s="5" t="n">
        <v>0.93</v>
      </c>
      <c r="H96" s="5" t="n">
        <v>-1.87</v>
      </c>
      <c r="J96" s="5" t="n">
        <v>-0.2</v>
      </c>
      <c r="K96" s="5" t="n">
        <v>-5.09</v>
      </c>
      <c r="M96" s="0" t="n">
        <v>89</v>
      </c>
      <c r="N96" s="6" t="n">
        <f aca="false">SIGN(G96*H96)*ABS(G96-H96)</f>
        <v>-2.8</v>
      </c>
      <c r="O96" s="6" t="n">
        <f aca="false">SIGN(J96*K96)*ABS(J96-K96)</f>
        <v>4.89</v>
      </c>
      <c r="P96" s="6" t="n">
        <f aca="false">(N96+O96)/2</f>
        <v>1.045</v>
      </c>
    </row>
    <row r="97" customFormat="false" ht="12.8" hidden="false" customHeight="false" outlineLevel="0" collapsed="false">
      <c r="A97" s="0" t="s">
        <v>199</v>
      </c>
      <c r="B97" s="0" t="s">
        <v>26</v>
      </c>
      <c r="C97" s="0" t="n">
        <v>318991</v>
      </c>
      <c r="D97" s="5" t="s">
        <v>27</v>
      </c>
      <c r="E97" s="0" t="s">
        <v>200</v>
      </c>
      <c r="G97" s="5" t="n">
        <v>-0.59</v>
      </c>
      <c r="H97" s="5" t="n">
        <v>-1.25</v>
      </c>
      <c r="J97" s="5" t="n">
        <v>-5.66</v>
      </c>
      <c r="K97" s="5" t="n">
        <v>-3.99</v>
      </c>
      <c r="M97" s="0" t="n">
        <v>78</v>
      </c>
      <c r="N97" s="6" t="n">
        <f aca="false">SIGN(G97*H97)*ABS(G97-H97)</f>
        <v>0.66</v>
      </c>
      <c r="O97" s="6" t="n">
        <f aca="false">SIGN(J97*K97)*ABS(J97-K97)</f>
        <v>1.67</v>
      </c>
      <c r="P97" s="6" t="n">
        <f aca="false">(N97+O97)/2</f>
        <v>1.165</v>
      </c>
    </row>
    <row r="98" customFormat="false" ht="12.8" hidden="false" customHeight="false" outlineLevel="0" collapsed="false">
      <c r="A98" s="0" t="s">
        <v>201</v>
      </c>
      <c r="B98" s="0" t="s">
        <v>26</v>
      </c>
      <c r="C98" s="0" t="n">
        <v>1622309</v>
      </c>
      <c r="D98" s="5" t="s">
        <v>27</v>
      </c>
      <c r="E98" s="0" t="s">
        <v>202</v>
      </c>
      <c r="G98" s="5" t="n">
        <v>-4.7</v>
      </c>
      <c r="H98" s="5" t="n">
        <v>-2.31</v>
      </c>
      <c r="J98" s="5" t="n">
        <v>-20</v>
      </c>
      <c r="K98" s="5" t="n">
        <v>-20</v>
      </c>
      <c r="M98" s="0" t="n">
        <v>59</v>
      </c>
      <c r="N98" s="6" t="n">
        <f aca="false">SIGN(G98*H98)*ABS(G98-H98)</f>
        <v>2.39</v>
      </c>
      <c r="O98" s="6" t="n">
        <f aca="false">SIGN(J98*K98)*ABS(J98-K98)</f>
        <v>0</v>
      </c>
      <c r="P98" s="6" t="n">
        <f aca="false">(N98+O98)/2</f>
        <v>1.195</v>
      </c>
    </row>
    <row r="99" customFormat="false" ht="12.8" hidden="false" customHeight="false" outlineLevel="0" collapsed="false">
      <c r="A99" s="0" t="s">
        <v>203</v>
      </c>
      <c r="B99" s="0" t="s">
        <v>26</v>
      </c>
      <c r="C99" s="0" t="n">
        <v>1562636</v>
      </c>
      <c r="D99" s="5" t="s">
        <v>33</v>
      </c>
      <c r="E99" s="0" t="s">
        <v>204</v>
      </c>
      <c r="G99" s="5" t="n">
        <v>-1.99</v>
      </c>
      <c r="H99" s="5" t="n">
        <v>-2.76</v>
      </c>
      <c r="J99" s="5" t="n">
        <v>-3.85</v>
      </c>
      <c r="K99" s="5" t="n">
        <v>-5.48</v>
      </c>
      <c r="M99" s="0" t="n">
        <v>45</v>
      </c>
      <c r="N99" s="6" t="n">
        <f aca="false">SIGN(G99*H99)*ABS(G99-H99)</f>
        <v>0.77</v>
      </c>
      <c r="O99" s="6" t="n">
        <f aca="false">SIGN(J99*K99)*ABS(J99-K99)</f>
        <v>1.63</v>
      </c>
      <c r="P99" s="6" t="n">
        <f aca="false">(N99+O99)/2</f>
        <v>1.2</v>
      </c>
    </row>
    <row r="100" customFormat="false" ht="12.8" hidden="false" customHeight="false" outlineLevel="0" collapsed="false">
      <c r="A100" s="0" t="s">
        <v>205</v>
      </c>
      <c r="B100" s="0" t="s">
        <v>26</v>
      </c>
      <c r="C100" s="0" t="n">
        <v>859723</v>
      </c>
      <c r="D100" s="5" t="s">
        <v>33</v>
      </c>
      <c r="E100" s="0" t="s">
        <v>206</v>
      </c>
      <c r="G100" s="5" t="n">
        <v>-1.18</v>
      </c>
      <c r="H100" s="5" t="n">
        <v>-1</v>
      </c>
      <c r="J100" s="5" t="n">
        <v>-1.98</v>
      </c>
      <c r="K100" s="5" t="n">
        <v>-4.21</v>
      </c>
      <c r="M100" s="0" t="n">
        <v>119</v>
      </c>
      <c r="N100" s="6" t="n">
        <f aca="false">SIGN(G100*H100)*ABS(G100-H100)</f>
        <v>0.18</v>
      </c>
      <c r="O100" s="6" t="n">
        <f aca="false">SIGN(J100*K100)*ABS(J100-K100)</f>
        <v>2.23</v>
      </c>
      <c r="P100" s="6" t="n">
        <f aca="false">(N100+O100)/2</f>
        <v>1.205</v>
      </c>
    </row>
    <row r="101" customFormat="false" ht="12.8" hidden="false" customHeight="false" outlineLevel="0" collapsed="false">
      <c r="A101" s="0" t="s">
        <v>207</v>
      </c>
      <c r="B101" s="0" t="s">
        <v>51</v>
      </c>
      <c r="C101" s="0" t="n">
        <v>93011</v>
      </c>
      <c r="D101" s="5" t="s">
        <v>27</v>
      </c>
      <c r="E101" s="0" t="s">
        <v>208</v>
      </c>
      <c r="G101" s="5" t="n">
        <v>2.32</v>
      </c>
      <c r="H101" s="5" t="n">
        <v>1.31</v>
      </c>
      <c r="J101" s="5" t="n">
        <v>2.06</v>
      </c>
      <c r="K101" s="5" t="n">
        <v>0.35</v>
      </c>
      <c r="M101" s="0" t="n">
        <v>94</v>
      </c>
      <c r="N101" s="6" t="n">
        <f aca="false">SIGN(G101*H101)*ABS(G101-H101)</f>
        <v>1.01</v>
      </c>
      <c r="O101" s="6" t="n">
        <f aca="false">SIGN(J101*K101)*ABS(J101-K101)</f>
        <v>1.71</v>
      </c>
      <c r="P101" s="6" t="n">
        <f aca="false">(N101+O101)/2</f>
        <v>1.36</v>
      </c>
    </row>
    <row r="102" customFormat="false" ht="12.8" hidden="false" customHeight="false" outlineLevel="0" collapsed="false">
      <c r="A102" s="0" t="s">
        <v>209</v>
      </c>
      <c r="B102" s="0" t="s">
        <v>26</v>
      </c>
      <c r="C102" s="0" t="n">
        <v>1758630</v>
      </c>
      <c r="D102" s="5" t="s">
        <v>33</v>
      </c>
      <c r="E102" s="0" t="s">
        <v>91</v>
      </c>
      <c r="G102" s="5" t="n">
        <v>-1.64</v>
      </c>
      <c r="H102" s="5" t="n">
        <v>0.66</v>
      </c>
      <c r="J102" s="5" t="n">
        <v>-6.42</v>
      </c>
      <c r="K102" s="5" t="n">
        <v>-1.12</v>
      </c>
      <c r="M102" s="0" t="n">
        <v>71</v>
      </c>
      <c r="N102" s="6" t="n">
        <f aca="false">SIGN(G102*H102)*ABS(G102-H102)</f>
        <v>-2.3</v>
      </c>
      <c r="O102" s="6" t="n">
        <f aca="false">SIGN(J102*K102)*ABS(J102-K102)</f>
        <v>5.3</v>
      </c>
      <c r="P102" s="6" t="n">
        <f aca="false">(N102+O102)/2</f>
        <v>1.5</v>
      </c>
    </row>
    <row r="103" customFormat="false" ht="12.8" hidden="false" customHeight="false" outlineLevel="0" collapsed="false">
      <c r="A103" s="0" t="s">
        <v>210</v>
      </c>
      <c r="B103" s="0" t="s">
        <v>26</v>
      </c>
      <c r="C103" s="0" t="n">
        <v>360532</v>
      </c>
      <c r="D103" s="5" t="s">
        <v>33</v>
      </c>
      <c r="E103" s="0" t="s">
        <v>211</v>
      </c>
      <c r="G103" s="5" t="n">
        <v>-0.63</v>
      </c>
      <c r="H103" s="5" t="n">
        <v>-1.12</v>
      </c>
      <c r="J103" s="5" t="n">
        <v>-3.51</v>
      </c>
      <c r="K103" s="5" t="n">
        <v>-0.87</v>
      </c>
      <c r="M103" s="0" t="n">
        <v>57</v>
      </c>
      <c r="N103" s="6" t="n">
        <f aca="false">SIGN(G103*H103)*ABS(G103-H103)</f>
        <v>0.49</v>
      </c>
      <c r="O103" s="6" t="n">
        <f aca="false">SIGN(J103*K103)*ABS(J103-K103)</f>
        <v>2.64</v>
      </c>
      <c r="P103" s="6" t="n">
        <f aca="false">(N103+O103)/2</f>
        <v>1.565</v>
      </c>
    </row>
    <row r="104" customFormat="false" ht="12.8" hidden="false" customHeight="false" outlineLevel="0" collapsed="false">
      <c r="A104" s="0" t="s">
        <v>212</v>
      </c>
      <c r="B104" s="0" t="s">
        <v>26</v>
      </c>
      <c r="C104" s="0" t="n">
        <v>816103</v>
      </c>
      <c r="D104" s="5" t="s">
        <v>27</v>
      </c>
      <c r="E104" s="0" t="s">
        <v>213</v>
      </c>
      <c r="G104" s="5" t="n">
        <v>-3.45</v>
      </c>
      <c r="H104" s="5" t="n">
        <v>-0.98</v>
      </c>
      <c r="J104" s="5" t="n">
        <v>-4.59</v>
      </c>
      <c r="K104" s="5" t="n">
        <v>-5.44</v>
      </c>
      <c r="M104" s="0" t="n">
        <v>111</v>
      </c>
      <c r="N104" s="6" t="n">
        <f aca="false">SIGN(G104*H104)*ABS(G104-H104)</f>
        <v>2.47</v>
      </c>
      <c r="O104" s="6" t="n">
        <f aca="false">SIGN(J104*K104)*ABS(J104-K104)</f>
        <v>0.850000000000001</v>
      </c>
      <c r="P104" s="6" t="n">
        <f aca="false">(N104+O104)/2</f>
        <v>1.66</v>
      </c>
    </row>
    <row r="105" customFormat="false" ht="12.8" hidden="false" customHeight="false" outlineLevel="0" collapsed="false">
      <c r="A105" s="0" t="s">
        <v>214</v>
      </c>
      <c r="B105" s="0" t="s">
        <v>26</v>
      </c>
      <c r="C105" s="0" t="n">
        <v>160181</v>
      </c>
      <c r="D105" s="5" t="s">
        <v>27</v>
      </c>
      <c r="E105" s="0" t="s">
        <v>215</v>
      </c>
      <c r="G105" s="5" t="n">
        <v>-2.31</v>
      </c>
      <c r="H105" s="5" t="n">
        <v>-4.1</v>
      </c>
      <c r="J105" s="5" t="n">
        <v>-5.58</v>
      </c>
      <c r="K105" s="5" t="n">
        <v>-3.7</v>
      </c>
      <c r="M105" s="0" t="n">
        <v>121</v>
      </c>
      <c r="N105" s="6" t="n">
        <f aca="false">SIGN(G105*H105)*ABS(G105-H105)</f>
        <v>1.79</v>
      </c>
      <c r="O105" s="6" t="n">
        <f aca="false">SIGN(J105*K105)*ABS(J105-K105)</f>
        <v>1.88</v>
      </c>
      <c r="P105" s="6" t="n">
        <f aca="false">(N105+O105)/2</f>
        <v>1.835</v>
      </c>
    </row>
    <row r="106" customFormat="false" ht="12.8" hidden="false" customHeight="false" outlineLevel="0" collapsed="false">
      <c r="A106" s="0" t="s">
        <v>216</v>
      </c>
      <c r="B106" s="0" t="s">
        <v>26</v>
      </c>
      <c r="C106" s="0" t="n">
        <v>607535</v>
      </c>
      <c r="D106" s="5" t="s">
        <v>33</v>
      </c>
      <c r="E106" s="0" t="s">
        <v>217</v>
      </c>
      <c r="G106" s="5" t="n">
        <v>-2.14</v>
      </c>
      <c r="H106" s="5" t="n">
        <v>-0.13</v>
      </c>
      <c r="J106" s="5" t="n">
        <v>-4.65</v>
      </c>
      <c r="K106" s="5" t="n">
        <v>-2.99</v>
      </c>
      <c r="M106" s="0" t="n">
        <v>79</v>
      </c>
      <c r="N106" s="6" t="n">
        <f aca="false">SIGN(G106*H106)*ABS(G106-H106)</f>
        <v>2.01</v>
      </c>
      <c r="O106" s="6" t="n">
        <f aca="false">SIGN(J106*K106)*ABS(J106-K106)</f>
        <v>1.66</v>
      </c>
      <c r="P106" s="6" t="n">
        <f aca="false">(N106+O106)/2</f>
        <v>1.835</v>
      </c>
    </row>
    <row r="107" customFormat="false" ht="12.8" hidden="false" customHeight="false" outlineLevel="0" collapsed="false">
      <c r="A107" s="0" t="s">
        <v>218</v>
      </c>
      <c r="B107" s="0" t="s">
        <v>51</v>
      </c>
      <c r="C107" s="0" t="n">
        <v>131344</v>
      </c>
      <c r="D107" s="5" t="s">
        <v>33</v>
      </c>
      <c r="E107" s="0" t="s">
        <v>101</v>
      </c>
      <c r="G107" s="5" t="n">
        <v>-0.65</v>
      </c>
      <c r="H107" s="5" t="n">
        <v>-2.31</v>
      </c>
      <c r="J107" s="5" t="n">
        <v>-1.5</v>
      </c>
      <c r="K107" s="5" t="n">
        <v>-3.64</v>
      </c>
      <c r="M107" s="0" t="n">
        <v>83</v>
      </c>
      <c r="N107" s="6" t="n">
        <f aca="false">SIGN(G107*H107)*ABS(G107-H107)</f>
        <v>1.66</v>
      </c>
      <c r="O107" s="6" t="n">
        <f aca="false">SIGN(J107*K107)*ABS(J107-K107)</f>
        <v>2.14</v>
      </c>
      <c r="P107" s="6" t="n">
        <f aca="false">(N107+O107)/2</f>
        <v>1.9</v>
      </c>
    </row>
    <row r="108" customFormat="false" ht="12.8" hidden="false" customHeight="false" outlineLevel="0" collapsed="false">
      <c r="A108" s="0" t="s">
        <v>219</v>
      </c>
      <c r="B108" s="0" t="s">
        <v>30</v>
      </c>
      <c r="C108" s="0" t="n">
        <v>146770</v>
      </c>
      <c r="D108" s="5" t="s">
        <v>33</v>
      </c>
      <c r="E108" s="0" t="s">
        <v>220</v>
      </c>
      <c r="G108" s="5" t="n">
        <v>0.66</v>
      </c>
      <c r="H108" s="5" t="n">
        <v>2.57</v>
      </c>
      <c r="J108" s="5" t="n">
        <v>0.44</v>
      </c>
      <c r="K108" s="5" t="n">
        <v>2.62</v>
      </c>
      <c r="M108" s="0" t="n">
        <v>51</v>
      </c>
      <c r="N108" s="6" t="n">
        <f aca="false">SIGN(G108*H108)*ABS(G108-H108)</f>
        <v>1.91</v>
      </c>
      <c r="O108" s="6" t="n">
        <f aca="false">SIGN(J108*K108)*ABS(J108-K108)</f>
        <v>2.18</v>
      </c>
      <c r="P108" s="6" t="n">
        <f aca="false">(N108+O108)/2</f>
        <v>2.045</v>
      </c>
    </row>
    <row r="109" customFormat="false" ht="12.8" hidden="false" customHeight="false" outlineLevel="0" collapsed="false">
      <c r="A109" s="0" t="s">
        <v>221</v>
      </c>
      <c r="B109" s="0" t="s">
        <v>30</v>
      </c>
      <c r="C109" s="0" t="n">
        <v>243421</v>
      </c>
      <c r="D109" s="5" t="s">
        <v>33</v>
      </c>
      <c r="E109" s="0" t="s">
        <v>38</v>
      </c>
      <c r="G109" s="5" t="n">
        <v>1.76</v>
      </c>
      <c r="H109" s="5" t="n">
        <v>0.14</v>
      </c>
      <c r="J109" s="5" t="n">
        <v>2.98</v>
      </c>
      <c r="K109" s="5" t="n">
        <v>0.39</v>
      </c>
      <c r="M109" s="0" t="n">
        <v>7</v>
      </c>
      <c r="N109" s="6" t="n">
        <f aca="false">SIGN(G109*H109)*ABS(G109-H109)</f>
        <v>1.62</v>
      </c>
      <c r="O109" s="6" t="n">
        <f aca="false">SIGN(J109*K109)*ABS(J109-K109)</f>
        <v>2.59</v>
      </c>
      <c r="P109" s="6" t="n">
        <f aca="false">(N109+O109)/2</f>
        <v>2.105</v>
      </c>
    </row>
    <row r="110" customFormat="false" ht="12.8" hidden="false" customHeight="false" outlineLevel="0" collapsed="false">
      <c r="A110" s="0" t="s">
        <v>222</v>
      </c>
      <c r="B110" s="0" t="s">
        <v>26</v>
      </c>
      <c r="C110" s="0" t="n">
        <v>1425337</v>
      </c>
      <c r="D110" s="5" t="s">
        <v>27</v>
      </c>
      <c r="E110" s="0" t="s">
        <v>223</v>
      </c>
      <c r="G110" s="5" t="n">
        <v>0.23</v>
      </c>
      <c r="H110" s="5" t="n">
        <v>0.11</v>
      </c>
      <c r="J110" s="5" t="n">
        <v>-1.29</v>
      </c>
      <c r="K110" s="5" t="n">
        <v>-5.44</v>
      </c>
      <c r="M110" s="0" t="n">
        <v>86</v>
      </c>
      <c r="N110" s="6" t="n">
        <f aca="false">SIGN(G110*H110)*ABS(G110-H110)</f>
        <v>0.12</v>
      </c>
      <c r="O110" s="6" t="n">
        <f aca="false">SIGN(J110*K110)*ABS(J110-K110)</f>
        <v>4.15</v>
      </c>
      <c r="P110" s="6" t="n">
        <f aca="false">(N110+O110)/2</f>
        <v>2.135</v>
      </c>
    </row>
    <row r="111" customFormat="false" ht="12.8" hidden="false" customHeight="false" outlineLevel="0" collapsed="false">
      <c r="A111" s="0" t="s">
        <v>224</v>
      </c>
      <c r="B111" s="0" t="s">
        <v>26</v>
      </c>
      <c r="C111" s="0" t="n">
        <v>1211262</v>
      </c>
      <c r="D111" s="5" t="s">
        <v>27</v>
      </c>
      <c r="E111" s="0" t="s">
        <v>225</v>
      </c>
      <c r="G111" s="5" t="n">
        <v>-1.64</v>
      </c>
      <c r="H111" s="5" t="n">
        <v>-3.51</v>
      </c>
      <c r="J111" s="5" t="n">
        <v>-4.04</v>
      </c>
      <c r="K111" s="5" t="n">
        <v>-6.49</v>
      </c>
      <c r="M111" s="0" t="n">
        <v>27</v>
      </c>
      <c r="N111" s="6" t="n">
        <f aca="false">SIGN(G111*H111)*ABS(G111-H111)</f>
        <v>1.87</v>
      </c>
      <c r="O111" s="6" t="n">
        <f aca="false">SIGN(J111*K111)*ABS(J111-K111)</f>
        <v>2.45</v>
      </c>
      <c r="P111" s="6" t="n">
        <f aca="false">(N111+O111)/2</f>
        <v>2.16</v>
      </c>
    </row>
    <row r="112" customFormat="false" ht="12.8" hidden="false" customHeight="false" outlineLevel="0" collapsed="false">
      <c r="A112" s="0" t="s">
        <v>226</v>
      </c>
      <c r="B112" s="0" t="s">
        <v>26</v>
      </c>
      <c r="C112" s="0" t="n">
        <v>767909</v>
      </c>
      <c r="D112" s="5" t="s">
        <v>33</v>
      </c>
      <c r="E112" s="0" t="s">
        <v>227</v>
      </c>
      <c r="G112" s="5" t="n">
        <v>-0.98</v>
      </c>
      <c r="H112" s="5" t="n">
        <v>-3.07</v>
      </c>
      <c r="J112" s="5" t="n">
        <v>-3.32</v>
      </c>
      <c r="K112" s="5" t="n">
        <v>-6.38</v>
      </c>
      <c r="M112" s="0" t="n">
        <v>80</v>
      </c>
      <c r="N112" s="6" t="n">
        <f aca="false">SIGN(G112*H112)*ABS(G112-H112)</f>
        <v>2.09</v>
      </c>
      <c r="O112" s="6" t="n">
        <f aca="false">SIGN(J112*K112)*ABS(J112-K112)</f>
        <v>3.06</v>
      </c>
      <c r="P112" s="6" t="n">
        <f aca="false">(N112+O112)/2</f>
        <v>2.575</v>
      </c>
    </row>
    <row r="113" customFormat="false" ht="12.8" hidden="false" customHeight="false" outlineLevel="0" collapsed="false">
      <c r="A113" s="0" t="s">
        <v>228</v>
      </c>
      <c r="B113" s="0" t="s">
        <v>26</v>
      </c>
      <c r="C113" s="0" t="n">
        <v>1264625</v>
      </c>
      <c r="D113" s="5" t="s">
        <v>27</v>
      </c>
      <c r="E113" s="0" t="s">
        <v>229</v>
      </c>
      <c r="G113" s="5" t="n">
        <v>-5.68</v>
      </c>
      <c r="H113" s="5" t="n">
        <v>-3.57</v>
      </c>
      <c r="J113" s="5" t="n">
        <v>-7.25</v>
      </c>
      <c r="K113" s="5" t="n">
        <v>-3.58</v>
      </c>
      <c r="M113" s="0" t="n">
        <v>84</v>
      </c>
      <c r="N113" s="6" t="n">
        <f aca="false">SIGN(G113*H113)*ABS(G113-H113)</f>
        <v>2.11</v>
      </c>
      <c r="O113" s="6" t="n">
        <f aca="false">SIGN(J113*K113)*ABS(J113-K113)</f>
        <v>3.67</v>
      </c>
      <c r="P113" s="6" t="n">
        <f aca="false">(N113+O113)/2</f>
        <v>2.89</v>
      </c>
    </row>
    <row r="114" customFormat="false" ht="12.8" hidden="false" customHeight="false" outlineLevel="0" collapsed="false">
      <c r="A114" s="0" t="s">
        <v>230</v>
      </c>
      <c r="B114" s="0" t="s">
        <v>30</v>
      </c>
      <c r="C114" s="0" t="n">
        <v>281299</v>
      </c>
      <c r="D114" s="5" t="s">
        <v>33</v>
      </c>
      <c r="E114" s="0" t="s">
        <v>231</v>
      </c>
      <c r="G114" s="5" t="n">
        <v>-0.49</v>
      </c>
      <c r="H114" s="5" t="n">
        <v>-3.52</v>
      </c>
      <c r="J114" s="5" t="n">
        <v>-3.34</v>
      </c>
      <c r="K114" s="5" t="n">
        <v>-6.23</v>
      </c>
      <c r="M114" s="0" t="n">
        <v>134</v>
      </c>
      <c r="N114" s="6" t="n">
        <f aca="false">SIGN(G114*H114)*ABS(G114-H114)</f>
        <v>3.03</v>
      </c>
      <c r="O114" s="6" t="n">
        <f aca="false">SIGN(J114*K114)*ABS(J114-K114)</f>
        <v>2.89</v>
      </c>
      <c r="P114" s="6" t="n">
        <f aca="false">(N114+O114)/2</f>
        <v>2.96</v>
      </c>
    </row>
    <row r="115" customFormat="false" ht="12.8" hidden="false" customHeight="false" outlineLevel="0" collapsed="false">
      <c r="A115" s="0" t="s">
        <v>232</v>
      </c>
      <c r="B115" s="0" t="s">
        <v>30</v>
      </c>
      <c r="C115" s="0" t="n">
        <v>204184</v>
      </c>
      <c r="D115" s="5" t="s">
        <v>33</v>
      </c>
      <c r="E115" s="0" t="s">
        <v>233</v>
      </c>
      <c r="G115" s="5" t="n">
        <v>4.75</v>
      </c>
      <c r="H115" s="5" t="n">
        <v>2.24</v>
      </c>
      <c r="J115" s="5" t="n">
        <v>5.8</v>
      </c>
      <c r="K115" s="5" t="n">
        <v>2.12</v>
      </c>
      <c r="M115" s="0" t="n">
        <v>88</v>
      </c>
      <c r="N115" s="6" t="n">
        <f aca="false">SIGN(G115*H115)*ABS(G115-H115)</f>
        <v>2.51</v>
      </c>
      <c r="O115" s="6" t="n">
        <f aca="false">SIGN(J115*K115)*ABS(J115-K115)</f>
        <v>3.68</v>
      </c>
      <c r="P115" s="6" t="n">
        <f aca="false">(N115+O115)/2</f>
        <v>3.095</v>
      </c>
    </row>
    <row r="116" customFormat="false" ht="12.8" hidden="false" customHeight="false" outlineLevel="0" collapsed="false">
      <c r="A116" s="0" t="s">
        <v>234</v>
      </c>
      <c r="B116" s="0" t="s">
        <v>26</v>
      </c>
      <c r="C116" s="0" t="n">
        <v>181934</v>
      </c>
      <c r="D116" s="5" t="s">
        <v>33</v>
      </c>
      <c r="E116" s="0" t="s">
        <v>235</v>
      </c>
      <c r="G116" s="5" t="n">
        <v>4.92</v>
      </c>
      <c r="H116" s="5" t="n">
        <v>0.08</v>
      </c>
      <c r="J116" s="5" t="n">
        <v>4.03</v>
      </c>
      <c r="K116" s="5" t="n">
        <v>0.35</v>
      </c>
      <c r="M116" s="0" t="n">
        <v>26</v>
      </c>
      <c r="N116" s="6" t="n">
        <f aca="false">SIGN(G116*H116)*ABS(G116-H116)</f>
        <v>4.84</v>
      </c>
      <c r="O116" s="6" t="n">
        <f aca="false">SIGN(J116*K116)*ABS(J116-K116)</f>
        <v>3.68</v>
      </c>
      <c r="P116" s="6" t="n">
        <f aca="false">(N116+O116)/2</f>
        <v>4.26</v>
      </c>
    </row>
    <row r="117" customFormat="false" ht="12.8" hidden="false" customHeight="false" outlineLevel="0" collapsed="false">
      <c r="A117" s="0" t="s">
        <v>236</v>
      </c>
      <c r="B117" s="0" t="s">
        <v>26</v>
      </c>
      <c r="C117" s="0" t="n">
        <v>1729542</v>
      </c>
      <c r="D117" s="5" t="s">
        <v>27</v>
      </c>
      <c r="E117" s="0" t="s">
        <v>237</v>
      </c>
      <c r="G117" s="5" t="n">
        <v>-2.07</v>
      </c>
      <c r="H117" s="5" t="n">
        <v>-6.91</v>
      </c>
      <c r="J117" s="5" t="n">
        <v>-4.21</v>
      </c>
      <c r="K117" s="5" t="n">
        <v>-9.22</v>
      </c>
      <c r="M117" s="0" t="n">
        <v>15</v>
      </c>
      <c r="N117" s="6" t="n">
        <f aca="false">SIGN(G117*H117)*ABS(G117-H117)</f>
        <v>4.84</v>
      </c>
      <c r="O117" s="6" t="n">
        <f aca="false">SIGN(J117*K117)*ABS(J117-K117)</f>
        <v>5.01</v>
      </c>
      <c r="P117" s="6" t="n">
        <f aca="false">(N117+O117)/2</f>
        <v>4.925</v>
      </c>
    </row>
    <row r="118" customFormat="false" ht="12.8" hidden="false" customHeight="false" outlineLevel="0" collapsed="false">
      <c r="A118" s="0" t="s">
        <v>238</v>
      </c>
      <c r="B118" s="0" t="s">
        <v>26</v>
      </c>
      <c r="C118" s="0" t="n">
        <v>20669</v>
      </c>
      <c r="D118" s="5" t="s">
        <v>33</v>
      </c>
      <c r="E118" s="0" t="s">
        <v>239</v>
      </c>
      <c r="G118" s="5" t="n">
        <v>2.19</v>
      </c>
      <c r="H118" s="5" t="n">
        <v>-4.94</v>
      </c>
      <c r="J118" s="5" t="n">
        <v>-2.97</v>
      </c>
      <c r="K118" s="5" t="n">
        <v>-20</v>
      </c>
      <c r="M118" s="0" t="n">
        <v>112</v>
      </c>
      <c r="N118" s="6" t="n">
        <f aca="false">SIGN(G118*H118)*ABS(G118-H118)</f>
        <v>-7.13</v>
      </c>
      <c r="O118" s="6" t="n">
        <f aca="false">SIGN(J118*K118)*ABS(J118-K118)</f>
        <v>17.03</v>
      </c>
      <c r="P118" s="6" t="n">
        <f aca="false">(N118+O118)/2</f>
        <v>4.95</v>
      </c>
    </row>
    <row r="119" customFormat="false" ht="12.8" hidden="false" customHeight="false" outlineLevel="0" collapsed="false">
      <c r="A119" s="0" t="s">
        <v>240</v>
      </c>
      <c r="B119" s="0" t="s">
        <v>26</v>
      </c>
      <c r="C119" s="0" t="n">
        <v>1420539</v>
      </c>
      <c r="D119" s="5" t="s">
        <v>33</v>
      </c>
      <c r="E119" s="0" t="s">
        <v>241</v>
      </c>
      <c r="G119" s="5" t="n">
        <v>5.79</v>
      </c>
      <c r="H119" s="5" t="n">
        <v>-1.91</v>
      </c>
      <c r="J119" s="5" t="n">
        <v>-0.71</v>
      </c>
      <c r="K119" s="5" t="n">
        <v>-20</v>
      </c>
      <c r="M119" s="0" t="n">
        <v>67</v>
      </c>
      <c r="N119" s="6" t="n">
        <f aca="false">SIGN(G119*H119)*ABS(G119-H119)</f>
        <v>-7.7</v>
      </c>
      <c r="O119" s="6" t="n">
        <f aca="false">SIGN(J119*K119)*ABS(J119-K119)</f>
        <v>19.29</v>
      </c>
      <c r="P119" s="6" t="n">
        <f aca="false">(N119+O119)/2</f>
        <v>5.795</v>
      </c>
    </row>
    <row r="120" customFormat="false" ht="12.8" hidden="false" customHeight="false" outlineLevel="0" collapsed="false">
      <c r="A120" s="0" t="s">
        <v>242</v>
      </c>
      <c r="B120" s="0" t="s">
        <v>51</v>
      </c>
      <c r="C120" s="0" t="n">
        <v>153113</v>
      </c>
      <c r="D120" s="5" t="s">
        <v>33</v>
      </c>
      <c r="E120" s="0" t="s">
        <v>243</v>
      </c>
      <c r="G120" s="5" t="n">
        <v>-1.02</v>
      </c>
      <c r="H120" s="5" t="n">
        <v>-4.81</v>
      </c>
      <c r="J120" s="5" t="n">
        <v>-0.87</v>
      </c>
      <c r="K120" s="5" t="n">
        <v>-9.11</v>
      </c>
      <c r="M120" s="0" t="n">
        <v>12</v>
      </c>
      <c r="N120" s="6" t="n">
        <f aca="false">SIGN(G120*H120)*ABS(G120-H120)</f>
        <v>3.79</v>
      </c>
      <c r="O120" s="6" t="n">
        <f aca="false">SIGN(J120*K120)*ABS(J120-K120)</f>
        <v>8.24</v>
      </c>
      <c r="P120" s="6" t="n">
        <f aca="false">(N120+O120)/2</f>
        <v>6.015</v>
      </c>
    </row>
    <row r="121" customFormat="false" ht="12.8" hidden="false" customHeight="false" outlineLevel="0" collapsed="false">
      <c r="A121" s="0" t="s">
        <v>244</v>
      </c>
      <c r="B121" s="0" t="s">
        <v>26</v>
      </c>
      <c r="C121" s="0" t="n">
        <v>479288</v>
      </c>
      <c r="D121" s="5" t="s">
        <v>27</v>
      </c>
      <c r="E121" s="0" t="s">
        <v>245</v>
      </c>
      <c r="G121" s="5" t="n">
        <v>1.17</v>
      </c>
      <c r="H121" s="5" t="n">
        <v>-4.03</v>
      </c>
      <c r="J121" s="5" t="n">
        <v>-1.62</v>
      </c>
      <c r="K121" s="5" t="n">
        <v>-20</v>
      </c>
      <c r="M121" s="0" t="n">
        <v>115</v>
      </c>
      <c r="N121" s="6" t="n">
        <f aca="false">SIGN(G121*H121)*ABS(G121-H121)</f>
        <v>-5.2</v>
      </c>
      <c r="O121" s="6" t="n">
        <f aca="false">SIGN(J121*K121)*ABS(J121-K121)</f>
        <v>18.38</v>
      </c>
      <c r="P121" s="6" t="n">
        <f aca="false">(N121+O121)/2</f>
        <v>6.59</v>
      </c>
    </row>
    <row r="122" customFormat="false" ht="12.8" hidden="false" customHeight="false" outlineLevel="0" collapsed="false">
      <c r="A122" s="0" t="s">
        <v>246</v>
      </c>
      <c r="B122" s="0" t="s">
        <v>26</v>
      </c>
      <c r="C122" s="0" t="n">
        <v>1725255</v>
      </c>
      <c r="D122" s="5" t="s">
        <v>33</v>
      </c>
      <c r="E122" s="0" t="s">
        <v>247</v>
      </c>
      <c r="G122" s="5" t="n">
        <v>-3.34</v>
      </c>
      <c r="H122" s="5" t="n">
        <v>0.99</v>
      </c>
      <c r="J122" s="5" t="n">
        <v>-20</v>
      </c>
      <c r="K122" s="5" t="n">
        <v>-2.48</v>
      </c>
      <c r="M122" s="0" t="n">
        <v>24</v>
      </c>
      <c r="N122" s="6" t="n">
        <f aca="false">SIGN(G122*H122)*ABS(G122-H122)</f>
        <v>-4.33</v>
      </c>
      <c r="O122" s="6" t="n">
        <f aca="false">SIGN(J122*K122)*ABS(J122-K122)</f>
        <v>17.52</v>
      </c>
      <c r="P122" s="6" t="n">
        <f aca="false">(N122+O122)/2</f>
        <v>6.595</v>
      </c>
    </row>
    <row r="123" customFormat="false" ht="12.8" hidden="false" customHeight="false" outlineLevel="0" collapsed="false">
      <c r="A123" s="0" t="s">
        <v>248</v>
      </c>
      <c r="B123" s="0" t="s">
        <v>30</v>
      </c>
      <c r="C123" s="0" t="n">
        <v>61037</v>
      </c>
      <c r="D123" s="5" t="s">
        <v>33</v>
      </c>
      <c r="E123" s="0" t="s">
        <v>249</v>
      </c>
      <c r="G123" s="5" t="n">
        <v>1.07</v>
      </c>
      <c r="H123" s="5" t="n">
        <v>-3.49</v>
      </c>
      <c r="J123" s="5" t="n">
        <v>-1.63</v>
      </c>
      <c r="K123" s="5" t="n">
        <v>-20</v>
      </c>
      <c r="M123" s="0" t="n">
        <v>8</v>
      </c>
      <c r="N123" s="6" t="n">
        <f aca="false">SIGN(G123*H123)*ABS(G123-H123)</f>
        <v>-4.56</v>
      </c>
      <c r="O123" s="6" t="n">
        <f aca="false">SIGN(J123*K123)*ABS(J123-K123)</f>
        <v>18.37</v>
      </c>
      <c r="P123" s="6" t="n">
        <f aca="false">(N123+O123)/2</f>
        <v>6.905</v>
      </c>
    </row>
    <row r="124" customFormat="false" ht="12.8" hidden="false" customHeight="false" outlineLevel="0" collapsed="false">
      <c r="A124" s="0" t="s">
        <v>250</v>
      </c>
      <c r="B124" s="0" t="s">
        <v>26</v>
      </c>
      <c r="C124" s="0" t="n">
        <v>926009</v>
      </c>
      <c r="D124" s="5" t="s">
        <v>33</v>
      </c>
      <c r="E124" s="0" t="s">
        <v>251</v>
      </c>
      <c r="G124" s="5" t="n">
        <v>0.11</v>
      </c>
      <c r="H124" s="5" t="n">
        <v>-4.96</v>
      </c>
      <c r="J124" s="5" t="n">
        <v>-0.05</v>
      </c>
      <c r="K124" s="5" t="n">
        <v>-20</v>
      </c>
      <c r="M124" s="0" t="n">
        <v>130</v>
      </c>
      <c r="N124" s="6" t="n">
        <f aca="false">SIGN(G124*H124)*ABS(G124-H124)</f>
        <v>-5.07</v>
      </c>
      <c r="O124" s="6" t="n">
        <f aca="false">SIGN(J124*K124)*ABS(J124-K124)</f>
        <v>19.95</v>
      </c>
      <c r="P124" s="6" t="n">
        <f aca="false">(N124+O124)/2</f>
        <v>7.44</v>
      </c>
    </row>
    <row r="125" customFormat="false" ht="12.8" hidden="false" customHeight="false" outlineLevel="0" collapsed="false">
      <c r="A125" s="0" t="s">
        <v>252</v>
      </c>
      <c r="B125" s="0" t="s">
        <v>30</v>
      </c>
      <c r="C125" s="0" t="n">
        <v>323522</v>
      </c>
      <c r="D125" s="5" t="s">
        <v>33</v>
      </c>
      <c r="E125" s="0" t="s">
        <v>253</v>
      </c>
      <c r="G125" s="5" t="n">
        <v>-2.84</v>
      </c>
      <c r="H125" s="5" t="n">
        <v>-2.51</v>
      </c>
      <c r="J125" s="5" t="n">
        <v>-5.44</v>
      </c>
      <c r="K125" s="5" t="n">
        <v>-20</v>
      </c>
      <c r="M125" s="0" t="n">
        <v>107</v>
      </c>
      <c r="N125" s="6" t="n">
        <f aca="false">SIGN(G125*H125)*ABS(G125-H125)</f>
        <v>0.33</v>
      </c>
      <c r="O125" s="6" t="n">
        <f aca="false">SIGN(J125*K125)*ABS(J125-K125)</f>
        <v>14.56</v>
      </c>
      <c r="P125" s="6" t="n">
        <f aca="false">(N125+O125)/2</f>
        <v>7.445</v>
      </c>
    </row>
    <row r="126" customFormat="false" ht="12.8" hidden="false" customHeight="false" outlineLevel="0" collapsed="false">
      <c r="A126" s="0" t="s">
        <v>254</v>
      </c>
      <c r="B126" s="0" t="s">
        <v>26</v>
      </c>
      <c r="C126" s="0" t="n">
        <v>1659231</v>
      </c>
      <c r="D126" s="5" t="s">
        <v>33</v>
      </c>
      <c r="E126" s="0" t="s">
        <v>255</v>
      </c>
      <c r="G126" s="5" t="n">
        <v>-4.84</v>
      </c>
      <c r="H126" s="5" t="n">
        <v>-1.63</v>
      </c>
      <c r="J126" s="5" t="n">
        <v>-8.28</v>
      </c>
      <c r="K126" s="5" t="n">
        <v>-20</v>
      </c>
      <c r="M126" s="0" t="n">
        <v>133</v>
      </c>
      <c r="N126" s="6" t="n">
        <f aca="false">SIGN(G126*H126)*ABS(G126-H126)</f>
        <v>3.21</v>
      </c>
      <c r="O126" s="6" t="n">
        <f aca="false">SIGN(J126*K126)*ABS(J126-K126)</f>
        <v>11.72</v>
      </c>
      <c r="P126" s="6" t="n">
        <f aca="false">(N126+O126)/2</f>
        <v>7.465</v>
      </c>
    </row>
    <row r="127" customFormat="false" ht="12.8" hidden="false" customHeight="false" outlineLevel="0" collapsed="false">
      <c r="A127" s="0" t="s">
        <v>256</v>
      </c>
      <c r="B127" s="0" t="s">
        <v>30</v>
      </c>
      <c r="C127" s="0" t="n">
        <v>336431</v>
      </c>
      <c r="D127" s="5" t="s">
        <v>27</v>
      </c>
      <c r="E127" s="0" t="s">
        <v>257</v>
      </c>
      <c r="G127" s="5" t="n">
        <v>1.05</v>
      </c>
      <c r="H127" s="5" t="n">
        <v>-2.19</v>
      </c>
      <c r="J127" s="5" t="n">
        <v>-1.56</v>
      </c>
      <c r="K127" s="5" t="n">
        <v>-20</v>
      </c>
      <c r="M127" s="0" t="n">
        <v>46</v>
      </c>
      <c r="N127" s="6" t="n">
        <f aca="false">SIGN(G127*H127)*ABS(G127-H127)</f>
        <v>-3.24</v>
      </c>
      <c r="O127" s="6" t="n">
        <f aca="false">SIGN(J127*K127)*ABS(J127-K127)</f>
        <v>18.44</v>
      </c>
      <c r="P127" s="6" t="n">
        <f aca="false">(N127+O127)/2</f>
        <v>7.6</v>
      </c>
    </row>
    <row r="128" customFormat="false" ht="12.8" hidden="false" customHeight="false" outlineLevel="0" collapsed="false">
      <c r="A128" s="0" t="s">
        <v>258</v>
      </c>
      <c r="B128" s="0" t="s">
        <v>26</v>
      </c>
      <c r="C128" s="0" t="n">
        <v>818018</v>
      </c>
      <c r="D128" s="5" t="s">
        <v>27</v>
      </c>
      <c r="E128" s="0" t="s">
        <v>213</v>
      </c>
      <c r="G128" s="5" t="n">
        <v>-3.45</v>
      </c>
      <c r="H128" s="5" t="n">
        <v>-3.23</v>
      </c>
      <c r="J128" s="5" t="n">
        <v>-4.59</v>
      </c>
      <c r="K128" s="5" t="n">
        <v>-20</v>
      </c>
      <c r="M128" s="0" t="n">
        <v>113</v>
      </c>
      <c r="N128" s="6" t="n">
        <f aca="false">SIGN(G128*H128)*ABS(G128-H128)</f>
        <v>0.22</v>
      </c>
      <c r="O128" s="6" t="n">
        <f aca="false">SIGN(J128*K128)*ABS(J128-K128)</f>
        <v>15.41</v>
      </c>
      <c r="P128" s="6" t="n">
        <f aca="false">(N128+O128)/2</f>
        <v>7.815</v>
      </c>
    </row>
    <row r="129" customFormat="false" ht="12.8" hidden="false" customHeight="false" outlineLevel="0" collapsed="false">
      <c r="A129" s="0" t="s">
        <v>259</v>
      </c>
      <c r="B129" s="0" t="s">
        <v>26</v>
      </c>
      <c r="C129" s="0" t="n">
        <v>413018</v>
      </c>
      <c r="D129" s="5" t="s">
        <v>33</v>
      </c>
      <c r="E129" s="0" t="s">
        <v>260</v>
      </c>
      <c r="G129" s="5" t="n">
        <v>0.57</v>
      </c>
      <c r="H129" s="5" t="n">
        <v>-3.46</v>
      </c>
      <c r="J129" s="5" t="n">
        <v>-0.13</v>
      </c>
      <c r="K129" s="5" t="n">
        <v>-20</v>
      </c>
      <c r="M129" s="0" t="n">
        <v>36</v>
      </c>
      <c r="N129" s="6" t="n">
        <f aca="false">SIGN(G129*H129)*ABS(G129-H129)</f>
        <v>-4.03</v>
      </c>
      <c r="O129" s="6" t="n">
        <f aca="false">SIGN(J129*K129)*ABS(J129-K129)</f>
        <v>19.87</v>
      </c>
      <c r="P129" s="6" t="n">
        <f aca="false">(N129+O129)/2</f>
        <v>7.92</v>
      </c>
    </row>
    <row r="130" customFormat="false" ht="12.8" hidden="false" customHeight="false" outlineLevel="0" collapsed="false">
      <c r="A130" s="0" t="s">
        <v>261</v>
      </c>
      <c r="B130" s="0" t="s">
        <v>26</v>
      </c>
      <c r="C130" s="0" t="n">
        <v>859515</v>
      </c>
      <c r="D130" s="5" t="s">
        <v>33</v>
      </c>
      <c r="E130" s="0" t="s">
        <v>206</v>
      </c>
      <c r="G130" s="5" t="n">
        <v>-1.18</v>
      </c>
      <c r="H130" s="5" t="n">
        <v>0.99</v>
      </c>
      <c r="J130" s="5" t="n">
        <v>-1.98</v>
      </c>
      <c r="K130" s="5" t="n">
        <v>-20</v>
      </c>
      <c r="M130" s="0" t="n">
        <v>62</v>
      </c>
      <c r="N130" s="6" t="n">
        <f aca="false">SIGN(G130*H130)*ABS(G130-H130)</f>
        <v>-2.17</v>
      </c>
      <c r="O130" s="6" t="n">
        <f aca="false">SIGN(J130*K130)*ABS(J130-K130)</f>
        <v>18.02</v>
      </c>
      <c r="P130" s="6" t="n">
        <f aca="false">(N130+O130)/2</f>
        <v>7.925</v>
      </c>
    </row>
    <row r="131" customFormat="false" ht="12.8" hidden="false" customHeight="false" outlineLevel="0" collapsed="false">
      <c r="A131" s="0" t="s">
        <v>262</v>
      </c>
      <c r="B131" s="0" t="s">
        <v>26</v>
      </c>
      <c r="C131" s="0" t="n">
        <v>1793421</v>
      </c>
      <c r="D131" s="5" t="s">
        <v>33</v>
      </c>
      <c r="E131" s="0" t="s">
        <v>132</v>
      </c>
      <c r="G131" s="5" t="n">
        <v>1.62</v>
      </c>
      <c r="H131" s="5" t="n">
        <v>-0.67</v>
      </c>
      <c r="J131" s="5" t="n">
        <v>-1.86</v>
      </c>
      <c r="K131" s="5" t="n">
        <v>-20</v>
      </c>
      <c r="M131" s="0" t="n">
        <v>106</v>
      </c>
      <c r="N131" s="6" t="n">
        <f aca="false">SIGN(G131*H131)*ABS(G131-H131)</f>
        <v>-2.29</v>
      </c>
      <c r="O131" s="6" t="n">
        <f aca="false">SIGN(J131*K131)*ABS(J131-K131)</f>
        <v>18.14</v>
      </c>
      <c r="P131" s="6" t="n">
        <f aca="false">(N131+O131)/2</f>
        <v>7.925</v>
      </c>
    </row>
    <row r="132" customFormat="false" ht="12.8" hidden="false" customHeight="false" outlineLevel="0" collapsed="false">
      <c r="A132" s="0" t="s">
        <v>263</v>
      </c>
      <c r="B132" s="0" t="s">
        <v>30</v>
      </c>
      <c r="C132" s="0" t="n">
        <v>2434</v>
      </c>
      <c r="D132" s="5" t="s">
        <v>33</v>
      </c>
      <c r="E132" s="0" t="s">
        <v>264</v>
      </c>
      <c r="G132" s="5" t="n">
        <v>0.39</v>
      </c>
      <c r="H132" s="5" t="n">
        <v>-2.85</v>
      </c>
      <c r="J132" s="5" t="n">
        <v>-0.8</v>
      </c>
      <c r="K132" s="5" t="n">
        <v>-20</v>
      </c>
      <c r="M132" s="0" t="n">
        <v>126</v>
      </c>
      <c r="N132" s="6" t="n">
        <f aca="false">SIGN(G132*H132)*ABS(G132-H132)</f>
        <v>-3.24</v>
      </c>
      <c r="O132" s="6" t="n">
        <f aca="false">SIGN(J132*K132)*ABS(J132-K132)</f>
        <v>19.2</v>
      </c>
      <c r="P132" s="6" t="n">
        <f aca="false">(N132+O132)/2</f>
        <v>7.98</v>
      </c>
    </row>
    <row r="133" customFormat="false" ht="12.8" hidden="false" customHeight="false" outlineLevel="0" collapsed="false">
      <c r="A133" s="0" t="s">
        <v>265</v>
      </c>
      <c r="B133" s="0" t="s">
        <v>26</v>
      </c>
      <c r="C133" s="0" t="n">
        <v>1398887</v>
      </c>
      <c r="D133" s="5" t="s">
        <v>27</v>
      </c>
      <c r="E133" s="0" t="s">
        <v>266</v>
      </c>
      <c r="G133" s="5" t="n">
        <v>0.58</v>
      </c>
      <c r="H133" s="5" t="n">
        <v>-1.4</v>
      </c>
      <c r="J133" s="5" t="n">
        <v>-0.81</v>
      </c>
      <c r="K133" s="5" t="n">
        <v>-20</v>
      </c>
      <c r="M133" s="0" t="n">
        <v>125</v>
      </c>
      <c r="N133" s="6" t="n">
        <f aca="false">SIGN(G133*H133)*ABS(G133-H133)</f>
        <v>-1.98</v>
      </c>
      <c r="O133" s="6" t="n">
        <f aca="false">SIGN(J133*K133)*ABS(J133-K133)</f>
        <v>19.19</v>
      </c>
      <c r="P133" s="6" t="n">
        <f aca="false">(N133+O133)/2</f>
        <v>8.605</v>
      </c>
    </row>
    <row r="134" customFormat="false" ht="12.8" hidden="false" customHeight="false" outlineLevel="0" collapsed="false">
      <c r="A134" s="0" t="s">
        <v>267</v>
      </c>
      <c r="B134" s="0" t="s">
        <v>26</v>
      </c>
      <c r="C134" s="0" t="n">
        <v>1520160</v>
      </c>
      <c r="D134" s="5" t="s">
        <v>33</v>
      </c>
      <c r="E134" s="0" t="s">
        <v>268</v>
      </c>
      <c r="G134" s="5" t="n">
        <v>-1.91</v>
      </c>
      <c r="H134" s="5" t="n">
        <v>-1.64</v>
      </c>
      <c r="J134" s="5" t="n">
        <v>-2.19</v>
      </c>
      <c r="K134" s="5" t="n">
        <v>-20</v>
      </c>
      <c r="M134" s="0" t="n">
        <v>77</v>
      </c>
      <c r="N134" s="6" t="n">
        <f aca="false">SIGN(G134*H134)*ABS(G134-H134)</f>
        <v>0.27</v>
      </c>
      <c r="O134" s="6" t="n">
        <f aca="false">SIGN(J134*K134)*ABS(J134-K134)</f>
        <v>17.81</v>
      </c>
      <c r="P134" s="6" t="n">
        <f aca="false">(N134+O134)/2</f>
        <v>9.04</v>
      </c>
    </row>
    <row r="135" customFormat="false" ht="12.8" hidden="false" customHeight="false" outlineLevel="0" collapsed="false">
      <c r="A135" s="0" t="s">
        <v>269</v>
      </c>
      <c r="B135" s="0" t="s">
        <v>51</v>
      </c>
      <c r="C135" s="0" t="n">
        <v>162352</v>
      </c>
      <c r="D135" s="5" t="s">
        <v>27</v>
      </c>
      <c r="E135" s="0" t="s">
        <v>270</v>
      </c>
      <c r="G135" s="5" t="n">
        <v>-0.88</v>
      </c>
      <c r="H135" s="5" t="n">
        <v>-1.39</v>
      </c>
      <c r="J135" s="5" t="n">
        <v>-2.43</v>
      </c>
      <c r="K135" s="5" t="n">
        <v>-20</v>
      </c>
      <c r="M135" s="0" t="n">
        <v>35</v>
      </c>
      <c r="N135" s="6" t="n">
        <f aca="false">SIGN(G135*H135)*ABS(G135-H135)</f>
        <v>0.51</v>
      </c>
      <c r="O135" s="6" t="n">
        <f aca="false">SIGN(J135*K135)*ABS(J135-K135)</f>
        <v>17.57</v>
      </c>
      <c r="P135" s="6" t="n">
        <f aca="false">(N135+O135)/2</f>
        <v>9.04</v>
      </c>
    </row>
    <row r="136" customFormat="false" ht="12.8" hidden="false" customHeight="false" outlineLevel="0" collapsed="false">
      <c r="A136" s="0" t="s">
        <v>271</v>
      </c>
      <c r="B136" s="0" t="s">
        <v>26</v>
      </c>
      <c r="C136" s="0" t="n">
        <v>1367266</v>
      </c>
      <c r="D136" s="5" t="s">
        <v>33</v>
      </c>
      <c r="E136" s="0" t="s">
        <v>272</v>
      </c>
      <c r="G136" s="5" t="n">
        <v>-1.52</v>
      </c>
      <c r="H136" s="5" t="n">
        <v>-3.18</v>
      </c>
      <c r="J136" s="5" t="n">
        <v>-3.5</v>
      </c>
      <c r="K136" s="5" t="n">
        <v>-20</v>
      </c>
      <c r="M136" s="0" t="n">
        <v>81</v>
      </c>
      <c r="N136" s="6" t="n">
        <f aca="false">SIGN(G136*H136)*ABS(G136-H136)</f>
        <v>1.66</v>
      </c>
      <c r="O136" s="6" t="n">
        <f aca="false">SIGN(J136*K136)*ABS(J136-K136)</f>
        <v>16.5</v>
      </c>
      <c r="P136" s="6" t="n">
        <f aca="false">(N136+O136)/2</f>
        <v>9.08</v>
      </c>
    </row>
    <row r="137" customFormat="false" ht="12.8" hidden="false" customHeight="false" outlineLevel="0" collapsed="false">
      <c r="A137" s="0" t="s">
        <v>273</v>
      </c>
      <c r="B137" s="0" t="s">
        <v>26</v>
      </c>
      <c r="C137" s="0" t="n">
        <v>1703072</v>
      </c>
      <c r="D137" s="5" t="s">
        <v>33</v>
      </c>
      <c r="E137" s="0" t="s">
        <v>274</v>
      </c>
      <c r="G137" s="5" t="n">
        <v>-0.13</v>
      </c>
      <c r="H137" s="5" t="n">
        <v>-0.7</v>
      </c>
      <c r="J137" s="5" t="n">
        <v>-1.76</v>
      </c>
      <c r="K137" s="5" t="n">
        <v>-20</v>
      </c>
      <c r="M137" s="0" t="n">
        <v>60</v>
      </c>
      <c r="N137" s="6" t="n">
        <f aca="false">SIGN(G137*H137)*ABS(G137-H137)</f>
        <v>0.57</v>
      </c>
      <c r="O137" s="6" t="n">
        <f aca="false">SIGN(J137*K137)*ABS(J137-K137)</f>
        <v>18.24</v>
      </c>
      <c r="P137" s="6" t="n">
        <f aca="false">(N137+O137)/2</f>
        <v>9.405</v>
      </c>
    </row>
    <row r="138" customFormat="false" ht="12.8" hidden="false" customHeight="false" outlineLevel="0" collapsed="false">
      <c r="A138" s="0" t="s">
        <v>275</v>
      </c>
      <c r="B138" s="0" t="s">
        <v>26</v>
      </c>
      <c r="C138" s="0" t="n">
        <v>1355008</v>
      </c>
      <c r="D138" s="5" t="s">
        <v>33</v>
      </c>
      <c r="E138" s="0" t="s">
        <v>276</v>
      </c>
      <c r="G138" s="5" t="n">
        <v>-1.54</v>
      </c>
      <c r="H138" s="5" t="n">
        <v>-0.2</v>
      </c>
      <c r="J138" s="5" t="n">
        <v>-1.69</v>
      </c>
      <c r="K138" s="5" t="n">
        <v>-20</v>
      </c>
      <c r="M138" s="0" t="n">
        <v>74</v>
      </c>
      <c r="N138" s="6" t="n">
        <f aca="false">SIGN(G138*H138)*ABS(G138-H138)</f>
        <v>1.34</v>
      </c>
      <c r="O138" s="6" t="n">
        <f aca="false">SIGN(J138*K138)*ABS(J138-K138)</f>
        <v>18.31</v>
      </c>
      <c r="P138" s="6" t="n">
        <f aca="false">(N138+O138)/2</f>
        <v>9.825</v>
      </c>
    </row>
    <row r="139" customFormat="false" ht="12.8" hidden="false" customHeight="false" outlineLevel="0" collapsed="false">
      <c r="A139" s="0" t="s">
        <v>277</v>
      </c>
      <c r="B139" s="0" t="s">
        <v>26</v>
      </c>
      <c r="C139" s="0" t="n">
        <v>1757115</v>
      </c>
      <c r="D139" s="5" t="s">
        <v>33</v>
      </c>
      <c r="E139" s="0" t="s">
        <v>278</v>
      </c>
      <c r="G139" s="5" t="n">
        <v>-0.54</v>
      </c>
      <c r="H139" s="5" t="n">
        <v>-3.1</v>
      </c>
      <c r="J139" s="5" t="n">
        <v>-2.39</v>
      </c>
      <c r="K139" s="5" t="n">
        <v>-20</v>
      </c>
      <c r="M139" s="0" t="n">
        <v>108</v>
      </c>
      <c r="N139" s="6" t="n">
        <f aca="false">SIGN(G139*H139)*ABS(G139-H139)</f>
        <v>2.56</v>
      </c>
      <c r="O139" s="6" t="n">
        <f aca="false">SIGN(J139*K139)*ABS(J139-K139)</f>
        <v>17.61</v>
      </c>
      <c r="P139" s="6" t="n">
        <f aca="false">(N139+O139)/2</f>
        <v>10.085</v>
      </c>
    </row>
    <row r="140" customFormat="false" ht="12.8" hidden="false" customHeight="false" outlineLevel="0" collapsed="false">
      <c r="A140" s="0" t="s">
        <v>279</v>
      </c>
      <c r="B140" s="0" t="s">
        <v>26</v>
      </c>
      <c r="C140" s="0" t="n">
        <v>1447030</v>
      </c>
      <c r="D140" s="5" t="s">
        <v>33</v>
      </c>
      <c r="E140" s="0" t="s">
        <v>280</v>
      </c>
      <c r="G140" s="5" t="n">
        <v>-1.86</v>
      </c>
      <c r="H140" s="5" t="n">
        <v>-4.32</v>
      </c>
      <c r="J140" s="5" t="n">
        <v>-2.2</v>
      </c>
      <c r="K140" s="5" t="n">
        <v>-20</v>
      </c>
      <c r="M140" s="0" t="n">
        <v>72</v>
      </c>
      <c r="N140" s="6" t="n">
        <f aca="false">SIGN(G140*H140)*ABS(G140-H140)</f>
        <v>2.46</v>
      </c>
      <c r="O140" s="6" t="n">
        <f aca="false">SIGN(J140*K140)*ABS(J140-K140)</f>
        <v>17.8</v>
      </c>
      <c r="P140" s="6" t="n">
        <f aca="false">(N140+O140)/2</f>
        <v>10.13</v>
      </c>
    </row>
    <row r="141" customFormat="false" ht="12.8" hidden="false" customHeight="false" outlineLevel="0" collapsed="false">
      <c r="A141" s="0" t="s">
        <v>281</v>
      </c>
      <c r="B141" s="0" t="s">
        <v>26</v>
      </c>
      <c r="C141" s="0" t="n">
        <v>685044</v>
      </c>
      <c r="D141" s="5" t="s">
        <v>33</v>
      </c>
      <c r="E141" s="0" t="s">
        <v>282</v>
      </c>
      <c r="G141" s="5" t="n">
        <v>-1.49</v>
      </c>
      <c r="H141" s="5" t="n">
        <v>-4.18</v>
      </c>
      <c r="J141" s="5" t="n">
        <v>-1.95</v>
      </c>
      <c r="K141" s="5" t="n">
        <v>-20</v>
      </c>
      <c r="M141" s="0" t="n">
        <v>109</v>
      </c>
      <c r="N141" s="6" t="n">
        <f aca="false">SIGN(G141*H141)*ABS(G141-H141)</f>
        <v>2.69</v>
      </c>
      <c r="O141" s="6" t="n">
        <f aca="false">SIGN(J141*K141)*ABS(J141-K141)</f>
        <v>18.05</v>
      </c>
      <c r="P141" s="6" t="n">
        <f aca="false">(N141+O141)/2</f>
        <v>10.37</v>
      </c>
    </row>
    <row r="142" customFormat="false" ht="12.8" hidden="false" customHeight="false" outlineLevel="0" collapsed="false">
      <c r="A142" s="0" t="s">
        <v>283</v>
      </c>
      <c r="B142" s="0" t="s">
        <v>26</v>
      </c>
      <c r="C142" s="0" t="n">
        <v>1194613</v>
      </c>
      <c r="D142" s="5" t="s">
        <v>33</v>
      </c>
      <c r="E142" s="0" t="s">
        <v>284</v>
      </c>
      <c r="G142" s="5" t="n">
        <v>-0.03</v>
      </c>
      <c r="H142" s="5" t="n">
        <v>-3.44</v>
      </c>
      <c r="J142" s="5" t="n">
        <v>-1.28</v>
      </c>
      <c r="K142" s="5" t="n">
        <v>-20</v>
      </c>
      <c r="M142" s="0" t="n">
        <v>141</v>
      </c>
      <c r="N142" s="6" t="n">
        <f aca="false">SIGN(G142*H142)*ABS(G142-H142)</f>
        <v>3.41</v>
      </c>
      <c r="O142" s="6" t="n">
        <f aca="false">SIGN(J142*K142)*ABS(J142-K142)</f>
        <v>18.72</v>
      </c>
      <c r="P142" s="6" t="n">
        <f aca="false">(N142+O142)/2</f>
        <v>11.065</v>
      </c>
    </row>
    <row r="143" customFormat="false" ht="12.8" hidden="false" customHeight="false" outlineLevel="0" collapsed="false">
      <c r="A143" s="0" t="s">
        <v>285</v>
      </c>
      <c r="B143" s="0" t="s">
        <v>26</v>
      </c>
      <c r="C143" s="0" t="n">
        <v>1686546</v>
      </c>
      <c r="D143" s="5" t="s">
        <v>33</v>
      </c>
      <c r="E143" s="0" t="s">
        <v>286</v>
      </c>
      <c r="G143" s="5" t="n">
        <v>-0.45</v>
      </c>
      <c r="H143" s="5" t="n">
        <v>-3.57</v>
      </c>
      <c r="J143" s="5" t="n">
        <v>-0.17</v>
      </c>
      <c r="K143" s="5" t="n">
        <v>-20</v>
      </c>
      <c r="M143" s="0" t="n">
        <v>132</v>
      </c>
      <c r="N143" s="6" t="n">
        <f aca="false">SIGN(G143*H143)*ABS(G143-H143)</f>
        <v>3.12</v>
      </c>
      <c r="O143" s="6" t="n">
        <f aca="false">SIGN(J143*K143)*ABS(J143-K143)</f>
        <v>19.83</v>
      </c>
      <c r="P143" s="6" t="n">
        <f aca="false">(N143+O143)/2</f>
        <v>11.475</v>
      </c>
    </row>
    <row r="144" customFormat="false" ht="12.8" hidden="false" customHeight="false" outlineLevel="0" collapsed="false">
      <c r="A144" s="0" t="s">
        <v>287</v>
      </c>
      <c r="B144" s="0" t="s">
        <v>26</v>
      </c>
      <c r="C144" s="0" t="n">
        <v>628252</v>
      </c>
      <c r="D144" s="5" t="s">
        <v>27</v>
      </c>
      <c r="E144" s="0" t="s">
        <v>288</v>
      </c>
      <c r="G144" s="5" t="n">
        <v>5.48</v>
      </c>
      <c r="H144" s="5" t="n">
        <v>0.7</v>
      </c>
      <c r="J144" s="5" t="n">
        <v>-20</v>
      </c>
      <c r="K144" s="5" t="n">
        <v>-1.8</v>
      </c>
      <c r="M144" s="0" t="n">
        <v>19</v>
      </c>
      <c r="N144" s="6" t="n">
        <f aca="false">SIGN(G144*H144)*ABS(G144-H144)</f>
        <v>4.78</v>
      </c>
      <c r="O144" s="6" t="n">
        <f aca="false">SIGN(J144*K144)*ABS(J144-K144)</f>
        <v>18.2</v>
      </c>
      <c r="P144" s="6" t="n">
        <f aca="false">(N144+O144)/2</f>
        <v>11.49</v>
      </c>
    </row>
    <row r="145" customFormat="false" ht="12.8" hidden="false" customHeight="false" outlineLevel="0" collapsed="false">
      <c r="A145" s="0" t="s">
        <v>289</v>
      </c>
      <c r="B145" s="0" t="s">
        <v>26</v>
      </c>
      <c r="C145" s="0" t="n">
        <v>485449</v>
      </c>
      <c r="D145" s="5" t="s">
        <v>27</v>
      </c>
      <c r="E145" s="0" t="s">
        <v>290</v>
      </c>
      <c r="G145" s="5" t="n">
        <v>-0.72</v>
      </c>
      <c r="H145" s="5" t="n">
        <v>-20</v>
      </c>
      <c r="J145" s="5" t="n">
        <v>-0.01</v>
      </c>
      <c r="K145" s="5" t="n">
        <v>-6.06</v>
      </c>
      <c r="M145" s="0" t="n">
        <v>17</v>
      </c>
      <c r="N145" s="6" t="n">
        <f aca="false">SIGN(G145*H145)*ABS(G145-H145)</f>
        <v>19.28</v>
      </c>
      <c r="O145" s="6" t="n">
        <f aca="false">SIGN(J145*K145)*ABS(J145-K145)</f>
        <v>6.05</v>
      </c>
      <c r="P145" s="6" t="n">
        <f aca="false">(N145+O145)/2</f>
        <v>12.665</v>
      </c>
    </row>
    <row r="146" customFormat="false" ht="12.8" hidden="false" customHeight="false" outlineLevel="0" collapsed="false">
      <c r="A146" s="0" t="s">
        <v>291</v>
      </c>
      <c r="B146" s="0" t="s">
        <v>26</v>
      </c>
      <c r="C146" s="0" t="n">
        <v>160134</v>
      </c>
      <c r="D146" s="5" t="s">
        <v>27</v>
      </c>
      <c r="E146" s="0" t="s">
        <v>215</v>
      </c>
      <c r="G146" s="5" t="n">
        <v>-2.31</v>
      </c>
      <c r="H146" s="5" t="n">
        <v>-20</v>
      </c>
      <c r="J146" s="5" t="n">
        <v>-5.58</v>
      </c>
      <c r="K146" s="5" t="n">
        <v>-20</v>
      </c>
      <c r="M146" s="0" t="n">
        <v>16</v>
      </c>
      <c r="N146" s="6" t="n">
        <f aca="false">SIGN(G146*H146)*ABS(G146-H146)</f>
        <v>17.69</v>
      </c>
      <c r="O146" s="6" t="n">
        <f aca="false">SIGN(J146*K146)*ABS(J146-K146)</f>
        <v>14.42</v>
      </c>
      <c r="P146" s="6" t="n">
        <f aca="false">(N146+O146)/2</f>
        <v>16.055</v>
      </c>
    </row>
    <row r="147" customFormat="false" ht="12.8" hidden="false" customHeight="false" outlineLevel="0" collapsed="false">
      <c r="A147" s="0" t="s">
        <v>292</v>
      </c>
      <c r="B147" s="0" t="s">
        <v>30</v>
      </c>
      <c r="C147" s="0" t="n">
        <v>168151</v>
      </c>
      <c r="D147" s="5" t="s">
        <v>27</v>
      </c>
      <c r="E147" s="0" t="s">
        <v>293</v>
      </c>
      <c r="G147" s="5" t="n">
        <v>-0.04</v>
      </c>
      <c r="H147" s="5" t="n">
        <v>-20</v>
      </c>
      <c r="J147" s="5" t="n">
        <v>-2.82</v>
      </c>
      <c r="K147" s="5" t="n">
        <v>-20</v>
      </c>
      <c r="M147" s="0" t="n">
        <v>6</v>
      </c>
      <c r="N147" s="6" t="n">
        <f aca="false">SIGN(G147*H147)*ABS(G147-H147)</f>
        <v>19.96</v>
      </c>
      <c r="O147" s="6" t="n">
        <f aca="false">SIGN(J147*K147)*ABS(J147-K147)</f>
        <v>17.18</v>
      </c>
      <c r="P147" s="6" t="n">
        <f aca="false">(N147+O147)/2</f>
        <v>18.57</v>
      </c>
    </row>
    <row r="148" customFormat="false" ht="12.8" hidden="false" customHeight="false" outlineLevel="0" collapsed="false">
      <c r="A148" s="0" t="s">
        <v>294</v>
      </c>
      <c r="B148" s="0" t="s">
        <v>26</v>
      </c>
      <c r="C148" s="0" t="n">
        <v>1732185</v>
      </c>
      <c r="D148" s="5" t="s">
        <v>27</v>
      </c>
      <c r="E148" s="0" t="s">
        <v>295</v>
      </c>
      <c r="G148" s="5" t="n">
        <v>-0.56</v>
      </c>
      <c r="H148" s="5" t="n">
        <v>-20</v>
      </c>
      <c r="J148" s="5" t="n">
        <v>-1.53</v>
      </c>
      <c r="K148" s="5" t="n">
        <v>-20</v>
      </c>
      <c r="M148" s="0" t="n">
        <v>14</v>
      </c>
      <c r="N148" s="6" t="n">
        <f aca="false">SIGN(G148*H148)*ABS(G148-H148)</f>
        <v>19.44</v>
      </c>
      <c r="O148" s="6" t="n">
        <f aca="false">SIGN(J148*K148)*ABS(J148-K148)</f>
        <v>18.47</v>
      </c>
      <c r="P148" s="6" t="n">
        <f aca="false">(N148+O148)/2</f>
        <v>18.955</v>
      </c>
    </row>
    <row r="149" customFormat="false" ht="12.8" hidden="false" customHeight="false" outlineLevel="0" collapsed="false">
      <c r="G149" s="0"/>
    </row>
    <row r="150" customFormat="false" ht="12.8" hidden="false" customHeight="false" outlineLevel="0" collapsed="false">
      <c r="G150" s="0"/>
    </row>
    <row r="151" customFormat="false" ht="12.8" hidden="false" customHeight="false" outlineLevel="0" collapsed="false">
      <c r="G151" s="5" t="s">
        <v>296</v>
      </c>
    </row>
  </sheetData>
  <conditionalFormatting sqref="G2:K148">
    <cfRule type="colorScale" priority="2">
      <colorScale>
        <cfvo type="num" val="-4"/>
        <cfvo type="num" val="0"/>
        <cfvo type="num" val="4"/>
        <color rgb="FF00CC00"/>
        <color rgb="FF000000"/>
        <color rgb="FFCC0000"/>
      </colorScale>
    </cfRule>
  </conditionalFormatting>
  <conditionalFormatting sqref="R2:AB2">
    <cfRule type="colorScale" priority="3">
      <colorScale>
        <cfvo type="num" val="-4"/>
        <cfvo type="num" val="0"/>
        <cfvo type="num" val="4"/>
        <color rgb="FF00CC00"/>
        <color rgb="FF000000"/>
        <color rgb="FFCC00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>Vêncio</cp:lastModifiedBy>
  <dcterms:modified xsi:type="dcterms:W3CDTF">2018-06-25T11:38:28Z</dcterms:modified>
  <cp:revision>23</cp:revision>
  <dc:subject/>
  <dc:title/>
</cp:coreProperties>
</file>