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parker\Documents\Diagnostics ANC LMIC\Manuscript\"/>
    </mc:Choice>
  </mc:AlternateContent>
  <bookViews>
    <workbookView xWindow="0" yWindow="0" windowWidth="19320" windowHeight="9168" firstSheet="6" activeTab="3"/>
  </bookViews>
  <sheets>
    <sheet name="True Hb Volumes" sheetId="15" r:id="rId1"/>
    <sheet name="Controls" sheetId="14" r:id="rId2"/>
    <sheet name="Precision_RT_(TrueHb)" sheetId="16" r:id="rId3"/>
    <sheet name="Precision_30C_50% Humidity" sheetId="3" r:id="rId4"/>
    <sheet name="Linearity_RT_20C_Donor 1" sheetId="5" r:id="rId5"/>
    <sheet name="Linearity_RT_20C_Donor 2" sheetId="6" r:id="rId6"/>
    <sheet name="Linearity_RT_20C_Donor 3" sheetId="7" r:id="rId7"/>
    <sheet name="Linearity_30C_Donor 1" sheetId="12" r:id="rId8"/>
    <sheet name="Linearity_30C_Donor 3 " sheetId="9" r:id="rId9"/>
    <sheet name="Linearity_37C_Donor1" sheetId="13" r:id="rId10"/>
    <sheet name="Linearity_37C_Donor3" sheetId="8" r:id="rId11"/>
    <sheet name="Precision_RT_20C" sheetId="1" r:id="rId1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6" i="16" l="1"/>
  <c r="A15" i="16"/>
  <c r="A14" i="16"/>
  <c r="A13" i="16"/>
  <c r="A12" i="16"/>
  <c r="A11" i="16"/>
  <c r="A10" i="16"/>
  <c r="A9" i="16"/>
  <c r="A8" i="16"/>
  <c r="A7" i="16"/>
  <c r="A6" i="16"/>
  <c r="A5" i="16"/>
  <c r="A4" i="16"/>
  <c r="A3" i="16"/>
  <c r="A2" i="7"/>
  <c r="A3" i="7"/>
  <c r="A4" i="7"/>
  <c r="A5" i="7"/>
  <c r="A6" i="7"/>
  <c r="A7" i="7"/>
  <c r="A8" i="7"/>
  <c r="A9" i="7"/>
  <c r="A10" i="7"/>
  <c r="A11" i="7"/>
  <c r="A12" i="7"/>
  <c r="A13" i="7"/>
  <c r="A14" i="7"/>
  <c r="A15" i="7"/>
  <c r="A16" i="7"/>
  <c r="A17" i="7"/>
  <c r="A18" i="7"/>
  <c r="A19" i="7"/>
  <c r="A20" i="7"/>
  <c r="A21" i="7"/>
  <c r="A22" i="7"/>
  <c r="A23" i="7"/>
  <c r="A24" i="7"/>
  <c r="A25" i="7"/>
  <c r="A26" i="7"/>
  <c r="A27" i="7"/>
  <c r="A28" i="7"/>
  <c r="A29" i="7"/>
  <c r="A30" i="7"/>
  <c r="A31" i="7"/>
  <c r="A32" i="7"/>
  <c r="A33" i="7"/>
  <c r="A34" i="7"/>
  <c r="A35" i="7"/>
  <c r="A36" i="7"/>
  <c r="A37" i="7"/>
  <c r="A38" i="7"/>
  <c r="A39" i="7"/>
  <c r="A40" i="7"/>
  <c r="A41" i="7"/>
  <c r="A42" i="7"/>
  <c r="A43" i="7"/>
  <c r="A44" i="7"/>
  <c r="A45" i="7"/>
  <c r="A2" i="6"/>
  <c r="A3" i="6"/>
  <c r="A4" i="6"/>
  <c r="A5" i="6"/>
  <c r="A6" i="6"/>
  <c r="A7" i="6"/>
  <c r="A8" i="6"/>
  <c r="A9" i="6"/>
  <c r="A10" i="6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26" i="6"/>
  <c r="A27" i="6"/>
  <c r="A28" i="6"/>
  <c r="A29" i="6"/>
  <c r="A30" i="6"/>
  <c r="A31" i="6"/>
  <c r="A32" i="6"/>
  <c r="A33" i="6"/>
  <c r="A34" i="6"/>
  <c r="A35" i="6"/>
  <c r="A36" i="6"/>
  <c r="A37" i="6"/>
  <c r="A38" i="6"/>
  <c r="A39" i="6"/>
  <c r="A40" i="6"/>
  <c r="A41" i="6"/>
  <c r="A42" i="6"/>
  <c r="A43" i="6"/>
  <c r="A44" i="6"/>
  <c r="A45" i="6"/>
  <c r="A3" i="5"/>
  <c r="A4" i="5"/>
  <c r="A5" i="5"/>
  <c r="A6" i="5"/>
  <c r="A7" i="5"/>
  <c r="A8" i="5"/>
  <c r="A9" i="5"/>
  <c r="A10" i="5"/>
  <c r="A11" i="5"/>
  <c r="A12" i="5"/>
  <c r="A13" i="5"/>
  <c r="A14" i="5"/>
  <c r="A15" i="5"/>
  <c r="A16" i="5"/>
  <c r="A17" i="5"/>
  <c r="A18" i="5"/>
  <c r="A19" i="5"/>
  <c r="A20" i="5"/>
  <c r="A21" i="5"/>
  <c r="A22" i="5"/>
  <c r="A23" i="5"/>
  <c r="A24" i="5"/>
  <c r="A25" i="5"/>
  <c r="A26" i="5"/>
  <c r="A27" i="5"/>
  <c r="A28" i="5"/>
  <c r="A29" i="5"/>
  <c r="A30" i="5"/>
  <c r="A31" i="5"/>
  <c r="A32" i="5"/>
  <c r="A33" i="5"/>
  <c r="A34" i="5"/>
  <c r="A35" i="5"/>
  <c r="A36" i="5"/>
  <c r="A37" i="5"/>
  <c r="A38" i="5"/>
  <c r="A39" i="5"/>
  <c r="A40" i="5"/>
  <c r="A41" i="5"/>
  <c r="A42" i="5"/>
  <c r="A43" i="5"/>
  <c r="A44" i="5"/>
  <c r="A45" i="5"/>
  <c r="A3" i="3"/>
  <c r="A4" i="3"/>
  <c r="A5" i="3"/>
  <c r="A6" i="3"/>
  <c r="A7" i="3"/>
  <c r="A8" i="3"/>
  <c r="A9" i="3"/>
  <c r="A10" i="3"/>
  <c r="A11" i="3"/>
  <c r="A12" i="3"/>
  <c r="A13" i="3"/>
  <c r="A14" i="3"/>
  <c r="A15" i="3"/>
  <c r="A16" i="3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</calcChain>
</file>

<file path=xl/sharedStrings.xml><?xml version="1.0" encoding="utf-8"?>
<sst xmlns="http://schemas.openxmlformats.org/spreadsheetml/2006/main" count="530" uniqueCount="57">
  <si>
    <t>Replicate</t>
  </si>
  <si>
    <t>Sample ID</t>
  </si>
  <si>
    <t>Date</t>
  </si>
  <si>
    <t>True Hb Value (g/dL)</t>
  </si>
  <si>
    <t>Hemocue Hb value (g/dL)</t>
  </si>
  <si>
    <t>Dilution</t>
  </si>
  <si>
    <t>Sample Type</t>
  </si>
  <si>
    <t>100% normal</t>
  </si>
  <si>
    <t>normal + 10% plasma</t>
  </si>
  <si>
    <t>normal + 20% plasma</t>
  </si>
  <si>
    <t>normal + 30% plasma</t>
  </si>
  <si>
    <t>normal + 40% plasma</t>
  </si>
  <si>
    <t>normal + 50% plasma</t>
  </si>
  <si>
    <t>normal + 60% plasma</t>
  </si>
  <si>
    <t>normal + 70% plasma</t>
  </si>
  <si>
    <t>normal + 80% plasma</t>
  </si>
  <si>
    <t>normal + 90% plasma</t>
  </si>
  <si>
    <t>100% plasma</t>
  </si>
  <si>
    <t>Operating Temp (°C)</t>
  </si>
  <si>
    <t>Room Humidity (%)</t>
  </si>
  <si>
    <t>Donor 1</t>
  </si>
  <si>
    <t>Donor 2</t>
  </si>
  <si>
    <t>Donor 3</t>
  </si>
  <si>
    <t>Controls for Hemocue:</t>
  </si>
  <si>
    <t>Low</t>
  </si>
  <si>
    <t>Medium</t>
  </si>
  <si>
    <t>High</t>
  </si>
  <si>
    <t>Company</t>
  </si>
  <si>
    <t>RNA Medical</t>
  </si>
  <si>
    <t>Eurotrol</t>
  </si>
  <si>
    <t>Lot Number</t>
  </si>
  <si>
    <t>Expected range</t>
  </si>
  <si>
    <t>5.6-7.0 g/dL</t>
  </si>
  <si>
    <t xml:space="preserve">7.6-8.4 g/dL </t>
  </si>
  <si>
    <t>11.3-12.5 g/dL</t>
  </si>
  <si>
    <t>Low Control</t>
  </si>
  <si>
    <t>Medium Control</t>
  </si>
  <si>
    <t>High Control</t>
  </si>
  <si>
    <t>10ul</t>
  </si>
  <si>
    <t>9ul</t>
  </si>
  <si>
    <t>Sample Volume: Donor 1</t>
  </si>
  <si>
    <t>8ul</t>
  </si>
  <si>
    <t>7ul</t>
  </si>
  <si>
    <t>6ul</t>
  </si>
  <si>
    <t>5ul</t>
  </si>
  <si>
    <t>** Test starts w/o</t>
  </si>
  <si>
    <t>drop of blood (1 Time)</t>
  </si>
  <si>
    <t>Does not count, ask for drop</t>
  </si>
  <si>
    <t>Times down without drop ,  repeats count down from 10 and gives a reading of 2.9</t>
  </si>
  <si>
    <t>True Hb</t>
  </si>
  <si>
    <t>True Hb counts down 2x - 3 x from 10, takes a very long time to get a results</t>
  </si>
  <si>
    <t>4ul</t>
  </si>
  <si>
    <t>3ul</t>
  </si>
  <si>
    <t>2ul</t>
  </si>
  <si>
    <t>Drop does not cover white entirely, but spreads evenly once applied</t>
  </si>
  <si>
    <t>1ul</t>
  </si>
  <si>
    <t>counts down from 10, 3 x, so assay is 80 seconds, rather than 50 seconds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</si>
</sst>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14" fontId="1" fillId="0" borderId="0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2" xfId="0" applyBorder="1"/>
    <xf numFmtId="0" fontId="0" fillId="0" borderId="3" xfId="0" applyBorder="1"/>
    <xf numFmtId="14" fontId="0" fillId="0" borderId="0" xfId="0" applyNumberFormat="1" applyBorder="1"/>
    <xf numFmtId="9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5" xfId="0" applyBorder="1"/>
    <xf numFmtId="0" fontId="0" fillId="0" borderId="6" xfId="0" applyBorder="1"/>
    <xf numFmtId="14" fontId="0" fillId="0" borderId="7" xfId="0" applyNumberFormat="1" applyBorder="1"/>
    <xf numFmtId="9" fontId="0" fillId="0" borderId="7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14" fontId="0" fillId="0" borderId="2" xfId="0" applyNumberFormat="1" applyBorder="1"/>
    <xf numFmtId="9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2" fillId="0" borderId="1" xfId="0" applyFont="1" applyBorder="1"/>
    <xf numFmtId="0" fontId="2" fillId="0" borderId="2" xfId="0" applyFont="1" applyBorder="1"/>
    <xf numFmtId="14" fontId="2" fillId="0" borderId="0" xfId="0" applyNumberFormat="1" applyFont="1" applyFill="1" applyBorder="1" applyAlignment="1">
      <alignment horizontal="center" vertical="center"/>
    </xf>
    <xf numFmtId="0" fontId="2" fillId="0" borderId="0" xfId="0" applyFont="1"/>
    <xf numFmtId="0" fontId="0" fillId="0" borderId="0" xfId="0" applyFill="1"/>
    <xf numFmtId="0" fontId="0" fillId="0" borderId="10" xfId="0" applyBorder="1" applyAlignment="1">
      <alignment horizontal="center"/>
    </xf>
    <xf numFmtId="0" fontId="0" fillId="0" borderId="10" xfId="0" applyBorder="1"/>
    <xf numFmtId="0" fontId="0" fillId="0" borderId="10" xfId="0" applyFill="1" applyBorder="1"/>
    <xf numFmtId="0" fontId="0" fillId="0" borderId="0" xfId="0" applyFill="1" applyBorder="1"/>
    <xf numFmtId="0" fontId="0" fillId="0" borderId="15" xfId="0" applyBorder="1" applyAlignment="1">
      <alignment horizontal="center"/>
    </xf>
    <xf numFmtId="0" fontId="0" fillId="0" borderId="15" xfId="0" applyBorder="1"/>
    <xf numFmtId="0" fontId="0" fillId="0" borderId="15" xfId="0" applyFill="1" applyBorder="1"/>
    <xf numFmtId="0" fontId="0" fillId="0" borderId="0" xfId="0" applyAlignment="1">
      <alignment horizontal="left"/>
    </xf>
    <xf numFmtId="164" fontId="0" fillId="0" borderId="0" xfId="0" applyNumberFormat="1" applyFill="1" applyBorder="1"/>
    <xf numFmtId="14" fontId="0" fillId="0" borderId="9" xfId="0" applyNumberFormat="1" applyBorder="1"/>
    <xf numFmtId="14" fontId="2" fillId="0" borderId="9" xfId="0" applyNumberFormat="1" applyFont="1" applyFill="1" applyBorder="1" applyAlignment="1">
      <alignment horizontal="center" vertical="center"/>
    </xf>
    <xf numFmtId="14" fontId="2" fillId="0" borderId="10" xfId="0" applyNumberFormat="1" applyFont="1" applyFill="1" applyBorder="1" applyAlignment="1">
      <alignment horizontal="center" vertical="center"/>
    </xf>
    <xf numFmtId="0" fontId="2" fillId="0" borderId="10" xfId="0" applyFont="1" applyBorder="1"/>
    <xf numFmtId="14" fontId="2" fillId="0" borderId="11" xfId="0" applyNumberFormat="1" applyFont="1" applyFill="1" applyBorder="1" applyAlignment="1">
      <alignment horizontal="center" vertical="center"/>
    </xf>
    <xf numFmtId="14" fontId="0" fillId="0" borderId="12" xfId="0" applyNumberFormat="1" applyBorder="1"/>
    <xf numFmtId="14" fontId="0" fillId="0" borderId="14" xfId="0" applyNumberFormat="1" applyBorder="1"/>
    <xf numFmtId="0" fontId="0" fillId="0" borderId="9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14" fontId="0" fillId="0" borderId="12" xfId="0" applyNumberFormat="1" applyBorder="1" applyAlignment="1">
      <alignment horizontal="center"/>
    </xf>
    <xf numFmtId="1" fontId="0" fillId="0" borderId="10" xfId="0" applyNumberForma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1" fontId="0" fillId="0" borderId="15" xfId="0" applyNumberFormat="1" applyFill="1" applyBorder="1" applyAlignment="1">
      <alignment horizontal="center"/>
    </xf>
    <xf numFmtId="14" fontId="0" fillId="0" borderId="14" xfId="0" applyNumberFormat="1" applyBorder="1" applyAlignment="1">
      <alignment horizontal="center"/>
    </xf>
    <xf numFmtId="14" fontId="0" fillId="0" borderId="17" xfId="0" applyNumberFormat="1" applyBorder="1" applyAlignment="1">
      <alignment horizontal="center"/>
    </xf>
    <xf numFmtId="14" fontId="0" fillId="0" borderId="18" xfId="0" applyNumberFormat="1" applyBorder="1" applyAlignment="1">
      <alignment horizontal="center"/>
    </xf>
    <xf numFmtId="14" fontId="0" fillId="0" borderId="19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164" fontId="0" fillId="0" borderId="16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14" fontId="0" fillId="0" borderId="9" xfId="0" applyNumberFormat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164" fontId="0" fillId="0" borderId="2" xfId="0" applyNumberFormat="1" applyBorder="1"/>
    <xf numFmtId="164" fontId="0" fillId="0" borderId="3" xfId="0" applyNumberFormat="1" applyBorder="1"/>
    <xf numFmtId="164" fontId="0" fillId="0" borderId="0" xfId="0" applyNumberFormat="1" applyBorder="1"/>
    <xf numFmtId="164" fontId="0" fillId="0" borderId="5" xfId="0" applyNumberFormat="1" applyBorder="1"/>
    <xf numFmtId="164" fontId="0" fillId="0" borderId="7" xfId="0" applyNumberFormat="1" applyBorder="1"/>
    <xf numFmtId="164" fontId="0" fillId="0" borderId="8" xfId="0" applyNumberFormat="1" applyBorder="1"/>
    <xf numFmtId="164" fontId="0" fillId="2" borderId="2" xfId="0" applyNumberFormat="1" applyFill="1" applyBorder="1"/>
    <xf numFmtId="164" fontId="0" fillId="2" borderId="0" xfId="0" applyNumberFormat="1" applyFill="1" applyBorder="1"/>
    <xf numFmtId="164" fontId="0" fillId="2" borderId="7" xfId="0" applyNumberFormat="1" applyFill="1" applyBorder="1"/>
    <xf numFmtId="0" fontId="0" fillId="2" borderId="0" xfId="0" applyFill="1"/>
    <xf numFmtId="0" fontId="0" fillId="2" borderId="2" xfId="0" applyFill="1" applyBorder="1"/>
    <xf numFmtId="0" fontId="0" fillId="2" borderId="0" xfId="0" applyFill="1" applyBorder="1"/>
    <xf numFmtId="0" fontId="0" fillId="2" borderId="7" xfId="0" applyFill="1" applyBorder="1"/>
    <xf numFmtId="14" fontId="0" fillId="0" borderId="9" xfId="0" applyNumberFormat="1" applyBorder="1" applyAlignment="1"/>
    <xf numFmtId="14" fontId="0" fillId="0" borderId="1" xfId="0" applyNumberFormat="1" applyBorder="1"/>
    <xf numFmtId="14" fontId="0" fillId="0" borderId="4" xfId="0" applyNumberFormat="1" applyBorder="1"/>
    <xf numFmtId="14" fontId="0" fillId="0" borderId="6" xfId="0" applyNumberFormat="1" applyBorder="1"/>
    <xf numFmtId="0" fontId="0" fillId="0" borderId="7" xfId="0" applyFill="1" applyBorder="1"/>
    <xf numFmtId="14" fontId="0" fillId="0" borderId="20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53"/>
  <sheetViews>
    <sheetView topLeftCell="A37" workbookViewId="0">
      <selection activeCell="F53" sqref="F53"/>
    </sheetView>
  </sheetViews>
  <sheetFormatPr defaultRowHeight="14.4" x14ac:dyDescent="0.3"/>
  <cols>
    <col min="1" max="1" width="8.6640625" bestFit="1" customWidth="1"/>
    <col min="2" max="2" width="10" bestFit="1" customWidth="1"/>
    <col min="3" max="3" width="25.6640625" bestFit="1" customWidth="1"/>
    <col min="4" max="4" width="21" bestFit="1" customWidth="1"/>
    <col min="5" max="5" width="20.33203125" bestFit="1" customWidth="1"/>
    <col min="6" max="6" width="21.5546875" bestFit="1" customWidth="1"/>
    <col min="7" max="7" width="26.33203125" bestFit="1" customWidth="1"/>
  </cols>
  <sheetData>
    <row r="3" spans="1:6" ht="15.6" x14ac:dyDescent="0.3">
      <c r="A3" s="34" t="s">
        <v>2</v>
      </c>
      <c r="B3" s="35" t="s">
        <v>0</v>
      </c>
      <c r="C3" s="35" t="s">
        <v>40</v>
      </c>
      <c r="D3" s="36" t="s">
        <v>18</v>
      </c>
      <c r="E3" s="36" t="s">
        <v>19</v>
      </c>
      <c r="F3" s="35" t="s">
        <v>3</v>
      </c>
    </row>
    <row r="4" spans="1:6" x14ac:dyDescent="0.3">
      <c r="A4" s="48">
        <v>43256</v>
      </c>
      <c r="B4" s="40">
        <v>1</v>
      </c>
      <c r="C4" s="24" t="s">
        <v>38</v>
      </c>
      <c r="D4" s="24">
        <v>21</v>
      </c>
      <c r="E4" s="44">
        <v>24</v>
      </c>
      <c r="F4" s="24">
        <v>11.7</v>
      </c>
    </row>
    <row r="5" spans="1:6" x14ac:dyDescent="0.3">
      <c r="A5" s="49">
        <v>43256</v>
      </c>
      <c r="B5" s="41">
        <v>2</v>
      </c>
      <c r="C5" s="7" t="s">
        <v>38</v>
      </c>
      <c r="D5" s="7">
        <v>21</v>
      </c>
      <c r="E5" s="45">
        <v>24</v>
      </c>
      <c r="F5" s="7">
        <v>11.9</v>
      </c>
    </row>
    <row r="6" spans="1:6" x14ac:dyDescent="0.3">
      <c r="A6" s="49">
        <v>43256</v>
      </c>
      <c r="B6" s="41">
        <v>3</v>
      </c>
      <c r="C6" s="7" t="s">
        <v>38</v>
      </c>
      <c r="D6" s="7">
        <v>21</v>
      </c>
      <c r="E6" s="45">
        <v>24</v>
      </c>
      <c r="F6" s="54">
        <v>12</v>
      </c>
    </row>
    <row r="7" spans="1:6" x14ac:dyDescent="0.3">
      <c r="A7" s="49">
        <v>43256</v>
      </c>
      <c r="B7" s="41">
        <v>4</v>
      </c>
      <c r="C7" s="7" t="s">
        <v>38</v>
      </c>
      <c r="D7" s="7">
        <v>21</v>
      </c>
      <c r="E7" s="45">
        <v>24</v>
      </c>
      <c r="F7" s="54">
        <v>11.3</v>
      </c>
    </row>
    <row r="8" spans="1:6" x14ac:dyDescent="0.3">
      <c r="A8" s="50">
        <v>43256</v>
      </c>
      <c r="B8" s="42">
        <v>5</v>
      </c>
      <c r="C8" s="28" t="s">
        <v>38</v>
      </c>
      <c r="D8" s="28">
        <v>21</v>
      </c>
      <c r="E8" s="46">
        <v>24</v>
      </c>
      <c r="F8" s="55">
        <v>12.1</v>
      </c>
    </row>
    <row r="9" spans="1:6" x14ac:dyDescent="0.3">
      <c r="A9" s="48">
        <v>43256</v>
      </c>
      <c r="B9" s="40">
        <v>1</v>
      </c>
      <c r="C9" s="24" t="s">
        <v>39</v>
      </c>
      <c r="D9" s="24">
        <v>21</v>
      </c>
      <c r="E9" s="44">
        <v>24</v>
      </c>
      <c r="F9" s="56">
        <v>11.9</v>
      </c>
    </row>
    <row r="10" spans="1:6" x14ac:dyDescent="0.3">
      <c r="A10" s="49">
        <v>43256</v>
      </c>
      <c r="B10" s="41">
        <v>2</v>
      </c>
      <c r="C10" s="7" t="s">
        <v>39</v>
      </c>
      <c r="D10" s="7">
        <v>21</v>
      </c>
      <c r="E10" s="45">
        <v>24</v>
      </c>
      <c r="F10" s="54">
        <v>11.8</v>
      </c>
    </row>
    <row r="11" spans="1:6" x14ac:dyDescent="0.3">
      <c r="A11" s="49">
        <v>43256</v>
      </c>
      <c r="B11" s="41">
        <v>3</v>
      </c>
      <c r="C11" s="7" t="s">
        <v>39</v>
      </c>
      <c r="D11" s="7">
        <v>21</v>
      </c>
      <c r="E11" s="45">
        <v>24</v>
      </c>
      <c r="F11" s="54">
        <v>12</v>
      </c>
    </row>
    <row r="12" spans="1:6" x14ac:dyDescent="0.3">
      <c r="A12" s="49">
        <v>43256</v>
      </c>
      <c r="B12" s="41">
        <v>4</v>
      </c>
      <c r="C12" s="7" t="s">
        <v>39</v>
      </c>
      <c r="D12" s="7">
        <v>21</v>
      </c>
      <c r="E12" s="45">
        <v>24</v>
      </c>
      <c r="F12" s="54">
        <v>11.9</v>
      </c>
    </row>
    <row r="13" spans="1:6" x14ac:dyDescent="0.3">
      <c r="A13" s="50">
        <v>43256</v>
      </c>
      <c r="B13" s="42">
        <v>5</v>
      </c>
      <c r="C13" s="28" t="s">
        <v>39</v>
      </c>
      <c r="D13" s="28">
        <v>21</v>
      </c>
      <c r="E13" s="46">
        <v>24</v>
      </c>
      <c r="F13" s="55">
        <v>12.3</v>
      </c>
    </row>
    <row r="14" spans="1:6" x14ac:dyDescent="0.3">
      <c r="A14" s="43">
        <v>43256</v>
      </c>
      <c r="B14" s="40">
        <v>1</v>
      </c>
      <c r="C14" s="24" t="s">
        <v>41</v>
      </c>
      <c r="D14" s="24">
        <v>21</v>
      </c>
      <c r="E14" s="44">
        <v>24</v>
      </c>
      <c r="F14" s="56">
        <v>11.5</v>
      </c>
    </row>
    <row r="15" spans="1:6" x14ac:dyDescent="0.3">
      <c r="A15" s="43">
        <v>43256</v>
      </c>
      <c r="B15" s="41">
        <v>2</v>
      </c>
      <c r="C15" s="7" t="s">
        <v>41</v>
      </c>
      <c r="D15" s="7">
        <v>21</v>
      </c>
      <c r="E15" s="45">
        <v>24</v>
      </c>
      <c r="F15" s="54">
        <v>11.8</v>
      </c>
    </row>
    <row r="16" spans="1:6" x14ac:dyDescent="0.3">
      <c r="A16" s="43">
        <v>43256</v>
      </c>
      <c r="B16" s="41">
        <v>3</v>
      </c>
      <c r="C16" s="7" t="s">
        <v>41</v>
      </c>
      <c r="D16" s="7">
        <v>21</v>
      </c>
      <c r="E16" s="45">
        <v>24</v>
      </c>
      <c r="F16" s="54">
        <v>11.6</v>
      </c>
    </row>
    <row r="17" spans="1:6" x14ac:dyDescent="0.3">
      <c r="A17" s="43">
        <v>43256</v>
      </c>
      <c r="B17" s="41">
        <v>4</v>
      </c>
      <c r="C17" s="7" t="s">
        <v>41</v>
      </c>
      <c r="D17" s="7">
        <v>21</v>
      </c>
      <c r="E17" s="45">
        <v>24</v>
      </c>
      <c r="F17" s="54">
        <v>12</v>
      </c>
    </row>
    <row r="18" spans="1:6" x14ac:dyDescent="0.3">
      <c r="A18" s="47">
        <v>43256</v>
      </c>
      <c r="B18" s="42">
        <v>5</v>
      </c>
      <c r="C18" s="28" t="s">
        <v>41</v>
      </c>
      <c r="D18" s="28">
        <v>21</v>
      </c>
      <c r="E18" s="46">
        <v>24</v>
      </c>
      <c r="F18" s="55">
        <v>10.9</v>
      </c>
    </row>
    <row r="19" spans="1:6" x14ac:dyDescent="0.3">
      <c r="A19" s="43">
        <v>43256</v>
      </c>
      <c r="B19" s="40">
        <v>1</v>
      </c>
      <c r="C19" s="24" t="s">
        <v>42</v>
      </c>
      <c r="D19" s="24">
        <v>21</v>
      </c>
      <c r="E19" s="44">
        <v>24</v>
      </c>
      <c r="F19" s="56">
        <v>12.2</v>
      </c>
    </row>
    <row r="20" spans="1:6" x14ac:dyDescent="0.3">
      <c r="A20" s="43">
        <v>43256</v>
      </c>
      <c r="B20" s="41">
        <v>2</v>
      </c>
      <c r="C20" s="7" t="s">
        <v>42</v>
      </c>
      <c r="D20" s="7">
        <v>21</v>
      </c>
      <c r="E20" s="45">
        <v>24</v>
      </c>
      <c r="F20" s="54">
        <v>12.1</v>
      </c>
    </row>
    <row r="21" spans="1:6" x14ac:dyDescent="0.3">
      <c r="A21" s="43">
        <v>43256</v>
      </c>
      <c r="B21" s="41">
        <v>3</v>
      </c>
      <c r="C21" s="7" t="s">
        <v>42</v>
      </c>
      <c r="D21" s="7">
        <v>21</v>
      </c>
      <c r="E21" s="45">
        <v>24</v>
      </c>
      <c r="F21" s="54">
        <v>11.7</v>
      </c>
    </row>
    <row r="22" spans="1:6" x14ac:dyDescent="0.3">
      <c r="A22" s="43">
        <v>43256</v>
      </c>
      <c r="B22" s="41">
        <v>4</v>
      </c>
      <c r="C22" s="7" t="s">
        <v>42</v>
      </c>
      <c r="D22" s="7">
        <v>21</v>
      </c>
      <c r="E22" s="45">
        <v>24</v>
      </c>
      <c r="F22" s="54">
        <v>12</v>
      </c>
    </row>
    <row r="23" spans="1:6" x14ac:dyDescent="0.3">
      <c r="A23" s="47">
        <v>43256</v>
      </c>
      <c r="B23" s="42">
        <v>5</v>
      </c>
      <c r="C23" s="28" t="s">
        <v>42</v>
      </c>
      <c r="D23" s="28">
        <v>21</v>
      </c>
      <c r="E23" s="46">
        <v>24</v>
      </c>
      <c r="F23" s="55">
        <v>11.9</v>
      </c>
    </row>
    <row r="24" spans="1:6" x14ac:dyDescent="0.3">
      <c r="A24" s="43">
        <v>43256</v>
      </c>
      <c r="B24" s="40">
        <v>1</v>
      </c>
      <c r="C24" s="24" t="s">
        <v>43</v>
      </c>
      <c r="D24" s="24">
        <v>21</v>
      </c>
      <c r="E24" s="44">
        <v>24</v>
      </c>
      <c r="F24" s="56">
        <v>11.9</v>
      </c>
    </row>
    <row r="25" spans="1:6" x14ac:dyDescent="0.3">
      <c r="A25" s="43">
        <v>43256</v>
      </c>
      <c r="B25" s="41">
        <v>2</v>
      </c>
      <c r="C25" s="7" t="s">
        <v>43</v>
      </c>
      <c r="D25" s="7">
        <v>21</v>
      </c>
      <c r="E25" s="45">
        <v>24</v>
      </c>
      <c r="F25" s="54">
        <v>12</v>
      </c>
    </row>
    <row r="26" spans="1:6" x14ac:dyDescent="0.3">
      <c r="A26" s="43">
        <v>43256</v>
      </c>
      <c r="B26" s="41">
        <v>3</v>
      </c>
      <c r="C26" s="7" t="s">
        <v>43</v>
      </c>
      <c r="D26" s="7">
        <v>21</v>
      </c>
      <c r="E26" s="45">
        <v>24</v>
      </c>
      <c r="F26" s="54">
        <v>12.1</v>
      </c>
    </row>
    <row r="27" spans="1:6" x14ac:dyDescent="0.3">
      <c r="A27" s="43">
        <v>43256</v>
      </c>
      <c r="B27" s="41">
        <v>4</v>
      </c>
      <c r="C27" s="7" t="s">
        <v>43</v>
      </c>
      <c r="D27" s="7">
        <v>21</v>
      </c>
      <c r="E27" s="45">
        <v>24</v>
      </c>
      <c r="F27" s="54">
        <v>12</v>
      </c>
    </row>
    <row r="28" spans="1:6" x14ac:dyDescent="0.3">
      <c r="A28" s="47">
        <v>43256</v>
      </c>
      <c r="B28" s="42">
        <v>5</v>
      </c>
      <c r="C28" s="28" t="s">
        <v>43</v>
      </c>
      <c r="D28" s="28">
        <v>21</v>
      </c>
      <c r="E28" s="46">
        <v>24</v>
      </c>
      <c r="F28" s="55">
        <v>11.7</v>
      </c>
    </row>
    <row r="29" spans="1:6" x14ac:dyDescent="0.3">
      <c r="A29" s="43">
        <v>43256</v>
      </c>
      <c r="B29" s="40">
        <v>1</v>
      </c>
      <c r="C29" s="24" t="s">
        <v>44</v>
      </c>
      <c r="D29" s="24">
        <v>21</v>
      </c>
      <c r="E29" s="44">
        <v>24</v>
      </c>
      <c r="F29" s="56">
        <v>11.9</v>
      </c>
    </row>
    <row r="30" spans="1:6" x14ac:dyDescent="0.3">
      <c r="A30" s="43">
        <v>43256</v>
      </c>
      <c r="B30" s="41">
        <v>2</v>
      </c>
      <c r="C30" s="7" t="s">
        <v>44</v>
      </c>
      <c r="D30" s="7">
        <v>21</v>
      </c>
      <c r="E30" s="45">
        <v>24</v>
      </c>
      <c r="F30" s="54">
        <v>11.7</v>
      </c>
    </row>
    <row r="31" spans="1:6" x14ac:dyDescent="0.3">
      <c r="A31" s="43">
        <v>43256</v>
      </c>
      <c r="B31" s="41">
        <v>3</v>
      </c>
      <c r="C31" s="7" t="s">
        <v>44</v>
      </c>
      <c r="D31" s="7">
        <v>21</v>
      </c>
      <c r="E31" s="45">
        <v>24</v>
      </c>
      <c r="F31" s="54">
        <v>11.5</v>
      </c>
    </row>
    <row r="32" spans="1:6" x14ac:dyDescent="0.3">
      <c r="A32" s="43">
        <v>43256</v>
      </c>
      <c r="B32" s="41">
        <v>4</v>
      </c>
      <c r="C32" s="7" t="s">
        <v>44</v>
      </c>
      <c r="D32" s="7">
        <v>21</v>
      </c>
      <c r="E32" s="45">
        <v>24</v>
      </c>
      <c r="F32" s="54">
        <v>11.3</v>
      </c>
    </row>
    <row r="33" spans="1:7" x14ac:dyDescent="0.3">
      <c r="A33" s="47">
        <v>43256</v>
      </c>
      <c r="B33" s="42">
        <v>5</v>
      </c>
      <c r="C33" s="28" t="s">
        <v>44</v>
      </c>
      <c r="D33" s="28">
        <v>21</v>
      </c>
      <c r="E33" s="46">
        <v>24</v>
      </c>
      <c r="F33" s="55">
        <v>10.9</v>
      </c>
    </row>
    <row r="34" spans="1:7" x14ac:dyDescent="0.3">
      <c r="A34" s="43">
        <v>43256</v>
      </c>
      <c r="B34" s="40">
        <v>1</v>
      </c>
      <c r="C34" s="24" t="s">
        <v>51</v>
      </c>
      <c r="D34" s="24">
        <v>21</v>
      </c>
      <c r="E34" s="44">
        <v>24</v>
      </c>
      <c r="F34" s="56">
        <v>11.4</v>
      </c>
    </row>
    <row r="35" spans="1:7" x14ac:dyDescent="0.3">
      <c r="A35" s="43">
        <v>43256</v>
      </c>
      <c r="B35" s="41">
        <v>2</v>
      </c>
      <c r="C35" s="7" t="s">
        <v>51</v>
      </c>
      <c r="D35" s="7">
        <v>21</v>
      </c>
      <c r="E35" s="45">
        <v>24</v>
      </c>
      <c r="F35" s="54">
        <v>11.5</v>
      </c>
    </row>
    <row r="36" spans="1:7" x14ac:dyDescent="0.3">
      <c r="A36" s="43">
        <v>43256</v>
      </c>
      <c r="B36" s="41">
        <v>3</v>
      </c>
      <c r="C36" s="7" t="s">
        <v>51</v>
      </c>
      <c r="D36" s="7">
        <v>21</v>
      </c>
      <c r="E36" s="45">
        <v>24</v>
      </c>
      <c r="F36" s="54">
        <v>11.7</v>
      </c>
    </row>
    <row r="37" spans="1:7" x14ac:dyDescent="0.3">
      <c r="A37" s="43">
        <v>43256</v>
      </c>
      <c r="B37" s="41">
        <v>4</v>
      </c>
      <c r="C37" s="7" t="s">
        <v>51</v>
      </c>
      <c r="D37" s="7">
        <v>21</v>
      </c>
      <c r="E37" s="45">
        <v>24</v>
      </c>
      <c r="F37" s="54">
        <v>12</v>
      </c>
    </row>
    <row r="38" spans="1:7" x14ac:dyDescent="0.3">
      <c r="A38" s="47">
        <v>43256</v>
      </c>
      <c r="B38" s="42">
        <v>5</v>
      </c>
      <c r="C38" s="28" t="s">
        <v>51</v>
      </c>
      <c r="D38" s="28">
        <v>21</v>
      </c>
      <c r="E38" s="46">
        <v>24</v>
      </c>
      <c r="F38" s="55">
        <v>12.5</v>
      </c>
    </row>
    <row r="39" spans="1:7" x14ac:dyDescent="0.3">
      <c r="A39" s="43">
        <v>43256</v>
      </c>
      <c r="B39" s="40">
        <v>1</v>
      </c>
      <c r="C39" s="24" t="s">
        <v>52</v>
      </c>
      <c r="D39" s="24">
        <v>21</v>
      </c>
      <c r="E39" s="44">
        <v>24</v>
      </c>
      <c r="F39" s="56">
        <v>8.5</v>
      </c>
      <c r="G39" t="s">
        <v>54</v>
      </c>
    </row>
    <row r="40" spans="1:7" x14ac:dyDescent="0.3">
      <c r="A40" s="43">
        <v>43256</v>
      </c>
      <c r="B40" s="41">
        <v>2</v>
      </c>
      <c r="C40" s="7" t="s">
        <v>52</v>
      </c>
      <c r="D40" s="7">
        <v>21</v>
      </c>
      <c r="E40" s="45">
        <v>24</v>
      </c>
      <c r="F40" s="54">
        <v>8.4</v>
      </c>
    </row>
    <row r="41" spans="1:7" x14ac:dyDescent="0.3">
      <c r="A41" s="43">
        <v>43256</v>
      </c>
      <c r="B41" s="41">
        <v>3</v>
      </c>
      <c r="C41" s="7" t="s">
        <v>52</v>
      </c>
      <c r="D41" s="7">
        <v>21</v>
      </c>
      <c r="E41" s="45">
        <v>24</v>
      </c>
      <c r="F41" s="54">
        <v>9</v>
      </c>
    </row>
    <row r="42" spans="1:7" x14ac:dyDescent="0.3">
      <c r="A42" s="43">
        <v>43256</v>
      </c>
      <c r="B42" s="41">
        <v>4</v>
      </c>
      <c r="C42" s="7" t="s">
        <v>52</v>
      </c>
      <c r="D42" s="7">
        <v>21</v>
      </c>
      <c r="E42" s="45">
        <v>24</v>
      </c>
      <c r="F42" s="54">
        <v>8.5</v>
      </c>
    </row>
    <row r="43" spans="1:7" x14ac:dyDescent="0.3">
      <c r="A43" s="47">
        <v>43256</v>
      </c>
      <c r="B43" s="42">
        <v>5</v>
      </c>
      <c r="C43" s="28" t="s">
        <v>52</v>
      </c>
      <c r="D43" s="28">
        <v>21</v>
      </c>
      <c r="E43" s="46">
        <v>24</v>
      </c>
      <c r="F43" s="55">
        <v>7</v>
      </c>
    </row>
    <row r="44" spans="1:7" x14ac:dyDescent="0.3">
      <c r="A44" s="43">
        <v>43256</v>
      </c>
      <c r="B44" s="40">
        <v>1</v>
      </c>
      <c r="C44" s="24" t="s">
        <v>53</v>
      </c>
      <c r="D44" s="24">
        <v>21</v>
      </c>
      <c r="E44" s="44">
        <v>24</v>
      </c>
      <c r="F44" s="56">
        <v>8</v>
      </c>
    </row>
    <row r="45" spans="1:7" x14ac:dyDescent="0.3">
      <c r="A45" s="43">
        <v>43256</v>
      </c>
      <c r="B45" s="41">
        <v>2</v>
      </c>
      <c r="C45" s="7" t="s">
        <v>53</v>
      </c>
      <c r="D45" s="7">
        <v>21</v>
      </c>
      <c r="E45" s="45">
        <v>24</v>
      </c>
      <c r="F45" s="54">
        <v>7.6</v>
      </c>
    </row>
    <row r="46" spans="1:7" x14ac:dyDescent="0.3">
      <c r="A46" s="43">
        <v>43256</v>
      </c>
      <c r="B46" s="41">
        <v>3</v>
      </c>
      <c r="C46" s="7" t="s">
        <v>53</v>
      </c>
      <c r="D46" s="7">
        <v>21</v>
      </c>
      <c r="E46" s="45">
        <v>24</v>
      </c>
      <c r="F46" s="54">
        <v>7.3</v>
      </c>
    </row>
    <row r="47" spans="1:7" x14ac:dyDescent="0.3">
      <c r="A47" s="43">
        <v>43256</v>
      </c>
      <c r="B47" s="41">
        <v>4</v>
      </c>
      <c r="C47" s="7" t="s">
        <v>53</v>
      </c>
      <c r="D47" s="7">
        <v>21</v>
      </c>
      <c r="E47" s="45">
        <v>24</v>
      </c>
      <c r="F47" s="54">
        <v>6.7</v>
      </c>
    </row>
    <row r="48" spans="1:7" x14ac:dyDescent="0.3">
      <c r="A48" s="47">
        <v>43256</v>
      </c>
      <c r="B48" s="42">
        <v>5</v>
      </c>
      <c r="C48" s="28" t="s">
        <v>53</v>
      </c>
      <c r="D48" s="28">
        <v>21</v>
      </c>
      <c r="E48" s="46">
        <v>24</v>
      </c>
      <c r="F48" s="55">
        <v>7.9</v>
      </c>
    </row>
    <row r="49" spans="1:6" x14ac:dyDescent="0.3">
      <c r="A49" s="43">
        <v>43256</v>
      </c>
      <c r="B49" s="40">
        <v>1</v>
      </c>
      <c r="C49" s="24" t="s">
        <v>55</v>
      </c>
      <c r="D49" s="24">
        <v>21</v>
      </c>
      <c r="E49" s="44">
        <v>24</v>
      </c>
      <c r="F49" s="56">
        <v>6.1</v>
      </c>
    </row>
    <row r="50" spans="1:6" x14ac:dyDescent="0.3">
      <c r="A50" s="43">
        <v>43256</v>
      </c>
      <c r="B50" s="41">
        <v>2</v>
      </c>
      <c r="C50" s="7" t="s">
        <v>55</v>
      </c>
      <c r="D50" s="7">
        <v>21</v>
      </c>
      <c r="E50" s="45">
        <v>24</v>
      </c>
      <c r="F50" s="54">
        <v>3.9</v>
      </c>
    </row>
    <row r="51" spans="1:6" x14ac:dyDescent="0.3">
      <c r="A51" s="43">
        <v>43256</v>
      </c>
      <c r="B51" s="41">
        <v>3</v>
      </c>
      <c r="C51" s="7" t="s">
        <v>55</v>
      </c>
      <c r="D51" s="7">
        <v>21</v>
      </c>
      <c r="E51" s="45">
        <v>24</v>
      </c>
      <c r="F51" s="54">
        <v>6.7</v>
      </c>
    </row>
    <row r="52" spans="1:6" x14ac:dyDescent="0.3">
      <c r="A52" s="43">
        <v>43256</v>
      </c>
      <c r="B52" s="41">
        <v>4</v>
      </c>
      <c r="C52" s="7" t="s">
        <v>55</v>
      </c>
      <c r="D52" s="7">
        <v>21</v>
      </c>
      <c r="E52" s="45">
        <v>24</v>
      </c>
      <c r="F52" s="54">
        <v>7.4</v>
      </c>
    </row>
    <row r="53" spans="1:6" x14ac:dyDescent="0.3">
      <c r="A53" s="47">
        <v>43256</v>
      </c>
      <c r="B53" s="42">
        <v>5</v>
      </c>
      <c r="C53" s="28" t="s">
        <v>55</v>
      </c>
      <c r="D53" s="28">
        <v>21</v>
      </c>
      <c r="E53" s="46">
        <v>24</v>
      </c>
      <c r="F53" s="55">
        <v>7.4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5"/>
  <sheetViews>
    <sheetView topLeftCell="A17" workbookViewId="0">
      <selection activeCell="I30" sqref="I30:M30"/>
    </sheetView>
  </sheetViews>
  <sheetFormatPr defaultRowHeight="14.4" x14ac:dyDescent="0.3"/>
  <cols>
    <col min="2" max="2" width="15.6640625" customWidth="1"/>
    <col min="3" max="3" width="19" customWidth="1"/>
    <col min="4" max="4" width="18.5546875" bestFit="1" customWidth="1"/>
    <col min="5" max="5" width="23.33203125" customWidth="1"/>
    <col min="6" max="6" width="22.6640625" customWidth="1"/>
    <col min="7" max="7" width="26.33203125" customWidth="1"/>
    <col min="8" max="8" width="7.109375" bestFit="1" customWidth="1"/>
    <col min="9" max="9" width="14.109375" customWidth="1"/>
    <col min="10" max="10" width="17.33203125" customWidth="1"/>
    <col min="11" max="11" width="13.88671875" customWidth="1"/>
    <col min="12" max="12" width="13.33203125" customWidth="1"/>
    <col min="13" max="13" width="16.33203125" customWidth="1"/>
  </cols>
  <sheetData>
    <row r="1" spans="1:20" ht="16.2" thickBot="1" x14ac:dyDescent="0.35">
      <c r="A1" s="19" t="s">
        <v>2</v>
      </c>
      <c r="B1" s="20" t="s">
        <v>20</v>
      </c>
      <c r="C1" s="20" t="s">
        <v>5</v>
      </c>
      <c r="D1" s="20" t="s">
        <v>6</v>
      </c>
      <c r="E1" s="20" t="s">
        <v>18</v>
      </c>
      <c r="F1" s="20" t="s">
        <v>19</v>
      </c>
      <c r="G1" s="21" t="s">
        <v>3</v>
      </c>
      <c r="H1" s="22"/>
    </row>
    <row r="2" spans="1:20" ht="15" thickBot="1" x14ac:dyDescent="0.35">
      <c r="A2" s="75">
        <v>43257</v>
      </c>
      <c r="B2" s="16"/>
      <c r="C2" s="17">
        <v>1</v>
      </c>
      <c r="D2" s="18" t="s">
        <v>7</v>
      </c>
      <c r="E2" s="3">
        <v>37.07</v>
      </c>
      <c r="F2" s="3">
        <v>50.7</v>
      </c>
      <c r="G2" s="3">
        <v>12.9</v>
      </c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15" thickBot="1" x14ac:dyDescent="0.35">
      <c r="A3" s="75">
        <v>43257</v>
      </c>
      <c r="B3" s="5"/>
      <c r="C3" s="6">
        <v>1</v>
      </c>
      <c r="D3" s="7" t="s">
        <v>7</v>
      </c>
      <c r="E3" s="8">
        <v>36.909999999999997</v>
      </c>
      <c r="F3" s="8">
        <v>50.6</v>
      </c>
      <c r="G3" s="8">
        <v>12.7</v>
      </c>
      <c r="I3" s="8"/>
      <c r="J3" s="5"/>
      <c r="K3" s="6"/>
      <c r="L3" s="7"/>
      <c r="M3" s="7"/>
      <c r="N3" s="7"/>
      <c r="O3" s="8"/>
      <c r="P3" s="8"/>
      <c r="Q3" s="8"/>
      <c r="R3" s="8"/>
      <c r="S3" s="8"/>
      <c r="T3" s="8"/>
    </row>
    <row r="4" spans="1:20" ht="15" thickBot="1" x14ac:dyDescent="0.35">
      <c r="A4" s="75">
        <v>43257</v>
      </c>
      <c r="B4" s="5"/>
      <c r="C4" s="6">
        <v>1</v>
      </c>
      <c r="D4" s="7" t="s">
        <v>7</v>
      </c>
      <c r="E4" s="8">
        <v>36.909999999999997</v>
      </c>
      <c r="F4" s="8">
        <v>50.6</v>
      </c>
      <c r="G4" s="8">
        <v>13.1</v>
      </c>
      <c r="I4" s="8"/>
      <c r="J4" s="5"/>
      <c r="K4" s="6"/>
      <c r="L4" s="7"/>
      <c r="M4" s="7"/>
      <c r="N4" s="7"/>
      <c r="O4" s="8"/>
      <c r="P4" s="8"/>
      <c r="Q4" s="8"/>
      <c r="R4" s="8"/>
      <c r="S4" s="8"/>
      <c r="T4" s="8"/>
    </row>
    <row r="5" spans="1:20" ht="15" thickBot="1" x14ac:dyDescent="0.35">
      <c r="A5" s="75">
        <v>43257</v>
      </c>
      <c r="B5" s="11"/>
      <c r="C5" s="12">
        <v>1</v>
      </c>
      <c r="D5" s="13" t="s">
        <v>7</v>
      </c>
      <c r="E5" s="14">
        <v>36.909999999999997</v>
      </c>
      <c r="F5" s="14">
        <v>50.3</v>
      </c>
      <c r="G5" s="14">
        <v>13.2</v>
      </c>
      <c r="I5" s="8"/>
      <c r="J5" s="5"/>
      <c r="K5" s="6"/>
      <c r="L5" s="7"/>
      <c r="M5" s="7"/>
      <c r="N5" s="7"/>
      <c r="O5" s="8"/>
      <c r="P5" s="8"/>
      <c r="Q5" s="8"/>
      <c r="R5" s="8"/>
      <c r="S5" s="8"/>
      <c r="T5" s="8"/>
    </row>
    <row r="6" spans="1:20" ht="15" thickBot="1" x14ac:dyDescent="0.35">
      <c r="A6" s="75">
        <v>43257</v>
      </c>
      <c r="B6" s="16"/>
      <c r="C6" s="17">
        <v>0.9</v>
      </c>
      <c r="D6" s="18" t="s">
        <v>8</v>
      </c>
      <c r="E6" s="3">
        <v>37.020000000000003</v>
      </c>
      <c r="F6" s="3">
        <v>50.1</v>
      </c>
      <c r="G6" s="3">
        <v>12.4</v>
      </c>
      <c r="I6" s="8"/>
      <c r="J6" s="5"/>
      <c r="K6" s="6"/>
      <c r="L6" s="7"/>
      <c r="M6" s="7"/>
      <c r="N6" s="7"/>
      <c r="O6" s="8"/>
      <c r="P6" s="8"/>
      <c r="Q6" s="8"/>
      <c r="R6" s="8"/>
      <c r="S6" s="8"/>
      <c r="T6" s="8"/>
    </row>
    <row r="7" spans="1:20" ht="15" thickBot="1" x14ac:dyDescent="0.35">
      <c r="A7" s="75">
        <v>43257</v>
      </c>
      <c r="B7" s="5"/>
      <c r="C7" s="6">
        <v>0.9</v>
      </c>
      <c r="D7" s="7" t="s">
        <v>8</v>
      </c>
      <c r="E7" s="27">
        <v>37.020000000000003</v>
      </c>
      <c r="F7" s="27">
        <v>49.8</v>
      </c>
      <c r="G7" s="27">
        <v>11.8</v>
      </c>
      <c r="I7" s="8"/>
      <c r="J7" s="5"/>
      <c r="K7" s="6"/>
      <c r="L7" s="7"/>
      <c r="M7" s="7"/>
      <c r="N7" s="7"/>
      <c r="O7" s="8"/>
      <c r="P7" s="8"/>
      <c r="Q7" s="8"/>
      <c r="R7" s="8"/>
      <c r="S7" s="8"/>
      <c r="T7" s="8"/>
    </row>
    <row r="8" spans="1:20" ht="15" thickBot="1" x14ac:dyDescent="0.35">
      <c r="A8" s="75">
        <v>43257</v>
      </c>
      <c r="B8" s="5"/>
      <c r="C8" s="6">
        <v>0.9</v>
      </c>
      <c r="D8" s="7" t="s">
        <v>8</v>
      </c>
      <c r="E8" s="27">
        <v>37.159999999999997</v>
      </c>
      <c r="F8" s="27">
        <v>49.4</v>
      </c>
      <c r="G8" s="27">
        <v>11.8</v>
      </c>
      <c r="I8" s="8"/>
      <c r="J8" s="5"/>
      <c r="K8" s="6"/>
      <c r="L8" s="7"/>
      <c r="M8" s="7"/>
      <c r="N8" s="7"/>
      <c r="O8" s="8"/>
      <c r="P8" s="8"/>
      <c r="Q8" s="8"/>
      <c r="R8" s="8"/>
      <c r="S8" s="8"/>
      <c r="T8" s="8"/>
    </row>
    <row r="9" spans="1:20" ht="15" thickBot="1" x14ac:dyDescent="0.35">
      <c r="A9" s="75">
        <v>43257</v>
      </c>
      <c r="B9" s="11"/>
      <c r="C9" s="12">
        <v>0.9</v>
      </c>
      <c r="D9" s="13" t="s">
        <v>8</v>
      </c>
      <c r="E9" s="14">
        <v>37.270000000000003</v>
      </c>
      <c r="F9" s="14">
        <v>49</v>
      </c>
      <c r="G9" s="14">
        <v>12.4</v>
      </c>
      <c r="I9" s="8"/>
      <c r="J9" s="5"/>
      <c r="K9" s="6"/>
      <c r="L9" s="7"/>
      <c r="M9" s="7"/>
      <c r="N9" s="7"/>
      <c r="O9" s="8"/>
      <c r="P9" s="8"/>
      <c r="Q9" s="8"/>
      <c r="R9" s="8"/>
      <c r="S9" s="8"/>
      <c r="T9" s="8"/>
    </row>
    <row r="10" spans="1:20" ht="15" thickBot="1" x14ac:dyDescent="0.35">
      <c r="A10" s="75">
        <v>43257</v>
      </c>
      <c r="B10" s="16"/>
      <c r="C10" s="17">
        <v>0.8</v>
      </c>
      <c r="D10" s="18" t="s">
        <v>9</v>
      </c>
      <c r="E10" s="3">
        <v>38.229999999999997</v>
      </c>
      <c r="F10" s="3">
        <v>48.1</v>
      </c>
      <c r="G10" s="3">
        <v>10.1</v>
      </c>
      <c r="I10" s="8"/>
      <c r="J10" s="5"/>
      <c r="K10" s="6"/>
      <c r="L10" s="7"/>
      <c r="M10" s="7"/>
      <c r="N10" s="7"/>
      <c r="O10" s="8"/>
      <c r="P10" s="8"/>
      <c r="Q10" s="8"/>
      <c r="R10" s="8"/>
      <c r="S10" s="8"/>
      <c r="T10" s="8"/>
    </row>
    <row r="11" spans="1:20" ht="15" thickBot="1" x14ac:dyDescent="0.35">
      <c r="A11" s="75">
        <v>43257</v>
      </c>
      <c r="B11" s="5"/>
      <c r="C11" s="6">
        <v>0.8</v>
      </c>
      <c r="D11" s="7" t="s">
        <v>9</v>
      </c>
      <c r="E11" s="27">
        <v>37.93</v>
      </c>
      <c r="F11" s="27">
        <v>49.2</v>
      </c>
      <c r="G11" s="27">
        <v>10.4</v>
      </c>
      <c r="I11" s="8"/>
      <c r="J11" s="5"/>
      <c r="K11" s="6"/>
      <c r="L11" s="7"/>
      <c r="M11" s="7"/>
      <c r="N11" s="7"/>
      <c r="O11" s="8"/>
      <c r="P11" s="8"/>
      <c r="Q11" s="8"/>
      <c r="R11" s="8"/>
      <c r="S11" s="8"/>
      <c r="T11" s="8"/>
    </row>
    <row r="12" spans="1:20" ht="15" thickBot="1" x14ac:dyDescent="0.35">
      <c r="A12" s="75">
        <v>43257</v>
      </c>
      <c r="B12" s="5"/>
      <c r="C12" s="6">
        <v>0.8</v>
      </c>
      <c r="D12" s="7" t="s">
        <v>9</v>
      </c>
      <c r="E12" s="27">
        <v>37.68</v>
      </c>
      <c r="F12" s="27">
        <v>49.8</v>
      </c>
      <c r="G12" s="27">
        <v>10.4</v>
      </c>
      <c r="I12" s="8"/>
      <c r="J12" s="5"/>
      <c r="K12" s="6"/>
      <c r="L12" s="7"/>
      <c r="M12" s="7"/>
      <c r="N12" s="7"/>
      <c r="O12" s="8"/>
      <c r="P12" s="8"/>
      <c r="Q12" s="8"/>
      <c r="R12" s="8"/>
      <c r="S12" s="8"/>
      <c r="T12" s="8"/>
    </row>
    <row r="13" spans="1:20" ht="15" thickBot="1" x14ac:dyDescent="0.35">
      <c r="A13" s="75">
        <v>43257</v>
      </c>
      <c r="B13" s="11"/>
      <c r="C13" s="12">
        <v>0.8</v>
      </c>
      <c r="D13" s="13" t="s">
        <v>9</v>
      </c>
      <c r="E13" s="14">
        <v>37.4</v>
      </c>
      <c r="F13" s="14">
        <v>50.1</v>
      </c>
      <c r="G13" s="14">
        <v>11.1</v>
      </c>
      <c r="I13" s="8"/>
      <c r="J13" s="5"/>
      <c r="K13" s="6"/>
      <c r="L13" s="7"/>
      <c r="M13" s="7"/>
      <c r="N13" s="7"/>
      <c r="O13" s="8"/>
      <c r="P13" s="8"/>
      <c r="Q13" s="8"/>
      <c r="R13" s="8"/>
      <c r="S13" s="8"/>
      <c r="T13" s="8"/>
    </row>
    <row r="14" spans="1:20" ht="15" thickBot="1" x14ac:dyDescent="0.35">
      <c r="A14" s="75">
        <v>43257</v>
      </c>
      <c r="B14" s="16"/>
      <c r="C14" s="17">
        <v>0.7</v>
      </c>
      <c r="D14" s="18" t="s">
        <v>10</v>
      </c>
      <c r="E14" s="3">
        <v>37.049999999999997</v>
      </c>
      <c r="F14" s="3">
        <v>50.1</v>
      </c>
      <c r="G14" s="3">
        <v>8.6</v>
      </c>
      <c r="I14" s="8"/>
      <c r="J14" s="5"/>
      <c r="K14" s="6"/>
      <c r="L14" s="7"/>
      <c r="M14" s="7"/>
      <c r="N14" s="7"/>
      <c r="O14" s="8"/>
      <c r="P14" s="8"/>
      <c r="Q14" s="8"/>
      <c r="R14" s="8"/>
      <c r="S14" s="8"/>
      <c r="T14" s="8"/>
    </row>
    <row r="15" spans="1:20" ht="15" thickBot="1" x14ac:dyDescent="0.35">
      <c r="A15" s="75">
        <v>43257</v>
      </c>
      <c r="B15" s="5"/>
      <c r="C15" s="6">
        <v>0.7</v>
      </c>
      <c r="D15" s="7" t="s">
        <v>10</v>
      </c>
      <c r="E15" s="27">
        <v>37.159999999999997</v>
      </c>
      <c r="F15" s="27">
        <v>50.2</v>
      </c>
      <c r="G15" s="27">
        <v>9.6</v>
      </c>
      <c r="I15" s="8"/>
      <c r="J15" s="5"/>
      <c r="K15" s="6"/>
      <c r="L15" s="7"/>
      <c r="M15" s="7"/>
      <c r="N15" s="7"/>
      <c r="O15" s="8"/>
      <c r="P15" s="8"/>
      <c r="Q15" s="8"/>
      <c r="R15" s="8"/>
      <c r="S15" s="8"/>
      <c r="T15" s="8"/>
    </row>
    <row r="16" spans="1:20" ht="15" thickBot="1" x14ac:dyDescent="0.35">
      <c r="A16" s="75">
        <v>43257</v>
      </c>
      <c r="B16" s="5"/>
      <c r="C16" s="6">
        <v>0.7</v>
      </c>
      <c r="D16" s="7" t="s">
        <v>10</v>
      </c>
      <c r="E16" s="27">
        <v>37.020000000000003</v>
      </c>
      <c r="F16" s="27">
        <v>50.1</v>
      </c>
      <c r="G16" s="27">
        <v>9.4</v>
      </c>
      <c r="I16" s="8"/>
      <c r="J16" s="5"/>
      <c r="K16" s="6"/>
      <c r="L16" s="7"/>
      <c r="M16" s="7"/>
      <c r="N16" s="7"/>
      <c r="O16" s="8"/>
      <c r="P16" s="8"/>
      <c r="Q16" s="8"/>
      <c r="R16" s="8"/>
      <c r="S16" s="8"/>
      <c r="T16" s="8"/>
    </row>
    <row r="17" spans="1:20" ht="15" thickBot="1" x14ac:dyDescent="0.35">
      <c r="A17" s="75">
        <v>43257</v>
      </c>
      <c r="B17" s="11"/>
      <c r="C17" s="12">
        <v>0.7</v>
      </c>
      <c r="D17" s="13" t="s">
        <v>10</v>
      </c>
      <c r="E17" s="14">
        <v>37.130000000000003</v>
      </c>
      <c r="F17" s="14">
        <v>50.5</v>
      </c>
      <c r="G17" s="14">
        <v>9</v>
      </c>
      <c r="I17" s="8"/>
      <c r="J17" s="5"/>
      <c r="K17" s="6"/>
      <c r="L17" s="7"/>
      <c r="M17" s="7"/>
      <c r="N17" s="7"/>
      <c r="O17" s="8"/>
      <c r="P17" s="8"/>
      <c r="Q17" s="8"/>
      <c r="R17" s="8"/>
      <c r="S17" s="8"/>
      <c r="T17" s="8"/>
    </row>
    <row r="18" spans="1:20" ht="15" thickBot="1" x14ac:dyDescent="0.35">
      <c r="A18" s="75">
        <v>43257</v>
      </c>
      <c r="B18" s="16"/>
      <c r="C18" s="17">
        <v>0.6</v>
      </c>
      <c r="D18" s="18" t="s">
        <v>11</v>
      </c>
      <c r="E18" s="3">
        <v>37.32</v>
      </c>
      <c r="F18" s="3">
        <v>48.7</v>
      </c>
      <c r="G18" s="3">
        <v>8.1</v>
      </c>
      <c r="I18" s="8"/>
      <c r="J18" s="5"/>
      <c r="K18" s="6"/>
      <c r="L18" s="7"/>
      <c r="M18" s="7"/>
      <c r="N18" s="7"/>
      <c r="O18" s="8"/>
      <c r="P18" s="8"/>
      <c r="Q18" s="8"/>
      <c r="R18" s="8"/>
      <c r="S18" s="8"/>
      <c r="T18" s="8"/>
    </row>
    <row r="19" spans="1:20" ht="15" thickBot="1" x14ac:dyDescent="0.35">
      <c r="A19" s="75">
        <v>43257</v>
      </c>
      <c r="B19" s="5"/>
      <c r="C19" s="6">
        <v>0.6</v>
      </c>
      <c r="D19" s="7" t="s">
        <v>11</v>
      </c>
      <c r="E19" s="27">
        <v>37.4</v>
      </c>
      <c r="F19" s="27">
        <v>49.3</v>
      </c>
      <c r="G19" s="27">
        <v>7.6</v>
      </c>
      <c r="I19" s="8"/>
      <c r="J19" s="5"/>
      <c r="K19" s="6"/>
      <c r="L19" s="7"/>
      <c r="M19" s="7"/>
      <c r="N19" s="7"/>
      <c r="O19" s="8"/>
      <c r="P19" s="8"/>
      <c r="Q19" s="8"/>
      <c r="R19" s="8"/>
      <c r="S19" s="8"/>
      <c r="T19" s="8"/>
    </row>
    <row r="20" spans="1:20" ht="15" thickBot="1" x14ac:dyDescent="0.35">
      <c r="A20" s="75">
        <v>43257</v>
      </c>
      <c r="B20" s="5"/>
      <c r="C20" s="6">
        <v>0.6</v>
      </c>
      <c r="D20" s="7" t="s">
        <v>11</v>
      </c>
      <c r="E20" s="27">
        <v>37.46</v>
      </c>
      <c r="F20" s="27">
        <v>50</v>
      </c>
      <c r="G20" s="27">
        <v>7.2</v>
      </c>
      <c r="I20" s="8"/>
      <c r="J20" s="5"/>
      <c r="K20" s="6"/>
      <c r="L20" s="7"/>
      <c r="M20" s="7"/>
      <c r="N20" s="7"/>
      <c r="O20" s="8"/>
      <c r="P20" s="8"/>
      <c r="Q20" s="8"/>
      <c r="R20" s="8"/>
      <c r="S20" s="8"/>
      <c r="T20" s="8"/>
    </row>
    <row r="21" spans="1:20" ht="15" thickBot="1" x14ac:dyDescent="0.35">
      <c r="A21" s="75">
        <v>43257</v>
      </c>
      <c r="B21" s="11"/>
      <c r="C21" s="12">
        <v>0.6</v>
      </c>
      <c r="D21" s="13" t="s">
        <v>11</v>
      </c>
      <c r="E21" s="14">
        <v>37.479999999999997</v>
      </c>
      <c r="F21" s="14">
        <v>50.2</v>
      </c>
      <c r="G21" s="14">
        <v>7.2</v>
      </c>
      <c r="I21" s="8"/>
      <c r="J21" s="5"/>
      <c r="K21" s="6"/>
      <c r="L21" s="7"/>
      <c r="M21" s="7"/>
      <c r="N21" s="7"/>
      <c r="O21" s="8"/>
      <c r="P21" s="8"/>
      <c r="Q21" s="8"/>
      <c r="R21" s="8"/>
      <c r="S21" s="8"/>
      <c r="T21" s="8"/>
    </row>
    <row r="22" spans="1:20" ht="15" thickBot="1" x14ac:dyDescent="0.35">
      <c r="A22" s="75">
        <v>43257</v>
      </c>
      <c r="B22" s="16"/>
      <c r="C22" s="17">
        <v>0.5</v>
      </c>
      <c r="D22" s="18" t="s">
        <v>12</v>
      </c>
      <c r="E22" s="3">
        <v>37.46</v>
      </c>
      <c r="F22" s="3">
        <v>49.7</v>
      </c>
      <c r="G22" s="3">
        <v>5.7</v>
      </c>
      <c r="I22" s="8"/>
      <c r="J22" s="5"/>
      <c r="K22" s="6"/>
      <c r="L22" s="7"/>
      <c r="M22" s="7"/>
      <c r="N22" s="7"/>
      <c r="O22" s="8"/>
      <c r="P22" s="8"/>
      <c r="Q22" s="8"/>
      <c r="R22" s="8"/>
      <c r="S22" s="8"/>
      <c r="T22" s="8"/>
    </row>
    <row r="23" spans="1:20" ht="15" thickBot="1" x14ac:dyDescent="0.35">
      <c r="A23" s="75">
        <v>43257</v>
      </c>
      <c r="B23" s="5"/>
      <c r="C23" s="6">
        <v>0.5</v>
      </c>
      <c r="D23" s="7" t="s">
        <v>12</v>
      </c>
      <c r="E23" s="27">
        <v>37.32</v>
      </c>
      <c r="F23" s="27">
        <v>50</v>
      </c>
      <c r="G23" s="27">
        <v>6.1</v>
      </c>
      <c r="I23" s="8"/>
      <c r="J23" s="5"/>
      <c r="K23" s="6"/>
      <c r="L23" s="7"/>
      <c r="M23" s="7"/>
      <c r="N23" s="7"/>
      <c r="O23" s="8"/>
      <c r="P23" s="8"/>
      <c r="Q23" s="8"/>
      <c r="R23" s="8"/>
      <c r="S23" s="8"/>
      <c r="T23" s="8"/>
    </row>
    <row r="24" spans="1:20" ht="15" thickBot="1" x14ac:dyDescent="0.35">
      <c r="A24" s="75">
        <v>43257</v>
      </c>
      <c r="B24" s="5"/>
      <c r="C24" s="6">
        <v>0.5</v>
      </c>
      <c r="D24" s="7" t="s">
        <v>12</v>
      </c>
      <c r="E24" s="27">
        <v>37.24</v>
      </c>
      <c r="F24" s="27">
        <v>50.1</v>
      </c>
      <c r="G24" s="27">
        <v>6.9</v>
      </c>
      <c r="I24" s="8"/>
      <c r="J24" s="5"/>
      <c r="K24" s="6"/>
      <c r="L24" s="7"/>
      <c r="M24" s="7"/>
      <c r="N24" s="7"/>
      <c r="O24" s="8"/>
      <c r="P24" s="8"/>
      <c r="Q24" s="8"/>
      <c r="R24" s="8"/>
      <c r="S24" s="8"/>
      <c r="T24" s="8"/>
    </row>
    <row r="25" spans="1:20" ht="15" thickBot="1" x14ac:dyDescent="0.35">
      <c r="A25" s="75">
        <v>43257</v>
      </c>
      <c r="B25" s="11"/>
      <c r="C25" s="12">
        <v>0.5</v>
      </c>
      <c r="D25" s="13" t="s">
        <v>12</v>
      </c>
      <c r="E25" s="14">
        <v>37.1</v>
      </c>
      <c r="F25" s="14">
        <v>50.1</v>
      </c>
      <c r="G25" s="14">
        <v>6.9</v>
      </c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</row>
    <row r="26" spans="1:20" ht="15" thickBot="1" x14ac:dyDescent="0.35">
      <c r="A26" s="75">
        <v>43257</v>
      </c>
      <c r="B26" s="16"/>
      <c r="C26" s="17">
        <v>0.4</v>
      </c>
      <c r="D26" s="18" t="s">
        <v>13</v>
      </c>
      <c r="E26" s="3">
        <v>37.07</v>
      </c>
      <c r="F26" s="3">
        <v>50</v>
      </c>
      <c r="G26" s="3">
        <v>4.5999999999999996</v>
      </c>
    </row>
    <row r="27" spans="1:20" ht="15" thickBot="1" x14ac:dyDescent="0.35">
      <c r="A27" s="75">
        <v>43257</v>
      </c>
      <c r="B27" s="5"/>
      <c r="C27" s="6">
        <v>0.4</v>
      </c>
      <c r="D27" s="7" t="s">
        <v>13</v>
      </c>
      <c r="E27" s="27">
        <v>37.07</v>
      </c>
      <c r="F27" s="27">
        <v>50.1</v>
      </c>
      <c r="G27" s="27">
        <v>4.5</v>
      </c>
    </row>
    <row r="28" spans="1:20" ht="15" thickBot="1" x14ac:dyDescent="0.35">
      <c r="A28" s="75">
        <v>43257</v>
      </c>
      <c r="B28" s="5"/>
      <c r="C28" s="6">
        <v>0.4</v>
      </c>
      <c r="D28" s="7" t="s">
        <v>13</v>
      </c>
      <c r="E28" s="27">
        <v>36.96</v>
      </c>
      <c r="F28" s="27">
        <v>49.2</v>
      </c>
      <c r="G28" s="27">
        <v>4.5999999999999996</v>
      </c>
    </row>
    <row r="29" spans="1:20" ht="15" thickBot="1" x14ac:dyDescent="0.35">
      <c r="A29" s="75">
        <v>43257</v>
      </c>
      <c r="B29" s="11"/>
      <c r="C29" s="12">
        <v>0.4</v>
      </c>
      <c r="D29" s="13" t="s">
        <v>13</v>
      </c>
      <c r="E29" s="14">
        <v>36.880000000000003</v>
      </c>
      <c r="F29" s="14">
        <v>49</v>
      </c>
      <c r="G29" s="14">
        <v>4.4000000000000004</v>
      </c>
    </row>
    <row r="30" spans="1:20" ht="15" thickBot="1" x14ac:dyDescent="0.35">
      <c r="A30" s="75">
        <v>43257</v>
      </c>
      <c r="B30" s="16"/>
      <c r="C30" s="17">
        <v>0.3</v>
      </c>
      <c r="D30" s="18" t="s">
        <v>14</v>
      </c>
      <c r="E30" s="3">
        <v>36.909999999999997</v>
      </c>
      <c r="F30" s="3">
        <v>48.8</v>
      </c>
      <c r="G30" s="71">
        <v>3.2</v>
      </c>
      <c r="I30" s="70" t="s">
        <v>56</v>
      </c>
      <c r="J30" s="70"/>
      <c r="K30" s="70"/>
      <c r="L30" s="70"/>
      <c r="M30" s="70"/>
    </row>
    <row r="31" spans="1:20" ht="15" thickBot="1" x14ac:dyDescent="0.35">
      <c r="A31" s="75">
        <v>43257</v>
      </c>
      <c r="B31" s="5"/>
      <c r="C31" s="6">
        <v>0.3</v>
      </c>
      <c r="D31" s="7" t="s">
        <v>14</v>
      </c>
      <c r="E31" s="27">
        <v>36.86</v>
      </c>
      <c r="F31" s="27">
        <v>50.5</v>
      </c>
      <c r="G31" s="72">
        <v>3.7</v>
      </c>
    </row>
    <row r="32" spans="1:20" ht="15" thickBot="1" x14ac:dyDescent="0.35">
      <c r="A32" s="75">
        <v>43257</v>
      </c>
      <c r="B32" s="5"/>
      <c r="C32" s="6">
        <v>0.3</v>
      </c>
      <c r="D32" s="7" t="s">
        <v>14</v>
      </c>
      <c r="E32" s="27">
        <v>36.86</v>
      </c>
      <c r="F32" s="27">
        <v>49.5</v>
      </c>
      <c r="G32" s="72">
        <v>3.4</v>
      </c>
    </row>
    <row r="33" spans="1:7" ht="15" thickBot="1" x14ac:dyDescent="0.35">
      <c r="A33" s="75">
        <v>43257</v>
      </c>
      <c r="B33" s="11"/>
      <c r="C33" s="12">
        <v>0.3</v>
      </c>
      <c r="D33" s="13" t="s">
        <v>14</v>
      </c>
      <c r="E33" s="14">
        <v>36.770000000000003</v>
      </c>
      <c r="F33" s="14">
        <v>49.4</v>
      </c>
      <c r="G33" s="73">
        <v>3.4</v>
      </c>
    </row>
    <row r="34" spans="1:7" ht="15" thickBot="1" x14ac:dyDescent="0.35">
      <c r="A34" s="75">
        <v>43257</v>
      </c>
      <c r="B34" s="16"/>
      <c r="C34" s="17">
        <v>0.2</v>
      </c>
      <c r="D34" s="18" t="s">
        <v>15</v>
      </c>
      <c r="E34" s="3">
        <v>36.770000000000003</v>
      </c>
      <c r="F34" s="3">
        <v>50.1</v>
      </c>
      <c r="G34" s="71">
        <v>3.3</v>
      </c>
    </row>
    <row r="35" spans="1:7" ht="15" thickBot="1" x14ac:dyDescent="0.35">
      <c r="A35" s="75">
        <v>43257</v>
      </c>
      <c r="B35" s="5"/>
      <c r="C35" s="6">
        <v>0.2</v>
      </c>
      <c r="D35" s="7" t="s">
        <v>15</v>
      </c>
      <c r="E35" s="27">
        <v>36.770000000000003</v>
      </c>
      <c r="F35" s="27">
        <v>50.8</v>
      </c>
      <c r="G35" s="72">
        <v>3.3</v>
      </c>
    </row>
    <row r="36" spans="1:7" ht="15" thickBot="1" x14ac:dyDescent="0.35">
      <c r="A36" s="75">
        <v>43257</v>
      </c>
      <c r="B36" s="5"/>
      <c r="C36" s="6">
        <v>0.2</v>
      </c>
      <c r="D36" s="7" t="s">
        <v>15</v>
      </c>
      <c r="E36" s="27">
        <v>36.83</v>
      </c>
      <c r="F36" s="27">
        <v>49.1</v>
      </c>
      <c r="G36" s="72">
        <v>3.3</v>
      </c>
    </row>
    <row r="37" spans="1:7" ht="15" thickBot="1" x14ac:dyDescent="0.35">
      <c r="A37" s="75">
        <v>43257</v>
      </c>
      <c r="B37" s="11"/>
      <c r="C37" s="12">
        <v>0.2</v>
      </c>
      <c r="D37" s="13" t="s">
        <v>15</v>
      </c>
      <c r="E37" s="14">
        <v>36.83</v>
      </c>
      <c r="F37" s="14">
        <v>50.6</v>
      </c>
      <c r="G37" s="73">
        <v>3.3</v>
      </c>
    </row>
    <row r="38" spans="1:7" ht="15" thickBot="1" x14ac:dyDescent="0.35">
      <c r="A38" s="75">
        <v>43257</v>
      </c>
      <c r="B38" s="16"/>
      <c r="C38" s="17">
        <v>0.1</v>
      </c>
      <c r="D38" s="18" t="s">
        <v>16</v>
      </c>
      <c r="E38" s="3">
        <v>36.83</v>
      </c>
      <c r="F38" s="3">
        <v>51.3</v>
      </c>
      <c r="G38" s="71">
        <v>3.3</v>
      </c>
    </row>
    <row r="39" spans="1:7" ht="15" thickBot="1" x14ac:dyDescent="0.35">
      <c r="A39" s="75">
        <v>43257</v>
      </c>
      <c r="B39" s="5"/>
      <c r="C39" s="6">
        <v>0.1</v>
      </c>
      <c r="D39" s="7" t="s">
        <v>16</v>
      </c>
      <c r="E39" s="27">
        <v>36.94</v>
      </c>
      <c r="F39" s="27">
        <v>51.5</v>
      </c>
      <c r="G39" s="72">
        <v>3.3</v>
      </c>
    </row>
    <row r="40" spans="1:7" ht="15" thickBot="1" x14ac:dyDescent="0.35">
      <c r="A40" s="75">
        <v>43257</v>
      </c>
      <c r="B40" s="5"/>
      <c r="C40" s="6">
        <v>0.1</v>
      </c>
      <c r="D40" s="7" t="s">
        <v>16</v>
      </c>
      <c r="E40" s="27">
        <v>36.96</v>
      </c>
      <c r="F40" s="27">
        <v>51.3</v>
      </c>
      <c r="G40" s="72">
        <v>3.3</v>
      </c>
    </row>
    <row r="41" spans="1:7" ht="15" thickBot="1" x14ac:dyDescent="0.35">
      <c r="A41" s="75">
        <v>43257</v>
      </c>
      <c r="B41" s="11"/>
      <c r="C41" s="12">
        <v>0.1</v>
      </c>
      <c r="D41" s="13" t="s">
        <v>16</v>
      </c>
      <c r="E41" s="14">
        <v>37.049999999999997</v>
      </c>
      <c r="F41" s="14">
        <v>50.5</v>
      </c>
      <c r="G41" s="73">
        <v>3.3</v>
      </c>
    </row>
    <row r="42" spans="1:7" ht="15" thickBot="1" x14ac:dyDescent="0.35">
      <c r="A42" s="75">
        <v>43257</v>
      </c>
      <c r="B42" s="16"/>
      <c r="C42" s="17">
        <v>0</v>
      </c>
      <c r="D42" s="18" t="s">
        <v>17</v>
      </c>
      <c r="E42" s="3">
        <v>37.130000000000003</v>
      </c>
      <c r="F42" s="3">
        <v>51.3</v>
      </c>
      <c r="G42" s="71">
        <v>3.3</v>
      </c>
    </row>
    <row r="43" spans="1:7" ht="15" thickBot="1" x14ac:dyDescent="0.35">
      <c r="A43" s="75">
        <v>43257</v>
      </c>
      <c r="B43" s="5"/>
      <c r="C43" s="6">
        <v>0</v>
      </c>
      <c r="D43" s="7" t="s">
        <v>17</v>
      </c>
      <c r="E43" s="27">
        <v>36.99</v>
      </c>
      <c r="F43" s="27">
        <v>51.6</v>
      </c>
      <c r="G43" s="72">
        <v>3.3</v>
      </c>
    </row>
    <row r="44" spans="1:7" ht="15" thickBot="1" x14ac:dyDescent="0.35">
      <c r="A44" s="75">
        <v>43257</v>
      </c>
      <c r="B44" s="5"/>
      <c r="C44" s="6">
        <v>0</v>
      </c>
      <c r="D44" s="7" t="s">
        <v>17</v>
      </c>
      <c r="E44" s="27">
        <v>36.96</v>
      </c>
      <c r="F44" s="27">
        <v>51.4</v>
      </c>
      <c r="G44" s="72">
        <v>3.3</v>
      </c>
    </row>
    <row r="45" spans="1:7" ht="15" thickBot="1" x14ac:dyDescent="0.35">
      <c r="A45" s="79">
        <v>43257</v>
      </c>
      <c r="B45" s="11"/>
      <c r="C45" s="12">
        <v>0</v>
      </c>
      <c r="D45" s="13" t="s">
        <v>17</v>
      </c>
      <c r="E45" s="14">
        <v>36.880000000000003</v>
      </c>
      <c r="F45" s="14">
        <v>51.8</v>
      </c>
      <c r="G45" s="73">
        <v>3.3</v>
      </c>
    </row>
  </sheetData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5"/>
  <sheetViews>
    <sheetView topLeftCell="A19" workbookViewId="0">
      <selection activeCell="I34" sqref="I34:M34"/>
    </sheetView>
  </sheetViews>
  <sheetFormatPr defaultRowHeight="14.4" x14ac:dyDescent="0.3"/>
  <cols>
    <col min="2" max="2" width="15.6640625" customWidth="1"/>
    <col min="3" max="3" width="19" customWidth="1"/>
    <col min="4" max="4" width="18.5546875" bestFit="1" customWidth="1"/>
    <col min="5" max="5" width="23.33203125" customWidth="1"/>
    <col min="6" max="6" width="22.6640625" customWidth="1"/>
    <col min="7" max="7" width="26.33203125" customWidth="1"/>
    <col min="8" max="8" width="7.109375" bestFit="1" customWidth="1"/>
    <col min="9" max="9" width="14.109375" customWidth="1"/>
    <col min="10" max="10" width="17.33203125" customWidth="1"/>
    <col min="11" max="11" width="13.88671875" customWidth="1"/>
    <col min="12" max="12" width="13.33203125" customWidth="1"/>
    <col min="13" max="13" width="16.33203125" customWidth="1"/>
  </cols>
  <sheetData>
    <row r="1" spans="1:20" ht="16.2" thickBot="1" x14ac:dyDescent="0.35">
      <c r="A1" s="19" t="s">
        <v>2</v>
      </c>
      <c r="B1" s="20" t="s">
        <v>22</v>
      </c>
      <c r="C1" s="20" t="s">
        <v>5</v>
      </c>
      <c r="D1" s="20" t="s">
        <v>6</v>
      </c>
      <c r="E1" s="20" t="s">
        <v>18</v>
      </c>
      <c r="F1" s="20" t="s">
        <v>19</v>
      </c>
      <c r="G1" s="21" t="s">
        <v>3</v>
      </c>
      <c r="H1" s="22"/>
    </row>
    <row r="2" spans="1:20" ht="15" thickBot="1" x14ac:dyDescent="0.35">
      <c r="A2" s="75">
        <v>43257</v>
      </c>
      <c r="B2" s="16"/>
      <c r="C2" s="17">
        <v>1</v>
      </c>
      <c r="D2" s="18" t="s">
        <v>7</v>
      </c>
      <c r="E2" s="3">
        <v>37.020000000000003</v>
      </c>
      <c r="F2" s="3">
        <v>49.2</v>
      </c>
      <c r="G2" s="3">
        <v>15.3</v>
      </c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15" thickBot="1" x14ac:dyDescent="0.35">
      <c r="A3" s="75">
        <v>43257</v>
      </c>
      <c r="B3" s="5"/>
      <c r="C3" s="6">
        <v>1</v>
      </c>
      <c r="D3" s="7" t="s">
        <v>7</v>
      </c>
      <c r="E3" s="8">
        <v>37.76</v>
      </c>
      <c r="F3" s="8">
        <v>47.3</v>
      </c>
      <c r="G3" s="8">
        <v>15.2</v>
      </c>
      <c r="I3" s="8"/>
      <c r="J3" s="5"/>
      <c r="K3" s="6"/>
      <c r="L3" s="7"/>
      <c r="M3" s="7"/>
      <c r="N3" s="7"/>
      <c r="O3" s="8"/>
      <c r="P3" s="8"/>
      <c r="Q3" s="8"/>
      <c r="R3" s="8"/>
      <c r="S3" s="8"/>
      <c r="T3" s="8"/>
    </row>
    <row r="4" spans="1:20" ht="15" thickBot="1" x14ac:dyDescent="0.35">
      <c r="A4" s="75">
        <v>43257</v>
      </c>
      <c r="B4" s="5"/>
      <c r="C4" s="6">
        <v>1</v>
      </c>
      <c r="D4" s="7" t="s">
        <v>7</v>
      </c>
      <c r="E4" s="8">
        <v>38.119999999999997</v>
      </c>
      <c r="F4" s="8">
        <v>47.9</v>
      </c>
      <c r="G4" s="8">
        <v>15.2</v>
      </c>
      <c r="I4" s="8"/>
      <c r="J4" s="5"/>
      <c r="K4" s="6"/>
      <c r="L4" s="7"/>
      <c r="M4" s="7"/>
      <c r="N4" s="7"/>
      <c r="O4" s="8"/>
      <c r="P4" s="8"/>
      <c r="Q4" s="8"/>
      <c r="R4" s="8"/>
      <c r="S4" s="8"/>
      <c r="T4" s="8"/>
    </row>
    <row r="5" spans="1:20" ht="15" thickBot="1" x14ac:dyDescent="0.35">
      <c r="A5" s="75">
        <v>43257</v>
      </c>
      <c r="B5" s="11"/>
      <c r="C5" s="12">
        <v>1</v>
      </c>
      <c r="D5" s="13" t="s">
        <v>7</v>
      </c>
      <c r="E5" s="14">
        <v>38.15</v>
      </c>
      <c r="F5" s="14">
        <v>48.4</v>
      </c>
      <c r="G5" s="14">
        <v>15.4</v>
      </c>
      <c r="I5" s="8"/>
      <c r="J5" s="5"/>
      <c r="K5" s="6"/>
      <c r="L5" s="7"/>
      <c r="M5" s="7"/>
      <c r="N5" s="7"/>
      <c r="O5" s="8"/>
      <c r="P5" s="8"/>
      <c r="Q5" s="8"/>
      <c r="R5" s="8"/>
      <c r="S5" s="8"/>
      <c r="T5" s="8"/>
    </row>
    <row r="6" spans="1:20" ht="15" thickBot="1" x14ac:dyDescent="0.35">
      <c r="A6" s="75">
        <v>43257</v>
      </c>
      <c r="B6" s="16"/>
      <c r="C6" s="17">
        <v>0.9</v>
      </c>
      <c r="D6" s="18" t="s">
        <v>8</v>
      </c>
      <c r="E6" s="3">
        <v>38.01</v>
      </c>
      <c r="F6" s="3">
        <v>48.6</v>
      </c>
      <c r="G6" s="3">
        <v>14.7</v>
      </c>
      <c r="I6" s="8"/>
      <c r="J6" s="5"/>
      <c r="K6" s="6"/>
      <c r="L6" s="7"/>
      <c r="M6" s="7"/>
      <c r="N6" s="7"/>
      <c r="O6" s="8"/>
      <c r="P6" s="8"/>
      <c r="Q6" s="8"/>
      <c r="R6" s="8"/>
      <c r="S6" s="8"/>
      <c r="T6" s="8"/>
    </row>
    <row r="7" spans="1:20" ht="15" thickBot="1" x14ac:dyDescent="0.35">
      <c r="A7" s="75">
        <v>43257</v>
      </c>
      <c r="B7" s="5"/>
      <c r="C7" s="6">
        <v>0.9</v>
      </c>
      <c r="D7" s="7" t="s">
        <v>8</v>
      </c>
      <c r="E7" s="27">
        <v>38.01</v>
      </c>
      <c r="F7" s="27">
        <v>48.1</v>
      </c>
      <c r="G7" s="27">
        <v>13.2</v>
      </c>
      <c r="I7" s="8"/>
      <c r="J7" s="5"/>
      <c r="K7" s="6"/>
      <c r="L7" s="7"/>
      <c r="M7" s="7"/>
      <c r="N7" s="7"/>
      <c r="O7" s="8"/>
      <c r="P7" s="8"/>
      <c r="Q7" s="8"/>
      <c r="R7" s="8"/>
      <c r="S7" s="8"/>
      <c r="T7" s="8"/>
    </row>
    <row r="8" spans="1:20" ht="15" thickBot="1" x14ac:dyDescent="0.35">
      <c r="A8" s="75">
        <v>43257</v>
      </c>
      <c r="B8" s="5"/>
      <c r="C8" s="6">
        <v>0.9</v>
      </c>
      <c r="D8" s="7" t="s">
        <v>8</v>
      </c>
      <c r="E8" s="27">
        <v>37.950000000000003</v>
      </c>
      <c r="F8" s="27">
        <v>47.8</v>
      </c>
      <c r="G8" s="27">
        <v>13.1</v>
      </c>
      <c r="I8" s="8"/>
      <c r="J8" s="5"/>
      <c r="K8" s="6"/>
      <c r="L8" s="7"/>
      <c r="M8" s="7"/>
      <c r="N8" s="7"/>
      <c r="O8" s="8"/>
      <c r="P8" s="8"/>
      <c r="Q8" s="8"/>
      <c r="R8" s="8"/>
      <c r="S8" s="8"/>
      <c r="T8" s="8"/>
    </row>
    <row r="9" spans="1:20" ht="15" thickBot="1" x14ac:dyDescent="0.35">
      <c r="A9" s="75">
        <v>43257</v>
      </c>
      <c r="B9" s="11"/>
      <c r="C9" s="12">
        <v>0.9</v>
      </c>
      <c r="D9" s="13" t="s">
        <v>8</v>
      </c>
      <c r="E9" s="14">
        <v>37.9</v>
      </c>
      <c r="F9" s="14">
        <v>48.1</v>
      </c>
      <c r="G9" s="14">
        <v>13.7</v>
      </c>
      <c r="I9" s="8"/>
      <c r="J9" s="5"/>
      <c r="K9" s="6"/>
      <c r="L9" s="7"/>
      <c r="M9" s="7"/>
      <c r="N9" s="7"/>
      <c r="O9" s="8"/>
      <c r="P9" s="8"/>
      <c r="Q9" s="8"/>
      <c r="R9" s="8"/>
      <c r="S9" s="8"/>
      <c r="T9" s="8"/>
    </row>
    <row r="10" spans="1:20" ht="15" thickBot="1" x14ac:dyDescent="0.35">
      <c r="A10" s="75">
        <v>43257</v>
      </c>
      <c r="B10" s="16"/>
      <c r="C10" s="17">
        <v>0.8</v>
      </c>
      <c r="D10" s="18" t="s">
        <v>9</v>
      </c>
      <c r="E10" s="3">
        <v>37.869999999999997</v>
      </c>
      <c r="F10" s="3">
        <v>47.9</v>
      </c>
      <c r="G10" s="3">
        <v>13</v>
      </c>
      <c r="I10" s="8"/>
      <c r="J10" s="5"/>
      <c r="K10" s="6"/>
      <c r="L10" s="7"/>
      <c r="M10" s="7"/>
      <c r="N10" s="7"/>
      <c r="O10" s="8"/>
      <c r="P10" s="8"/>
      <c r="Q10" s="8"/>
      <c r="R10" s="8"/>
      <c r="S10" s="8"/>
      <c r="T10" s="8"/>
    </row>
    <row r="11" spans="1:20" ht="15" thickBot="1" x14ac:dyDescent="0.35">
      <c r="A11" s="75">
        <v>43257</v>
      </c>
      <c r="B11" s="5"/>
      <c r="C11" s="6">
        <v>0.8</v>
      </c>
      <c r="D11" s="7" t="s">
        <v>9</v>
      </c>
      <c r="E11" s="27">
        <v>37.979999999999997</v>
      </c>
      <c r="F11" s="27">
        <v>47</v>
      </c>
      <c r="G11" s="27">
        <v>12.2</v>
      </c>
      <c r="I11" s="8"/>
      <c r="J11" s="5"/>
      <c r="K11" s="6"/>
      <c r="L11" s="7"/>
      <c r="M11" s="7"/>
      <c r="N11" s="7"/>
      <c r="O11" s="8"/>
      <c r="P11" s="8"/>
      <c r="Q11" s="8"/>
      <c r="R11" s="8"/>
      <c r="S11" s="8"/>
      <c r="T11" s="8"/>
    </row>
    <row r="12" spans="1:20" ht="15" thickBot="1" x14ac:dyDescent="0.35">
      <c r="A12" s="75">
        <v>43257</v>
      </c>
      <c r="B12" s="5"/>
      <c r="C12" s="6">
        <v>0.8</v>
      </c>
      <c r="D12" s="7" t="s">
        <v>9</v>
      </c>
      <c r="E12" s="27">
        <v>37.979999999999997</v>
      </c>
      <c r="F12" s="27">
        <v>47</v>
      </c>
      <c r="G12" s="27">
        <v>11</v>
      </c>
      <c r="I12" s="8"/>
      <c r="J12" s="5"/>
      <c r="K12" s="6"/>
      <c r="L12" s="7"/>
      <c r="M12" s="7"/>
      <c r="N12" s="7"/>
      <c r="O12" s="8"/>
      <c r="P12" s="8"/>
      <c r="Q12" s="8"/>
      <c r="R12" s="8"/>
      <c r="S12" s="8"/>
      <c r="T12" s="8"/>
    </row>
    <row r="13" spans="1:20" ht="15" thickBot="1" x14ac:dyDescent="0.35">
      <c r="A13" s="75">
        <v>43257</v>
      </c>
      <c r="B13" s="11"/>
      <c r="C13" s="12">
        <v>0.8</v>
      </c>
      <c r="D13" s="13" t="s">
        <v>9</v>
      </c>
      <c r="E13" s="14">
        <v>38.04</v>
      </c>
      <c r="F13" s="14">
        <v>46.8</v>
      </c>
      <c r="G13" s="14">
        <v>12.6</v>
      </c>
      <c r="I13" s="8"/>
      <c r="J13" s="5"/>
      <c r="K13" s="6"/>
      <c r="L13" s="7"/>
      <c r="M13" s="7"/>
      <c r="N13" s="7"/>
      <c r="O13" s="8"/>
      <c r="P13" s="8"/>
      <c r="Q13" s="8"/>
      <c r="R13" s="8"/>
      <c r="S13" s="8"/>
      <c r="T13" s="8"/>
    </row>
    <row r="14" spans="1:20" ht="15" thickBot="1" x14ac:dyDescent="0.35">
      <c r="A14" s="75">
        <v>43257</v>
      </c>
      <c r="B14" s="16"/>
      <c r="C14" s="17">
        <v>0.7</v>
      </c>
      <c r="D14" s="18" t="s">
        <v>10</v>
      </c>
      <c r="E14" s="3">
        <v>38.119999999999997</v>
      </c>
      <c r="F14" s="3">
        <v>46.8</v>
      </c>
      <c r="G14" s="3">
        <v>10.9</v>
      </c>
      <c r="I14" s="8"/>
      <c r="J14" s="5"/>
      <c r="K14" s="6"/>
      <c r="L14" s="7"/>
      <c r="M14" s="7"/>
      <c r="N14" s="7"/>
      <c r="O14" s="8"/>
      <c r="P14" s="8"/>
      <c r="Q14" s="8"/>
      <c r="R14" s="8"/>
      <c r="S14" s="8"/>
      <c r="T14" s="8"/>
    </row>
    <row r="15" spans="1:20" ht="15" thickBot="1" x14ac:dyDescent="0.35">
      <c r="A15" s="75">
        <v>43257</v>
      </c>
      <c r="B15" s="5"/>
      <c r="C15" s="6">
        <v>0.7</v>
      </c>
      <c r="D15" s="7" t="s">
        <v>10</v>
      </c>
      <c r="E15" s="27">
        <v>38.04</v>
      </c>
      <c r="F15" s="27">
        <v>47</v>
      </c>
      <c r="G15" s="27">
        <v>12.3</v>
      </c>
      <c r="I15" s="8"/>
      <c r="J15" s="5"/>
      <c r="K15" s="6"/>
      <c r="L15" s="7"/>
      <c r="M15" s="7"/>
      <c r="N15" s="7"/>
      <c r="O15" s="8"/>
      <c r="P15" s="8"/>
      <c r="Q15" s="8"/>
      <c r="R15" s="8"/>
      <c r="S15" s="8"/>
      <c r="T15" s="8"/>
    </row>
    <row r="16" spans="1:20" ht="15" thickBot="1" x14ac:dyDescent="0.35">
      <c r="A16" s="75">
        <v>43257</v>
      </c>
      <c r="B16" s="5"/>
      <c r="C16" s="6">
        <v>0.7</v>
      </c>
      <c r="D16" s="7" t="s">
        <v>10</v>
      </c>
      <c r="E16" s="27">
        <v>37.869999999999997</v>
      </c>
      <c r="F16" s="27">
        <v>47.8</v>
      </c>
      <c r="G16" s="27">
        <v>11.9</v>
      </c>
      <c r="I16" s="8"/>
      <c r="J16" s="5"/>
      <c r="K16" s="6"/>
      <c r="L16" s="7"/>
      <c r="M16" s="7"/>
      <c r="N16" s="7"/>
      <c r="O16" s="8"/>
      <c r="P16" s="8"/>
      <c r="Q16" s="8"/>
      <c r="R16" s="8"/>
      <c r="S16" s="8"/>
      <c r="T16" s="8"/>
    </row>
    <row r="17" spans="1:20" ht="15" thickBot="1" x14ac:dyDescent="0.35">
      <c r="A17" s="75">
        <v>43257</v>
      </c>
      <c r="B17" s="11"/>
      <c r="C17" s="12">
        <v>0.7</v>
      </c>
      <c r="D17" s="13" t="s">
        <v>10</v>
      </c>
      <c r="E17" s="14">
        <v>37.82</v>
      </c>
      <c r="F17" s="14">
        <v>47.6</v>
      </c>
      <c r="G17" s="14">
        <v>9.6999999999999993</v>
      </c>
      <c r="I17" s="8"/>
      <c r="J17" s="5"/>
      <c r="K17" s="6"/>
      <c r="L17" s="7"/>
      <c r="M17" s="7"/>
      <c r="N17" s="7"/>
      <c r="O17" s="8"/>
      <c r="P17" s="8"/>
      <c r="Q17" s="8"/>
      <c r="R17" s="8"/>
      <c r="S17" s="8"/>
      <c r="T17" s="8"/>
    </row>
    <row r="18" spans="1:20" ht="15" thickBot="1" x14ac:dyDescent="0.35">
      <c r="A18" s="75">
        <v>43257</v>
      </c>
      <c r="B18" s="16"/>
      <c r="C18" s="17">
        <v>0.6</v>
      </c>
      <c r="D18" s="18" t="s">
        <v>11</v>
      </c>
      <c r="E18" s="3">
        <v>38.04</v>
      </c>
      <c r="F18" s="3">
        <v>46.1</v>
      </c>
      <c r="G18" s="3">
        <v>8.1</v>
      </c>
      <c r="I18" s="8"/>
      <c r="J18" s="5"/>
      <c r="K18" s="6"/>
      <c r="L18" s="7"/>
      <c r="M18" s="7"/>
      <c r="N18" s="7"/>
      <c r="O18" s="8"/>
      <c r="P18" s="8"/>
      <c r="Q18" s="8"/>
      <c r="R18" s="8"/>
      <c r="S18" s="8"/>
      <c r="T18" s="8"/>
    </row>
    <row r="19" spans="1:20" ht="15" thickBot="1" x14ac:dyDescent="0.35">
      <c r="A19" s="75">
        <v>43257</v>
      </c>
      <c r="B19" s="5"/>
      <c r="C19" s="6">
        <v>0.6</v>
      </c>
      <c r="D19" s="7" t="s">
        <v>11</v>
      </c>
      <c r="E19" s="27">
        <v>38.04</v>
      </c>
      <c r="F19" s="27">
        <v>46.5</v>
      </c>
      <c r="G19" s="27">
        <v>9</v>
      </c>
      <c r="I19" s="8"/>
      <c r="J19" s="5"/>
      <c r="K19" s="6"/>
      <c r="L19" s="7"/>
      <c r="M19" s="7"/>
      <c r="N19" s="7"/>
      <c r="O19" s="8"/>
      <c r="P19" s="8"/>
      <c r="Q19" s="8"/>
      <c r="R19" s="8"/>
      <c r="S19" s="8"/>
      <c r="T19" s="8"/>
    </row>
    <row r="20" spans="1:20" ht="15" thickBot="1" x14ac:dyDescent="0.35">
      <c r="A20" s="75">
        <v>43257</v>
      </c>
      <c r="B20" s="5"/>
      <c r="C20" s="6">
        <v>0.6</v>
      </c>
      <c r="D20" s="7" t="s">
        <v>11</v>
      </c>
      <c r="E20" s="27">
        <v>37.979999999999997</v>
      </c>
      <c r="F20" s="27">
        <v>47</v>
      </c>
      <c r="G20" s="27">
        <v>8.8000000000000007</v>
      </c>
      <c r="I20" s="8"/>
      <c r="J20" s="5"/>
      <c r="K20" s="6"/>
      <c r="L20" s="7"/>
      <c r="M20" s="7"/>
      <c r="N20" s="7"/>
      <c r="O20" s="8"/>
      <c r="P20" s="8"/>
      <c r="Q20" s="8"/>
      <c r="R20" s="8"/>
      <c r="S20" s="8"/>
      <c r="T20" s="8"/>
    </row>
    <row r="21" spans="1:20" ht="15" thickBot="1" x14ac:dyDescent="0.35">
      <c r="A21" s="75">
        <v>43257</v>
      </c>
      <c r="B21" s="11"/>
      <c r="C21" s="12">
        <v>0.6</v>
      </c>
      <c r="D21" s="13" t="s">
        <v>11</v>
      </c>
      <c r="E21" s="14">
        <v>37.93</v>
      </c>
      <c r="F21" s="14">
        <v>47</v>
      </c>
      <c r="G21" s="14">
        <v>8.8000000000000007</v>
      </c>
      <c r="I21" s="8"/>
      <c r="J21" s="5"/>
      <c r="K21" s="6"/>
      <c r="L21" s="7"/>
      <c r="M21" s="7"/>
      <c r="N21" s="7"/>
      <c r="O21" s="8"/>
      <c r="P21" s="8"/>
      <c r="Q21" s="8"/>
      <c r="R21" s="8"/>
      <c r="S21" s="8"/>
      <c r="T21" s="8"/>
    </row>
    <row r="22" spans="1:20" ht="15" thickBot="1" x14ac:dyDescent="0.35">
      <c r="A22" s="75">
        <v>43257</v>
      </c>
      <c r="B22" s="16"/>
      <c r="C22" s="17">
        <v>0.5</v>
      </c>
      <c r="D22" s="18" t="s">
        <v>12</v>
      </c>
      <c r="E22" s="3">
        <v>37.93</v>
      </c>
      <c r="F22" s="3">
        <v>46.6</v>
      </c>
      <c r="G22" s="3">
        <v>8.1999999999999993</v>
      </c>
      <c r="I22" s="8"/>
      <c r="J22" s="5"/>
      <c r="K22" s="6"/>
      <c r="L22" s="7"/>
      <c r="M22" s="7"/>
      <c r="N22" s="7"/>
      <c r="O22" s="8"/>
      <c r="P22" s="8"/>
      <c r="Q22" s="8"/>
      <c r="R22" s="8"/>
      <c r="S22" s="8"/>
      <c r="T22" s="8"/>
    </row>
    <row r="23" spans="1:20" ht="15" thickBot="1" x14ac:dyDescent="0.35">
      <c r="A23" s="75">
        <v>43257</v>
      </c>
      <c r="B23" s="5"/>
      <c r="C23" s="6">
        <v>0.5</v>
      </c>
      <c r="D23" s="7" t="s">
        <v>12</v>
      </c>
      <c r="E23" s="27">
        <v>37.9</v>
      </c>
      <c r="F23" s="27">
        <v>46.6</v>
      </c>
      <c r="G23" s="27">
        <v>7.6</v>
      </c>
      <c r="I23" s="8"/>
      <c r="J23" s="5"/>
      <c r="K23" s="6"/>
      <c r="L23" s="7"/>
      <c r="M23" s="7"/>
      <c r="N23" s="7"/>
      <c r="O23" s="8"/>
      <c r="P23" s="8"/>
      <c r="Q23" s="8"/>
      <c r="R23" s="8"/>
      <c r="S23" s="8"/>
      <c r="T23" s="8"/>
    </row>
    <row r="24" spans="1:20" ht="15" thickBot="1" x14ac:dyDescent="0.35">
      <c r="A24" s="75">
        <v>43257</v>
      </c>
      <c r="B24" s="5"/>
      <c r="C24" s="6">
        <v>0.5</v>
      </c>
      <c r="D24" s="7" t="s">
        <v>12</v>
      </c>
      <c r="E24" s="27">
        <v>37.950000000000003</v>
      </c>
      <c r="F24" s="27">
        <v>46.3</v>
      </c>
      <c r="G24" s="27">
        <v>7.4</v>
      </c>
      <c r="I24" s="8"/>
      <c r="J24" s="5"/>
      <c r="K24" s="6"/>
      <c r="L24" s="7"/>
      <c r="M24" s="7"/>
      <c r="N24" s="7"/>
      <c r="O24" s="8"/>
      <c r="P24" s="8"/>
      <c r="Q24" s="8"/>
      <c r="R24" s="8"/>
      <c r="S24" s="8"/>
      <c r="T24" s="8"/>
    </row>
    <row r="25" spans="1:20" ht="15" thickBot="1" x14ac:dyDescent="0.35">
      <c r="A25" s="75">
        <v>43257</v>
      </c>
      <c r="B25" s="11"/>
      <c r="C25" s="12">
        <v>0.5</v>
      </c>
      <c r="D25" s="13" t="s">
        <v>12</v>
      </c>
      <c r="E25" s="14">
        <v>37.950000000000003</v>
      </c>
      <c r="F25" s="14">
        <v>46</v>
      </c>
      <c r="G25" s="14">
        <v>7.2</v>
      </c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</row>
    <row r="26" spans="1:20" ht="15" thickBot="1" x14ac:dyDescent="0.35">
      <c r="A26" s="75">
        <v>43257</v>
      </c>
      <c r="B26" s="16"/>
      <c r="C26" s="17">
        <v>0.4</v>
      </c>
      <c r="D26" s="18" t="s">
        <v>13</v>
      </c>
      <c r="E26" s="3">
        <v>38.01</v>
      </c>
      <c r="F26" s="3">
        <v>45.9</v>
      </c>
      <c r="G26" s="3">
        <v>6.8</v>
      </c>
    </row>
    <row r="27" spans="1:20" ht="15" thickBot="1" x14ac:dyDescent="0.35">
      <c r="A27" s="75">
        <v>43257</v>
      </c>
      <c r="B27" s="5"/>
      <c r="C27" s="6">
        <v>0.4</v>
      </c>
      <c r="D27" s="7" t="s">
        <v>13</v>
      </c>
      <c r="E27" s="27">
        <v>38.04</v>
      </c>
      <c r="F27" s="27">
        <v>46</v>
      </c>
      <c r="G27" s="27">
        <v>7.5</v>
      </c>
    </row>
    <row r="28" spans="1:20" ht="15" thickBot="1" x14ac:dyDescent="0.35">
      <c r="A28" s="75">
        <v>43257</v>
      </c>
      <c r="B28" s="5"/>
      <c r="C28" s="6">
        <v>0.4</v>
      </c>
      <c r="D28" s="7" t="s">
        <v>13</v>
      </c>
      <c r="E28" s="27">
        <v>37.979999999999997</v>
      </c>
      <c r="F28" s="27">
        <v>46.3</v>
      </c>
      <c r="G28" s="27">
        <v>6.3</v>
      </c>
    </row>
    <row r="29" spans="1:20" ht="15" thickBot="1" x14ac:dyDescent="0.35">
      <c r="A29" s="75">
        <v>43257</v>
      </c>
      <c r="B29" s="11"/>
      <c r="C29" s="12">
        <v>0.4</v>
      </c>
      <c r="D29" s="13" t="s">
        <v>13</v>
      </c>
      <c r="E29" s="14">
        <v>37.9</v>
      </c>
      <c r="F29" s="14">
        <v>46.2</v>
      </c>
      <c r="G29" s="14">
        <v>6</v>
      </c>
    </row>
    <row r="30" spans="1:20" ht="15" thickBot="1" x14ac:dyDescent="0.35">
      <c r="A30" s="75">
        <v>43257</v>
      </c>
      <c r="B30" s="16"/>
      <c r="C30" s="17">
        <v>0.3</v>
      </c>
      <c r="D30" s="18" t="s">
        <v>14</v>
      </c>
      <c r="E30" s="3">
        <v>37.51</v>
      </c>
      <c r="F30" s="3">
        <v>46.3</v>
      </c>
      <c r="G30" s="3">
        <v>4.4000000000000004</v>
      </c>
    </row>
    <row r="31" spans="1:20" ht="15" thickBot="1" x14ac:dyDescent="0.35">
      <c r="A31" s="75">
        <v>43257</v>
      </c>
      <c r="B31" s="5"/>
      <c r="C31" s="6">
        <v>0.3</v>
      </c>
      <c r="D31" s="7" t="s">
        <v>14</v>
      </c>
      <c r="E31" s="27">
        <v>37.54</v>
      </c>
      <c r="F31" s="27">
        <v>47.3</v>
      </c>
      <c r="G31" s="27">
        <v>4.7</v>
      </c>
    </row>
    <row r="32" spans="1:20" ht="15" thickBot="1" x14ac:dyDescent="0.35">
      <c r="A32" s="75">
        <v>43257</v>
      </c>
      <c r="B32" s="5"/>
      <c r="C32" s="6">
        <v>0.3</v>
      </c>
      <c r="D32" s="7" t="s">
        <v>14</v>
      </c>
      <c r="E32" s="27">
        <v>37.590000000000003</v>
      </c>
      <c r="F32" s="27">
        <v>47</v>
      </c>
      <c r="G32" s="27">
        <v>4.5999999999999996</v>
      </c>
    </row>
    <row r="33" spans="1:13" ht="15" thickBot="1" x14ac:dyDescent="0.35">
      <c r="A33" s="75">
        <v>43257</v>
      </c>
      <c r="B33" s="11"/>
      <c r="C33" s="12">
        <v>0.3</v>
      </c>
      <c r="D33" s="13" t="s">
        <v>14</v>
      </c>
      <c r="E33" s="14">
        <v>37.68</v>
      </c>
      <c r="F33" s="14">
        <v>47</v>
      </c>
      <c r="G33" s="14">
        <v>4.0999999999999996</v>
      </c>
    </row>
    <row r="34" spans="1:13" ht="15" thickBot="1" x14ac:dyDescent="0.35">
      <c r="A34" s="75">
        <v>43257</v>
      </c>
      <c r="B34" s="16"/>
      <c r="C34" s="17">
        <v>0.2</v>
      </c>
      <c r="D34" s="18" t="s">
        <v>15</v>
      </c>
      <c r="E34" s="3">
        <v>37.79</v>
      </c>
      <c r="F34" s="3">
        <v>47</v>
      </c>
      <c r="G34" s="71">
        <v>3.4</v>
      </c>
      <c r="I34" s="70" t="s">
        <v>56</v>
      </c>
      <c r="J34" s="70"/>
      <c r="K34" s="70"/>
      <c r="L34" s="70"/>
      <c r="M34" s="70"/>
    </row>
    <row r="35" spans="1:13" ht="15" thickBot="1" x14ac:dyDescent="0.35">
      <c r="A35" s="75">
        <v>43257</v>
      </c>
      <c r="B35" s="5"/>
      <c r="C35" s="6">
        <v>0.2</v>
      </c>
      <c r="D35" s="7" t="s">
        <v>15</v>
      </c>
      <c r="E35" s="27">
        <v>37.82</v>
      </c>
      <c r="F35" s="27">
        <v>48.6</v>
      </c>
      <c r="G35" s="72">
        <v>3.5</v>
      </c>
    </row>
    <row r="36" spans="1:13" ht="15" thickBot="1" x14ac:dyDescent="0.35">
      <c r="A36" s="75">
        <v>43257</v>
      </c>
      <c r="B36" s="5"/>
      <c r="C36" s="6">
        <v>0.2</v>
      </c>
      <c r="D36" s="7" t="s">
        <v>15</v>
      </c>
      <c r="E36" s="27">
        <v>37.82</v>
      </c>
      <c r="F36" s="27">
        <v>48.5</v>
      </c>
      <c r="G36" s="72">
        <v>3.5</v>
      </c>
    </row>
    <row r="37" spans="1:13" ht="15" thickBot="1" x14ac:dyDescent="0.35">
      <c r="A37" s="75">
        <v>43257</v>
      </c>
      <c r="B37" s="11"/>
      <c r="C37" s="12">
        <v>0.2</v>
      </c>
      <c r="D37" s="13" t="s">
        <v>15</v>
      </c>
      <c r="E37" s="14">
        <v>37.82</v>
      </c>
      <c r="F37" s="14">
        <v>47.4</v>
      </c>
      <c r="G37" s="73">
        <v>3.5</v>
      </c>
    </row>
    <row r="38" spans="1:13" ht="15" thickBot="1" x14ac:dyDescent="0.35">
      <c r="A38" s="75">
        <v>43257</v>
      </c>
      <c r="B38" s="16"/>
      <c r="C38" s="17">
        <v>0.1</v>
      </c>
      <c r="D38" s="18" t="s">
        <v>16</v>
      </c>
      <c r="E38" s="3">
        <v>37.82</v>
      </c>
      <c r="F38" s="3">
        <v>47.8</v>
      </c>
      <c r="G38" s="71">
        <v>3.5</v>
      </c>
    </row>
    <row r="39" spans="1:13" ht="15" thickBot="1" x14ac:dyDescent="0.35">
      <c r="A39" s="75">
        <v>43257</v>
      </c>
      <c r="B39" s="5"/>
      <c r="C39" s="6">
        <v>0.1</v>
      </c>
      <c r="D39" s="7" t="s">
        <v>16</v>
      </c>
      <c r="E39" s="27">
        <v>37.79</v>
      </c>
      <c r="F39" s="27">
        <v>47.5</v>
      </c>
      <c r="G39" s="72">
        <v>3.5</v>
      </c>
    </row>
    <row r="40" spans="1:13" ht="15" thickBot="1" x14ac:dyDescent="0.35">
      <c r="A40" s="75">
        <v>43257</v>
      </c>
      <c r="B40" s="5"/>
      <c r="C40" s="6">
        <v>0.1</v>
      </c>
      <c r="D40" s="7" t="s">
        <v>16</v>
      </c>
      <c r="E40" s="27">
        <v>37.9</v>
      </c>
      <c r="F40" s="27">
        <v>47.3</v>
      </c>
      <c r="G40" s="72">
        <v>3.5</v>
      </c>
    </row>
    <row r="41" spans="1:13" ht="15" thickBot="1" x14ac:dyDescent="0.35">
      <c r="A41" s="75">
        <v>43257</v>
      </c>
      <c r="B41" s="11"/>
      <c r="C41" s="12">
        <v>0.1</v>
      </c>
      <c r="D41" s="13" t="s">
        <v>16</v>
      </c>
      <c r="E41" s="14">
        <v>38.01</v>
      </c>
      <c r="F41" s="14">
        <v>47.2</v>
      </c>
      <c r="G41" s="73">
        <v>3.5</v>
      </c>
    </row>
    <row r="42" spans="1:13" ht="15" thickBot="1" x14ac:dyDescent="0.35">
      <c r="A42" s="75">
        <v>43257</v>
      </c>
      <c r="B42" s="16"/>
      <c r="C42" s="17">
        <v>0</v>
      </c>
      <c r="D42" s="18" t="s">
        <v>17</v>
      </c>
      <c r="E42" s="3">
        <v>38.01</v>
      </c>
      <c r="F42" s="3">
        <v>47.4</v>
      </c>
      <c r="G42" s="71">
        <v>3.5</v>
      </c>
    </row>
    <row r="43" spans="1:13" ht="15" thickBot="1" x14ac:dyDescent="0.35">
      <c r="A43" s="75">
        <v>43257</v>
      </c>
      <c r="B43" s="5"/>
      <c r="C43" s="6">
        <v>0</v>
      </c>
      <c r="D43" s="7" t="s">
        <v>17</v>
      </c>
      <c r="E43" s="27">
        <v>37.9</v>
      </c>
      <c r="F43" s="27">
        <v>48.7</v>
      </c>
      <c r="G43" s="72">
        <v>3.5</v>
      </c>
    </row>
    <row r="44" spans="1:13" ht="15" thickBot="1" x14ac:dyDescent="0.35">
      <c r="A44" s="75">
        <v>43257</v>
      </c>
      <c r="B44" s="5"/>
      <c r="C44" s="6">
        <v>0</v>
      </c>
      <c r="D44" s="7" t="s">
        <v>17</v>
      </c>
      <c r="E44" s="27">
        <v>37.79</v>
      </c>
      <c r="F44" s="27">
        <v>47.5</v>
      </c>
      <c r="G44" s="72">
        <v>3.5</v>
      </c>
    </row>
    <row r="45" spans="1:13" ht="15" thickBot="1" x14ac:dyDescent="0.35">
      <c r="A45" s="79">
        <v>43257</v>
      </c>
      <c r="B45" s="11"/>
      <c r="C45" s="12">
        <v>0</v>
      </c>
      <c r="D45" s="13" t="s">
        <v>17</v>
      </c>
      <c r="E45" s="14">
        <v>38.119999999999997</v>
      </c>
      <c r="F45" s="14">
        <v>45.3</v>
      </c>
      <c r="G45" s="73">
        <v>3.5</v>
      </c>
    </row>
  </sheetData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workbookViewId="0">
      <selection activeCell="A2" sqref="A2"/>
    </sheetView>
  </sheetViews>
  <sheetFormatPr defaultRowHeight="14.4" x14ac:dyDescent="0.3"/>
  <cols>
    <col min="1" max="1" width="12.6640625" customWidth="1"/>
    <col min="2" max="2" width="13" style="2" customWidth="1"/>
    <col min="3" max="3" width="13" customWidth="1"/>
    <col min="4" max="5" width="20.33203125" bestFit="1" customWidth="1"/>
    <col min="6" max="6" width="21.5546875" bestFit="1" customWidth="1"/>
    <col min="7" max="7" width="24.88671875" bestFit="1" customWidth="1"/>
  </cols>
  <sheetData>
    <row r="1" spans="1:7" s="1" customFormat="1" ht="18" customHeight="1" x14ac:dyDescent="0.3">
      <c r="A1" s="21" t="s">
        <v>2</v>
      </c>
      <c r="B1" s="21" t="s">
        <v>0</v>
      </c>
      <c r="C1" s="21" t="s">
        <v>1</v>
      </c>
      <c r="D1" s="20" t="s">
        <v>18</v>
      </c>
      <c r="E1" s="20" t="s">
        <v>19</v>
      </c>
      <c r="F1" s="21" t="s">
        <v>3</v>
      </c>
      <c r="G1" s="21" t="s">
        <v>4</v>
      </c>
    </row>
    <row r="2" spans="1:7" x14ac:dyDescent="0.3">
      <c r="A2" s="57">
        <v>43255</v>
      </c>
      <c r="B2" s="24">
        <v>1</v>
      </c>
      <c r="C2" s="24" t="s">
        <v>20</v>
      </c>
      <c r="D2" s="24">
        <v>21</v>
      </c>
      <c r="E2" s="58">
        <v>33</v>
      </c>
      <c r="F2" s="56">
        <v>11.7</v>
      </c>
      <c r="G2" s="51">
        <v>12</v>
      </c>
    </row>
    <row r="3" spans="1:7" x14ac:dyDescent="0.3">
      <c r="A3" s="43">
        <f>$A$2</f>
        <v>43255</v>
      </c>
      <c r="B3" s="7">
        <v>2</v>
      </c>
      <c r="C3" s="7" t="s">
        <v>20</v>
      </c>
      <c r="D3" s="7">
        <v>21</v>
      </c>
      <c r="E3" s="59">
        <v>33</v>
      </c>
      <c r="F3" s="54">
        <v>11.6</v>
      </c>
      <c r="G3" s="52">
        <v>11.8</v>
      </c>
    </row>
    <row r="4" spans="1:7" x14ac:dyDescent="0.3">
      <c r="A4" s="43">
        <f t="shared" ref="A4:A16" si="0">$A$2</f>
        <v>43255</v>
      </c>
      <c r="B4" s="7">
        <v>3</v>
      </c>
      <c r="C4" s="7" t="s">
        <v>20</v>
      </c>
      <c r="D4" s="7">
        <v>21</v>
      </c>
      <c r="E4" s="59">
        <v>33</v>
      </c>
      <c r="F4" s="54">
        <v>12</v>
      </c>
      <c r="G4" s="52">
        <v>11.9</v>
      </c>
    </row>
    <row r="5" spans="1:7" x14ac:dyDescent="0.3">
      <c r="A5" s="43">
        <f t="shared" si="0"/>
        <v>43255</v>
      </c>
      <c r="B5" s="7">
        <v>4</v>
      </c>
      <c r="C5" s="7" t="s">
        <v>20</v>
      </c>
      <c r="D5" s="7">
        <v>21</v>
      </c>
      <c r="E5" s="59">
        <v>33</v>
      </c>
      <c r="F5" s="54">
        <v>11.4</v>
      </c>
      <c r="G5" s="52">
        <v>11.9</v>
      </c>
    </row>
    <row r="6" spans="1:7" x14ac:dyDescent="0.3">
      <c r="A6" s="47">
        <f t="shared" si="0"/>
        <v>43255</v>
      </c>
      <c r="B6" s="28">
        <v>5</v>
      </c>
      <c r="C6" s="28" t="s">
        <v>20</v>
      </c>
      <c r="D6" s="28">
        <v>21</v>
      </c>
      <c r="E6" s="60">
        <v>33</v>
      </c>
      <c r="F6" s="55">
        <v>11.7</v>
      </c>
      <c r="G6" s="53">
        <v>12.2</v>
      </c>
    </row>
    <row r="7" spans="1:7" x14ac:dyDescent="0.3">
      <c r="A7" s="57">
        <f t="shared" si="0"/>
        <v>43255</v>
      </c>
      <c r="B7" s="24">
        <v>1</v>
      </c>
      <c r="C7" s="24" t="s">
        <v>21</v>
      </c>
      <c r="D7" s="24">
        <v>21</v>
      </c>
      <c r="E7" s="58">
        <v>33</v>
      </c>
      <c r="F7" s="56">
        <v>13.2</v>
      </c>
      <c r="G7" s="51">
        <v>12.6</v>
      </c>
    </row>
    <row r="8" spans="1:7" x14ac:dyDescent="0.3">
      <c r="A8" s="43">
        <f t="shared" si="0"/>
        <v>43255</v>
      </c>
      <c r="B8" s="7">
        <v>2</v>
      </c>
      <c r="C8" s="7" t="s">
        <v>21</v>
      </c>
      <c r="D8" s="7">
        <v>21</v>
      </c>
      <c r="E8" s="59">
        <v>33</v>
      </c>
      <c r="F8" s="54">
        <v>13.2</v>
      </c>
      <c r="G8" s="52">
        <v>12.4</v>
      </c>
    </row>
    <row r="9" spans="1:7" x14ac:dyDescent="0.3">
      <c r="A9" s="43">
        <f t="shared" si="0"/>
        <v>43255</v>
      </c>
      <c r="B9" s="7">
        <v>3</v>
      </c>
      <c r="C9" s="7" t="s">
        <v>21</v>
      </c>
      <c r="D9" s="7">
        <v>21</v>
      </c>
      <c r="E9" s="59">
        <v>33</v>
      </c>
      <c r="F9" s="54">
        <v>13.4</v>
      </c>
      <c r="G9" s="52">
        <v>12.5</v>
      </c>
    </row>
    <row r="10" spans="1:7" x14ac:dyDescent="0.3">
      <c r="A10" s="43">
        <f t="shared" si="0"/>
        <v>43255</v>
      </c>
      <c r="B10" s="7">
        <v>4</v>
      </c>
      <c r="C10" s="7" t="s">
        <v>21</v>
      </c>
      <c r="D10" s="7">
        <v>21</v>
      </c>
      <c r="E10" s="59">
        <v>33</v>
      </c>
      <c r="F10" s="54">
        <v>13.3</v>
      </c>
      <c r="G10" s="52">
        <v>12.8</v>
      </c>
    </row>
    <row r="11" spans="1:7" x14ac:dyDescent="0.3">
      <c r="A11" s="47">
        <f t="shared" si="0"/>
        <v>43255</v>
      </c>
      <c r="B11" s="28">
        <v>5</v>
      </c>
      <c r="C11" s="28" t="s">
        <v>21</v>
      </c>
      <c r="D11" s="28">
        <v>21</v>
      </c>
      <c r="E11" s="60">
        <v>33</v>
      </c>
      <c r="F11" s="55">
        <v>13.4</v>
      </c>
      <c r="G11" s="53">
        <v>12.8</v>
      </c>
    </row>
    <row r="12" spans="1:7" x14ac:dyDescent="0.3">
      <c r="A12" s="57">
        <f t="shared" si="0"/>
        <v>43255</v>
      </c>
      <c r="B12" s="24">
        <v>1</v>
      </c>
      <c r="C12" s="24" t="s">
        <v>22</v>
      </c>
      <c r="D12" s="24">
        <v>21</v>
      </c>
      <c r="E12" s="58">
        <v>33</v>
      </c>
      <c r="F12" s="56">
        <v>14.8</v>
      </c>
      <c r="G12" s="51">
        <v>14.2</v>
      </c>
    </row>
    <row r="13" spans="1:7" x14ac:dyDescent="0.3">
      <c r="A13" s="43">
        <f t="shared" si="0"/>
        <v>43255</v>
      </c>
      <c r="B13" s="7">
        <v>2</v>
      </c>
      <c r="C13" s="7" t="s">
        <v>22</v>
      </c>
      <c r="D13" s="7">
        <v>21</v>
      </c>
      <c r="E13" s="59">
        <v>33</v>
      </c>
      <c r="F13" s="54">
        <v>14</v>
      </c>
      <c r="G13" s="52">
        <v>14.1</v>
      </c>
    </row>
    <row r="14" spans="1:7" x14ac:dyDescent="0.3">
      <c r="A14" s="43">
        <f t="shared" si="0"/>
        <v>43255</v>
      </c>
      <c r="B14" s="7">
        <v>3</v>
      </c>
      <c r="C14" s="7" t="s">
        <v>22</v>
      </c>
      <c r="D14" s="7">
        <v>21</v>
      </c>
      <c r="E14" s="59">
        <v>33</v>
      </c>
      <c r="F14" s="54">
        <v>14.9</v>
      </c>
      <c r="G14" s="52">
        <v>14.4</v>
      </c>
    </row>
    <row r="15" spans="1:7" x14ac:dyDescent="0.3">
      <c r="A15" s="43">
        <f t="shared" si="0"/>
        <v>43255</v>
      </c>
      <c r="B15" s="7">
        <v>4</v>
      </c>
      <c r="C15" s="7" t="s">
        <v>22</v>
      </c>
      <c r="D15" s="7">
        <v>21</v>
      </c>
      <c r="E15" s="59">
        <v>33</v>
      </c>
      <c r="F15" s="54">
        <v>15.5</v>
      </c>
      <c r="G15" s="52">
        <v>14.4</v>
      </c>
    </row>
    <row r="16" spans="1:7" x14ac:dyDescent="0.3">
      <c r="A16" s="47">
        <f t="shared" si="0"/>
        <v>43255</v>
      </c>
      <c r="B16" s="28">
        <v>5</v>
      </c>
      <c r="C16" s="28" t="s">
        <v>22</v>
      </c>
      <c r="D16" s="28">
        <v>21</v>
      </c>
      <c r="E16" s="60">
        <v>33</v>
      </c>
      <c r="F16" s="55">
        <v>15.3</v>
      </c>
      <c r="G16" s="53">
        <v>14.2</v>
      </c>
    </row>
    <row r="17" spans="5:6" x14ac:dyDescent="0.3">
      <c r="E17" s="23"/>
      <c r="F17" t="s">
        <v>45</v>
      </c>
    </row>
    <row r="18" spans="5:6" x14ac:dyDescent="0.3">
      <c r="F18" t="s">
        <v>46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workbookViewId="0">
      <selection activeCell="K17" sqref="K17"/>
    </sheetView>
  </sheetViews>
  <sheetFormatPr defaultRowHeight="14.4" x14ac:dyDescent="0.3"/>
  <cols>
    <col min="1" max="1" width="21.109375" bestFit="1" customWidth="1"/>
    <col min="2" max="2" width="12.33203125" bestFit="1" customWidth="1"/>
    <col min="3" max="3" width="15.5546875" bestFit="1" customWidth="1"/>
    <col min="4" max="4" width="21" bestFit="1" customWidth="1"/>
    <col min="5" max="5" width="20.33203125" bestFit="1" customWidth="1"/>
    <col min="6" max="6" width="21.5546875" bestFit="1" customWidth="1"/>
    <col min="7" max="7" width="26.33203125" bestFit="1" customWidth="1"/>
  </cols>
  <sheetData>
    <row r="1" spans="1:7" x14ac:dyDescent="0.3">
      <c r="A1" s="2" t="s">
        <v>23</v>
      </c>
      <c r="B1" s="2"/>
      <c r="C1" s="2"/>
      <c r="D1" s="2"/>
    </row>
    <row r="2" spans="1:7" x14ac:dyDescent="0.3">
      <c r="A2" s="2"/>
      <c r="B2" s="2" t="s">
        <v>24</v>
      </c>
      <c r="C2" s="2" t="s">
        <v>25</v>
      </c>
      <c r="D2" s="2" t="s">
        <v>26</v>
      </c>
    </row>
    <row r="3" spans="1:7" x14ac:dyDescent="0.3">
      <c r="A3" s="31" t="s">
        <v>27</v>
      </c>
      <c r="B3" s="2" t="s">
        <v>28</v>
      </c>
      <c r="C3" s="2" t="s">
        <v>29</v>
      </c>
      <c r="D3" s="2" t="s">
        <v>29</v>
      </c>
    </row>
    <row r="4" spans="1:7" x14ac:dyDescent="0.3">
      <c r="A4" s="31" t="s">
        <v>30</v>
      </c>
      <c r="B4" s="2">
        <v>77221</v>
      </c>
      <c r="C4" s="2">
        <v>74565</v>
      </c>
      <c r="D4" s="2">
        <v>71966</v>
      </c>
    </row>
    <row r="5" spans="1:7" x14ac:dyDescent="0.3">
      <c r="A5" s="31" t="s">
        <v>31</v>
      </c>
      <c r="B5" s="2" t="s">
        <v>32</v>
      </c>
      <c r="C5" s="2" t="s">
        <v>33</v>
      </c>
      <c r="D5" s="2" t="s">
        <v>34</v>
      </c>
    </row>
    <row r="8" spans="1:7" ht="15.6" x14ac:dyDescent="0.3">
      <c r="A8" s="34" t="s">
        <v>2</v>
      </c>
      <c r="B8" s="35" t="s">
        <v>0</v>
      </c>
      <c r="C8" s="35" t="s">
        <v>1</v>
      </c>
      <c r="D8" s="36" t="s">
        <v>18</v>
      </c>
      <c r="E8" s="36" t="s">
        <v>19</v>
      </c>
      <c r="F8" s="35" t="s">
        <v>3</v>
      </c>
      <c r="G8" s="37" t="s">
        <v>4</v>
      </c>
    </row>
    <row r="9" spans="1:7" x14ac:dyDescent="0.3">
      <c r="A9" s="48">
        <v>43255</v>
      </c>
      <c r="B9" s="40">
        <v>1</v>
      </c>
      <c r="C9" s="24" t="s">
        <v>35</v>
      </c>
      <c r="D9" s="24">
        <v>20</v>
      </c>
      <c r="E9" s="44">
        <v>36</v>
      </c>
      <c r="F9" s="24">
        <v>7.1</v>
      </c>
      <c r="G9" s="51">
        <v>6</v>
      </c>
    </row>
    <row r="10" spans="1:7" x14ac:dyDescent="0.3">
      <c r="A10" s="49">
        <v>43255</v>
      </c>
      <c r="B10" s="41">
        <v>2</v>
      </c>
      <c r="C10" s="7" t="s">
        <v>35</v>
      </c>
      <c r="D10" s="7">
        <v>20</v>
      </c>
      <c r="E10" s="45">
        <v>36</v>
      </c>
      <c r="F10" s="7">
        <v>6.8</v>
      </c>
      <c r="G10" s="52">
        <v>6</v>
      </c>
    </row>
    <row r="11" spans="1:7" x14ac:dyDescent="0.3">
      <c r="A11" s="49">
        <v>43255</v>
      </c>
      <c r="B11" s="41">
        <v>3</v>
      </c>
      <c r="C11" s="7" t="s">
        <v>35</v>
      </c>
      <c r="D11" s="7">
        <v>20</v>
      </c>
      <c r="E11" s="45">
        <v>36</v>
      </c>
      <c r="F11" s="54">
        <v>7</v>
      </c>
      <c r="G11" s="52">
        <v>6</v>
      </c>
    </row>
    <row r="12" spans="1:7" x14ac:dyDescent="0.3">
      <c r="A12" s="49">
        <v>43255</v>
      </c>
      <c r="B12" s="41">
        <v>4</v>
      </c>
      <c r="C12" s="7" t="s">
        <v>35</v>
      </c>
      <c r="D12" s="7">
        <v>20</v>
      </c>
      <c r="E12" s="45">
        <v>36</v>
      </c>
      <c r="F12" s="54">
        <v>6.8</v>
      </c>
      <c r="G12" s="52">
        <v>6.2</v>
      </c>
    </row>
    <row r="13" spans="1:7" x14ac:dyDescent="0.3">
      <c r="A13" s="50">
        <v>43255</v>
      </c>
      <c r="B13" s="42">
        <v>5</v>
      </c>
      <c r="C13" s="28" t="s">
        <v>35</v>
      </c>
      <c r="D13" s="28">
        <v>20</v>
      </c>
      <c r="E13" s="46">
        <v>36</v>
      </c>
      <c r="F13" s="55">
        <v>6.3</v>
      </c>
      <c r="G13" s="53">
        <v>6.1</v>
      </c>
    </row>
    <row r="14" spans="1:7" x14ac:dyDescent="0.3">
      <c r="A14" s="48">
        <v>43255</v>
      </c>
      <c r="B14" s="40">
        <v>1</v>
      </c>
      <c r="C14" s="24" t="s">
        <v>36</v>
      </c>
      <c r="D14" s="24">
        <v>20</v>
      </c>
      <c r="E14" s="44">
        <v>36</v>
      </c>
      <c r="F14" s="56">
        <v>23.7</v>
      </c>
      <c r="G14" s="51">
        <v>8</v>
      </c>
    </row>
    <row r="15" spans="1:7" x14ac:dyDescent="0.3">
      <c r="A15" s="49">
        <v>43255</v>
      </c>
      <c r="B15" s="41">
        <v>2</v>
      </c>
      <c r="C15" s="7" t="s">
        <v>36</v>
      </c>
      <c r="D15" s="7">
        <v>20</v>
      </c>
      <c r="E15" s="45">
        <v>36</v>
      </c>
      <c r="F15" s="54">
        <v>17.5</v>
      </c>
      <c r="G15" s="52">
        <v>8</v>
      </c>
    </row>
    <row r="16" spans="1:7" x14ac:dyDescent="0.3">
      <c r="A16" s="49">
        <v>43255</v>
      </c>
      <c r="B16" s="41">
        <v>3</v>
      </c>
      <c r="C16" s="7" t="s">
        <v>36</v>
      </c>
      <c r="D16" s="7">
        <v>20</v>
      </c>
      <c r="E16" s="45">
        <v>36</v>
      </c>
      <c r="F16" s="54">
        <v>23.4</v>
      </c>
      <c r="G16" s="52">
        <v>8</v>
      </c>
    </row>
    <row r="17" spans="1:7" x14ac:dyDescent="0.3">
      <c r="A17" s="49">
        <v>43255</v>
      </c>
      <c r="B17" s="41">
        <v>4</v>
      </c>
      <c r="C17" s="7" t="s">
        <v>36</v>
      </c>
      <c r="D17" s="7">
        <v>20</v>
      </c>
      <c r="E17" s="45">
        <v>36</v>
      </c>
      <c r="F17" s="54">
        <v>23.7</v>
      </c>
      <c r="G17" s="52">
        <v>7.9</v>
      </c>
    </row>
    <row r="18" spans="1:7" x14ac:dyDescent="0.3">
      <c r="A18" s="50">
        <v>43255</v>
      </c>
      <c r="B18" s="42">
        <v>5</v>
      </c>
      <c r="C18" s="28" t="s">
        <v>36</v>
      </c>
      <c r="D18" s="28">
        <v>20</v>
      </c>
      <c r="E18" s="46">
        <v>36</v>
      </c>
      <c r="F18" s="55">
        <v>23.6</v>
      </c>
      <c r="G18" s="53">
        <v>7.9</v>
      </c>
    </row>
    <row r="19" spans="1:7" x14ac:dyDescent="0.3">
      <c r="A19" s="43">
        <v>43255</v>
      </c>
      <c r="B19" s="40">
        <v>1</v>
      </c>
      <c r="C19" s="24" t="s">
        <v>37</v>
      </c>
      <c r="D19" s="24">
        <v>20</v>
      </c>
      <c r="E19" s="44">
        <v>36</v>
      </c>
      <c r="F19" s="56">
        <v>23.7</v>
      </c>
      <c r="G19" s="51">
        <v>12</v>
      </c>
    </row>
    <row r="20" spans="1:7" x14ac:dyDescent="0.3">
      <c r="A20" s="43">
        <v>43255</v>
      </c>
      <c r="B20" s="41">
        <v>2</v>
      </c>
      <c r="C20" s="7" t="s">
        <v>37</v>
      </c>
      <c r="D20" s="7">
        <v>20</v>
      </c>
      <c r="E20" s="45">
        <v>36</v>
      </c>
      <c r="F20" s="54">
        <v>23.6</v>
      </c>
      <c r="G20" s="52">
        <v>11.8</v>
      </c>
    </row>
    <row r="21" spans="1:7" x14ac:dyDescent="0.3">
      <c r="A21" s="43">
        <v>43255</v>
      </c>
      <c r="B21" s="41">
        <v>3</v>
      </c>
      <c r="C21" s="7" t="s">
        <v>37</v>
      </c>
      <c r="D21" s="7">
        <v>20</v>
      </c>
      <c r="E21" s="45">
        <v>36</v>
      </c>
      <c r="F21" s="54">
        <v>22.3</v>
      </c>
      <c r="G21" s="52">
        <v>11.8</v>
      </c>
    </row>
    <row r="22" spans="1:7" x14ac:dyDescent="0.3">
      <c r="A22" s="43">
        <v>43255</v>
      </c>
      <c r="B22" s="41">
        <v>4</v>
      </c>
      <c r="C22" s="7" t="s">
        <v>37</v>
      </c>
      <c r="D22" s="7">
        <v>20</v>
      </c>
      <c r="E22" s="45">
        <v>36</v>
      </c>
      <c r="F22" s="54">
        <v>23.7</v>
      </c>
      <c r="G22" s="52">
        <v>11.9</v>
      </c>
    </row>
    <row r="23" spans="1:7" x14ac:dyDescent="0.3">
      <c r="A23" s="47">
        <v>43255</v>
      </c>
      <c r="B23" s="42">
        <v>5</v>
      </c>
      <c r="C23" s="28" t="s">
        <v>37</v>
      </c>
      <c r="D23" s="28">
        <v>20</v>
      </c>
      <c r="E23" s="46">
        <v>36</v>
      </c>
      <c r="F23" s="55">
        <v>20.5</v>
      </c>
      <c r="G23" s="53">
        <v>12.1</v>
      </c>
    </row>
    <row r="24" spans="1:7" x14ac:dyDescent="0.3">
      <c r="D24" s="8"/>
      <c r="E24" s="8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>
      <selection activeCell="G20" sqref="G20"/>
    </sheetView>
  </sheetViews>
  <sheetFormatPr defaultRowHeight="14.4" x14ac:dyDescent="0.3"/>
  <cols>
    <col min="1" max="1" width="12.6640625" customWidth="1"/>
    <col min="2" max="2" width="13" style="2" customWidth="1"/>
    <col min="3" max="3" width="13" customWidth="1"/>
    <col min="4" max="5" width="20.33203125" bestFit="1" customWidth="1"/>
    <col min="6" max="6" width="21.5546875" bestFit="1" customWidth="1"/>
    <col min="7" max="7" width="24.88671875" bestFit="1" customWidth="1"/>
  </cols>
  <sheetData>
    <row r="1" spans="1:6" s="1" customFormat="1" ht="18" customHeight="1" x14ac:dyDescent="0.3">
      <c r="A1" s="21" t="s">
        <v>2</v>
      </c>
      <c r="B1" s="21" t="s">
        <v>0</v>
      </c>
      <c r="C1" s="21" t="s">
        <v>1</v>
      </c>
      <c r="D1" s="20" t="s">
        <v>18</v>
      </c>
      <c r="E1" s="20" t="s">
        <v>19</v>
      </c>
      <c r="F1" s="21" t="s">
        <v>3</v>
      </c>
    </row>
    <row r="2" spans="1:6" x14ac:dyDescent="0.3">
      <c r="A2" s="57">
        <v>43256</v>
      </c>
      <c r="B2" s="24">
        <v>1</v>
      </c>
      <c r="C2" s="24" t="s">
        <v>20</v>
      </c>
      <c r="D2" s="24">
        <v>21</v>
      </c>
      <c r="E2" s="58">
        <v>24</v>
      </c>
      <c r="F2" s="56">
        <v>12.3</v>
      </c>
    </row>
    <row r="3" spans="1:6" x14ac:dyDescent="0.3">
      <c r="A3" s="43">
        <f>$A$2</f>
        <v>43256</v>
      </c>
      <c r="B3" s="7">
        <v>2</v>
      </c>
      <c r="C3" s="7" t="s">
        <v>20</v>
      </c>
      <c r="D3" s="7">
        <v>21</v>
      </c>
      <c r="E3" s="59">
        <v>24</v>
      </c>
      <c r="F3" s="54">
        <v>12.3</v>
      </c>
    </row>
    <row r="4" spans="1:6" x14ac:dyDescent="0.3">
      <c r="A4" s="43">
        <f t="shared" ref="A4:A16" si="0">$A$2</f>
        <v>43256</v>
      </c>
      <c r="B4" s="7">
        <v>3</v>
      </c>
      <c r="C4" s="7" t="s">
        <v>20</v>
      </c>
      <c r="D4" s="7">
        <v>21</v>
      </c>
      <c r="E4" s="59">
        <v>24</v>
      </c>
      <c r="F4" s="54">
        <v>12.1</v>
      </c>
    </row>
    <row r="5" spans="1:6" x14ac:dyDescent="0.3">
      <c r="A5" s="43">
        <f t="shared" si="0"/>
        <v>43256</v>
      </c>
      <c r="B5" s="7">
        <v>4</v>
      </c>
      <c r="C5" s="7" t="s">
        <v>20</v>
      </c>
      <c r="D5" s="7">
        <v>21</v>
      </c>
      <c r="E5" s="59">
        <v>24</v>
      </c>
      <c r="F5" s="54">
        <v>12</v>
      </c>
    </row>
    <row r="6" spans="1:6" x14ac:dyDescent="0.3">
      <c r="A6" s="47">
        <f t="shared" si="0"/>
        <v>43256</v>
      </c>
      <c r="B6" s="28">
        <v>5</v>
      </c>
      <c r="C6" s="28" t="s">
        <v>20</v>
      </c>
      <c r="D6" s="28">
        <v>21</v>
      </c>
      <c r="E6" s="60">
        <v>24</v>
      </c>
      <c r="F6" s="55">
        <v>11</v>
      </c>
    </row>
    <row r="7" spans="1:6" x14ac:dyDescent="0.3">
      <c r="A7" s="57">
        <f t="shared" si="0"/>
        <v>43256</v>
      </c>
      <c r="B7" s="24">
        <v>1</v>
      </c>
      <c r="C7" s="24" t="s">
        <v>21</v>
      </c>
      <c r="D7" s="24">
        <v>21</v>
      </c>
      <c r="E7" s="58">
        <v>24</v>
      </c>
      <c r="F7" s="56">
        <v>13.7</v>
      </c>
    </row>
    <row r="8" spans="1:6" x14ac:dyDescent="0.3">
      <c r="A8" s="43">
        <f t="shared" si="0"/>
        <v>43256</v>
      </c>
      <c r="B8" s="7">
        <v>2</v>
      </c>
      <c r="C8" s="7" t="s">
        <v>21</v>
      </c>
      <c r="D8" s="7">
        <v>21</v>
      </c>
      <c r="E8" s="59">
        <v>24</v>
      </c>
      <c r="F8" s="54">
        <v>13.1</v>
      </c>
    </row>
    <row r="9" spans="1:6" x14ac:dyDescent="0.3">
      <c r="A9" s="43">
        <f t="shared" si="0"/>
        <v>43256</v>
      </c>
      <c r="B9" s="7">
        <v>3</v>
      </c>
      <c r="C9" s="7" t="s">
        <v>21</v>
      </c>
      <c r="D9" s="7">
        <v>21</v>
      </c>
      <c r="E9" s="59">
        <v>24</v>
      </c>
      <c r="F9" s="54">
        <v>13</v>
      </c>
    </row>
    <row r="10" spans="1:6" x14ac:dyDescent="0.3">
      <c r="A10" s="43">
        <f t="shared" si="0"/>
        <v>43256</v>
      </c>
      <c r="B10" s="7">
        <v>4</v>
      </c>
      <c r="C10" s="7" t="s">
        <v>21</v>
      </c>
      <c r="D10" s="7">
        <v>21</v>
      </c>
      <c r="E10" s="59">
        <v>24</v>
      </c>
      <c r="F10" s="54">
        <v>12.8</v>
      </c>
    </row>
    <row r="11" spans="1:6" x14ac:dyDescent="0.3">
      <c r="A11" s="47">
        <f t="shared" si="0"/>
        <v>43256</v>
      </c>
      <c r="B11" s="28">
        <v>5</v>
      </c>
      <c r="C11" s="28" t="s">
        <v>21</v>
      </c>
      <c r="D11" s="28">
        <v>21</v>
      </c>
      <c r="E11" s="60">
        <v>24</v>
      </c>
      <c r="F11" s="55">
        <v>13.1</v>
      </c>
    </row>
    <row r="12" spans="1:6" x14ac:dyDescent="0.3">
      <c r="A12" s="57">
        <f t="shared" si="0"/>
        <v>43256</v>
      </c>
      <c r="B12" s="24">
        <v>1</v>
      </c>
      <c r="C12" s="24" t="s">
        <v>22</v>
      </c>
      <c r="D12" s="24">
        <v>21</v>
      </c>
      <c r="E12" s="58">
        <v>24</v>
      </c>
      <c r="F12" s="56">
        <v>15.4</v>
      </c>
    </row>
    <row r="13" spans="1:6" x14ac:dyDescent="0.3">
      <c r="A13" s="43">
        <f t="shared" si="0"/>
        <v>43256</v>
      </c>
      <c r="B13" s="7">
        <v>2</v>
      </c>
      <c r="C13" s="7" t="s">
        <v>22</v>
      </c>
      <c r="D13" s="7">
        <v>21</v>
      </c>
      <c r="E13" s="59">
        <v>24</v>
      </c>
      <c r="F13" s="54">
        <v>15.6</v>
      </c>
    </row>
    <row r="14" spans="1:6" x14ac:dyDescent="0.3">
      <c r="A14" s="43">
        <f t="shared" si="0"/>
        <v>43256</v>
      </c>
      <c r="B14" s="7">
        <v>3</v>
      </c>
      <c r="C14" s="7" t="s">
        <v>22</v>
      </c>
      <c r="D14" s="7">
        <v>21</v>
      </c>
      <c r="E14" s="59">
        <v>24</v>
      </c>
      <c r="F14" s="54">
        <v>15.1</v>
      </c>
    </row>
    <row r="15" spans="1:6" x14ac:dyDescent="0.3">
      <c r="A15" s="43">
        <f t="shared" si="0"/>
        <v>43256</v>
      </c>
      <c r="B15" s="7">
        <v>4</v>
      </c>
      <c r="C15" s="7" t="s">
        <v>22</v>
      </c>
      <c r="D15" s="7">
        <v>21</v>
      </c>
      <c r="E15" s="59">
        <v>24</v>
      </c>
      <c r="F15" s="54">
        <v>15.4</v>
      </c>
    </row>
    <row r="16" spans="1:6" x14ac:dyDescent="0.3">
      <c r="A16" s="47">
        <f t="shared" si="0"/>
        <v>43256</v>
      </c>
      <c r="B16" s="28">
        <v>5</v>
      </c>
      <c r="C16" s="28" t="s">
        <v>22</v>
      </c>
      <c r="D16" s="28">
        <v>21</v>
      </c>
      <c r="E16" s="60">
        <v>24</v>
      </c>
      <c r="F16" s="55">
        <v>14.5</v>
      </c>
    </row>
    <row r="17" spans="5:5" x14ac:dyDescent="0.3">
      <c r="E17" s="23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workbookViewId="0">
      <selection activeCell="F17" sqref="F17"/>
    </sheetView>
  </sheetViews>
  <sheetFormatPr defaultRowHeight="14.4" x14ac:dyDescent="0.3"/>
  <cols>
    <col min="1" max="1" width="12.6640625" customWidth="1"/>
    <col min="2" max="2" width="13" style="2" customWidth="1"/>
    <col min="3" max="3" width="13" customWidth="1"/>
    <col min="4" max="4" width="20.33203125" bestFit="1" customWidth="1"/>
    <col min="5" max="5" width="20.6640625" bestFit="1" customWidth="1"/>
    <col min="6" max="6" width="20.5546875" bestFit="1" customWidth="1"/>
    <col min="7" max="7" width="24.88671875" bestFit="1" customWidth="1"/>
  </cols>
  <sheetData>
    <row r="1" spans="1:6" s="1" customFormat="1" ht="18" customHeight="1" x14ac:dyDescent="0.3">
      <c r="A1" s="21" t="s">
        <v>2</v>
      </c>
      <c r="B1" s="21" t="s">
        <v>0</v>
      </c>
      <c r="C1" s="21" t="s">
        <v>1</v>
      </c>
      <c r="D1" s="20" t="s">
        <v>18</v>
      </c>
      <c r="E1" s="20" t="s">
        <v>19</v>
      </c>
      <c r="F1" s="21" t="s">
        <v>3</v>
      </c>
    </row>
    <row r="2" spans="1:6" x14ac:dyDescent="0.3">
      <c r="A2" s="74">
        <v>43256</v>
      </c>
      <c r="B2" s="24">
        <v>1</v>
      </c>
      <c r="C2" s="25" t="s">
        <v>20</v>
      </c>
      <c r="D2" s="25">
        <v>29.92</v>
      </c>
      <c r="E2" s="26">
        <v>52.1</v>
      </c>
      <c r="F2" s="25">
        <v>12.5</v>
      </c>
    </row>
    <row r="3" spans="1:6" x14ac:dyDescent="0.3">
      <c r="A3" s="38">
        <f t="shared" ref="A3:A16" si="0">$A$2</f>
        <v>43256</v>
      </c>
      <c r="B3" s="7">
        <v>2</v>
      </c>
      <c r="C3" s="8" t="s">
        <v>20</v>
      </c>
      <c r="D3" s="8">
        <v>29.99</v>
      </c>
      <c r="E3" s="27">
        <v>52.6</v>
      </c>
      <c r="F3" s="27">
        <v>11.2</v>
      </c>
    </row>
    <row r="4" spans="1:6" x14ac:dyDescent="0.3">
      <c r="A4" s="38">
        <f t="shared" si="0"/>
        <v>43256</v>
      </c>
      <c r="B4" s="7">
        <v>3</v>
      </c>
      <c r="C4" s="8" t="s">
        <v>20</v>
      </c>
      <c r="D4" s="8">
        <v>29.94</v>
      </c>
      <c r="E4" s="27">
        <v>53.4</v>
      </c>
      <c r="F4" s="27">
        <v>12.5</v>
      </c>
    </row>
    <row r="5" spans="1:6" x14ac:dyDescent="0.3">
      <c r="A5" s="38">
        <f t="shared" si="0"/>
        <v>43256</v>
      </c>
      <c r="B5" s="7">
        <v>4</v>
      </c>
      <c r="C5" s="8" t="s">
        <v>20</v>
      </c>
      <c r="D5" s="27">
        <v>29.87</v>
      </c>
      <c r="E5" s="27">
        <v>53.7</v>
      </c>
      <c r="F5" s="27">
        <v>12.2</v>
      </c>
    </row>
    <row r="6" spans="1:6" x14ac:dyDescent="0.3">
      <c r="A6" s="39">
        <f t="shared" si="0"/>
        <v>43256</v>
      </c>
      <c r="B6" s="28">
        <v>5</v>
      </c>
      <c r="C6" s="29" t="s">
        <v>20</v>
      </c>
      <c r="D6" s="29">
        <v>29.82</v>
      </c>
      <c r="E6" s="30">
        <v>53.7</v>
      </c>
      <c r="F6" s="29">
        <v>12.1</v>
      </c>
    </row>
    <row r="7" spans="1:6" x14ac:dyDescent="0.3">
      <c r="A7" s="33">
        <f t="shared" si="0"/>
        <v>43256</v>
      </c>
      <c r="B7" s="24">
        <v>1</v>
      </c>
      <c r="C7" s="25" t="s">
        <v>21</v>
      </c>
      <c r="D7" s="25">
        <v>29.82</v>
      </c>
      <c r="E7" s="26">
        <v>53.2</v>
      </c>
      <c r="F7" s="25">
        <v>13.3</v>
      </c>
    </row>
    <row r="8" spans="1:6" x14ac:dyDescent="0.3">
      <c r="A8" s="38">
        <f t="shared" si="0"/>
        <v>43256</v>
      </c>
      <c r="B8" s="7">
        <v>2</v>
      </c>
      <c r="C8" s="8" t="s">
        <v>21</v>
      </c>
      <c r="D8" s="27">
        <v>29.84</v>
      </c>
      <c r="E8" s="27">
        <v>53.1</v>
      </c>
      <c r="F8" s="27">
        <v>14.4</v>
      </c>
    </row>
    <row r="9" spans="1:6" x14ac:dyDescent="0.3">
      <c r="A9" s="38">
        <f t="shared" si="0"/>
        <v>43256</v>
      </c>
      <c r="B9" s="7">
        <v>3</v>
      </c>
      <c r="C9" s="8" t="s">
        <v>21</v>
      </c>
      <c r="D9" s="27">
        <v>29.84</v>
      </c>
      <c r="E9" s="27">
        <v>53.6</v>
      </c>
      <c r="F9" s="27">
        <v>13.8</v>
      </c>
    </row>
    <row r="10" spans="1:6" x14ac:dyDescent="0.3">
      <c r="A10" s="38">
        <f t="shared" si="0"/>
        <v>43256</v>
      </c>
      <c r="B10" s="7">
        <v>4</v>
      </c>
      <c r="C10" s="8" t="s">
        <v>21</v>
      </c>
      <c r="D10" s="27">
        <v>29.87</v>
      </c>
      <c r="E10" s="27">
        <v>53.4</v>
      </c>
      <c r="F10" s="27">
        <v>13.6</v>
      </c>
    </row>
    <row r="11" spans="1:6" x14ac:dyDescent="0.3">
      <c r="A11" s="39">
        <f t="shared" si="0"/>
        <v>43256</v>
      </c>
      <c r="B11" s="28">
        <v>5</v>
      </c>
      <c r="C11" s="29" t="s">
        <v>21</v>
      </c>
      <c r="D11" s="29">
        <v>29.86</v>
      </c>
      <c r="E11" s="30">
        <v>53.3</v>
      </c>
      <c r="F11" s="29">
        <v>13.3</v>
      </c>
    </row>
    <row r="12" spans="1:6" x14ac:dyDescent="0.3">
      <c r="A12" s="33">
        <f t="shared" si="0"/>
        <v>43256</v>
      </c>
      <c r="B12" s="24">
        <v>1</v>
      </c>
      <c r="C12" s="25" t="s">
        <v>22</v>
      </c>
      <c r="D12" s="25">
        <v>30.02</v>
      </c>
      <c r="E12" s="26">
        <v>53.2</v>
      </c>
      <c r="F12" s="25">
        <v>15.8</v>
      </c>
    </row>
    <row r="13" spans="1:6" x14ac:dyDescent="0.3">
      <c r="A13" s="38">
        <f t="shared" si="0"/>
        <v>43256</v>
      </c>
      <c r="B13" s="7">
        <v>2</v>
      </c>
      <c r="C13" s="8" t="s">
        <v>22</v>
      </c>
      <c r="D13" s="27">
        <v>30.17</v>
      </c>
      <c r="E13" s="27">
        <v>52.4</v>
      </c>
      <c r="F13" s="27">
        <v>15.3</v>
      </c>
    </row>
    <row r="14" spans="1:6" x14ac:dyDescent="0.3">
      <c r="A14" s="38">
        <f t="shared" si="0"/>
        <v>43256</v>
      </c>
      <c r="B14" s="7">
        <v>3</v>
      </c>
      <c r="C14" s="8" t="s">
        <v>22</v>
      </c>
      <c r="D14" s="27">
        <v>30.24</v>
      </c>
      <c r="E14" s="27">
        <v>52.8</v>
      </c>
      <c r="F14" s="27">
        <v>14.6</v>
      </c>
    </row>
    <row r="15" spans="1:6" x14ac:dyDescent="0.3">
      <c r="A15" s="38">
        <f t="shared" si="0"/>
        <v>43256</v>
      </c>
      <c r="B15" s="7">
        <v>4</v>
      </c>
      <c r="C15" s="8" t="s">
        <v>22</v>
      </c>
      <c r="D15" s="27">
        <v>30.24</v>
      </c>
      <c r="E15" s="27">
        <v>52.9</v>
      </c>
      <c r="F15" s="27">
        <v>15.3</v>
      </c>
    </row>
    <row r="16" spans="1:6" x14ac:dyDescent="0.3">
      <c r="A16" s="39">
        <f t="shared" si="0"/>
        <v>43256</v>
      </c>
      <c r="B16" s="28">
        <v>5</v>
      </c>
      <c r="C16" s="29" t="s">
        <v>22</v>
      </c>
      <c r="D16" s="29">
        <v>30.19</v>
      </c>
      <c r="E16" s="30">
        <v>53.2</v>
      </c>
      <c r="F16" s="29">
        <v>15.8</v>
      </c>
    </row>
    <row r="17" spans="5:5" x14ac:dyDescent="0.3">
      <c r="E17" s="23"/>
    </row>
  </sheetData>
  <pageMargins left="0.7" right="0.7" top="0.75" bottom="0.7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5"/>
  <sheetViews>
    <sheetView topLeftCell="A19" workbookViewId="0">
      <selection activeCell="K31" sqref="K31:O31"/>
    </sheetView>
  </sheetViews>
  <sheetFormatPr defaultRowHeight="14.4" x14ac:dyDescent="0.3"/>
  <cols>
    <col min="2" max="2" width="15.6640625" customWidth="1"/>
    <col min="3" max="3" width="19" customWidth="1"/>
    <col min="4" max="4" width="18.5546875" bestFit="1" customWidth="1"/>
    <col min="5" max="5" width="23.33203125" customWidth="1"/>
    <col min="6" max="6" width="22.6640625" customWidth="1"/>
    <col min="7" max="7" width="26.33203125" customWidth="1"/>
    <col min="8" max="8" width="25.109375" customWidth="1"/>
    <col min="9" max="9" width="7.109375" bestFit="1" customWidth="1"/>
    <col min="10" max="10" width="14.109375" customWidth="1"/>
    <col min="11" max="11" width="17.33203125" customWidth="1"/>
    <col min="12" max="12" width="13.88671875" customWidth="1"/>
    <col min="13" max="13" width="13.33203125" customWidth="1"/>
    <col min="14" max="14" width="16.33203125" customWidth="1"/>
  </cols>
  <sheetData>
    <row r="1" spans="1:21" ht="16.2" thickBot="1" x14ac:dyDescent="0.35">
      <c r="A1" s="19" t="s">
        <v>2</v>
      </c>
      <c r="B1" s="20" t="s">
        <v>20</v>
      </c>
      <c r="C1" s="20" t="s">
        <v>5</v>
      </c>
      <c r="D1" s="20" t="s">
        <v>6</v>
      </c>
      <c r="E1" s="20" t="s">
        <v>18</v>
      </c>
      <c r="F1" s="20" t="s">
        <v>19</v>
      </c>
      <c r="G1" s="21" t="s">
        <v>3</v>
      </c>
      <c r="H1" s="21" t="s">
        <v>4</v>
      </c>
      <c r="I1" s="22"/>
    </row>
    <row r="2" spans="1:21" x14ac:dyDescent="0.3">
      <c r="A2" s="75">
        <v>43255</v>
      </c>
      <c r="B2" s="16"/>
      <c r="C2" s="17">
        <v>1</v>
      </c>
      <c r="D2" s="18" t="s">
        <v>7</v>
      </c>
      <c r="E2" s="3">
        <v>21</v>
      </c>
      <c r="F2" s="3">
        <v>32</v>
      </c>
      <c r="G2" s="61">
        <v>11.5</v>
      </c>
      <c r="H2" s="62">
        <v>12</v>
      </c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</row>
    <row r="3" spans="1:21" x14ac:dyDescent="0.3">
      <c r="A3" s="76">
        <f t="shared" ref="A3:A45" si="0">$A$2</f>
        <v>43255</v>
      </c>
      <c r="B3" s="5"/>
      <c r="C3" s="6">
        <v>1</v>
      </c>
      <c r="D3" s="7" t="s">
        <v>7</v>
      </c>
      <c r="E3" s="8">
        <v>21</v>
      </c>
      <c r="F3" s="8">
        <v>32</v>
      </c>
      <c r="G3" s="63">
        <v>11.8</v>
      </c>
      <c r="H3" s="64">
        <v>12.4</v>
      </c>
      <c r="J3" s="8"/>
      <c r="K3" s="5"/>
      <c r="L3" s="6"/>
      <c r="M3" s="7"/>
      <c r="N3" s="7"/>
      <c r="O3" s="7"/>
      <c r="P3" s="8"/>
      <c r="Q3" s="8"/>
      <c r="R3" s="8"/>
      <c r="S3" s="8"/>
      <c r="T3" s="8"/>
      <c r="U3" s="8"/>
    </row>
    <row r="4" spans="1:21" x14ac:dyDescent="0.3">
      <c r="A4" s="76">
        <f t="shared" si="0"/>
        <v>43255</v>
      </c>
      <c r="B4" s="5"/>
      <c r="C4" s="6">
        <v>1</v>
      </c>
      <c r="D4" s="7" t="s">
        <v>7</v>
      </c>
      <c r="E4" s="8">
        <v>21</v>
      </c>
      <c r="F4" s="8">
        <v>32</v>
      </c>
      <c r="G4" s="63">
        <v>12.4</v>
      </c>
      <c r="H4" s="64">
        <v>12.1</v>
      </c>
      <c r="J4" s="8"/>
      <c r="K4" s="5"/>
      <c r="L4" s="6"/>
      <c r="M4" s="7"/>
      <c r="N4" s="7"/>
      <c r="O4" s="7"/>
      <c r="P4" s="8"/>
      <c r="Q4" s="8"/>
      <c r="R4" s="8"/>
      <c r="S4" s="8"/>
      <c r="T4" s="8"/>
      <c r="U4" s="8"/>
    </row>
    <row r="5" spans="1:21" ht="15" thickBot="1" x14ac:dyDescent="0.35">
      <c r="A5" s="77">
        <f t="shared" si="0"/>
        <v>43255</v>
      </c>
      <c r="B5" s="11"/>
      <c r="C5" s="12">
        <v>1</v>
      </c>
      <c r="D5" s="13" t="s">
        <v>7</v>
      </c>
      <c r="E5" s="14">
        <v>21</v>
      </c>
      <c r="F5" s="14">
        <v>32</v>
      </c>
      <c r="G5" s="65">
        <v>12.3</v>
      </c>
      <c r="H5" s="66">
        <v>12</v>
      </c>
      <c r="J5" s="8"/>
      <c r="K5" s="5"/>
      <c r="L5" s="6"/>
      <c r="M5" s="7"/>
      <c r="N5" s="7"/>
      <c r="O5" s="7"/>
      <c r="P5" s="8"/>
      <c r="Q5" s="8"/>
      <c r="R5" s="8"/>
      <c r="S5" s="8"/>
      <c r="T5" s="8"/>
      <c r="U5" s="8"/>
    </row>
    <row r="6" spans="1:21" x14ac:dyDescent="0.3">
      <c r="A6" s="75">
        <f t="shared" si="0"/>
        <v>43255</v>
      </c>
      <c r="B6" s="16"/>
      <c r="C6" s="17">
        <v>0.9</v>
      </c>
      <c r="D6" s="18" t="s">
        <v>8</v>
      </c>
      <c r="E6" s="3">
        <v>21</v>
      </c>
      <c r="F6" s="3">
        <v>32</v>
      </c>
      <c r="G6" s="61">
        <v>11</v>
      </c>
      <c r="H6" s="62">
        <v>10.9</v>
      </c>
      <c r="J6" s="8"/>
      <c r="K6" s="5"/>
      <c r="L6" s="6"/>
      <c r="M6" s="7"/>
      <c r="N6" s="7"/>
      <c r="O6" s="7"/>
      <c r="P6" s="8"/>
      <c r="Q6" s="8"/>
      <c r="R6" s="8"/>
      <c r="S6" s="8"/>
      <c r="T6" s="8"/>
      <c r="U6" s="8"/>
    </row>
    <row r="7" spans="1:21" x14ac:dyDescent="0.3">
      <c r="A7" s="76">
        <f t="shared" si="0"/>
        <v>43255</v>
      </c>
      <c r="B7" s="5"/>
      <c r="C7" s="6">
        <v>0.9</v>
      </c>
      <c r="D7" s="7" t="s">
        <v>8</v>
      </c>
      <c r="E7" s="8">
        <v>21</v>
      </c>
      <c r="F7" s="8">
        <v>32</v>
      </c>
      <c r="G7" s="63">
        <v>10.5</v>
      </c>
      <c r="H7" s="64">
        <v>11.2</v>
      </c>
      <c r="J7" s="8"/>
      <c r="K7" s="5"/>
      <c r="L7" s="6"/>
      <c r="M7" s="7"/>
      <c r="N7" s="7"/>
      <c r="O7" s="7"/>
      <c r="P7" s="8"/>
      <c r="Q7" s="8"/>
      <c r="R7" s="8"/>
      <c r="S7" s="8"/>
      <c r="T7" s="8"/>
      <c r="U7" s="8"/>
    </row>
    <row r="8" spans="1:21" x14ac:dyDescent="0.3">
      <c r="A8" s="76">
        <f t="shared" si="0"/>
        <v>43255</v>
      </c>
      <c r="B8" s="5"/>
      <c r="C8" s="6">
        <v>0.9</v>
      </c>
      <c r="D8" s="7" t="s">
        <v>8</v>
      </c>
      <c r="E8" s="8">
        <v>21</v>
      </c>
      <c r="F8" s="8">
        <v>32</v>
      </c>
      <c r="G8" s="63">
        <v>11.1</v>
      </c>
      <c r="H8" s="64">
        <v>11</v>
      </c>
      <c r="J8" s="8"/>
      <c r="K8" s="5"/>
      <c r="L8" s="6"/>
      <c r="M8" s="7"/>
      <c r="N8" s="7"/>
      <c r="O8" s="7"/>
      <c r="P8" s="8"/>
      <c r="Q8" s="8"/>
      <c r="R8" s="8"/>
      <c r="S8" s="8"/>
      <c r="T8" s="8"/>
      <c r="U8" s="8"/>
    </row>
    <row r="9" spans="1:21" ht="15" thickBot="1" x14ac:dyDescent="0.35">
      <c r="A9" s="77">
        <f t="shared" si="0"/>
        <v>43255</v>
      </c>
      <c r="B9" s="11"/>
      <c r="C9" s="12">
        <v>0.9</v>
      </c>
      <c r="D9" s="13" t="s">
        <v>8</v>
      </c>
      <c r="E9" s="14">
        <v>21</v>
      </c>
      <c r="F9" s="14">
        <v>32</v>
      </c>
      <c r="G9" s="65">
        <v>11.2</v>
      </c>
      <c r="H9" s="66">
        <v>11</v>
      </c>
      <c r="J9" s="8"/>
      <c r="K9" s="5"/>
      <c r="L9" s="6"/>
      <c r="M9" s="7"/>
      <c r="N9" s="7"/>
      <c r="O9" s="7"/>
      <c r="P9" s="8"/>
      <c r="Q9" s="8"/>
      <c r="R9" s="8"/>
      <c r="S9" s="8"/>
      <c r="T9" s="8"/>
      <c r="U9" s="8"/>
    </row>
    <row r="10" spans="1:21" x14ac:dyDescent="0.3">
      <c r="A10" s="75">
        <f t="shared" si="0"/>
        <v>43255</v>
      </c>
      <c r="B10" s="16"/>
      <c r="C10" s="17">
        <v>0.8</v>
      </c>
      <c r="D10" s="18" t="s">
        <v>9</v>
      </c>
      <c r="E10" s="3">
        <v>21</v>
      </c>
      <c r="F10" s="3">
        <v>32</v>
      </c>
      <c r="G10" s="61">
        <v>9.6</v>
      </c>
      <c r="H10" s="62">
        <v>10</v>
      </c>
      <c r="J10" s="8"/>
      <c r="K10" s="5"/>
      <c r="L10" s="6"/>
      <c r="M10" s="7"/>
      <c r="N10" s="7"/>
      <c r="O10" s="7"/>
      <c r="P10" s="8"/>
      <c r="Q10" s="8"/>
      <c r="R10" s="8"/>
      <c r="S10" s="8"/>
      <c r="T10" s="8"/>
      <c r="U10" s="8"/>
    </row>
    <row r="11" spans="1:21" x14ac:dyDescent="0.3">
      <c r="A11" s="76">
        <f t="shared" si="0"/>
        <v>43255</v>
      </c>
      <c r="B11" s="5"/>
      <c r="C11" s="6">
        <v>0.8</v>
      </c>
      <c r="D11" s="7" t="s">
        <v>9</v>
      </c>
      <c r="E11" s="8">
        <v>21</v>
      </c>
      <c r="F11" s="8">
        <v>32</v>
      </c>
      <c r="G11" s="63">
        <v>9.5</v>
      </c>
      <c r="H11" s="64">
        <v>10</v>
      </c>
      <c r="J11" s="8"/>
      <c r="K11" s="5"/>
      <c r="L11" s="6"/>
      <c r="M11" s="7"/>
      <c r="N11" s="7"/>
      <c r="O11" s="7"/>
      <c r="P11" s="8"/>
      <c r="Q11" s="8"/>
      <c r="R11" s="8"/>
      <c r="S11" s="8"/>
      <c r="T11" s="8"/>
      <c r="U11" s="8"/>
    </row>
    <row r="12" spans="1:21" x14ac:dyDescent="0.3">
      <c r="A12" s="76">
        <f t="shared" si="0"/>
        <v>43255</v>
      </c>
      <c r="B12" s="5"/>
      <c r="C12" s="6">
        <v>0.8</v>
      </c>
      <c r="D12" s="7" t="s">
        <v>9</v>
      </c>
      <c r="E12" s="8">
        <v>21</v>
      </c>
      <c r="F12" s="8">
        <v>32</v>
      </c>
      <c r="G12" s="63">
        <v>9.6</v>
      </c>
      <c r="H12" s="64">
        <v>9.8000000000000007</v>
      </c>
      <c r="J12" s="8"/>
      <c r="K12" s="5"/>
      <c r="L12" s="6"/>
      <c r="M12" s="7"/>
      <c r="N12" s="7"/>
      <c r="O12" s="7"/>
      <c r="P12" s="8"/>
      <c r="Q12" s="8"/>
      <c r="R12" s="8"/>
      <c r="S12" s="8"/>
      <c r="T12" s="8"/>
      <c r="U12" s="8"/>
    </row>
    <row r="13" spans="1:21" ht="15" thickBot="1" x14ac:dyDescent="0.35">
      <c r="A13" s="77">
        <f t="shared" si="0"/>
        <v>43255</v>
      </c>
      <c r="B13" s="11"/>
      <c r="C13" s="12">
        <v>0.8</v>
      </c>
      <c r="D13" s="13" t="s">
        <v>9</v>
      </c>
      <c r="E13" s="14">
        <v>21</v>
      </c>
      <c r="F13" s="14">
        <v>32</v>
      </c>
      <c r="G13" s="65">
        <v>9.5</v>
      </c>
      <c r="H13" s="66">
        <v>10.1</v>
      </c>
      <c r="J13" s="8"/>
      <c r="K13" s="5"/>
      <c r="L13" s="6"/>
      <c r="M13" s="7"/>
      <c r="N13" s="7"/>
      <c r="O13" s="7"/>
      <c r="P13" s="8"/>
      <c r="Q13" s="8"/>
      <c r="R13" s="8"/>
      <c r="S13" s="8"/>
      <c r="T13" s="8"/>
      <c r="U13" s="8"/>
    </row>
    <row r="14" spans="1:21" x14ac:dyDescent="0.3">
      <c r="A14" s="75">
        <f t="shared" si="0"/>
        <v>43255</v>
      </c>
      <c r="B14" s="16"/>
      <c r="C14" s="17">
        <v>0.7</v>
      </c>
      <c r="D14" s="18" t="s">
        <v>10</v>
      </c>
      <c r="E14" s="3">
        <v>21</v>
      </c>
      <c r="F14" s="3">
        <v>32</v>
      </c>
      <c r="G14" s="61">
        <v>8.3000000000000007</v>
      </c>
      <c r="H14" s="62">
        <v>8.5</v>
      </c>
      <c r="J14" s="8"/>
      <c r="K14" s="5"/>
      <c r="L14" s="6"/>
      <c r="M14" s="7"/>
      <c r="N14" s="7"/>
      <c r="O14" s="7"/>
      <c r="P14" s="8"/>
      <c r="Q14" s="8"/>
      <c r="R14" s="8"/>
      <c r="S14" s="8"/>
      <c r="T14" s="8"/>
      <c r="U14" s="8"/>
    </row>
    <row r="15" spans="1:21" x14ac:dyDescent="0.3">
      <c r="A15" s="76">
        <f t="shared" si="0"/>
        <v>43255</v>
      </c>
      <c r="B15" s="5"/>
      <c r="C15" s="6">
        <v>0.7</v>
      </c>
      <c r="D15" s="7" t="s">
        <v>10</v>
      </c>
      <c r="E15" s="8">
        <v>21</v>
      </c>
      <c r="F15" s="8">
        <v>32</v>
      </c>
      <c r="G15" s="63">
        <v>7.9</v>
      </c>
      <c r="H15" s="64">
        <v>8.8000000000000007</v>
      </c>
      <c r="J15" s="8"/>
      <c r="K15" s="5"/>
      <c r="L15" s="6"/>
      <c r="M15" s="7"/>
      <c r="N15" s="7"/>
      <c r="O15" s="7"/>
      <c r="P15" s="8"/>
      <c r="Q15" s="8"/>
      <c r="R15" s="8"/>
      <c r="S15" s="8"/>
      <c r="T15" s="8"/>
      <c r="U15" s="8"/>
    </row>
    <row r="16" spans="1:21" x14ac:dyDescent="0.3">
      <c r="A16" s="76">
        <f t="shared" si="0"/>
        <v>43255</v>
      </c>
      <c r="B16" s="5"/>
      <c r="C16" s="6">
        <v>0.7</v>
      </c>
      <c r="D16" s="7" t="s">
        <v>10</v>
      </c>
      <c r="E16" s="8">
        <v>21</v>
      </c>
      <c r="F16" s="8">
        <v>32</v>
      </c>
      <c r="G16" s="63">
        <v>8.3000000000000007</v>
      </c>
      <c r="H16" s="64">
        <v>8.6999999999999993</v>
      </c>
      <c r="J16" s="8"/>
      <c r="K16" s="5"/>
      <c r="L16" s="6"/>
      <c r="M16" s="7"/>
      <c r="N16" s="7"/>
      <c r="O16" s="7"/>
      <c r="P16" s="8"/>
      <c r="Q16" s="8"/>
      <c r="R16" s="8"/>
      <c r="S16" s="8"/>
      <c r="T16" s="8"/>
      <c r="U16" s="8"/>
    </row>
    <row r="17" spans="1:21" ht="15" thickBot="1" x14ac:dyDescent="0.35">
      <c r="A17" s="77">
        <f t="shared" si="0"/>
        <v>43255</v>
      </c>
      <c r="B17" s="11"/>
      <c r="C17" s="12">
        <v>0.7</v>
      </c>
      <c r="D17" s="13" t="s">
        <v>10</v>
      </c>
      <c r="E17" s="14">
        <v>21</v>
      </c>
      <c r="F17" s="14">
        <v>32</v>
      </c>
      <c r="G17" s="65">
        <v>8.3000000000000007</v>
      </c>
      <c r="H17" s="66">
        <v>8.6</v>
      </c>
      <c r="J17" s="8"/>
      <c r="K17" s="5"/>
      <c r="L17" s="6"/>
      <c r="M17" s="7"/>
      <c r="N17" s="7"/>
      <c r="O17" s="7"/>
      <c r="P17" s="8"/>
      <c r="Q17" s="8"/>
      <c r="R17" s="8"/>
      <c r="S17" s="8"/>
      <c r="T17" s="8"/>
      <c r="U17" s="8"/>
    </row>
    <row r="18" spans="1:21" x14ac:dyDescent="0.3">
      <c r="A18" s="75">
        <f t="shared" si="0"/>
        <v>43255</v>
      </c>
      <c r="B18" s="16"/>
      <c r="C18" s="17">
        <v>0.6</v>
      </c>
      <c r="D18" s="18" t="s">
        <v>11</v>
      </c>
      <c r="E18" s="3">
        <v>21</v>
      </c>
      <c r="F18" s="3">
        <v>32</v>
      </c>
      <c r="G18" s="61">
        <v>7.5</v>
      </c>
      <c r="H18" s="62">
        <v>7.5</v>
      </c>
      <c r="J18" s="8"/>
      <c r="K18" s="5"/>
      <c r="L18" s="6"/>
      <c r="M18" s="7"/>
      <c r="N18" s="7"/>
      <c r="O18" s="7"/>
      <c r="P18" s="8"/>
      <c r="Q18" s="8"/>
      <c r="R18" s="8"/>
      <c r="S18" s="8"/>
      <c r="T18" s="8"/>
      <c r="U18" s="8"/>
    </row>
    <row r="19" spans="1:21" x14ac:dyDescent="0.3">
      <c r="A19" s="76">
        <f t="shared" si="0"/>
        <v>43255</v>
      </c>
      <c r="B19" s="5"/>
      <c r="C19" s="6">
        <v>0.6</v>
      </c>
      <c r="D19" s="7" t="s">
        <v>11</v>
      </c>
      <c r="E19" s="8">
        <v>21</v>
      </c>
      <c r="F19" s="8">
        <v>32</v>
      </c>
      <c r="G19" s="63">
        <v>7.3</v>
      </c>
      <c r="H19" s="64">
        <v>7.5</v>
      </c>
      <c r="J19" s="8"/>
      <c r="K19" s="5"/>
      <c r="L19" s="6"/>
      <c r="M19" s="7"/>
      <c r="N19" s="7"/>
      <c r="O19" s="7"/>
      <c r="P19" s="8"/>
      <c r="Q19" s="8"/>
      <c r="R19" s="8"/>
      <c r="S19" s="8"/>
      <c r="T19" s="8"/>
      <c r="U19" s="8"/>
    </row>
    <row r="20" spans="1:21" x14ac:dyDescent="0.3">
      <c r="A20" s="76">
        <f t="shared" si="0"/>
        <v>43255</v>
      </c>
      <c r="B20" s="5"/>
      <c r="C20" s="6">
        <v>0.6</v>
      </c>
      <c r="D20" s="7" t="s">
        <v>11</v>
      </c>
      <c r="E20" s="8">
        <v>21</v>
      </c>
      <c r="F20" s="8">
        <v>32</v>
      </c>
      <c r="G20" s="63">
        <v>7.5</v>
      </c>
      <c r="H20" s="64">
        <v>7.7</v>
      </c>
      <c r="J20" s="8"/>
      <c r="K20" s="5"/>
      <c r="L20" s="6"/>
      <c r="M20" s="7"/>
      <c r="N20" s="7"/>
      <c r="O20" s="7"/>
      <c r="P20" s="8"/>
      <c r="Q20" s="8"/>
      <c r="R20" s="8"/>
      <c r="S20" s="8"/>
      <c r="T20" s="8"/>
      <c r="U20" s="8"/>
    </row>
    <row r="21" spans="1:21" ht="15" thickBot="1" x14ac:dyDescent="0.35">
      <c r="A21" s="77">
        <f t="shared" si="0"/>
        <v>43255</v>
      </c>
      <c r="B21" s="11"/>
      <c r="C21" s="12">
        <v>0.6</v>
      </c>
      <c r="D21" s="13" t="s">
        <v>11</v>
      </c>
      <c r="E21" s="14">
        <v>21</v>
      </c>
      <c r="F21" s="14">
        <v>32</v>
      </c>
      <c r="G21" s="65">
        <v>7.1</v>
      </c>
      <c r="H21" s="66">
        <v>7.6</v>
      </c>
      <c r="J21" s="8"/>
      <c r="K21" s="5"/>
      <c r="L21" s="6"/>
      <c r="M21" s="7"/>
      <c r="N21" s="7"/>
      <c r="O21" s="7"/>
      <c r="P21" s="8"/>
      <c r="Q21" s="8"/>
      <c r="R21" s="8"/>
      <c r="S21" s="8"/>
      <c r="T21" s="8"/>
      <c r="U21" s="8"/>
    </row>
    <row r="22" spans="1:21" x14ac:dyDescent="0.3">
      <c r="A22" s="75">
        <f t="shared" si="0"/>
        <v>43255</v>
      </c>
      <c r="B22" s="16"/>
      <c r="C22" s="17">
        <v>0.5</v>
      </c>
      <c r="D22" s="18" t="s">
        <v>12</v>
      </c>
      <c r="E22" s="3">
        <v>21</v>
      </c>
      <c r="F22" s="3">
        <v>32</v>
      </c>
      <c r="G22" s="61">
        <v>6.2</v>
      </c>
      <c r="H22" s="62">
        <v>6.1</v>
      </c>
      <c r="J22" s="8"/>
      <c r="K22" s="5"/>
      <c r="L22" s="6"/>
      <c r="M22" s="7"/>
      <c r="N22" s="7"/>
      <c r="O22" s="7"/>
      <c r="P22" s="8"/>
      <c r="Q22" s="8"/>
      <c r="R22" s="8"/>
      <c r="S22" s="8"/>
      <c r="T22" s="8"/>
      <c r="U22" s="8"/>
    </row>
    <row r="23" spans="1:21" x14ac:dyDescent="0.3">
      <c r="A23" s="76">
        <f t="shared" si="0"/>
        <v>43255</v>
      </c>
      <c r="B23" s="5"/>
      <c r="C23" s="6">
        <v>0.5</v>
      </c>
      <c r="D23" s="7" t="s">
        <v>12</v>
      </c>
      <c r="E23" s="8">
        <v>21</v>
      </c>
      <c r="F23" s="8">
        <v>32</v>
      </c>
      <c r="G23" s="63">
        <v>6.3</v>
      </c>
      <c r="H23" s="64">
        <v>6.2</v>
      </c>
      <c r="J23" s="8"/>
      <c r="K23" s="5"/>
      <c r="L23" s="6"/>
      <c r="M23" s="7"/>
      <c r="N23" s="7"/>
      <c r="O23" s="7"/>
      <c r="P23" s="8"/>
      <c r="Q23" s="8"/>
      <c r="R23" s="8"/>
      <c r="S23" s="8"/>
      <c r="T23" s="8"/>
      <c r="U23" s="8"/>
    </row>
    <row r="24" spans="1:21" x14ac:dyDescent="0.3">
      <c r="A24" s="76">
        <f t="shared" si="0"/>
        <v>43255</v>
      </c>
      <c r="B24" s="5"/>
      <c r="C24" s="6">
        <v>0.5</v>
      </c>
      <c r="D24" s="7" t="s">
        <v>12</v>
      </c>
      <c r="E24" s="8">
        <v>21</v>
      </c>
      <c r="F24" s="8">
        <v>32</v>
      </c>
      <c r="G24" s="63">
        <v>5.9</v>
      </c>
      <c r="H24" s="64">
        <v>6.3</v>
      </c>
      <c r="J24" s="8"/>
      <c r="K24" s="5"/>
      <c r="L24" s="6"/>
      <c r="M24" s="7"/>
      <c r="N24" s="7"/>
      <c r="O24" s="7"/>
      <c r="P24" s="8"/>
      <c r="Q24" s="8"/>
      <c r="R24" s="8"/>
      <c r="S24" s="8"/>
      <c r="T24" s="8"/>
      <c r="U24" s="8"/>
    </row>
    <row r="25" spans="1:21" ht="15" thickBot="1" x14ac:dyDescent="0.35">
      <c r="A25" s="77">
        <f t="shared" si="0"/>
        <v>43255</v>
      </c>
      <c r="B25" s="11"/>
      <c r="C25" s="12">
        <v>0.5</v>
      </c>
      <c r="D25" s="13" t="s">
        <v>12</v>
      </c>
      <c r="E25" s="14">
        <v>21</v>
      </c>
      <c r="F25" s="14">
        <v>32</v>
      </c>
      <c r="G25" s="65">
        <v>5.9</v>
      </c>
      <c r="H25" s="66">
        <v>6.2</v>
      </c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</row>
    <row r="26" spans="1:21" x14ac:dyDescent="0.3">
      <c r="A26" s="75">
        <f t="shared" si="0"/>
        <v>43255</v>
      </c>
      <c r="B26" s="16"/>
      <c r="C26" s="17">
        <v>0.4</v>
      </c>
      <c r="D26" s="18" t="s">
        <v>13</v>
      </c>
      <c r="E26" s="3">
        <v>21</v>
      </c>
      <c r="F26" s="3">
        <v>32</v>
      </c>
      <c r="G26" s="61">
        <v>4.7</v>
      </c>
      <c r="H26" s="62">
        <v>4.9000000000000004</v>
      </c>
    </row>
    <row r="27" spans="1:21" x14ac:dyDescent="0.3">
      <c r="A27" s="76">
        <f t="shared" si="0"/>
        <v>43255</v>
      </c>
      <c r="B27" s="5"/>
      <c r="C27" s="6">
        <v>0.4</v>
      </c>
      <c r="D27" s="7" t="s">
        <v>13</v>
      </c>
      <c r="E27" s="8">
        <v>21</v>
      </c>
      <c r="F27" s="8">
        <v>32</v>
      </c>
      <c r="G27" s="63">
        <v>4.0999999999999996</v>
      </c>
      <c r="H27" s="64">
        <v>4.8</v>
      </c>
    </row>
    <row r="28" spans="1:21" x14ac:dyDescent="0.3">
      <c r="A28" s="76">
        <f t="shared" si="0"/>
        <v>43255</v>
      </c>
      <c r="B28" s="5"/>
      <c r="C28" s="6">
        <v>0.4</v>
      </c>
      <c r="D28" s="7" t="s">
        <v>13</v>
      </c>
      <c r="E28" s="8">
        <v>21</v>
      </c>
      <c r="F28" s="8">
        <v>32</v>
      </c>
      <c r="G28" s="63">
        <v>4.5</v>
      </c>
      <c r="H28" s="64">
        <v>4.8</v>
      </c>
    </row>
    <row r="29" spans="1:21" ht="15" thickBot="1" x14ac:dyDescent="0.35">
      <c r="A29" s="77">
        <f t="shared" si="0"/>
        <v>43255</v>
      </c>
      <c r="B29" s="11"/>
      <c r="C29" s="12">
        <v>0.4</v>
      </c>
      <c r="D29" s="13" t="s">
        <v>13</v>
      </c>
      <c r="E29" s="14">
        <v>21</v>
      </c>
      <c r="F29" s="14">
        <v>32</v>
      </c>
      <c r="G29" s="65">
        <v>4.3</v>
      </c>
      <c r="H29" s="66">
        <v>4.8</v>
      </c>
    </row>
    <row r="30" spans="1:21" x14ac:dyDescent="0.3">
      <c r="A30" s="75">
        <f t="shared" si="0"/>
        <v>43255</v>
      </c>
      <c r="B30" s="16"/>
      <c r="C30" s="17">
        <v>0.3</v>
      </c>
      <c r="D30" s="18" t="s">
        <v>14</v>
      </c>
      <c r="E30" s="3">
        <v>21</v>
      </c>
      <c r="F30" s="3">
        <v>32</v>
      </c>
      <c r="G30" s="67">
        <v>3.5</v>
      </c>
      <c r="H30" s="62">
        <v>3.6</v>
      </c>
    </row>
    <row r="31" spans="1:21" x14ac:dyDescent="0.3">
      <c r="A31" s="76">
        <f t="shared" si="0"/>
        <v>43255</v>
      </c>
      <c r="B31" s="5"/>
      <c r="C31" s="6">
        <v>0.3</v>
      </c>
      <c r="D31" s="7" t="s">
        <v>14</v>
      </c>
      <c r="E31" s="8">
        <v>21</v>
      </c>
      <c r="F31" s="8">
        <v>32</v>
      </c>
      <c r="G31" s="68">
        <v>3.2</v>
      </c>
      <c r="H31" s="64">
        <v>3.6</v>
      </c>
      <c r="K31" s="70" t="s">
        <v>50</v>
      </c>
      <c r="L31" s="70"/>
      <c r="M31" s="70"/>
      <c r="N31" s="70"/>
      <c r="O31" s="70"/>
    </row>
    <row r="32" spans="1:21" x14ac:dyDescent="0.3">
      <c r="A32" s="76">
        <f t="shared" si="0"/>
        <v>43255</v>
      </c>
      <c r="B32" s="5"/>
      <c r="C32" s="6">
        <v>0.3</v>
      </c>
      <c r="D32" s="7" t="s">
        <v>14</v>
      </c>
      <c r="E32" s="8">
        <v>21</v>
      </c>
      <c r="F32" s="8">
        <v>32</v>
      </c>
      <c r="G32" s="68">
        <v>3</v>
      </c>
      <c r="H32" s="64">
        <v>3.6</v>
      </c>
    </row>
    <row r="33" spans="1:8" ht="15" thickBot="1" x14ac:dyDescent="0.35">
      <c r="A33" s="77">
        <f t="shared" si="0"/>
        <v>43255</v>
      </c>
      <c r="B33" s="11"/>
      <c r="C33" s="12">
        <v>0.3</v>
      </c>
      <c r="D33" s="13" t="s">
        <v>14</v>
      </c>
      <c r="E33" s="14">
        <v>21</v>
      </c>
      <c r="F33" s="14">
        <v>32</v>
      </c>
      <c r="G33" s="69">
        <v>3.4</v>
      </c>
      <c r="H33" s="66">
        <v>3.6</v>
      </c>
    </row>
    <row r="34" spans="1:8" x14ac:dyDescent="0.3">
      <c r="A34" s="75">
        <f t="shared" si="0"/>
        <v>43255</v>
      </c>
      <c r="B34" s="16"/>
      <c r="C34" s="17">
        <v>0.2</v>
      </c>
      <c r="D34" s="18" t="s">
        <v>15</v>
      </c>
      <c r="E34" s="3">
        <v>21</v>
      </c>
      <c r="F34" s="3">
        <v>32</v>
      </c>
      <c r="G34" s="67">
        <v>2.9</v>
      </c>
      <c r="H34" s="62">
        <v>2.4</v>
      </c>
    </row>
    <row r="35" spans="1:8" x14ac:dyDescent="0.3">
      <c r="A35" s="76">
        <f t="shared" si="0"/>
        <v>43255</v>
      </c>
      <c r="B35" s="5"/>
      <c r="C35" s="6">
        <v>0.2</v>
      </c>
      <c r="D35" s="7" t="s">
        <v>15</v>
      </c>
      <c r="E35" s="8">
        <v>21</v>
      </c>
      <c r="F35" s="8">
        <v>32</v>
      </c>
      <c r="G35" s="68">
        <v>2.9</v>
      </c>
      <c r="H35" s="64">
        <v>2.4</v>
      </c>
    </row>
    <row r="36" spans="1:8" x14ac:dyDescent="0.3">
      <c r="A36" s="76">
        <f t="shared" si="0"/>
        <v>43255</v>
      </c>
      <c r="B36" s="5"/>
      <c r="C36" s="6">
        <v>0.2</v>
      </c>
      <c r="D36" s="7" t="s">
        <v>15</v>
      </c>
      <c r="E36" s="8">
        <v>21</v>
      </c>
      <c r="F36" s="8">
        <v>32</v>
      </c>
      <c r="G36" s="68">
        <v>2.9</v>
      </c>
      <c r="H36" s="64">
        <v>2.4</v>
      </c>
    </row>
    <row r="37" spans="1:8" ht="15" thickBot="1" x14ac:dyDescent="0.35">
      <c r="A37" s="77">
        <f t="shared" si="0"/>
        <v>43255</v>
      </c>
      <c r="B37" s="11"/>
      <c r="C37" s="12">
        <v>0.2</v>
      </c>
      <c r="D37" s="13" t="s">
        <v>15</v>
      </c>
      <c r="E37" s="14">
        <v>21</v>
      </c>
      <c r="F37" s="14">
        <v>32</v>
      </c>
      <c r="G37" s="69">
        <v>2.9</v>
      </c>
      <c r="H37" s="66">
        <v>2.4</v>
      </c>
    </row>
    <row r="38" spans="1:8" x14ac:dyDescent="0.3">
      <c r="A38" s="75">
        <f t="shared" si="0"/>
        <v>43255</v>
      </c>
      <c r="B38" s="16"/>
      <c r="C38" s="17">
        <v>0.1</v>
      </c>
      <c r="D38" s="18" t="s">
        <v>16</v>
      </c>
      <c r="E38" s="3">
        <v>21</v>
      </c>
      <c r="F38" s="3">
        <v>32</v>
      </c>
      <c r="G38" s="67">
        <v>2.9</v>
      </c>
      <c r="H38" s="62">
        <v>1.1000000000000001</v>
      </c>
    </row>
    <row r="39" spans="1:8" x14ac:dyDescent="0.3">
      <c r="A39" s="76">
        <f t="shared" si="0"/>
        <v>43255</v>
      </c>
      <c r="B39" s="5"/>
      <c r="C39" s="6">
        <v>0.1</v>
      </c>
      <c r="D39" s="7" t="s">
        <v>16</v>
      </c>
      <c r="E39" s="8">
        <v>21</v>
      </c>
      <c r="F39" s="8">
        <v>32</v>
      </c>
      <c r="G39" s="68">
        <v>2.9</v>
      </c>
      <c r="H39" s="64">
        <v>1.1000000000000001</v>
      </c>
    </row>
    <row r="40" spans="1:8" x14ac:dyDescent="0.3">
      <c r="A40" s="76">
        <f t="shared" si="0"/>
        <v>43255</v>
      </c>
      <c r="B40" s="5"/>
      <c r="C40" s="6">
        <v>0.1</v>
      </c>
      <c r="D40" s="7" t="s">
        <v>16</v>
      </c>
      <c r="E40" s="8">
        <v>21</v>
      </c>
      <c r="F40" s="8">
        <v>32</v>
      </c>
      <c r="G40" s="68">
        <v>2.9</v>
      </c>
      <c r="H40" s="64">
        <v>1.1000000000000001</v>
      </c>
    </row>
    <row r="41" spans="1:8" ht="15" thickBot="1" x14ac:dyDescent="0.35">
      <c r="A41" s="77">
        <f t="shared" si="0"/>
        <v>43255</v>
      </c>
      <c r="B41" s="11"/>
      <c r="C41" s="12">
        <v>0.1</v>
      </c>
      <c r="D41" s="13" t="s">
        <v>16</v>
      </c>
      <c r="E41" s="14">
        <v>21</v>
      </c>
      <c r="F41" s="14">
        <v>32</v>
      </c>
      <c r="G41" s="69">
        <v>2.9</v>
      </c>
      <c r="H41" s="66">
        <v>1.1000000000000001</v>
      </c>
    </row>
    <row r="42" spans="1:8" x14ac:dyDescent="0.3">
      <c r="A42" s="75">
        <f t="shared" si="0"/>
        <v>43255</v>
      </c>
      <c r="B42" s="16"/>
      <c r="C42" s="17">
        <v>0</v>
      </c>
      <c r="D42" s="18" t="s">
        <v>17</v>
      </c>
      <c r="E42" s="3">
        <v>21</v>
      </c>
      <c r="F42" s="3">
        <v>32</v>
      </c>
      <c r="G42" s="67">
        <v>2.9</v>
      </c>
      <c r="H42" s="62">
        <v>0</v>
      </c>
    </row>
    <row r="43" spans="1:8" x14ac:dyDescent="0.3">
      <c r="A43" s="76">
        <f t="shared" si="0"/>
        <v>43255</v>
      </c>
      <c r="B43" s="5"/>
      <c r="C43" s="6">
        <v>0</v>
      </c>
      <c r="D43" s="7" t="s">
        <v>17</v>
      </c>
      <c r="E43" s="8">
        <v>21</v>
      </c>
      <c r="F43" s="8">
        <v>32</v>
      </c>
      <c r="G43" s="68" t="s">
        <v>47</v>
      </c>
      <c r="H43" s="64">
        <v>0</v>
      </c>
    </row>
    <row r="44" spans="1:8" x14ac:dyDescent="0.3">
      <c r="A44" s="76">
        <f t="shared" si="0"/>
        <v>43255</v>
      </c>
      <c r="B44" s="5"/>
      <c r="C44" s="6">
        <v>0</v>
      </c>
      <c r="D44" s="7" t="s">
        <v>17</v>
      </c>
      <c r="E44" s="8">
        <v>21</v>
      </c>
      <c r="F44" s="8">
        <v>32</v>
      </c>
      <c r="G44" s="68">
        <v>3.1</v>
      </c>
      <c r="H44" s="64">
        <v>0</v>
      </c>
    </row>
    <row r="45" spans="1:8" ht="15" thickBot="1" x14ac:dyDescent="0.35">
      <c r="A45" s="77">
        <f t="shared" si="0"/>
        <v>43255</v>
      </c>
      <c r="B45" s="11"/>
      <c r="C45" s="12">
        <v>0</v>
      </c>
      <c r="D45" s="13" t="s">
        <v>17</v>
      </c>
      <c r="E45" s="14">
        <v>21</v>
      </c>
      <c r="F45" s="14">
        <v>32</v>
      </c>
      <c r="G45" s="69">
        <v>3.1</v>
      </c>
      <c r="H45" s="66">
        <v>0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5"/>
  <sheetViews>
    <sheetView workbookViewId="0">
      <selection activeCell="A2" sqref="A2"/>
    </sheetView>
  </sheetViews>
  <sheetFormatPr defaultRowHeight="14.4" x14ac:dyDescent="0.3"/>
  <cols>
    <col min="2" max="2" width="15.6640625" customWidth="1"/>
    <col min="3" max="3" width="19" customWidth="1"/>
    <col min="4" max="4" width="18.5546875" bestFit="1" customWidth="1"/>
    <col min="5" max="5" width="23.33203125" customWidth="1"/>
    <col min="6" max="6" width="22.6640625" customWidth="1"/>
    <col min="7" max="7" width="26.33203125" customWidth="1"/>
    <col min="8" max="8" width="25.109375" customWidth="1"/>
    <col min="9" max="9" width="7.109375" bestFit="1" customWidth="1"/>
    <col min="10" max="10" width="14.109375" customWidth="1"/>
    <col min="11" max="11" width="17.33203125" customWidth="1"/>
    <col min="12" max="12" width="13.88671875" customWidth="1"/>
    <col min="13" max="13" width="13.33203125" customWidth="1"/>
    <col min="14" max="14" width="16.33203125" customWidth="1"/>
  </cols>
  <sheetData>
    <row r="1" spans="1:21" ht="16.2" thickBot="1" x14ac:dyDescent="0.35">
      <c r="A1" s="19" t="s">
        <v>2</v>
      </c>
      <c r="B1" s="20" t="s">
        <v>21</v>
      </c>
      <c r="C1" s="20" t="s">
        <v>5</v>
      </c>
      <c r="D1" s="20" t="s">
        <v>6</v>
      </c>
      <c r="E1" s="20" t="s">
        <v>18</v>
      </c>
      <c r="F1" s="20" t="s">
        <v>19</v>
      </c>
      <c r="G1" s="21" t="s">
        <v>3</v>
      </c>
      <c r="H1" s="21" t="s">
        <v>4</v>
      </c>
      <c r="I1" s="22"/>
    </row>
    <row r="2" spans="1:21" x14ac:dyDescent="0.3">
      <c r="A2" s="75">
        <f>'Linearity_RT_20C_Donor 1'!$A$2</f>
        <v>43255</v>
      </c>
      <c r="B2" s="16"/>
      <c r="C2" s="17">
        <v>1</v>
      </c>
      <c r="D2" s="18" t="s">
        <v>7</v>
      </c>
      <c r="E2" s="3">
        <v>21</v>
      </c>
      <c r="F2" s="3">
        <v>32</v>
      </c>
      <c r="G2" s="3">
        <v>13.4</v>
      </c>
      <c r="H2" s="4">
        <v>13.2</v>
      </c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</row>
    <row r="3" spans="1:21" x14ac:dyDescent="0.3">
      <c r="A3" s="76">
        <f>'Linearity_RT_20C_Donor 1'!$A$2</f>
        <v>43255</v>
      </c>
      <c r="B3" s="5"/>
      <c r="C3" s="6">
        <v>1</v>
      </c>
      <c r="D3" s="7" t="s">
        <v>7</v>
      </c>
      <c r="E3" s="8">
        <v>21</v>
      </c>
      <c r="F3" s="8">
        <v>32</v>
      </c>
      <c r="G3" s="8">
        <v>13.1</v>
      </c>
      <c r="H3" s="9">
        <v>13.3</v>
      </c>
      <c r="J3" s="8"/>
      <c r="K3" s="5"/>
      <c r="L3" s="6"/>
      <c r="M3" s="7"/>
      <c r="N3" s="7"/>
      <c r="O3" s="7"/>
      <c r="P3" s="8"/>
      <c r="Q3" s="8"/>
      <c r="R3" s="8"/>
      <c r="S3" s="8"/>
      <c r="T3" s="8"/>
      <c r="U3" s="8"/>
    </row>
    <row r="4" spans="1:21" x14ac:dyDescent="0.3">
      <c r="A4" s="76">
        <f>'Linearity_RT_20C_Donor 1'!$A$2</f>
        <v>43255</v>
      </c>
      <c r="B4" s="5"/>
      <c r="C4" s="6">
        <v>1</v>
      </c>
      <c r="D4" s="7" t="s">
        <v>7</v>
      </c>
      <c r="E4" s="8">
        <v>21</v>
      </c>
      <c r="F4" s="8">
        <v>32</v>
      </c>
      <c r="G4" s="8">
        <v>13.8</v>
      </c>
      <c r="H4" s="9">
        <v>13.4</v>
      </c>
      <c r="J4" s="8"/>
      <c r="K4" s="5"/>
      <c r="L4" s="6"/>
      <c r="M4" s="7"/>
      <c r="N4" s="7"/>
      <c r="O4" s="7"/>
      <c r="P4" s="8"/>
      <c r="Q4" s="8"/>
      <c r="R4" s="8"/>
      <c r="S4" s="8"/>
      <c r="T4" s="8"/>
      <c r="U4" s="8"/>
    </row>
    <row r="5" spans="1:21" ht="15" thickBot="1" x14ac:dyDescent="0.35">
      <c r="A5" s="77">
        <f>'Linearity_RT_20C_Donor 1'!$A$2</f>
        <v>43255</v>
      </c>
      <c r="B5" s="11"/>
      <c r="C5" s="12">
        <v>1</v>
      </c>
      <c r="D5" s="13" t="s">
        <v>7</v>
      </c>
      <c r="E5" s="14">
        <v>21</v>
      </c>
      <c r="F5" s="14">
        <v>32</v>
      </c>
      <c r="G5" s="14">
        <v>12.9</v>
      </c>
      <c r="H5" s="15">
        <v>13.2</v>
      </c>
      <c r="J5" s="8"/>
      <c r="K5" s="5"/>
      <c r="L5" s="6"/>
      <c r="M5" s="7"/>
      <c r="N5" s="7"/>
      <c r="O5" s="7"/>
      <c r="P5" s="8"/>
      <c r="Q5" s="8"/>
      <c r="R5" s="8"/>
      <c r="S5" s="8"/>
      <c r="T5" s="8"/>
      <c r="U5" s="8"/>
    </row>
    <row r="6" spans="1:21" x14ac:dyDescent="0.3">
      <c r="A6" s="75">
        <f>'Linearity_RT_20C_Donor 1'!$A$2</f>
        <v>43255</v>
      </c>
      <c r="B6" s="16"/>
      <c r="C6" s="17">
        <v>0.9</v>
      </c>
      <c r="D6" s="18" t="s">
        <v>8</v>
      </c>
      <c r="E6" s="3">
        <v>21</v>
      </c>
      <c r="F6" s="3">
        <v>32</v>
      </c>
      <c r="G6" s="3">
        <v>12</v>
      </c>
      <c r="H6" s="4">
        <v>11.9</v>
      </c>
      <c r="J6" s="8"/>
      <c r="K6" s="5"/>
      <c r="L6" s="6"/>
      <c r="M6" s="7"/>
      <c r="N6" s="7"/>
      <c r="O6" s="7"/>
      <c r="P6" s="8"/>
      <c r="Q6" s="8"/>
      <c r="R6" s="8"/>
      <c r="S6" s="8"/>
      <c r="T6" s="8"/>
      <c r="U6" s="8"/>
    </row>
    <row r="7" spans="1:21" x14ac:dyDescent="0.3">
      <c r="A7" s="76">
        <f>'Linearity_RT_20C_Donor 1'!$A$2</f>
        <v>43255</v>
      </c>
      <c r="B7" s="5"/>
      <c r="C7" s="6">
        <v>0.9</v>
      </c>
      <c r="D7" s="7" t="s">
        <v>8</v>
      </c>
      <c r="E7" s="8">
        <v>21</v>
      </c>
      <c r="F7" s="8">
        <v>32</v>
      </c>
      <c r="G7" s="27">
        <v>12</v>
      </c>
      <c r="H7" s="9">
        <v>12</v>
      </c>
      <c r="J7" s="8"/>
      <c r="K7" s="5"/>
      <c r="L7" s="6"/>
      <c r="M7" s="7"/>
      <c r="N7" s="7"/>
      <c r="O7" s="7"/>
      <c r="P7" s="8"/>
      <c r="Q7" s="8"/>
      <c r="R7" s="8"/>
      <c r="S7" s="8"/>
      <c r="T7" s="8"/>
      <c r="U7" s="8"/>
    </row>
    <row r="8" spans="1:21" x14ac:dyDescent="0.3">
      <c r="A8" s="76">
        <f>'Linearity_RT_20C_Donor 1'!$A$2</f>
        <v>43255</v>
      </c>
      <c r="B8" s="5"/>
      <c r="C8" s="6">
        <v>0.9</v>
      </c>
      <c r="D8" s="7" t="s">
        <v>8</v>
      </c>
      <c r="E8" s="8">
        <v>21</v>
      </c>
      <c r="F8" s="8">
        <v>32</v>
      </c>
      <c r="G8" s="27">
        <v>11.5</v>
      </c>
      <c r="H8" s="9">
        <v>12</v>
      </c>
      <c r="J8" s="8"/>
      <c r="K8" s="5"/>
      <c r="L8" s="6"/>
      <c r="M8" s="7"/>
      <c r="N8" s="7"/>
      <c r="O8" s="7"/>
      <c r="P8" s="8"/>
      <c r="Q8" s="8"/>
      <c r="R8" s="8"/>
      <c r="S8" s="8"/>
      <c r="T8" s="8"/>
      <c r="U8" s="8"/>
    </row>
    <row r="9" spans="1:21" ht="15" thickBot="1" x14ac:dyDescent="0.35">
      <c r="A9" s="77">
        <f>'Linearity_RT_20C_Donor 1'!$A$2</f>
        <v>43255</v>
      </c>
      <c r="B9" s="11"/>
      <c r="C9" s="12">
        <v>0.9</v>
      </c>
      <c r="D9" s="13" t="s">
        <v>8</v>
      </c>
      <c r="E9" s="14">
        <v>21</v>
      </c>
      <c r="F9" s="14">
        <v>32</v>
      </c>
      <c r="G9" s="14">
        <v>11.1</v>
      </c>
      <c r="H9" s="15">
        <v>12.2</v>
      </c>
      <c r="J9" s="8"/>
      <c r="K9" s="5"/>
      <c r="L9" s="6"/>
      <c r="M9" s="7"/>
      <c r="N9" s="7"/>
      <c r="O9" s="7"/>
      <c r="P9" s="8"/>
      <c r="Q9" s="8"/>
      <c r="R9" s="8"/>
      <c r="S9" s="8"/>
      <c r="T9" s="8"/>
      <c r="U9" s="8"/>
    </row>
    <row r="10" spans="1:21" x14ac:dyDescent="0.3">
      <c r="A10" s="75">
        <f>'Linearity_RT_20C_Donor 1'!$A$2</f>
        <v>43255</v>
      </c>
      <c r="B10" s="16"/>
      <c r="C10" s="17">
        <v>0.8</v>
      </c>
      <c r="D10" s="18" t="s">
        <v>9</v>
      </c>
      <c r="E10" s="3">
        <v>21</v>
      </c>
      <c r="F10" s="3">
        <v>32</v>
      </c>
      <c r="G10" s="3">
        <v>10.8</v>
      </c>
      <c r="H10" s="4">
        <v>10.7</v>
      </c>
      <c r="J10" s="8"/>
      <c r="K10" s="5"/>
      <c r="L10" s="6"/>
      <c r="M10" s="7"/>
      <c r="N10" s="7"/>
      <c r="O10" s="7"/>
      <c r="P10" s="8"/>
      <c r="Q10" s="8"/>
      <c r="R10" s="8"/>
      <c r="S10" s="8"/>
      <c r="T10" s="8"/>
      <c r="U10" s="8"/>
    </row>
    <row r="11" spans="1:21" x14ac:dyDescent="0.3">
      <c r="A11" s="76">
        <f>'Linearity_RT_20C_Donor 1'!$A$2</f>
        <v>43255</v>
      </c>
      <c r="B11" s="5"/>
      <c r="C11" s="6">
        <v>0.8</v>
      </c>
      <c r="D11" s="7" t="s">
        <v>9</v>
      </c>
      <c r="E11" s="8">
        <v>21</v>
      </c>
      <c r="F11" s="8">
        <v>32</v>
      </c>
      <c r="G11" s="27">
        <v>10.1</v>
      </c>
      <c r="H11" s="9">
        <v>10.8</v>
      </c>
      <c r="J11" s="8"/>
      <c r="K11" s="5"/>
      <c r="L11" s="6"/>
      <c r="M11" s="7"/>
      <c r="N11" s="7"/>
      <c r="O11" s="7"/>
      <c r="P11" s="8"/>
      <c r="Q11" s="8"/>
      <c r="R11" s="8"/>
      <c r="S11" s="8"/>
      <c r="T11" s="8"/>
      <c r="U11" s="8"/>
    </row>
    <row r="12" spans="1:21" x14ac:dyDescent="0.3">
      <c r="A12" s="76">
        <f>'Linearity_RT_20C_Donor 1'!$A$2</f>
        <v>43255</v>
      </c>
      <c r="B12" s="5"/>
      <c r="C12" s="6">
        <v>0.8</v>
      </c>
      <c r="D12" s="7" t="s">
        <v>9</v>
      </c>
      <c r="E12" s="8">
        <v>21</v>
      </c>
      <c r="F12" s="8">
        <v>32</v>
      </c>
      <c r="G12" s="27">
        <v>11</v>
      </c>
      <c r="H12" s="9">
        <v>10.7</v>
      </c>
      <c r="J12" s="8"/>
      <c r="K12" s="5"/>
      <c r="L12" s="6"/>
      <c r="M12" s="7"/>
      <c r="N12" s="7"/>
      <c r="O12" s="7"/>
      <c r="P12" s="8"/>
      <c r="Q12" s="8"/>
      <c r="R12" s="8"/>
      <c r="S12" s="8"/>
      <c r="T12" s="8"/>
      <c r="U12" s="8"/>
    </row>
    <row r="13" spans="1:21" ht="15" thickBot="1" x14ac:dyDescent="0.35">
      <c r="A13" s="77">
        <f>'Linearity_RT_20C_Donor 1'!$A$2</f>
        <v>43255</v>
      </c>
      <c r="B13" s="11"/>
      <c r="C13" s="12">
        <v>0.8</v>
      </c>
      <c r="D13" s="13" t="s">
        <v>9</v>
      </c>
      <c r="E13" s="14">
        <v>21</v>
      </c>
      <c r="F13" s="14">
        <v>32</v>
      </c>
      <c r="G13" s="14">
        <v>9.4</v>
      </c>
      <c r="H13" s="15">
        <v>10.9</v>
      </c>
      <c r="J13" s="8"/>
      <c r="K13" s="5"/>
      <c r="L13" s="6"/>
      <c r="M13" s="7"/>
      <c r="N13" s="7"/>
      <c r="O13" s="7"/>
      <c r="P13" s="8"/>
      <c r="Q13" s="8"/>
      <c r="R13" s="8"/>
      <c r="S13" s="8"/>
      <c r="T13" s="8"/>
      <c r="U13" s="8"/>
    </row>
    <row r="14" spans="1:21" x14ac:dyDescent="0.3">
      <c r="A14" s="75">
        <f>'Linearity_RT_20C_Donor 1'!$A$2</f>
        <v>43255</v>
      </c>
      <c r="B14" s="16"/>
      <c r="C14" s="17">
        <v>0.7</v>
      </c>
      <c r="D14" s="18" t="s">
        <v>10</v>
      </c>
      <c r="E14" s="3">
        <v>21</v>
      </c>
      <c r="F14" s="3">
        <v>32</v>
      </c>
      <c r="G14" s="3">
        <v>9</v>
      </c>
      <c r="H14" s="4">
        <v>9.1999999999999993</v>
      </c>
      <c r="J14" s="8"/>
      <c r="K14" s="5"/>
      <c r="L14" s="6"/>
      <c r="M14" s="7"/>
      <c r="N14" s="7"/>
      <c r="O14" s="7"/>
      <c r="P14" s="8"/>
      <c r="Q14" s="8"/>
      <c r="R14" s="8"/>
      <c r="S14" s="8"/>
      <c r="T14" s="8"/>
      <c r="U14" s="8"/>
    </row>
    <row r="15" spans="1:21" x14ac:dyDescent="0.3">
      <c r="A15" s="76">
        <f>'Linearity_RT_20C_Donor 1'!$A$2</f>
        <v>43255</v>
      </c>
      <c r="B15" s="5"/>
      <c r="C15" s="6">
        <v>0.7</v>
      </c>
      <c r="D15" s="7" t="s">
        <v>10</v>
      </c>
      <c r="E15" s="8">
        <v>21</v>
      </c>
      <c r="F15" s="8">
        <v>32</v>
      </c>
      <c r="G15" s="27">
        <v>8.9</v>
      </c>
      <c r="H15" s="9">
        <v>9.4</v>
      </c>
      <c r="J15" s="8"/>
      <c r="K15" s="5"/>
      <c r="L15" s="6"/>
      <c r="M15" s="7"/>
      <c r="N15" s="7"/>
      <c r="O15" s="7"/>
      <c r="P15" s="8"/>
      <c r="Q15" s="8"/>
      <c r="R15" s="8"/>
      <c r="S15" s="8"/>
      <c r="T15" s="8"/>
      <c r="U15" s="8"/>
    </row>
    <row r="16" spans="1:21" x14ac:dyDescent="0.3">
      <c r="A16" s="76">
        <f>'Linearity_RT_20C_Donor 1'!$A$2</f>
        <v>43255</v>
      </c>
      <c r="B16" s="5"/>
      <c r="C16" s="6">
        <v>0.7</v>
      </c>
      <c r="D16" s="7" t="s">
        <v>10</v>
      </c>
      <c r="E16" s="8">
        <v>21</v>
      </c>
      <c r="F16" s="8">
        <v>32</v>
      </c>
      <c r="G16" s="27">
        <v>9.3000000000000007</v>
      </c>
      <c r="H16" s="9">
        <v>9.4</v>
      </c>
      <c r="J16" s="8"/>
      <c r="K16" s="5"/>
      <c r="L16" s="6"/>
      <c r="M16" s="7"/>
      <c r="N16" s="7"/>
      <c r="O16" s="7"/>
      <c r="P16" s="8"/>
      <c r="Q16" s="8"/>
      <c r="R16" s="8"/>
      <c r="S16" s="8"/>
      <c r="T16" s="8"/>
      <c r="U16" s="8"/>
    </row>
    <row r="17" spans="1:21" ht="15" thickBot="1" x14ac:dyDescent="0.35">
      <c r="A17" s="77">
        <f>'Linearity_RT_20C_Donor 1'!$A$2</f>
        <v>43255</v>
      </c>
      <c r="B17" s="11"/>
      <c r="C17" s="12">
        <v>0.7</v>
      </c>
      <c r="D17" s="13" t="s">
        <v>10</v>
      </c>
      <c r="E17" s="14">
        <v>21</v>
      </c>
      <c r="F17" s="14">
        <v>32</v>
      </c>
      <c r="G17" s="14">
        <v>9.8000000000000007</v>
      </c>
      <c r="H17" s="15">
        <v>9.5</v>
      </c>
      <c r="J17" s="8"/>
      <c r="K17" s="5"/>
      <c r="L17" s="6"/>
      <c r="M17" s="7"/>
      <c r="N17" s="7"/>
      <c r="O17" s="7"/>
      <c r="P17" s="8"/>
      <c r="Q17" s="8"/>
      <c r="R17" s="8"/>
      <c r="S17" s="8"/>
      <c r="T17" s="8"/>
      <c r="U17" s="8"/>
    </row>
    <row r="18" spans="1:21" x14ac:dyDescent="0.3">
      <c r="A18" s="75">
        <f>'Linearity_RT_20C_Donor 1'!$A$2</f>
        <v>43255</v>
      </c>
      <c r="B18" s="16"/>
      <c r="C18" s="17">
        <v>0.6</v>
      </c>
      <c r="D18" s="18" t="s">
        <v>11</v>
      </c>
      <c r="E18" s="3">
        <v>21</v>
      </c>
      <c r="F18" s="3">
        <v>32</v>
      </c>
      <c r="G18" s="3">
        <v>7.4</v>
      </c>
      <c r="H18" s="62">
        <v>8</v>
      </c>
      <c r="J18" s="8"/>
      <c r="K18" s="5"/>
      <c r="L18" s="6"/>
      <c r="M18" s="7"/>
      <c r="N18" s="7"/>
      <c r="O18" s="7"/>
      <c r="P18" s="8"/>
      <c r="Q18" s="8"/>
      <c r="R18" s="8"/>
      <c r="S18" s="8"/>
      <c r="T18" s="8"/>
      <c r="U18" s="8"/>
    </row>
    <row r="19" spans="1:21" x14ac:dyDescent="0.3">
      <c r="A19" s="76">
        <f>'Linearity_RT_20C_Donor 1'!$A$2</f>
        <v>43255</v>
      </c>
      <c r="B19" s="5"/>
      <c r="C19" s="6">
        <v>0.6</v>
      </c>
      <c r="D19" s="7" t="s">
        <v>11</v>
      </c>
      <c r="E19" s="8">
        <v>21</v>
      </c>
      <c r="F19" s="8">
        <v>32</v>
      </c>
      <c r="G19" s="27">
        <v>7.7</v>
      </c>
      <c r="H19" s="64">
        <v>8.1</v>
      </c>
      <c r="J19" s="8"/>
      <c r="K19" s="5"/>
      <c r="L19" s="6"/>
      <c r="M19" s="7"/>
      <c r="N19" s="7"/>
      <c r="O19" s="7"/>
      <c r="P19" s="8"/>
      <c r="Q19" s="8"/>
      <c r="R19" s="8"/>
      <c r="S19" s="8"/>
      <c r="T19" s="8"/>
      <c r="U19" s="8"/>
    </row>
    <row r="20" spans="1:21" x14ac:dyDescent="0.3">
      <c r="A20" s="76">
        <f>'Linearity_RT_20C_Donor 1'!$A$2</f>
        <v>43255</v>
      </c>
      <c r="B20" s="5"/>
      <c r="C20" s="6">
        <v>0.6</v>
      </c>
      <c r="D20" s="7" t="s">
        <v>11</v>
      </c>
      <c r="E20" s="8">
        <v>21</v>
      </c>
      <c r="F20" s="8">
        <v>32</v>
      </c>
      <c r="G20" s="27">
        <v>7.5</v>
      </c>
      <c r="H20" s="64">
        <v>8.1999999999999993</v>
      </c>
      <c r="J20" s="8"/>
      <c r="K20" s="5"/>
      <c r="L20" s="6"/>
      <c r="M20" s="7"/>
      <c r="N20" s="7"/>
      <c r="O20" s="7"/>
      <c r="P20" s="8"/>
      <c r="Q20" s="8"/>
      <c r="R20" s="8"/>
      <c r="S20" s="8"/>
      <c r="T20" s="8"/>
      <c r="U20" s="8"/>
    </row>
    <row r="21" spans="1:21" ht="15" thickBot="1" x14ac:dyDescent="0.35">
      <c r="A21" s="77">
        <f>'Linearity_RT_20C_Donor 1'!$A$2</f>
        <v>43255</v>
      </c>
      <c r="B21" s="11"/>
      <c r="C21" s="12">
        <v>0.6</v>
      </c>
      <c r="D21" s="13" t="s">
        <v>11</v>
      </c>
      <c r="E21" s="14">
        <v>21</v>
      </c>
      <c r="F21" s="14">
        <v>32</v>
      </c>
      <c r="G21" s="14">
        <v>7.8</v>
      </c>
      <c r="H21" s="66">
        <v>8</v>
      </c>
      <c r="J21" s="8"/>
      <c r="K21" s="5"/>
      <c r="L21" s="6"/>
      <c r="M21" s="7"/>
      <c r="N21" s="7"/>
      <c r="O21" s="7"/>
      <c r="P21" s="8"/>
      <c r="Q21" s="8"/>
      <c r="R21" s="8"/>
      <c r="S21" s="8"/>
      <c r="T21" s="8"/>
      <c r="U21" s="8"/>
    </row>
    <row r="22" spans="1:21" x14ac:dyDescent="0.3">
      <c r="A22" s="75">
        <f>'Linearity_RT_20C_Donor 1'!$A$2</f>
        <v>43255</v>
      </c>
      <c r="B22" s="16"/>
      <c r="C22" s="17">
        <v>0.5</v>
      </c>
      <c r="D22" s="18" t="s">
        <v>12</v>
      </c>
      <c r="E22" s="3">
        <v>21</v>
      </c>
      <c r="F22" s="3">
        <v>32</v>
      </c>
      <c r="G22" s="61">
        <v>7.1</v>
      </c>
      <c r="H22" s="62">
        <v>6.9</v>
      </c>
      <c r="J22" s="8"/>
      <c r="K22" s="5"/>
      <c r="L22" s="6"/>
      <c r="M22" s="7"/>
      <c r="N22" s="7"/>
      <c r="O22" s="7"/>
      <c r="P22" s="8"/>
      <c r="Q22" s="8"/>
      <c r="R22" s="8"/>
      <c r="S22" s="8"/>
      <c r="T22" s="8"/>
      <c r="U22" s="8"/>
    </row>
    <row r="23" spans="1:21" x14ac:dyDescent="0.3">
      <c r="A23" s="76">
        <f>'Linearity_RT_20C_Donor 1'!$A$2</f>
        <v>43255</v>
      </c>
      <c r="B23" s="5"/>
      <c r="C23" s="6">
        <v>0.5</v>
      </c>
      <c r="D23" s="7" t="s">
        <v>12</v>
      </c>
      <c r="E23" s="8">
        <v>21</v>
      </c>
      <c r="F23" s="8">
        <v>32</v>
      </c>
      <c r="G23" s="32">
        <v>6.8</v>
      </c>
      <c r="H23" s="64">
        <v>6.9</v>
      </c>
      <c r="J23" s="8"/>
      <c r="K23" s="5"/>
      <c r="L23" s="6"/>
      <c r="M23" s="7"/>
      <c r="N23" s="7"/>
      <c r="O23" s="7"/>
      <c r="P23" s="8"/>
      <c r="Q23" s="8"/>
      <c r="R23" s="8"/>
      <c r="S23" s="8"/>
      <c r="T23" s="8"/>
      <c r="U23" s="8"/>
    </row>
    <row r="24" spans="1:21" x14ac:dyDescent="0.3">
      <c r="A24" s="76">
        <f>'Linearity_RT_20C_Donor 1'!$A$2</f>
        <v>43255</v>
      </c>
      <c r="B24" s="5"/>
      <c r="C24" s="6">
        <v>0.5</v>
      </c>
      <c r="D24" s="7" t="s">
        <v>12</v>
      </c>
      <c r="E24" s="8">
        <v>21</v>
      </c>
      <c r="F24" s="8">
        <v>32</v>
      </c>
      <c r="G24" s="32">
        <v>6.7</v>
      </c>
      <c r="H24" s="64">
        <v>7</v>
      </c>
      <c r="J24" s="8"/>
      <c r="K24" s="5"/>
      <c r="L24" s="6"/>
      <c r="M24" s="7"/>
      <c r="N24" s="7"/>
      <c r="O24" s="7"/>
      <c r="P24" s="8"/>
      <c r="Q24" s="8"/>
      <c r="R24" s="8"/>
      <c r="S24" s="8"/>
      <c r="T24" s="8"/>
      <c r="U24" s="8"/>
    </row>
    <row r="25" spans="1:21" ht="15" thickBot="1" x14ac:dyDescent="0.35">
      <c r="A25" s="77">
        <f>'Linearity_RT_20C_Donor 1'!$A$2</f>
        <v>43255</v>
      </c>
      <c r="B25" s="11"/>
      <c r="C25" s="12">
        <v>0.5</v>
      </c>
      <c r="D25" s="13" t="s">
        <v>12</v>
      </c>
      <c r="E25" s="14">
        <v>21</v>
      </c>
      <c r="F25" s="14">
        <v>32</v>
      </c>
      <c r="G25" s="65">
        <v>6.9</v>
      </c>
      <c r="H25" s="66">
        <v>6.8</v>
      </c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</row>
    <row r="26" spans="1:21" x14ac:dyDescent="0.3">
      <c r="A26" s="75">
        <f>'Linearity_RT_20C_Donor 1'!$A$2</f>
        <v>43255</v>
      </c>
      <c r="B26" s="16"/>
      <c r="C26" s="17">
        <v>0.4</v>
      </c>
      <c r="D26" s="18" t="s">
        <v>13</v>
      </c>
      <c r="E26" s="3">
        <v>21</v>
      </c>
      <c r="F26" s="3">
        <v>32</v>
      </c>
      <c r="G26" s="61">
        <v>5</v>
      </c>
      <c r="H26" s="62">
        <v>5.4</v>
      </c>
    </row>
    <row r="27" spans="1:21" x14ac:dyDescent="0.3">
      <c r="A27" s="76">
        <f>'Linearity_RT_20C_Donor 1'!$A$2</f>
        <v>43255</v>
      </c>
      <c r="B27" s="5"/>
      <c r="C27" s="6">
        <v>0.4</v>
      </c>
      <c r="D27" s="7" t="s">
        <v>13</v>
      </c>
      <c r="E27" s="8">
        <v>21</v>
      </c>
      <c r="F27" s="8">
        <v>32</v>
      </c>
      <c r="G27" s="63">
        <v>5.0999999999999996</v>
      </c>
      <c r="H27" s="64">
        <v>5.4</v>
      </c>
    </row>
    <row r="28" spans="1:21" x14ac:dyDescent="0.3">
      <c r="A28" s="76">
        <f>'Linearity_RT_20C_Donor 1'!$A$2</f>
        <v>43255</v>
      </c>
      <c r="B28" s="5"/>
      <c r="C28" s="6">
        <v>0.4</v>
      </c>
      <c r="D28" s="7" t="s">
        <v>13</v>
      </c>
      <c r="E28" s="8">
        <v>21</v>
      </c>
      <c r="F28" s="8">
        <v>32</v>
      </c>
      <c r="G28" s="63">
        <v>5.0999999999999996</v>
      </c>
      <c r="H28" s="64">
        <v>5.4</v>
      </c>
    </row>
    <row r="29" spans="1:21" ht="15" thickBot="1" x14ac:dyDescent="0.35">
      <c r="A29" s="77">
        <f>'Linearity_RT_20C_Donor 1'!$A$2</f>
        <v>43255</v>
      </c>
      <c r="B29" s="11"/>
      <c r="C29" s="12">
        <v>0.4</v>
      </c>
      <c r="D29" s="13" t="s">
        <v>13</v>
      </c>
      <c r="E29" s="14">
        <v>21</v>
      </c>
      <c r="F29" s="14">
        <v>32</v>
      </c>
      <c r="G29" s="65">
        <v>5.2</v>
      </c>
      <c r="H29" s="66">
        <v>5.5</v>
      </c>
    </row>
    <row r="30" spans="1:21" x14ac:dyDescent="0.3">
      <c r="A30" s="75">
        <f>'Linearity_RT_20C_Donor 1'!$A$2</f>
        <v>43255</v>
      </c>
      <c r="B30" s="16"/>
      <c r="C30" s="17">
        <v>0.3</v>
      </c>
      <c r="D30" s="18" t="s">
        <v>14</v>
      </c>
      <c r="E30" s="3">
        <v>21</v>
      </c>
      <c r="F30" s="3">
        <v>32</v>
      </c>
      <c r="G30" s="61">
        <v>3.9</v>
      </c>
      <c r="H30" s="62">
        <v>3.5</v>
      </c>
    </row>
    <row r="31" spans="1:21" x14ac:dyDescent="0.3">
      <c r="A31" s="76">
        <f>'Linearity_RT_20C_Donor 1'!$A$2</f>
        <v>43255</v>
      </c>
      <c r="B31" s="5"/>
      <c r="C31" s="6">
        <v>0.3</v>
      </c>
      <c r="D31" s="7" t="s">
        <v>14</v>
      </c>
      <c r="E31" s="8">
        <v>21</v>
      </c>
      <c r="F31" s="8">
        <v>32</v>
      </c>
      <c r="G31" s="63">
        <v>3.6</v>
      </c>
      <c r="H31" s="64">
        <v>4</v>
      </c>
    </row>
    <row r="32" spans="1:21" x14ac:dyDescent="0.3">
      <c r="A32" s="76">
        <f>'Linearity_RT_20C_Donor 1'!$A$2</f>
        <v>43255</v>
      </c>
      <c r="B32" s="5"/>
      <c r="C32" s="6">
        <v>0.3</v>
      </c>
      <c r="D32" s="7" t="s">
        <v>14</v>
      </c>
      <c r="E32" s="8">
        <v>21</v>
      </c>
      <c r="F32" s="8">
        <v>32</v>
      </c>
      <c r="G32" s="63">
        <v>3.8</v>
      </c>
      <c r="H32" s="64">
        <v>4.0999999999999996</v>
      </c>
    </row>
    <row r="33" spans="1:14" ht="15" thickBot="1" x14ac:dyDescent="0.35">
      <c r="A33" s="77">
        <f>'Linearity_RT_20C_Donor 1'!$A$2</f>
        <v>43255</v>
      </c>
      <c r="B33" s="11"/>
      <c r="C33" s="12">
        <v>0.3</v>
      </c>
      <c r="D33" s="13" t="s">
        <v>14</v>
      </c>
      <c r="E33" s="14">
        <v>21</v>
      </c>
      <c r="F33" s="14">
        <v>32</v>
      </c>
      <c r="G33" s="65">
        <v>3.5</v>
      </c>
      <c r="H33" s="66">
        <v>4</v>
      </c>
    </row>
    <row r="34" spans="1:14" x14ac:dyDescent="0.3">
      <c r="A34" s="75">
        <f>'Linearity_RT_20C_Donor 1'!$A$2</f>
        <v>43255</v>
      </c>
      <c r="B34" s="16"/>
      <c r="C34" s="17">
        <v>0.2</v>
      </c>
      <c r="D34" s="18" t="s">
        <v>15</v>
      </c>
      <c r="E34" s="3">
        <v>21</v>
      </c>
      <c r="F34" s="3">
        <v>32</v>
      </c>
      <c r="G34" s="67">
        <v>2.9</v>
      </c>
      <c r="H34" s="62">
        <v>2.6</v>
      </c>
      <c r="J34" s="70" t="s">
        <v>50</v>
      </c>
      <c r="K34" s="70"/>
      <c r="L34" s="70"/>
      <c r="M34" s="70"/>
      <c r="N34" s="70"/>
    </row>
    <row r="35" spans="1:14" x14ac:dyDescent="0.3">
      <c r="A35" s="76">
        <f>'Linearity_RT_20C_Donor 1'!$A$2</f>
        <v>43255</v>
      </c>
      <c r="B35" s="5"/>
      <c r="C35" s="6">
        <v>0.2</v>
      </c>
      <c r="D35" s="7" t="s">
        <v>15</v>
      </c>
      <c r="E35" s="8">
        <v>21</v>
      </c>
      <c r="F35" s="8">
        <v>32</v>
      </c>
      <c r="G35" s="68">
        <v>2.9</v>
      </c>
      <c r="H35" s="64">
        <v>2.5</v>
      </c>
    </row>
    <row r="36" spans="1:14" x14ac:dyDescent="0.3">
      <c r="A36" s="76">
        <f>'Linearity_RT_20C_Donor 1'!$A$2</f>
        <v>43255</v>
      </c>
      <c r="B36" s="5"/>
      <c r="C36" s="6">
        <v>0.2</v>
      </c>
      <c r="D36" s="7" t="s">
        <v>15</v>
      </c>
      <c r="E36" s="8">
        <v>21</v>
      </c>
      <c r="F36" s="8">
        <v>32</v>
      </c>
      <c r="G36" s="68">
        <v>2.9</v>
      </c>
      <c r="H36" s="64">
        <v>2.6</v>
      </c>
    </row>
    <row r="37" spans="1:14" ht="15" thickBot="1" x14ac:dyDescent="0.35">
      <c r="A37" s="77">
        <f>'Linearity_RT_20C_Donor 1'!$A$2</f>
        <v>43255</v>
      </c>
      <c r="B37" s="11"/>
      <c r="C37" s="12">
        <v>0.2</v>
      </c>
      <c r="D37" s="13" t="s">
        <v>15</v>
      </c>
      <c r="E37" s="14">
        <v>21</v>
      </c>
      <c r="F37" s="14">
        <v>32</v>
      </c>
      <c r="G37" s="69">
        <v>2.9</v>
      </c>
      <c r="H37" s="66">
        <v>2.6</v>
      </c>
    </row>
    <row r="38" spans="1:14" x14ac:dyDescent="0.3">
      <c r="A38" s="75">
        <f>'Linearity_RT_20C_Donor 1'!$A$2</f>
        <v>43255</v>
      </c>
      <c r="B38" s="16"/>
      <c r="C38" s="17">
        <v>0.1</v>
      </c>
      <c r="D38" s="18" t="s">
        <v>16</v>
      </c>
      <c r="E38" s="3">
        <v>21</v>
      </c>
      <c r="F38" s="3">
        <v>32</v>
      </c>
      <c r="G38" s="67">
        <v>2.9</v>
      </c>
      <c r="H38" s="62">
        <v>1</v>
      </c>
    </row>
    <row r="39" spans="1:14" x14ac:dyDescent="0.3">
      <c r="A39" s="76">
        <f>'Linearity_RT_20C_Donor 1'!$A$2</f>
        <v>43255</v>
      </c>
      <c r="B39" s="5"/>
      <c r="C39" s="6">
        <v>0.1</v>
      </c>
      <c r="D39" s="7" t="s">
        <v>16</v>
      </c>
      <c r="E39" s="8">
        <v>21</v>
      </c>
      <c r="F39" s="8">
        <v>32</v>
      </c>
      <c r="G39" s="68">
        <v>2.9</v>
      </c>
      <c r="H39" s="64">
        <v>0.9</v>
      </c>
    </row>
    <row r="40" spans="1:14" x14ac:dyDescent="0.3">
      <c r="A40" s="76">
        <f>'Linearity_RT_20C_Donor 1'!$A$2</f>
        <v>43255</v>
      </c>
      <c r="B40" s="5"/>
      <c r="C40" s="6">
        <v>0.1</v>
      </c>
      <c r="D40" s="7" t="s">
        <v>16</v>
      </c>
      <c r="E40" s="8">
        <v>21</v>
      </c>
      <c r="F40" s="8">
        <v>32</v>
      </c>
      <c r="G40" s="68">
        <v>2.9</v>
      </c>
      <c r="H40" s="64">
        <v>0.9</v>
      </c>
    </row>
    <row r="41" spans="1:14" ht="15" thickBot="1" x14ac:dyDescent="0.35">
      <c r="A41" s="77">
        <f>'Linearity_RT_20C_Donor 1'!$A$2</f>
        <v>43255</v>
      </c>
      <c r="B41" s="11"/>
      <c r="C41" s="12">
        <v>0.1</v>
      </c>
      <c r="D41" s="13" t="s">
        <v>16</v>
      </c>
      <c r="E41" s="14">
        <v>21</v>
      </c>
      <c r="F41" s="14">
        <v>32</v>
      </c>
      <c r="G41" s="69">
        <v>2.9</v>
      </c>
      <c r="H41" s="66">
        <v>1</v>
      </c>
    </row>
    <row r="42" spans="1:14" x14ac:dyDescent="0.3">
      <c r="A42" s="75">
        <f>'Linearity_RT_20C_Donor 1'!$A$2</f>
        <v>43255</v>
      </c>
      <c r="B42" s="16"/>
      <c r="C42" s="17">
        <v>0</v>
      </c>
      <c r="D42" s="18" t="s">
        <v>17</v>
      </c>
      <c r="E42" s="3">
        <v>21</v>
      </c>
      <c r="F42" s="3">
        <v>32</v>
      </c>
      <c r="G42" s="67">
        <v>2.9</v>
      </c>
      <c r="H42" s="62">
        <v>0</v>
      </c>
    </row>
    <row r="43" spans="1:14" x14ac:dyDescent="0.3">
      <c r="A43" s="76">
        <f>'Linearity_RT_20C_Donor 1'!$A$2</f>
        <v>43255</v>
      </c>
      <c r="B43" s="5"/>
      <c r="C43" s="6">
        <v>0</v>
      </c>
      <c r="D43" s="7" t="s">
        <v>17</v>
      </c>
      <c r="E43" s="8">
        <v>21</v>
      </c>
      <c r="F43" s="8">
        <v>32</v>
      </c>
      <c r="G43" s="68">
        <v>2.9</v>
      </c>
      <c r="H43" s="64">
        <v>0</v>
      </c>
    </row>
    <row r="44" spans="1:14" x14ac:dyDescent="0.3">
      <c r="A44" s="76">
        <f>'Linearity_RT_20C_Donor 1'!$A$2</f>
        <v>43255</v>
      </c>
      <c r="B44" s="5"/>
      <c r="C44" s="6">
        <v>0</v>
      </c>
      <c r="D44" s="7" t="s">
        <v>17</v>
      </c>
      <c r="E44" s="8">
        <v>21</v>
      </c>
      <c r="F44" s="8">
        <v>32</v>
      </c>
      <c r="G44" s="68">
        <v>2.9</v>
      </c>
      <c r="H44" s="64">
        <v>0</v>
      </c>
    </row>
    <row r="45" spans="1:14" ht="15" thickBot="1" x14ac:dyDescent="0.35">
      <c r="A45" s="77">
        <f>'Linearity_RT_20C_Donor 1'!$A$2</f>
        <v>43255</v>
      </c>
      <c r="B45" s="11"/>
      <c r="C45" s="12">
        <v>0</v>
      </c>
      <c r="D45" s="13" t="s">
        <v>17</v>
      </c>
      <c r="E45" s="14">
        <v>21</v>
      </c>
      <c r="F45" s="14">
        <v>32</v>
      </c>
      <c r="G45" s="69">
        <v>2.9</v>
      </c>
      <c r="H45" s="66">
        <v>0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5"/>
  <sheetViews>
    <sheetView topLeftCell="A19" workbookViewId="0">
      <selection activeCell="J21" sqref="J21"/>
    </sheetView>
  </sheetViews>
  <sheetFormatPr defaultRowHeight="14.4" x14ac:dyDescent="0.3"/>
  <cols>
    <col min="2" max="2" width="15.6640625" customWidth="1"/>
    <col min="3" max="3" width="19" customWidth="1"/>
    <col min="4" max="4" width="18.5546875" bestFit="1" customWidth="1"/>
    <col min="5" max="5" width="23.33203125" customWidth="1"/>
    <col min="6" max="6" width="22.6640625" customWidth="1"/>
    <col min="7" max="7" width="26.33203125" customWidth="1"/>
    <col min="8" max="8" width="25.109375" customWidth="1"/>
    <col min="9" max="9" width="7.109375" bestFit="1" customWidth="1"/>
    <col min="10" max="10" width="14.109375" customWidth="1"/>
    <col min="11" max="11" width="17.33203125" customWidth="1"/>
    <col min="12" max="12" width="13.88671875" customWidth="1"/>
    <col min="13" max="13" width="13.33203125" customWidth="1"/>
    <col min="14" max="14" width="16.33203125" customWidth="1"/>
  </cols>
  <sheetData>
    <row r="1" spans="1:21" ht="16.2" thickBot="1" x14ac:dyDescent="0.35">
      <c r="A1" s="19" t="s">
        <v>2</v>
      </c>
      <c r="B1" s="20" t="s">
        <v>22</v>
      </c>
      <c r="C1" s="20" t="s">
        <v>5</v>
      </c>
      <c r="D1" s="20" t="s">
        <v>6</v>
      </c>
      <c r="E1" s="20" t="s">
        <v>18</v>
      </c>
      <c r="F1" s="20" t="s">
        <v>19</v>
      </c>
      <c r="G1" s="21" t="s">
        <v>3</v>
      </c>
      <c r="H1" s="21" t="s">
        <v>4</v>
      </c>
      <c r="I1" s="22"/>
    </row>
    <row r="2" spans="1:21" x14ac:dyDescent="0.3">
      <c r="A2" s="75">
        <f>'Linearity_RT_20C_Donor 2'!$A$2</f>
        <v>43255</v>
      </c>
      <c r="B2" s="16"/>
      <c r="C2" s="17">
        <v>1</v>
      </c>
      <c r="D2" s="18" t="s">
        <v>7</v>
      </c>
      <c r="E2" s="3">
        <v>21</v>
      </c>
      <c r="F2" s="3">
        <v>32</v>
      </c>
      <c r="G2" s="3">
        <v>15.3</v>
      </c>
      <c r="H2" s="4">
        <v>15.3</v>
      </c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</row>
    <row r="3" spans="1:21" x14ac:dyDescent="0.3">
      <c r="A3" s="76">
        <f>'Linearity_RT_20C_Donor 2'!$A$2</f>
        <v>43255</v>
      </c>
      <c r="B3" s="5"/>
      <c r="C3" s="6">
        <v>1</v>
      </c>
      <c r="D3" s="7" t="s">
        <v>7</v>
      </c>
      <c r="E3" s="8">
        <v>21</v>
      </c>
      <c r="F3" s="8">
        <v>32</v>
      </c>
      <c r="G3" s="8">
        <v>15.8</v>
      </c>
      <c r="H3" s="9">
        <v>15.5</v>
      </c>
      <c r="J3" s="8"/>
      <c r="K3" s="5"/>
      <c r="L3" s="6"/>
      <c r="M3" s="7"/>
      <c r="N3" s="7"/>
      <c r="O3" s="7"/>
      <c r="P3" s="8"/>
      <c r="Q3" s="8"/>
      <c r="R3" s="8"/>
      <c r="S3" s="8"/>
      <c r="T3" s="8"/>
      <c r="U3" s="8"/>
    </row>
    <row r="4" spans="1:21" x14ac:dyDescent="0.3">
      <c r="A4" s="76">
        <f>'Linearity_RT_20C_Donor 2'!$A$2</f>
        <v>43255</v>
      </c>
      <c r="B4" s="5"/>
      <c r="C4" s="6">
        <v>1</v>
      </c>
      <c r="D4" s="7" t="s">
        <v>7</v>
      </c>
      <c r="E4" s="8">
        <v>21</v>
      </c>
      <c r="F4" s="8">
        <v>32</v>
      </c>
      <c r="G4" s="8">
        <v>15.4</v>
      </c>
      <c r="H4" s="9">
        <v>15.4</v>
      </c>
      <c r="J4" s="8"/>
      <c r="K4" s="5"/>
      <c r="L4" s="6"/>
      <c r="M4" s="7"/>
      <c r="N4" s="7"/>
      <c r="O4" s="7"/>
      <c r="P4" s="8"/>
      <c r="Q4" s="8"/>
      <c r="R4" s="8"/>
      <c r="S4" s="8"/>
      <c r="T4" s="8"/>
      <c r="U4" s="8"/>
    </row>
    <row r="5" spans="1:21" ht="15" thickBot="1" x14ac:dyDescent="0.35">
      <c r="A5" s="77">
        <f>'Linearity_RT_20C_Donor 2'!$A$2</f>
        <v>43255</v>
      </c>
      <c r="B5" s="11"/>
      <c r="C5" s="12">
        <v>1</v>
      </c>
      <c r="D5" s="13" t="s">
        <v>7</v>
      </c>
      <c r="E5" s="14">
        <v>21</v>
      </c>
      <c r="F5" s="14">
        <v>32</v>
      </c>
      <c r="G5" s="14">
        <v>15.2</v>
      </c>
      <c r="H5" s="15">
        <v>15.5</v>
      </c>
      <c r="J5" s="8"/>
      <c r="K5" s="5"/>
      <c r="L5" s="6"/>
      <c r="M5" s="7"/>
      <c r="N5" s="7"/>
      <c r="O5" s="7"/>
      <c r="P5" s="8"/>
      <c r="Q5" s="8"/>
      <c r="R5" s="8"/>
      <c r="S5" s="8"/>
      <c r="T5" s="8"/>
      <c r="U5" s="8"/>
    </row>
    <row r="6" spans="1:21" x14ac:dyDescent="0.3">
      <c r="A6" s="75">
        <f>'Linearity_RT_20C_Donor 2'!$A$2</f>
        <v>43255</v>
      </c>
      <c r="B6" s="16"/>
      <c r="C6" s="17">
        <v>0.9</v>
      </c>
      <c r="D6" s="18" t="s">
        <v>8</v>
      </c>
      <c r="E6" s="3">
        <v>21</v>
      </c>
      <c r="F6" s="3">
        <v>32</v>
      </c>
      <c r="G6" s="3">
        <v>13.7</v>
      </c>
      <c r="H6" s="4">
        <v>14</v>
      </c>
      <c r="J6" s="8"/>
      <c r="K6" s="5"/>
      <c r="L6" s="6"/>
      <c r="M6" s="7"/>
      <c r="N6" s="7"/>
      <c r="O6" s="7"/>
      <c r="P6" s="8"/>
      <c r="Q6" s="8"/>
      <c r="R6" s="8"/>
      <c r="S6" s="8"/>
      <c r="T6" s="8"/>
      <c r="U6" s="8"/>
    </row>
    <row r="7" spans="1:21" x14ac:dyDescent="0.3">
      <c r="A7" s="76">
        <f>'Linearity_RT_20C_Donor 2'!$A$2</f>
        <v>43255</v>
      </c>
      <c r="B7" s="5"/>
      <c r="C7" s="6">
        <v>0.9</v>
      </c>
      <c r="D7" s="7" t="s">
        <v>8</v>
      </c>
      <c r="E7" s="8">
        <v>21</v>
      </c>
      <c r="F7" s="8">
        <v>32</v>
      </c>
      <c r="G7" s="27">
        <v>13.8</v>
      </c>
      <c r="H7" s="9">
        <v>13.9</v>
      </c>
      <c r="J7" s="8"/>
      <c r="K7" s="5"/>
      <c r="L7" s="6"/>
      <c r="M7" s="7"/>
      <c r="N7" s="7"/>
      <c r="O7" s="7"/>
      <c r="P7" s="8"/>
      <c r="Q7" s="8"/>
      <c r="R7" s="8"/>
      <c r="S7" s="8"/>
      <c r="T7" s="8"/>
      <c r="U7" s="8"/>
    </row>
    <row r="8" spans="1:21" x14ac:dyDescent="0.3">
      <c r="A8" s="76">
        <f>'Linearity_RT_20C_Donor 2'!$A$2</f>
        <v>43255</v>
      </c>
      <c r="B8" s="5"/>
      <c r="C8" s="6">
        <v>0.9</v>
      </c>
      <c r="D8" s="7" t="s">
        <v>8</v>
      </c>
      <c r="E8" s="8">
        <v>21</v>
      </c>
      <c r="F8" s="8">
        <v>32</v>
      </c>
      <c r="G8" s="27">
        <v>13.5</v>
      </c>
      <c r="H8" s="9">
        <v>14</v>
      </c>
      <c r="J8" s="8"/>
      <c r="K8" s="5"/>
      <c r="L8" s="6"/>
      <c r="M8" s="7"/>
      <c r="N8" s="7"/>
      <c r="O8" s="7"/>
      <c r="P8" s="8"/>
      <c r="Q8" s="8"/>
      <c r="R8" s="8"/>
      <c r="S8" s="8"/>
      <c r="T8" s="8"/>
      <c r="U8" s="8"/>
    </row>
    <row r="9" spans="1:21" ht="15" thickBot="1" x14ac:dyDescent="0.35">
      <c r="A9" s="77">
        <f>'Linearity_RT_20C_Donor 2'!$A$2</f>
        <v>43255</v>
      </c>
      <c r="B9" s="11"/>
      <c r="C9" s="12">
        <v>0.9</v>
      </c>
      <c r="D9" s="13" t="s">
        <v>8</v>
      </c>
      <c r="E9" s="14">
        <v>21</v>
      </c>
      <c r="F9" s="14">
        <v>32</v>
      </c>
      <c r="G9" s="14">
        <v>13.6</v>
      </c>
      <c r="H9" s="15">
        <v>14</v>
      </c>
      <c r="J9" s="8"/>
      <c r="K9" s="5"/>
      <c r="L9" s="6"/>
      <c r="M9" s="7"/>
      <c r="N9" s="7"/>
      <c r="O9" s="7"/>
      <c r="P9" s="8"/>
      <c r="Q9" s="8"/>
      <c r="R9" s="8"/>
      <c r="S9" s="8"/>
      <c r="T9" s="8"/>
      <c r="U9" s="8"/>
    </row>
    <row r="10" spans="1:21" x14ac:dyDescent="0.3">
      <c r="A10" s="75">
        <f>'Linearity_RT_20C_Donor 2'!$A$2</f>
        <v>43255</v>
      </c>
      <c r="B10" s="16"/>
      <c r="C10" s="17">
        <v>0.8</v>
      </c>
      <c r="D10" s="18" t="s">
        <v>9</v>
      </c>
      <c r="E10" s="3">
        <v>21</v>
      </c>
      <c r="F10" s="3">
        <v>32</v>
      </c>
      <c r="G10" s="3">
        <v>12.5</v>
      </c>
      <c r="H10" s="4">
        <v>12.2</v>
      </c>
      <c r="J10" s="8"/>
      <c r="K10" s="5"/>
      <c r="L10" s="6"/>
      <c r="M10" s="7"/>
      <c r="N10" s="7"/>
      <c r="O10" s="7"/>
      <c r="P10" s="8"/>
      <c r="Q10" s="8"/>
      <c r="R10" s="8"/>
      <c r="S10" s="8"/>
      <c r="T10" s="8"/>
      <c r="U10" s="8"/>
    </row>
    <row r="11" spans="1:21" x14ac:dyDescent="0.3">
      <c r="A11" s="76">
        <f>'Linearity_RT_20C_Donor 2'!$A$2</f>
        <v>43255</v>
      </c>
      <c r="B11" s="5"/>
      <c r="C11" s="6">
        <v>0.8</v>
      </c>
      <c r="D11" s="7" t="s">
        <v>9</v>
      </c>
      <c r="E11" s="8">
        <v>21</v>
      </c>
      <c r="F11" s="8">
        <v>32</v>
      </c>
      <c r="G11" s="27">
        <v>11.7</v>
      </c>
      <c r="H11" s="9">
        <v>12.2</v>
      </c>
      <c r="J11" s="8"/>
      <c r="K11" s="5"/>
      <c r="L11" s="6"/>
      <c r="M11" s="7"/>
      <c r="N11" s="7"/>
      <c r="O11" s="7"/>
      <c r="P11" s="8"/>
      <c r="Q11" s="8"/>
      <c r="R11" s="8"/>
      <c r="S11" s="8"/>
      <c r="T11" s="8"/>
      <c r="U11" s="8"/>
    </row>
    <row r="12" spans="1:21" x14ac:dyDescent="0.3">
      <c r="A12" s="76">
        <f>'Linearity_RT_20C_Donor 2'!$A$2</f>
        <v>43255</v>
      </c>
      <c r="B12" s="5"/>
      <c r="C12" s="6">
        <v>0.8</v>
      </c>
      <c r="D12" s="7" t="s">
        <v>9</v>
      </c>
      <c r="E12" s="8">
        <v>21</v>
      </c>
      <c r="F12" s="8">
        <v>32</v>
      </c>
      <c r="G12" s="27">
        <v>11.8</v>
      </c>
      <c r="H12" s="9">
        <v>12.4</v>
      </c>
      <c r="J12" s="8"/>
      <c r="K12" s="5"/>
      <c r="L12" s="6"/>
      <c r="M12" s="7"/>
      <c r="N12" s="7"/>
      <c r="O12" s="7"/>
      <c r="P12" s="8"/>
      <c r="Q12" s="8"/>
      <c r="R12" s="8"/>
      <c r="S12" s="8"/>
      <c r="T12" s="8"/>
      <c r="U12" s="8"/>
    </row>
    <row r="13" spans="1:21" ht="15" thickBot="1" x14ac:dyDescent="0.35">
      <c r="A13" s="77">
        <f>'Linearity_RT_20C_Donor 2'!$A$2</f>
        <v>43255</v>
      </c>
      <c r="B13" s="11"/>
      <c r="C13" s="12">
        <v>0.8</v>
      </c>
      <c r="D13" s="13" t="s">
        <v>9</v>
      </c>
      <c r="E13" s="14">
        <v>21</v>
      </c>
      <c r="F13" s="14">
        <v>32</v>
      </c>
      <c r="G13" s="14">
        <v>12.4</v>
      </c>
      <c r="H13" s="15">
        <v>12.4</v>
      </c>
      <c r="J13" s="8"/>
      <c r="K13" s="5"/>
      <c r="L13" s="6"/>
      <c r="M13" s="7"/>
      <c r="N13" s="7"/>
      <c r="O13" s="7"/>
      <c r="P13" s="8"/>
      <c r="Q13" s="8"/>
      <c r="R13" s="8"/>
      <c r="S13" s="8"/>
      <c r="T13" s="8"/>
      <c r="U13" s="8"/>
    </row>
    <row r="14" spans="1:21" x14ac:dyDescent="0.3">
      <c r="A14" s="75">
        <f>'Linearity_RT_20C_Donor 2'!$A$2</f>
        <v>43255</v>
      </c>
      <c r="B14" s="16"/>
      <c r="C14" s="17">
        <v>0.7</v>
      </c>
      <c r="D14" s="18" t="s">
        <v>10</v>
      </c>
      <c r="E14" s="3">
        <v>21</v>
      </c>
      <c r="F14" s="3">
        <v>32</v>
      </c>
      <c r="G14" s="3">
        <v>10.3</v>
      </c>
      <c r="H14" s="4">
        <v>10.7</v>
      </c>
      <c r="J14" s="8"/>
      <c r="K14" s="5"/>
      <c r="L14" s="6"/>
      <c r="M14" s="7"/>
      <c r="N14" s="7"/>
      <c r="O14" s="7"/>
      <c r="P14" s="8"/>
      <c r="Q14" s="8"/>
      <c r="R14" s="8"/>
      <c r="S14" s="8"/>
      <c r="T14" s="8"/>
      <c r="U14" s="8"/>
    </row>
    <row r="15" spans="1:21" x14ac:dyDescent="0.3">
      <c r="A15" s="76">
        <f>'Linearity_RT_20C_Donor 2'!$A$2</f>
        <v>43255</v>
      </c>
      <c r="B15" s="5"/>
      <c r="C15" s="6">
        <v>0.7</v>
      </c>
      <c r="D15" s="7" t="s">
        <v>10</v>
      </c>
      <c r="E15" s="8">
        <v>21</v>
      </c>
      <c r="F15" s="8">
        <v>32</v>
      </c>
      <c r="G15" s="27">
        <v>9.4</v>
      </c>
      <c r="H15" s="9">
        <v>10.8</v>
      </c>
      <c r="J15" s="8"/>
      <c r="K15" s="5"/>
      <c r="L15" s="6"/>
      <c r="M15" s="7"/>
      <c r="N15" s="7"/>
      <c r="O15" s="7"/>
      <c r="P15" s="8"/>
      <c r="Q15" s="8"/>
      <c r="R15" s="8"/>
      <c r="S15" s="8"/>
      <c r="T15" s="8"/>
      <c r="U15" s="8"/>
    </row>
    <row r="16" spans="1:21" x14ac:dyDescent="0.3">
      <c r="A16" s="76">
        <f>'Linearity_RT_20C_Donor 2'!$A$2</f>
        <v>43255</v>
      </c>
      <c r="B16" s="5"/>
      <c r="C16" s="6">
        <v>0.7</v>
      </c>
      <c r="D16" s="7" t="s">
        <v>10</v>
      </c>
      <c r="E16" s="8">
        <v>21</v>
      </c>
      <c r="F16" s="8">
        <v>32</v>
      </c>
      <c r="G16" s="27">
        <v>10.3</v>
      </c>
      <c r="H16" s="9">
        <v>10.8</v>
      </c>
      <c r="I16" t="s">
        <v>49</v>
      </c>
      <c r="J16" s="8" t="s">
        <v>48</v>
      </c>
      <c r="K16" s="5"/>
      <c r="L16" s="6"/>
      <c r="M16" s="7"/>
      <c r="N16" s="7"/>
      <c r="O16" s="7"/>
      <c r="P16" s="8"/>
      <c r="Q16" s="8"/>
      <c r="R16" s="8"/>
      <c r="S16" s="8"/>
      <c r="T16" s="8"/>
      <c r="U16" s="8"/>
    </row>
    <row r="17" spans="1:21" ht="15" thickBot="1" x14ac:dyDescent="0.35">
      <c r="A17" s="77">
        <f>'Linearity_RT_20C_Donor 2'!$A$2</f>
        <v>43255</v>
      </c>
      <c r="B17" s="11"/>
      <c r="C17" s="12">
        <v>0.7</v>
      </c>
      <c r="D17" s="13" t="s">
        <v>10</v>
      </c>
      <c r="E17" s="14">
        <v>21</v>
      </c>
      <c r="F17" s="14">
        <v>32</v>
      </c>
      <c r="G17" s="14">
        <v>10.8</v>
      </c>
      <c r="H17" s="15">
        <v>10.9</v>
      </c>
      <c r="J17" s="8"/>
      <c r="K17" s="5"/>
      <c r="L17" s="6"/>
      <c r="M17" s="7"/>
      <c r="N17" s="7"/>
      <c r="O17" s="7"/>
      <c r="P17" s="8"/>
      <c r="Q17" s="8"/>
      <c r="R17" s="8"/>
      <c r="S17" s="8"/>
      <c r="T17" s="8"/>
      <c r="U17" s="8"/>
    </row>
    <row r="18" spans="1:21" x14ac:dyDescent="0.3">
      <c r="A18" s="75">
        <f>'Linearity_RT_20C_Donor 2'!$A$2</f>
        <v>43255</v>
      </c>
      <c r="B18" s="16"/>
      <c r="C18" s="17">
        <v>0.6</v>
      </c>
      <c r="D18" s="18" t="s">
        <v>11</v>
      </c>
      <c r="E18" s="3">
        <v>21</v>
      </c>
      <c r="F18" s="3">
        <v>32</v>
      </c>
      <c r="G18" s="3">
        <v>8.6999999999999993</v>
      </c>
      <c r="H18" s="4">
        <v>9.1</v>
      </c>
      <c r="J18" s="8"/>
      <c r="K18" s="5"/>
      <c r="L18" s="6"/>
      <c r="M18" s="7"/>
      <c r="N18" s="7"/>
      <c r="O18" s="7"/>
      <c r="P18" s="8"/>
      <c r="Q18" s="8"/>
      <c r="R18" s="8"/>
      <c r="S18" s="8"/>
      <c r="T18" s="8"/>
      <c r="U18" s="8"/>
    </row>
    <row r="19" spans="1:21" x14ac:dyDescent="0.3">
      <c r="A19" s="76">
        <f>'Linearity_RT_20C_Donor 2'!$A$2</f>
        <v>43255</v>
      </c>
      <c r="B19" s="5"/>
      <c r="C19" s="6">
        <v>0.6</v>
      </c>
      <c r="D19" s="7" t="s">
        <v>11</v>
      </c>
      <c r="E19" s="8">
        <v>21</v>
      </c>
      <c r="F19" s="8">
        <v>32</v>
      </c>
      <c r="G19" s="27">
        <v>8.9</v>
      </c>
      <c r="H19" s="9">
        <v>9.1</v>
      </c>
      <c r="J19" s="8"/>
      <c r="K19" s="5"/>
      <c r="L19" s="6"/>
      <c r="M19" s="7"/>
      <c r="N19" s="7"/>
      <c r="O19" s="7"/>
      <c r="P19" s="8"/>
      <c r="Q19" s="8"/>
      <c r="R19" s="8"/>
      <c r="S19" s="8"/>
      <c r="T19" s="8"/>
      <c r="U19" s="8"/>
    </row>
    <row r="20" spans="1:21" x14ac:dyDescent="0.3">
      <c r="A20" s="76">
        <f>'Linearity_RT_20C_Donor 2'!$A$2</f>
        <v>43255</v>
      </c>
      <c r="B20" s="5"/>
      <c r="C20" s="6">
        <v>0.6</v>
      </c>
      <c r="D20" s="7" t="s">
        <v>11</v>
      </c>
      <c r="E20" s="8">
        <v>21</v>
      </c>
      <c r="F20" s="8">
        <v>32</v>
      </c>
      <c r="G20" s="27">
        <v>8.8000000000000007</v>
      </c>
      <c r="H20" s="9">
        <v>9.1</v>
      </c>
      <c r="J20" s="8"/>
      <c r="K20" s="5"/>
      <c r="L20" s="6"/>
      <c r="M20" s="7"/>
      <c r="N20" s="7"/>
      <c r="O20" s="7"/>
      <c r="P20" s="8"/>
      <c r="Q20" s="8"/>
      <c r="R20" s="8"/>
      <c r="S20" s="8"/>
      <c r="T20" s="8"/>
      <c r="U20" s="8"/>
    </row>
    <row r="21" spans="1:21" ht="15" thickBot="1" x14ac:dyDescent="0.35">
      <c r="A21" s="77">
        <f>'Linearity_RT_20C_Donor 2'!$A$2</f>
        <v>43255</v>
      </c>
      <c r="B21" s="11"/>
      <c r="C21" s="12">
        <v>0.6</v>
      </c>
      <c r="D21" s="13" t="s">
        <v>11</v>
      </c>
      <c r="E21" s="14">
        <v>21</v>
      </c>
      <c r="F21" s="14">
        <v>32</v>
      </c>
      <c r="G21" s="14">
        <v>8.9</v>
      </c>
      <c r="H21" s="15">
        <v>9.3000000000000007</v>
      </c>
      <c r="J21" s="8"/>
      <c r="K21" s="5"/>
      <c r="L21" s="6"/>
      <c r="M21" s="7"/>
      <c r="N21" s="7"/>
      <c r="O21" s="7"/>
      <c r="P21" s="8"/>
      <c r="Q21" s="8"/>
      <c r="R21" s="8"/>
      <c r="S21" s="8"/>
      <c r="T21" s="8"/>
      <c r="U21" s="8"/>
    </row>
    <row r="22" spans="1:21" x14ac:dyDescent="0.3">
      <c r="A22" s="75">
        <f>'Linearity_RT_20C_Donor 2'!$A$2</f>
        <v>43255</v>
      </c>
      <c r="B22" s="16"/>
      <c r="C22" s="17">
        <v>0.5</v>
      </c>
      <c r="D22" s="18" t="s">
        <v>12</v>
      </c>
      <c r="E22" s="3">
        <v>21</v>
      </c>
      <c r="F22" s="3">
        <v>32</v>
      </c>
      <c r="G22" s="3">
        <v>7.3</v>
      </c>
      <c r="H22" s="4">
        <v>7.6</v>
      </c>
      <c r="J22" s="8"/>
      <c r="K22" s="5"/>
      <c r="L22" s="6"/>
      <c r="M22" s="7"/>
      <c r="N22" s="7"/>
      <c r="O22" s="7"/>
      <c r="P22" s="8"/>
      <c r="Q22" s="8"/>
      <c r="R22" s="8"/>
      <c r="S22" s="8"/>
      <c r="T22" s="8"/>
      <c r="U22" s="8"/>
    </row>
    <row r="23" spans="1:21" x14ac:dyDescent="0.3">
      <c r="A23" s="76">
        <f>'Linearity_RT_20C_Donor 2'!$A$2</f>
        <v>43255</v>
      </c>
      <c r="B23" s="5"/>
      <c r="C23" s="6">
        <v>0.5</v>
      </c>
      <c r="D23" s="7" t="s">
        <v>12</v>
      </c>
      <c r="E23" s="8">
        <v>21</v>
      </c>
      <c r="F23" s="8">
        <v>32</v>
      </c>
      <c r="G23" s="27">
        <v>7.3</v>
      </c>
      <c r="H23" s="9">
        <v>7.8</v>
      </c>
      <c r="J23" s="8"/>
      <c r="K23" s="5"/>
      <c r="L23" s="6"/>
      <c r="M23" s="7"/>
      <c r="N23" s="7"/>
      <c r="O23" s="7"/>
      <c r="P23" s="8"/>
      <c r="Q23" s="8"/>
      <c r="R23" s="8"/>
      <c r="S23" s="8"/>
      <c r="T23" s="8"/>
      <c r="U23" s="8"/>
    </row>
    <row r="24" spans="1:21" x14ac:dyDescent="0.3">
      <c r="A24" s="76">
        <f>'Linearity_RT_20C_Donor 2'!$A$2</f>
        <v>43255</v>
      </c>
      <c r="B24" s="5"/>
      <c r="C24" s="6">
        <v>0.5</v>
      </c>
      <c r="D24" s="7" t="s">
        <v>12</v>
      </c>
      <c r="E24" s="8">
        <v>21</v>
      </c>
      <c r="F24" s="8">
        <v>32</v>
      </c>
      <c r="G24" s="27">
        <v>7.1</v>
      </c>
      <c r="H24" s="9">
        <v>7.7</v>
      </c>
      <c r="J24" s="8"/>
      <c r="K24" s="5"/>
      <c r="L24" s="6"/>
      <c r="M24" s="7"/>
      <c r="N24" s="7"/>
      <c r="O24" s="7"/>
      <c r="P24" s="8"/>
      <c r="Q24" s="8"/>
      <c r="R24" s="8"/>
      <c r="S24" s="8"/>
      <c r="T24" s="8"/>
      <c r="U24" s="8"/>
    </row>
    <row r="25" spans="1:21" ht="15" thickBot="1" x14ac:dyDescent="0.35">
      <c r="A25" s="77">
        <f>'Linearity_RT_20C_Donor 2'!$A$2</f>
        <v>43255</v>
      </c>
      <c r="B25" s="11"/>
      <c r="C25" s="12">
        <v>0.5</v>
      </c>
      <c r="D25" s="13" t="s">
        <v>12</v>
      </c>
      <c r="E25" s="14">
        <v>21</v>
      </c>
      <c r="F25" s="14">
        <v>32</v>
      </c>
      <c r="G25" s="14">
        <v>6.8</v>
      </c>
      <c r="H25" s="15">
        <v>7.7</v>
      </c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</row>
    <row r="26" spans="1:21" x14ac:dyDescent="0.3">
      <c r="A26" s="75">
        <f>'Linearity_RT_20C_Donor 2'!$A$2</f>
        <v>43255</v>
      </c>
      <c r="B26" s="16"/>
      <c r="C26" s="17">
        <v>0.4</v>
      </c>
      <c r="D26" s="18" t="s">
        <v>13</v>
      </c>
      <c r="E26" s="3">
        <v>21</v>
      </c>
      <c r="F26" s="3">
        <v>32</v>
      </c>
      <c r="G26" s="3">
        <v>5.8</v>
      </c>
      <c r="H26" s="4">
        <v>6.2</v>
      </c>
    </row>
    <row r="27" spans="1:21" x14ac:dyDescent="0.3">
      <c r="A27" s="76">
        <f>'Linearity_RT_20C_Donor 2'!$A$2</f>
        <v>43255</v>
      </c>
      <c r="B27" s="5"/>
      <c r="C27" s="6">
        <v>0.4</v>
      </c>
      <c r="D27" s="7" t="s">
        <v>13</v>
      </c>
      <c r="E27" s="8">
        <v>21</v>
      </c>
      <c r="F27" s="8">
        <v>32</v>
      </c>
      <c r="G27" s="27">
        <v>5.9</v>
      </c>
      <c r="H27" s="9">
        <v>6.1</v>
      </c>
    </row>
    <row r="28" spans="1:21" x14ac:dyDescent="0.3">
      <c r="A28" s="76">
        <f>'Linearity_RT_20C_Donor 2'!$A$2</f>
        <v>43255</v>
      </c>
      <c r="B28" s="5"/>
      <c r="C28" s="6">
        <v>0.4</v>
      </c>
      <c r="D28" s="7" t="s">
        <v>13</v>
      </c>
      <c r="E28" s="8">
        <v>21</v>
      </c>
      <c r="F28" s="8">
        <v>32</v>
      </c>
      <c r="G28" s="27">
        <v>5.8</v>
      </c>
      <c r="H28" s="9">
        <v>6.1</v>
      </c>
      <c r="I28" t="s">
        <v>49</v>
      </c>
      <c r="J28" s="8" t="s">
        <v>48</v>
      </c>
      <c r="K28" s="5"/>
      <c r="L28" s="6"/>
    </row>
    <row r="29" spans="1:21" ht="15" thickBot="1" x14ac:dyDescent="0.35">
      <c r="A29" s="77">
        <f>'Linearity_RT_20C_Donor 2'!$A$2</f>
        <v>43255</v>
      </c>
      <c r="B29" s="11"/>
      <c r="C29" s="12">
        <v>0.4</v>
      </c>
      <c r="D29" s="13" t="s">
        <v>13</v>
      </c>
      <c r="E29" s="14">
        <v>21</v>
      </c>
      <c r="F29" s="14">
        <v>32</v>
      </c>
      <c r="G29" s="14">
        <v>5.9</v>
      </c>
      <c r="H29" s="15">
        <v>6.1</v>
      </c>
    </row>
    <row r="30" spans="1:21" x14ac:dyDescent="0.3">
      <c r="A30" s="75">
        <f>'Linearity_RT_20C_Donor 2'!$A$2</f>
        <v>43255</v>
      </c>
      <c r="B30" s="16"/>
      <c r="C30" s="17">
        <v>0.3</v>
      </c>
      <c r="D30" s="18" t="s">
        <v>14</v>
      </c>
      <c r="E30" s="3">
        <v>21</v>
      </c>
      <c r="F30" s="3">
        <v>32</v>
      </c>
      <c r="G30" s="3">
        <v>4.2</v>
      </c>
      <c r="H30" s="4">
        <v>4.5</v>
      </c>
    </row>
    <row r="31" spans="1:21" x14ac:dyDescent="0.3">
      <c r="A31" s="76">
        <f>'Linearity_RT_20C_Donor 2'!$A$2</f>
        <v>43255</v>
      </c>
      <c r="B31" s="5"/>
      <c r="C31" s="6">
        <v>0.3</v>
      </c>
      <c r="D31" s="7" t="s">
        <v>14</v>
      </c>
      <c r="E31" s="8">
        <v>21</v>
      </c>
      <c r="F31" s="8">
        <v>32</v>
      </c>
      <c r="G31" s="27">
        <v>4.4000000000000004</v>
      </c>
      <c r="H31" s="9">
        <v>4.4000000000000004</v>
      </c>
    </row>
    <row r="32" spans="1:21" x14ac:dyDescent="0.3">
      <c r="A32" s="76">
        <f>'Linearity_RT_20C_Donor 2'!$A$2</f>
        <v>43255</v>
      </c>
      <c r="B32" s="5"/>
      <c r="C32" s="6">
        <v>0.3</v>
      </c>
      <c r="D32" s="7" t="s">
        <v>14</v>
      </c>
      <c r="E32" s="8">
        <v>21</v>
      </c>
      <c r="F32" s="8">
        <v>32</v>
      </c>
      <c r="G32" s="27">
        <v>4.3</v>
      </c>
      <c r="H32" s="9">
        <v>4.5999999999999996</v>
      </c>
    </row>
    <row r="33" spans="1:13" ht="15" thickBot="1" x14ac:dyDescent="0.35">
      <c r="A33" s="77">
        <f>'Linearity_RT_20C_Donor 2'!$A$2</f>
        <v>43255</v>
      </c>
      <c r="B33" s="11"/>
      <c r="C33" s="12">
        <v>0.3</v>
      </c>
      <c r="D33" s="13" t="s">
        <v>14</v>
      </c>
      <c r="E33" s="14">
        <v>21</v>
      </c>
      <c r="F33" s="14">
        <v>32</v>
      </c>
      <c r="G33" s="14">
        <v>4.4000000000000004</v>
      </c>
      <c r="H33" s="15">
        <v>4.5999999999999996</v>
      </c>
    </row>
    <row r="34" spans="1:13" x14ac:dyDescent="0.3">
      <c r="A34" s="75">
        <f>'Linearity_RT_20C_Donor 2'!$A$2</f>
        <v>43255</v>
      </c>
      <c r="B34" s="16"/>
      <c r="C34" s="17">
        <v>0.2</v>
      </c>
      <c r="D34" s="18" t="s">
        <v>15</v>
      </c>
      <c r="E34" s="3">
        <v>21</v>
      </c>
      <c r="F34" s="3">
        <v>32</v>
      </c>
      <c r="G34" s="71">
        <v>3.1</v>
      </c>
      <c r="H34" s="4">
        <v>2.9</v>
      </c>
      <c r="I34" s="70" t="s">
        <v>50</v>
      </c>
      <c r="J34" s="70"/>
      <c r="K34" s="70"/>
      <c r="L34" s="70"/>
      <c r="M34" s="70"/>
    </row>
    <row r="35" spans="1:13" x14ac:dyDescent="0.3">
      <c r="A35" s="76">
        <f>'Linearity_RT_20C_Donor 2'!$A$2</f>
        <v>43255</v>
      </c>
      <c r="B35" s="5"/>
      <c r="C35" s="6">
        <v>0.2</v>
      </c>
      <c r="D35" s="7" t="s">
        <v>15</v>
      </c>
      <c r="E35" s="8">
        <v>21</v>
      </c>
      <c r="F35" s="8">
        <v>32</v>
      </c>
      <c r="G35" s="72">
        <v>3</v>
      </c>
      <c r="H35" s="9">
        <v>2.9</v>
      </c>
    </row>
    <row r="36" spans="1:13" x14ac:dyDescent="0.3">
      <c r="A36" s="76">
        <f>'Linearity_RT_20C_Donor 2'!$A$2</f>
        <v>43255</v>
      </c>
      <c r="B36" s="5"/>
      <c r="C36" s="6">
        <v>0.2</v>
      </c>
      <c r="D36" s="7" t="s">
        <v>15</v>
      </c>
      <c r="E36" s="8">
        <v>21</v>
      </c>
      <c r="F36" s="8">
        <v>32</v>
      </c>
      <c r="G36" s="72">
        <v>2.9</v>
      </c>
      <c r="H36" s="9">
        <v>3</v>
      </c>
    </row>
    <row r="37" spans="1:13" ht="15" thickBot="1" x14ac:dyDescent="0.35">
      <c r="A37" s="77">
        <f>'Linearity_RT_20C_Donor 2'!$A$2</f>
        <v>43255</v>
      </c>
      <c r="B37" s="11"/>
      <c r="C37" s="12">
        <v>0.2</v>
      </c>
      <c r="D37" s="13" t="s">
        <v>15</v>
      </c>
      <c r="E37" s="14">
        <v>21</v>
      </c>
      <c r="F37" s="14">
        <v>32</v>
      </c>
      <c r="G37" s="73">
        <v>2.9</v>
      </c>
      <c r="H37" s="15">
        <v>3</v>
      </c>
    </row>
    <row r="38" spans="1:13" x14ac:dyDescent="0.3">
      <c r="A38" s="75">
        <f>'Linearity_RT_20C_Donor 2'!$A$2</f>
        <v>43255</v>
      </c>
      <c r="B38" s="16"/>
      <c r="C38" s="17">
        <v>0.1</v>
      </c>
      <c r="D38" s="18" t="s">
        <v>16</v>
      </c>
      <c r="E38" s="3">
        <v>21</v>
      </c>
      <c r="F38" s="3">
        <v>32</v>
      </c>
      <c r="G38" s="71">
        <v>2.9</v>
      </c>
      <c r="H38" s="4">
        <v>1.4</v>
      </c>
    </row>
    <row r="39" spans="1:13" x14ac:dyDescent="0.3">
      <c r="A39" s="76">
        <f>'Linearity_RT_20C_Donor 2'!$A$2</f>
        <v>43255</v>
      </c>
      <c r="B39" s="5"/>
      <c r="C39" s="6">
        <v>0.1</v>
      </c>
      <c r="D39" s="7" t="s">
        <v>16</v>
      </c>
      <c r="E39" s="8">
        <v>21</v>
      </c>
      <c r="F39" s="8">
        <v>32</v>
      </c>
      <c r="G39" s="72">
        <v>2.9</v>
      </c>
      <c r="H39" s="9">
        <v>1.4</v>
      </c>
    </row>
    <row r="40" spans="1:13" x14ac:dyDescent="0.3">
      <c r="A40" s="76">
        <f>'Linearity_RT_20C_Donor 2'!$A$2</f>
        <v>43255</v>
      </c>
      <c r="B40" s="5"/>
      <c r="C40" s="6">
        <v>0.1</v>
      </c>
      <c r="D40" s="7" t="s">
        <v>16</v>
      </c>
      <c r="E40" s="8">
        <v>21</v>
      </c>
      <c r="F40" s="8">
        <v>32</v>
      </c>
      <c r="G40" s="72">
        <v>2.9</v>
      </c>
      <c r="H40" s="9">
        <v>1.3</v>
      </c>
    </row>
    <row r="41" spans="1:13" ht="15" thickBot="1" x14ac:dyDescent="0.35">
      <c r="A41" s="77">
        <f>'Linearity_RT_20C_Donor 2'!$A$2</f>
        <v>43255</v>
      </c>
      <c r="B41" s="11"/>
      <c r="C41" s="12">
        <v>0.1</v>
      </c>
      <c r="D41" s="13" t="s">
        <v>16</v>
      </c>
      <c r="E41" s="14">
        <v>21</v>
      </c>
      <c r="F41" s="14">
        <v>32</v>
      </c>
      <c r="G41" s="73">
        <v>2.9</v>
      </c>
      <c r="H41" s="15">
        <v>1.4</v>
      </c>
    </row>
    <row r="42" spans="1:13" x14ac:dyDescent="0.3">
      <c r="A42" s="75">
        <f>'Linearity_RT_20C_Donor 2'!$A$2</f>
        <v>43255</v>
      </c>
      <c r="B42" s="16"/>
      <c r="C42" s="17">
        <v>0</v>
      </c>
      <c r="D42" s="18" t="s">
        <v>17</v>
      </c>
      <c r="E42" s="3">
        <v>21</v>
      </c>
      <c r="F42" s="3">
        <v>32</v>
      </c>
      <c r="G42" s="71">
        <v>2.9</v>
      </c>
      <c r="H42" s="4">
        <v>0</v>
      </c>
    </row>
    <row r="43" spans="1:13" x14ac:dyDescent="0.3">
      <c r="A43" s="76">
        <f>'Linearity_RT_20C_Donor 2'!$A$2</f>
        <v>43255</v>
      </c>
      <c r="B43" s="5"/>
      <c r="C43" s="6">
        <v>0</v>
      </c>
      <c r="D43" s="7" t="s">
        <v>17</v>
      </c>
      <c r="E43" s="8">
        <v>21</v>
      </c>
      <c r="F43" s="8">
        <v>32</v>
      </c>
      <c r="G43" s="72">
        <v>2.9</v>
      </c>
      <c r="H43" s="9">
        <v>0</v>
      </c>
    </row>
    <row r="44" spans="1:13" x14ac:dyDescent="0.3">
      <c r="A44" s="76">
        <f>'Linearity_RT_20C_Donor 2'!$A$2</f>
        <v>43255</v>
      </c>
      <c r="B44" s="5"/>
      <c r="C44" s="6">
        <v>0</v>
      </c>
      <c r="D44" s="7" t="s">
        <v>17</v>
      </c>
      <c r="E44" s="8">
        <v>21</v>
      </c>
      <c r="F44" s="8">
        <v>32</v>
      </c>
      <c r="G44" s="72">
        <v>2.9</v>
      </c>
      <c r="H44" s="9">
        <v>0</v>
      </c>
    </row>
    <row r="45" spans="1:13" ht="15" thickBot="1" x14ac:dyDescent="0.35">
      <c r="A45" s="77">
        <f>'Linearity_RT_20C_Donor 2'!$A$2</f>
        <v>43255</v>
      </c>
      <c r="B45" s="11"/>
      <c r="C45" s="12">
        <v>0</v>
      </c>
      <c r="D45" s="13" t="s">
        <v>17</v>
      </c>
      <c r="E45" s="14">
        <v>21</v>
      </c>
      <c r="F45" s="14">
        <v>32</v>
      </c>
      <c r="G45" s="73">
        <v>2.9</v>
      </c>
      <c r="H45" s="15">
        <v>0</v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5"/>
  <sheetViews>
    <sheetView topLeftCell="A19" workbookViewId="0">
      <selection activeCell="I34" sqref="I34:M34"/>
    </sheetView>
  </sheetViews>
  <sheetFormatPr defaultRowHeight="14.4" x14ac:dyDescent="0.3"/>
  <cols>
    <col min="2" max="2" width="15.6640625" customWidth="1"/>
    <col min="3" max="3" width="19" customWidth="1"/>
    <col min="4" max="4" width="18.5546875" bestFit="1" customWidth="1"/>
    <col min="5" max="5" width="23.33203125" customWidth="1"/>
    <col min="6" max="6" width="22.6640625" customWidth="1"/>
    <col min="7" max="7" width="26.33203125" customWidth="1"/>
    <col min="8" max="8" width="7.109375" bestFit="1" customWidth="1"/>
    <col min="9" max="9" width="14.109375" customWidth="1"/>
    <col min="10" max="10" width="17.33203125" customWidth="1"/>
    <col min="11" max="11" width="13.88671875" customWidth="1"/>
    <col min="12" max="12" width="13.33203125" customWidth="1"/>
    <col min="13" max="13" width="16.33203125" customWidth="1"/>
  </cols>
  <sheetData>
    <row r="1" spans="1:19" ht="16.2" thickBot="1" x14ac:dyDescent="0.35">
      <c r="A1" s="19" t="s">
        <v>2</v>
      </c>
      <c r="B1" s="20" t="s">
        <v>20</v>
      </c>
      <c r="C1" s="20" t="s">
        <v>5</v>
      </c>
      <c r="D1" s="20" t="s">
        <v>6</v>
      </c>
      <c r="E1" s="20" t="s">
        <v>18</v>
      </c>
      <c r="F1" s="20" t="s">
        <v>19</v>
      </c>
      <c r="G1" s="21" t="s">
        <v>3</v>
      </c>
    </row>
    <row r="2" spans="1:19" ht="15" thickBot="1" x14ac:dyDescent="0.35">
      <c r="A2" s="75">
        <v>43256</v>
      </c>
      <c r="B2" s="16"/>
      <c r="C2" s="17">
        <v>1</v>
      </c>
      <c r="D2" s="18" t="s">
        <v>7</v>
      </c>
      <c r="E2" s="3">
        <v>29.79</v>
      </c>
      <c r="F2" s="3">
        <v>56.4</v>
      </c>
      <c r="G2" s="3">
        <v>12.2</v>
      </c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</row>
    <row r="3" spans="1:19" ht="15" thickBot="1" x14ac:dyDescent="0.35">
      <c r="A3" s="75">
        <v>43256</v>
      </c>
      <c r="B3" s="5"/>
      <c r="C3" s="6">
        <v>1</v>
      </c>
      <c r="D3" s="7" t="s">
        <v>7</v>
      </c>
      <c r="E3" s="8">
        <v>29.82</v>
      </c>
      <c r="F3" s="8">
        <v>56.7</v>
      </c>
      <c r="G3" s="8">
        <v>12.4</v>
      </c>
      <c r="H3" s="8"/>
      <c r="I3" s="5"/>
      <c r="J3" s="6"/>
      <c r="K3" s="7"/>
      <c r="L3" s="7"/>
      <c r="M3" s="7"/>
      <c r="N3" s="8"/>
      <c r="O3" s="8"/>
      <c r="P3" s="8"/>
      <c r="Q3" s="8"/>
      <c r="R3" s="8"/>
      <c r="S3" s="8"/>
    </row>
    <row r="4" spans="1:19" ht="15" thickBot="1" x14ac:dyDescent="0.35">
      <c r="A4" s="75">
        <v>43256</v>
      </c>
      <c r="B4" s="5"/>
      <c r="C4" s="6">
        <v>1</v>
      </c>
      <c r="D4" s="7" t="s">
        <v>7</v>
      </c>
      <c r="E4" s="8">
        <v>29.92</v>
      </c>
      <c r="F4" s="8">
        <v>56.5</v>
      </c>
      <c r="G4" s="8">
        <v>13.8</v>
      </c>
      <c r="H4" s="8"/>
      <c r="I4" s="5"/>
      <c r="J4" s="6"/>
      <c r="K4" s="7"/>
      <c r="L4" s="7"/>
      <c r="M4" s="7"/>
      <c r="N4" s="8"/>
      <c r="O4" s="8"/>
      <c r="P4" s="8"/>
      <c r="Q4" s="8"/>
      <c r="R4" s="8"/>
      <c r="S4" s="8"/>
    </row>
    <row r="5" spans="1:19" ht="15" thickBot="1" x14ac:dyDescent="0.35">
      <c r="A5" s="75">
        <v>43256</v>
      </c>
      <c r="B5" s="11"/>
      <c r="C5" s="12">
        <v>1</v>
      </c>
      <c r="D5" s="13" t="s">
        <v>7</v>
      </c>
      <c r="E5" s="14">
        <v>30.07</v>
      </c>
      <c r="F5" s="14">
        <v>55.6</v>
      </c>
      <c r="G5" s="14">
        <v>12</v>
      </c>
      <c r="H5" s="8"/>
      <c r="I5" s="5"/>
      <c r="J5" s="6"/>
      <c r="K5" s="7"/>
      <c r="L5" s="7"/>
      <c r="M5" s="7"/>
      <c r="N5" s="8"/>
      <c r="O5" s="8"/>
      <c r="P5" s="8"/>
      <c r="Q5" s="8"/>
      <c r="R5" s="8"/>
      <c r="S5" s="8"/>
    </row>
    <row r="6" spans="1:19" ht="15" thickBot="1" x14ac:dyDescent="0.35">
      <c r="A6" s="75">
        <v>43256</v>
      </c>
      <c r="B6" s="16"/>
      <c r="C6" s="17">
        <v>0.9</v>
      </c>
      <c r="D6" s="18" t="s">
        <v>8</v>
      </c>
      <c r="E6" s="3">
        <v>30.19</v>
      </c>
      <c r="F6" s="3">
        <v>55.8</v>
      </c>
      <c r="G6" s="3">
        <v>10.9</v>
      </c>
      <c r="H6" s="8"/>
      <c r="I6" s="5"/>
      <c r="J6" s="6"/>
      <c r="K6" s="7"/>
      <c r="L6" s="7"/>
      <c r="M6" s="7"/>
      <c r="N6" s="8"/>
      <c r="O6" s="8"/>
      <c r="P6" s="8"/>
      <c r="Q6" s="8"/>
      <c r="R6" s="8"/>
      <c r="S6" s="8"/>
    </row>
    <row r="7" spans="1:19" ht="15" thickBot="1" x14ac:dyDescent="0.35">
      <c r="A7" s="75">
        <v>43256</v>
      </c>
      <c r="B7" s="5"/>
      <c r="C7" s="6">
        <v>0.9</v>
      </c>
      <c r="D7" s="7" t="s">
        <v>8</v>
      </c>
      <c r="E7" s="27">
        <v>30.22</v>
      </c>
      <c r="F7" s="27">
        <v>56.3</v>
      </c>
      <c r="G7" s="27">
        <v>11.6</v>
      </c>
      <c r="H7" s="8"/>
      <c r="I7" s="5"/>
      <c r="J7" s="6"/>
      <c r="K7" s="7"/>
      <c r="L7" s="7"/>
      <c r="M7" s="7"/>
      <c r="N7" s="8"/>
      <c r="O7" s="8"/>
      <c r="P7" s="8"/>
      <c r="Q7" s="8"/>
      <c r="R7" s="8"/>
      <c r="S7" s="8"/>
    </row>
    <row r="8" spans="1:19" ht="15" thickBot="1" x14ac:dyDescent="0.35">
      <c r="A8" s="75">
        <v>43256</v>
      </c>
      <c r="B8" s="5"/>
      <c r="C8" s="6">
        <v>0.9</v>
      </c>
      <c r="D8" s="7" t="s">
        <v>8</v>
      </c>
      <c r="E8" s="27">
        <v>30.14</v>
      </c>
      <c r="F8" s="27">
        <v>57</v>
      </c>
      <c r="G8" s="27">
        <v>10.8</v>
      </c>
      <c r="H8" s="8"/>
      <c r="I8" s="5"/>
      <c r="J8" s="6"/>
      <c r="K8" s="7"/>
      <c r="L8" s="7"/>
      <c r="M8" s="7"/>
      <c r="N8" s="8"/>
      <c r="O8" s="8"/>
      <c r="P8" s="8"/>
      <c r="Q8" s="8"/>
      <c r="R8" s="8"/>
      <c r="S8" s="8"/>
    </row>
    <row r="9" spans="1:19" ht="15" thickBot="1" x14ac:dyDescent="0.35">
      <c r="A9" s="75">
        <v>43256</v>
      </c>
      <c r="B9" s="11"/>
      <c r="C9" s="12">
        <v>0.9</v>
      </c>
      <c r="D9" s="13" t="s">
        <v>8</v>
      </c>
      <c r="E9" s="14">
        <v>30.09</v>
      </c>
      <c r="F9" s="14">
        <v>57</v>
      </c>
      <c r="G9" s="14">
        <v>11.5</v>
      </c>
      <c r="H9" s="8"/>
      <c r="I9" s="5"/>
      <c r="J9" s="6"/>
      <c r="K9" s="7"/>
      <c r="L9" s="7"/>
      <c r="M9" s="7"/>
      <c r="N9" s="8"/>
      <c r="O9" s="8"/>
      <c r="P9" s="8"/>
      <c r="Q9" s="8"/>
      <c r="R9" s="8"/>
      <c r="S9" s="8"/>
    </row>
    <row r="10" spans="1:19" ht="15" thickBot="1" x14ac:dyDescent="0.35">
      <c r="A10" s="75">
        <v>43256</v>
      </c>
      <c r="B10" s="16"/>
      <c r="C10" s="17">
        <v>0.8</v>
      </c>
      <c r="D10" s="18" t="s">
        <v>9</v>
      </c>
      <c r="E10" s="3">
        <v>30.07</v>
      </c>
      <c r="F10" s="3">
        <v>56.8</v>
      </c>
      <c r="G10" s="3">
        <v>9.9</v>
      </c>
      <c r="H10" s="8"/>
      <c r="I10" s="5"/>
      <c r="J10" s="6"/>
      <c r="K10" s="7"/>
      <c r="L10" s="7"/>
      <c r="M10" s="7"/>
      <c r="N10" s="8"/>
      <c r="O10" s="8"/>
      <c r="P10" s="8"/>
      <c r="Q10" s="8"/>
      <c r="R10" s="8"/>
      <c r="S10" s="8"/>
    </row>
    <row r="11" spans="1:19" ht="15" thickBot="1" x14ac:dyDescent="0.35">
      <c r="A11" s="75">
        <v>43256</v>
      </c>
      <c r="B11" s="5"/>
      <c r="C11" s="6">
        <v>0.8</v>
      </c>
      <c r="D11" s="7" t="s">
        <v>9</v>
      </c>
      <c r="E11" s="27">
        <v>30.04</v>
      </c>
      <c r="F11" s="27">
        <v>57.4</v>
      </c>
      <c r="G11" s="27">
        <v>10.9</v>
      </c>
      <c r="H11" s="8"/>
      <c r="I11" s="5"/>
      <c r="J11" s="6"/>
      <c r="K11" s="7"/>
      <c r="L11" s="7"/>
      <c r="M11" s="7"/>
      <c r="N11" s="8"/>
      <c r="O11" s="8"/>
      <c r="P11" s="8"/>
      <c r="Q11" s="8"/>
      <c r="R11" s="8"/>
      <c r="S11" s="8"/>
    </row>
    <row r="12" spans="1:19" ht="15" thickBot="1" x14ac:dyDescent="0.35">
      <c r="A12" s="75">
        <v>43256</v>
      </c>
      <c r="B12" s="5"/>
      <c r="C12" s="6">
        <v>0.8</v>
      </c>
      <c r="D12" s="7" t="s">
        <v>9</v>
      </c>
      <c r="E12" s="27">
        <v>30.02</v>
      </c>
      <c r="F12" s="27">
        <v>57.6</v>
      </c>
      <c r="G12" s="27">
        <v>9.1</v>
      </c>
      <c r="H12" s="8"/>
      <c r="I12" s="5"/>
      <c r="J12" s="6"/>
      <c r="K12" s="7"/>
      <c r="L12" s="7"/>
      <c r="M12" s="7"/>
      <c r="N12" s="8"/>
      <c r="O12" s="8"/>
      <c r="P12" s="8"/>
      <c r="Q12" s="8"/>
      <c r="R12" s="8"/>
      <c r="S12" s="8"/>
    </row>
    <row r="13" spans="1:19" ht="15" thickBot="1" x14ac:dyDescent="0.35">
      <c r="A13" s="75">
        <v>43256</v>
      </c>
      <c r="B13" s="11"/>
      <c r="C13" s="12">
        <v>0.8</v>
      </c>
      <c r="D13" s="13" t="s">
        <v>9</v>
      </c>
      <c r="E13" s="14">
        <v>30.04</v>
      </c>
      <c r="F13" s="14">
        <v>57.4</v>
      </c>
      <c r="G13" s="14">
        <v>10.199999999999999</v>
      </c>
      <c r="H13" s="8"/>
      <c r="I13" s="5"/>
      <c r="J13" s="6"/>
      <c r="K13" s="7"/>
      <c r="L13" s="7"/>
      <c r="M13" s="7"/>
      <c r="N13" s="8"/>
      <c r="O13" s="8"/>
      <c r="P13" s="8"/>
      <c r="Q13" s="8"/>
      <c r="R13" s="8"/>
      <c r="S13" s="8"/>
    </row>
    <row r="14" spans="1:19" ht="15" thickBot="1" x14ac:dyDescent="0.35">
      <c r="A14" s="75">
        <v>43256</v>
      </c>
      <c r="B14" s="16"/>
      <c r="C14" s="17">
        <v>0.7</v>
      </c>
      <c r="D14" s="18" t="s">
        <v>10</v>
      </c>
      <c r="E14" s="3">
        <v>30.09</v>
      </c>
      <c r="F14" s="3">
        <v>57.5</v>
      </c>
      <c r="G14" s="3">
        <v>8.3000000000000007</v>
      </c>
      <c r="H14" s="8"/>
      <c r="I14" s="5"/>
      <c r="J14" s="6"/>
      <c r="K14" s="7"/>
      <c r="L14" s="7"/>
      <c r="M14" s="7"/>
      <c r="N14" s="8"/>
      <c r="O14" s="8"/>
      <c r="P14" s="8"/>
      <c r="Q14" s="8"/>
      <c r="R14" s="8"/>
      <c r="S14" s="8"/>
    </row>
    <row r="15" spans="1:19" ht="15" thickBot="1" x14ac:dyDescent="0.35">
      <c r="A15" s="75">
        <v>43256</v>
      </c>
      <c r="B15" s="5"/>
      <c r="C15" s="6">
        <v>0.7</v>
      </c>
      <c r="D15" s="7" t="s">
        <v>10</v>
      </c>
      <c r="E15" s="27">
        <v>30.14</v>
      </c>
      <c r="F15" s="27">
        <v>57.4</v>
      </c>
      <c r="G15" s="27">
        <v>9.1</v>
      </c>
      <c r="H15" s="8"/>
      <c r="I15" s="5"/>
      <c r="J15" s="6"/>
      <c r="K15" s="7"/>
      <c r="L15" s="7"/>
      <c r="M15" s="7"/>
      <c r="N15" s="8"/>
      <c r="O15" s="8"/>
      <c r="P15" s="8"/>
      <c r="Q15" s="8"/>
      <c r="R15" s="8"/>
      <c r="S15" s="8"/>
    </row>
    <row r="16" spans="1:19" ht="15" thickBot="1" x14ac:dyDescent="0.35">
      <c r="A16" s="75">
        <v>43256</v>
      </c>
      <c r="B16" s="5"/>
      <c r="C16" s="6">
        <v>0.7</v>
      </c>
      <c r="D16" s="7" t="s">
        <v>10</v>
      </c>
      <c r="E16" s="27">
        <v>30.14</v>
      </c>
      <c r="F16" s="27">
        <v>57.5</v>
      </c>
      <c r="G16" s="27">
        <v>8.8000000000000007</v>
      </c>
      <c r="H16" s="8"/>
      <c r="I16" s="5"/>
      <c r="J16" s="6"/>
      <c r="K16" s="7"/>
      <c r="L16" s="7"/>
      <c r="M16" s="7"/>
      <c r="N16" s="8"/>
      <c r="O16" s="8"/>
      <c r="P16" s="8"/>
      <c r="Q16" s="8"/>
      <c r="R16" s="8"/>
      <c r="S16" s="8"/>
    </row>
    <row r="17" spans="1:20" ht="15" thickBot="1" x14ac:dyDescent="0.35">
      <c r="A17" s="75">
        <v>43256</v>
      </c>
      <c r="B17" s="11"/>
      <c r="C17" s="12">
        <v>0.7</v>
      </c>
      <c r="D17" s="13" t="s">
        <v>10</v>
      </c>
      <c r="E17" s="14">
        <v>30.14</v>
      </c>
      <c r="F17" s="14">
        <v>57.4</v>
      </c>
      <c r="G17" s="14">
        <v>8.6999999999999993</v>
      </c>
      <c r="H17" s="8"/>
      <c r="I17" s="5"/>
      <c r="J17" s="6"/>
      <c r="K17" s="7"/>
      <c r="L17" s="7"/>
      <c r="M17" s="7"/>
      <c r="N17" s="8"/>
      <c r="O17" s="8"/>
      <c r="P17" s="8"/>
      <c r="Q17" s="8"/>
      <c r="R17" s="8"/>
      <c r="S17" s="8"/>
    </row>
    <row r="18" spans="1:20" ht="15" thickBot="1" x14ac:dyDescent="0.35">
      <c r="A18" s="75">
        <v>43256</v>
      </c>
      <c r="B18" s="16"/>
      <c r="C18" s="17">
        <v>0.6</v>
      </c>
      <c r="D18" s="18" t="s">
        <v>11</v>
      </c>
      <c r="E18" s="3">
        <v>30.17</v>
      </c>
      <c r="F18" s="3">
        <v>57.2</v>
      </c>
      <c r="G18" s="3">
        <v>8</v>
      </c>
      <c r="H18" s="8"/>
      <c r="I18" s="5"/>
      <c r="J18" s="6"/>
      <c r="K18" s="7"/>
      <c r="L18" s="7"/>
      <c r="M18" s="7"/>
      <c r="N18" s="8"/>
      <c r="O18" s="8"/>
      <c r="P18" s="8"/>
      <c r="Q18" s="8"/>
      <c r="R18" s="8"/>
      <c r="S18" s="8"/>
    </row>
    <row r="19" spans="1:20" ht="15" thickBot="1" x14ac:dyDescent="0.35">
      <c r="A19" s="75">
        <v>43256</v>
      </c>
      <c r="B19" s="5"/>
      <c r="C19" s="6">
        <v>0.6</v>
      </c>
      <c r="D19" s="7" t="s">
        <v>11</v>
      </c>
      <c r="E19" s="27">
        <v>30.17</v>
      </c>
      <c r="F19" s="27">
        <v>57.3</v>
      </c>
      <c r="G19" s="27">
        <v>7.6</v>
      </c>
      <c r="H19" s="8"/>
      <c r="I19" s="5"/>
      <c r="J19" s="6"/>
      <c r="K19" s="7"/>
      <c r="L19" s="7"/>
      <c r="M19" s="7"/>
      <c r="N19" s="8"/>
      <c r="O19" s="8"/>
      <c r="P19" s="8"/>
      <c r="Q19" s="8"/>
      <c r="R19" s="8"/>
      <c r="S19" s="8"/>
    </row>
    <row r="20" spans="1:20" ht="15" thickBot="1" x14ac:dyDescent="0.35">
      <c r="A20" s="75">
        <v>43256</v>
      </c>
      <c r="B20" s="5"/>
      <c r="C20" s="6">
        <v>0.6</v>
      </c>
      <c r="D20" s="7" t="s">
        <v>11</v>
      </c>
      <c r="E20" s="27">
        <v>30.19</v>
      </c>
      <c r="F20" s="27">
        <v>57.3</v>
      </c>
      <c r="G20" s="27">
        <v>7.9</v>
      </c>
      <c r="I20" s="8"/>
      <c r="J20" s="5"/>
      <c r="K20" s="6"/>
      <c r="L20" s="7"/>
      <c r="M20" s="7"/>
      <c r="N20" s="7"/>
      <c r="O20" s="8"/>
      <c r="P20" s="8"/>
      <c r="Q20" s="8"/>
      <c r="R20" s="8"/>
      <c r="S20" s="8"/>
      <c r="T20" s="8"/>
    </row>
    <row r="21" spans="1:20" ht="15" thickBot="1" x14ac:dyDescent="0.35">
      <c r="A21" s="75">
        <v>43256</v>
      </c>
      <c r="B21" s="11"/>
      <c r="C21" s="12">
        <v>0.6</v>
      </c>
      <c r="D21" s="13" t="s">
        <v>11</v>
      </c>
      <c r="E21" s="14">
        <v>30.19</v>
      </c>
      <c r="F21" s="14">
        <v>57.5</v>
      </c>
      <c r="G21" s="14">
        <v>7.6</v>
      </c>
      <c r="I21" s="8"/>
      <c r="J21" s="5"/>
      <c r="K21" s="6"/>
      <c r="L21" s="7"/>
      <c r="M21" s="7"/>
      <c r="N21" s="7"/>
      <c r="O21" s="8"/>
      <c r="P21" s="8"/>
      <c r="Q21" s="8"/>
      <c r="R21" s="8"/>
      <c r="S21" s="8"/>
      <c r="T21" s="8"/>
    </row>
    <row r="22" spans="1:20" ht="15" thickBot="1" x14ac:dyDescent="0.35">
      <c r="A22" s="75">
        <v>43256</v>
      </c>
      <c r="B22" s="16"/>
      <c r="C22" s="17">
        <v>0.5</v>
      </c>
      <c r="D22" s="18" t="s">
        <v>12</v>
      </c>
      <c r="E22" s="3">
        <v>30.19</v>
      </c>
      <c r="F22" s="3">
        <v>57.7</v>
      </c>
      <c r="G22" s="3">
        <v>6</v>
      </c>
      <c r="I22" s="8"/>
      <c r="J22" s="5"/>
      <c r="K22" s="6"/>
      <c r="L22" s="7"/>
      <c r="M22" s="7"/>
      <c r="N22" s="7"/>
      <c r="O22" s="8"/>
      <c r="P22" s="8"/>
      <c r="Q22" s="8"/>
      <c r="R22" s="8"/>
      <c r="S22" s="8"/>
      <c r="T22" s="8"/>
    </row>
    <row r="23" spans="1:20" ht="15" thickBot="1" x14ac:dyDescent="0.35">
      <c r="A23" s="75">
        <v>43256</v>
      </c>
      <c r="B23" s="5"/>
      <c r="C23" s="6">
        <v>0.5</v>
      </c>
      <c r="D23" s="7" t="s">
        <v>12</v>
      </c>
      <c r="E23" s="27">
        <v>30.19</v>
      </c>
      <c r="F23" s="27">
        <v>57.8</v>
      </c>
      <c r="G23" s="27">
        <v>5.8</v>
      </c>
      <c r="I23" s="8"/>
      <c r="J23" s="5"/>
      <c r="K23" s="6"/>
      <c r="L23" s="7"/>
      <c r="M23" s="7"/>
      <c r="N23" s="7"/>
      <c r="O23" s="8"/>
      <c r="P23" s="8"/>
      <c r="Q23" s="8"/>
      <c r="R23" s="8"/>
      <c r="S23" s="8"/>
      <c r="T23" s="8"/>
    </row>
    <row r="24" spans="1:20" ht="15" thickBot="1" x14ac:dyDescent="0.35">
      <c r="A24" s="75">
        <v>43256</v>
      </c>
      <c r="B24" s="5"/>
      <c r="C24" s="6">
        <v>0.5</v>
      </c>
      <c r="D24" s="7" t="s">
        <v>12</v>
      </c>
      <c r="E24" s="27">
        <v>30.17</v>
      </c>
      <c r="F24" s="27">
        <v>57.7</v>
      </c>
      <c r="G24" s="27">
        <v>5.2</v>
      </c>
      <c r="I24" s="8"/>
      <c r="J24" s="5"/>
      <c r="K24" s="6"/>
      <c r="L24" s="7"/>
      <c r="M24" s="7"/>
      <c r="N24" s="7"/>
      <c r="O24" s="8"/>
      <c r="P24" s="8"/>
      <c r="Q24" s="8"/>
      <c r="R24" s="8"/>
      <c r="S24" s="8"/>
      <c r="T24" s="8"/>
    </row>
    <row r="25" spans="1:20" ht="15" thickBot="1" x14ac:dyDescent="0.35">
      <c r="A25" s="75">
        <v>43256</v>
      </c>
      <c r="B25" s="11"/>
      <c r="C25" s="12">
        <v>0.5</v>
      </c>
      <c r="D25" s="13" t="s">
        <v>12</v>
      </c>
      <c r="E25" s="14">
        <v>30.12</v>
      </c>
      <c r="F25" s="14">
        <v>57.5</v>
      </c>
      <c r="G25" s="14">
        <v>6</v>
      </c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</row>
    <row r="26" spans="1:20" ht="15" thickBot="1" x14ac:dyDescent="0.35">
      <c r="A26" s="75">
        <v>43256</v>
      </c>
      <c r="B26" s="16"/>
      <c r="C26" s="17">
        <v>0.4</v>
      </c>
      <c r="D26" s="18" t="s">
        <v>13</v>
      </c>
      <c r="E26" s="3">
        <v>30.17</v>
      </c>
      <c r="F26" s="3">
        <v>57.9</v>
      </c>
      <c r="G26" s="3">
        <v>4.7</v>
      </c>
    </row>
    <row r="27" spans="1:20" ht="15" thickBot="1" x14ac:dyDescent="0.35">
      <c r="A27" s="75">
        <v>43256</v>
      </c>
      <c r="B27" s="5"/>
      <c r="C27" s="6">
        <v>0.4</v>
      </c>
      <c r="D27" s="7" t="s">
        <v>13</v>
      </c>
      <c r="E27" s="27">
        <v>30.14</v>
      </c>
      <c r="F27" s="27">
        <v>58</v>
      </c>
      <c r="G27" s="27">
        <v>5</v>
      </c>
    </row>
    <row r="28" spans="1:20" ht="15" thickBot="1" x14ac:dyDescent="0.35">
      <c r="A28" s="75">
        <v>43256</v>
      </c>
      <c r="B28" s="5"/>
      <c r="C28" s="6">
        <v>0.4</v>
      </c>
      <c r="D28" s="7" t="s">
        <v>13</v>
      </c>
      <c r="E28" s="27">
        <v>30.17</v>
      </c>
      <c r="F28" s="27">
        <v>58</v>
      </c>
      <c r="G28" s="27">
        <v>3.9</v>
      </c>
    </row>
    <row r="29" spans="1:20" ht="15" thickBot="1" x14ac:dyDescent="0.35">
      <c r="A29" s="75">
        <v>43256</v>
      </c>
      <c r="B29" s="11"/>
      <c r="C29" s="12">
        <v>0.4</v>
      </c>
      <c r="D29" s="13" t="s">
        <v>13</v>
      </c>
      <c r="E29" s="14">
        <v>30.19</v>
      </c>
      <c r="F29" s="14">
        <v>58</v>
      </c>
      <c r="G29" s="14">
        <v>4.7</v>
      </c>
    </row>
    <row r="30" spans="1:20" ht="15" thickBot="1" x14ac:dyDescent="0.35">
      <c r="A30" s="75">
        <v>43256</v>
      </c>
      <c r="B30" s="16"/>
      <c r="C30" s="17">
        <v>0.3</v>
      </c>
      <c r="D30" s="18" t="s">
        <v>14</v>
      </c>
      <c r="E30" s="3">
        <v>30.22</v>
      </c>
      <c r="F30" s="3">
        <v>58.1</v>
      </c>
      <c r="G30" s="71">
        <v>3.2</v>
      </c>
    </row>
    <row r="31" spans="1:20" ht="15" thickBot="1" x14ac:dyDescent="0.35">
      <c r="A31" s="75">
        <v>43256</v>
      </c>
      <c r="B31" s="5"/>
      <c r="C31" s="6">
        <v>0.3</v>
      </c>
      <c r="D31" s="7" t="s">
        <v>14</v>
      </c>
      <c r="E31" s="27">
        <v>30.17</v>
      </c>
      <c r="F31" s="27">
        <v>58.2</v>
      </c>
      <c r="G31" s="72">
        <v>3.5</v>
      </c>
    </row>
    <row r="32" spans="1:20" ht="15" thickBot="1" x14ac:dyDescent="0.35">
      <c r="A32" s="75">
        <v>43256</v>
      </c>
      <c r="B32" s="5"/>
      <c r="C32" s="6">
        <v>0.3</v>
      </c>
      <c r="D32" s="7" t="s">
        <v>14</v>
      </c>
      <c r="E32" s="27">
        <v>30.19</v>
      </c>
      <c r="F32" s="27">
        <v>58.1</v>
      </c>
      <c r="G32" s="72">
        <v>3.5</v>
      </c>
    </row>
    <row r="33" spans="1:13" ht="15" thickBot="1" x14ac:dyDescent="0.35">
      <c r="A33" s="75">
        <v>43256</v>
      </c>
      <c r="B33" s="11"/>
      <c r="C33" s="12">
        <v>0.3</v>
      </c>
      <c r="D33" s="13" t="s">
        <v>14</v>
      </c>
      <c r="E33" s="14">
        <v>30.17</v>
      </c>
      <c r="F33" s="14">
        <v>58.6</v>
      </c>
      <c r="G33" s="73">
        <v>3.3</v>
      </c>
    </row>
    <row r="34" spans="1:13" ht="15" thickBot="1" x14ac:dyDescent="0.35">
      <c r="A34" s="75">
        <v>43256</v>
      </c>
      <c r="B34" s="16"/>
      <c r="C34" s="17">
        <v>0.2</v>
      </c>
      <c r="D34" s="18" t="s">
        <v>15</v>
      </c>
      <c r="E34" s="3">
        <v>30.19</v>
      </c>
      <c r="F34" s="3">
        <v>58.5</v>
      </c>
      <c r="G34" s="71">
        <v>3.2</v>
      </c>
      <c r="I34" s="70" t="s">
        <v>56</v>
      </c>
      <c r="J34" s="70"/>
      <c r="K34" s="70"/>
      <c r="L34" s="70"/>
      <c r="M34" s="70"/>
    </row>
    <row r="35" spans="1:13" ht="15" thickBot="1" x14ac:dyDescent="0.35">
      <c r="A35" s="75">
        <v>43256</v>
      </c>
      <c r="B35" s="5"/>
      <c r="C35" s="6">
        <v>0.2</v>
      </c>
      <c r="D35" s="7" t="s">
        <v>15</v>
      </c>
      <c r="E35" s="27">
        <v>30.17</v>
      </c>
      <c r="F35" s="27">
        <v>58.6</v>
      </c>
      <c r="G35" s="72">
        <v>3.3</v>
      </c>
    </row>
    <row r="36" spans="1:13" ht="15" thickBot="1" x14ac:dyDescent="0.35">
      <c r="A36" s="75">
        <v>43256</v>
      </c>
      <c r="B36" s="5"/>
      <c r="C36" s="6">
        <v>0.2</v>
      </c>
      <c r="D36" s="7" t="s">
        <v>15</v>
      </c>
      <c r="E36" s="27">
        <v>30.19</v>
      </c>
      <c r="F36" s="27">
        <v>57.7</v>
      </c>
      <c r="G36" s="72">
        <v>3.3</v>
      </c>
    </row>
    <row r="37" spans="1:13" ht="15" thickBot="1" x14ac:dyDescent="0.35">
      <c r="A37" s="75">
        <v>43256</v>
      </c>
      <c r="B37" s="11"/>
      <c r="C37" s="12">
        <v>0.2</v>
      </c>
      <c r="D37" s="13" t="s">
        <v>15</v>
      </c>
      <c r="E37" s="14">
        <v>30.17</v>
      </c>
      <c r="F37" s="14">
        <v>58.4</v>
      </c>
      <c r="G37" s="73">
        <v>3.3</v>
      </c>
    </row>
    <row r="38" spans="1:13" ht="15" thickBot="1" x14ac:dyDescent="0.35">
      <c r="A38" s="75">
        <v>43256</v>
      </c>
      <c r="B38" s="16"/>
      <c r="C38" s="17">
        <v>0.1</v>
      </c>
      <c r="D38" s="18" t="s">
        <v>16</v>
      </c>
      <c r="E38" s="3">
        <v>30.17</v>
      </c>
      <c r="F38" s="3">
        <v>57.6</v>
      </c>
      <c r="G38" s="72">
        <v>3.3</v>
      </c>
      <c r="J38" s="23"/>
    </row>
    <row r="39" spans="1:13" ht="15" thickBot="1" x14ac:dyDescent="0.35">
      <c r="A39" s="75">
        <v>43256</v>
      </c>
      <c r="B39" s="5"/>
      <c r="C39" s="6">
        <v>0.1</v>
      </c>
      <c r="D39" s="7" t="s">
        <v>16</v>
      </c>
      <c r="E39" s="27">
        <v>30.22</v>
      </c>
      <c r="F39" s="27">
        <v>58.1</v>
      </c>
      <c r="G39" s="72">
        <v>3.3</v>
      </c>
    </row>
    <row r="40" spans="1:13" ht="15" thickBot="1" x14ac:dyDescent="0.35">
      <c r="A40" s="75">
        <v>43256</v>
      </c>
      <c r="B40" s="5"/>
      <c r="C40" s="6">
        <v>0.1</v>
      </c>
      <c r="D40" s="7" t="s">
        <v>16</v>
      </c>
      <c r="E40" s="27">
        <v>30.19</v>
      </c>
      <c r="F40" s="27">
        <v>58.4</v>
      </c>
      <c r="G40" s="72">
        <v>3.3</v>
      </c>
    </row>
    <row r="41" spans="1:13" ht="15" thickBot="1" x14ac:dyDescent="0.35">
      <c r="A41" s="75">
        <v>43256</v>
      </c>
      <c r="B41" s="11"/>
      <c r="C41" s="12">
        <v>0.1</v>
      </c>
      <c r="D41" s="13" t="s">
        <v>16</v>
      </c>
      <c r="E41" s="14">
        <v>30.19</v>
      </c>
      <c r="F41" s="14">
        <v>58.3</v>
      </c>
      <c r="G41" s="73">
        <v>3.3</v>
      </c>
    </row>
    <row r="42" spans="1:13" ht="15" thickBot="1" x14ac:dyDescent="0.35">
      <c r="A42" s="75">
        <v>43256</v>
      </c>
      <c r="B42" s="16"/>
      <c r="C42" s="17">
        <v>0</v>
      </c>
      <c r="D42" s="18" t="s">
        <v>17</v>
      </c>
      <c r="E42" s="3">
        <v>30.19</v>
      </c>
      <c r="F42" s="3">
        <v>58.5</v>
      </c>
      <c r="G42" s="72">
        <v>3.3</v>
      </c>
    </row>
    <row r="43" spans="1:13" ht="15" thickBot="1" x14ac:dyDescent="0.35">
      <c r="A43" s="75">
        <v>43256</v>
      </c>
      <c r="B43" s="5"/>
      <c r="C43" s="6">
        <v>0</v>
      </c>
      <c r="D43" s="7" t="s">
        <v>17</v>
      </c>
      <c r="E43" s="27">
        <v>30.17</v>
      </c>
      <c r="F43" s="27">
        <v>58.7</v>
      </c>
      <c r="G43" s="72">
        <v>3.3</v>
      </c>
    </row>
    <row r="44" spans="1:13" x14ac:dyDescent="0.3">
      <c r="A44" s="75">
        <v>43256</v>
      </c>
      <c r="B44" s="5"/>
      <c r="C44" s="6">
        <v>0</v>
      </c>
      <c r="D44" s="7" t="s">
        <v>17</v>
      </c>
      <c r="E44" s="27">
        <v>30.19</v>
      </c>
      <c r="F44" s="27">
        <v>58.7</v>
      </c>
      <c r="G44" s="72">
        <v>3.3</v>
      </c>
    </row>
    <row r="45" spans="1:13" ht="15" thickBot="1" x14ac:dyDescent="0.35">
      <c r="A45" s="10"/>
      <c r="B45" s="11"/>
      <c r="C45" s="12">
        <v>0</v>
      </c>
      <c r="D45" s="13" t="s">
        <v>17</v>
      </c>
      <c r="E45" s="14">
        <v>30.19</v>
      </c>
      <c r="F45" s="78">
        <v>58.7</v>
      </c>
      <c r="G45" s="73">
        <v>3.3</v>
      </c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5"/>
  <sheetViews>
    <sheetView topLeftCell="A19" workbookViewId="0">
      <selection activeCell="I34" sqref="I34:M34"/>
    </sheetView>
  </sheetViews>
  <sheetFormatPr defaultRowHeight="14.4" x14ac:dyDescent="0.3"/>
  <cols>
    <col min="2" max="2" width="15.6640625" customWidth="1"/>
    <col min="3" max="3" width="19" customWidth="1"/>
    <col min="4" max="4" width="18.5546875" bestFit="1" customWidth="1"/>
    <col min="5" max="5" width="23.33203125" customWidth="1"/>
    <col min="6" max="6" width="22.6640625" customWidth="1"/>
    <col min="7" max="7" width="26.33203125" customWidth="1"/>
    <col min="8" max="8" width="7.109375" bestFit="1" customWidth="1"/>
    <col min="9" max="9" width="14.109375" customWidth="1"/>
    <col min="10" max="10" width="17.33203125" customWidth="1"/>
    <col min="11" max="11" width="13.88671875" customWidth="1"/>
    <col min="12" max="12" width="13.33203125" customWidth="1"/>
    <col min="13" max="13" width="16.33203125" customWidth="1"/>
  </cols>
  <sheetData>
    <row r="1" spans="1:20" ht="16.2" thickBot="1" x14ac:dyDescent="0.35">
      <c r="A1" s="19" t="s">
        <v>2</v>
      </c>
      <c r="B1" s="20" t="s">
        <v>22</v>
      </c>
      <c r="C1" s="20" t="s">
        <v>5</v>
      </c>
      <c r="D1" s="20" t="s">
        <v>6</v>
      </c>
      <c r="E1" s="20" t="s">
        <v>18</v>
      </c>
      <c r="F1" s="20" t="s">
        <v>19</v>
      </c>
      <c r="G1" s="21" t="s">
        <v>3</v>
      </c>
      <c r="H1" s="22"/>
    </row>
    <row r="2" spans="1:20" ht="15" thickBot="1" x14ac:dyDescent="0.35">
      <c r="A2" s="75">
        <v>43256</v>
      </c>
      <c r="B2" s="16"/>
      <c r="C2" s="17">
        <v>1</v>
      </c>
      <c r="D2" s="18" t="s">
        <v>7</v>
      </c>
      <c r="E2" s="3">
        <v>29.94</v>
      </c>
      <c r="F2" s="3">
        <v>56.2</v>
      </c>
      <c r="G2" s="3">
        <v>16.2</v>
      </c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15" thickBot="1" x14ac:dyDescent="0.35">
      <c r="A3" s="75">
        <v>43256</v>
      </c>
      <c r="B3" s="5"/>
      <c r="C3" s="6">
        <v>1</v>
      </c>
      <c r="D3" s="7" t="s">
        <v>7</v>
      </c>
      <c r="E3" s="8">
        <v>30.02</v>
      </c>
      <c r="F3" s="8">
        <v>55.1</v>
      </c>
      <c r="G3" s="8">
        <v>15</v>
      </c>
      <c r="I3" s="8"/>
      <c r="J3" s="5"/>
      <c r="K3" s="6"/>
      <c r="L3" s="7"/>
      <c r="M3" s="7"/>
      <c r="N3" s="7"/>
      <c r="O3" s="8"/>
      <c r="P3" s="8"/>
      <c r="Q3" s="8"/>
      <c r="R3" s="8"/>
      <c r="S3" s="8"/>
      <c r="T3" s="8"/>
    </row>
    <row r="4" spans="1:20" ht="15" thickBot="1" x14ac:dyDescent="0.35">
      <c r="A4" s="75">
        <v>43256</v>
      </c>
      <c r="B4" s="5"/>
      <c r="C4" s="6">
        <v>1</v>
      </c>
      <c r="D4" s="7" t="s">
        <v>7</v>
      </c>
      <c r="E4" s="8">
        <v>30.07</v>
      </c>
      <c r="F4" s="8">
        <v>55.8</v>
      </c>
      <c r="G4" s="8">
        <v>16.100000000000001</v>
      </c>
      <c r="I4" s="8"/>
      <c r="J4" s="5"/>
      <c r="K4" s="6"/>
      <c r="L4" s="7"/>
      <c r="M4" s="7"/>
      <c r="N4" s="7"/>
      <c r="O4" s="8"/>
      <c r="P4" s="8"/>
      <c r="Q4" s="8"/>
      <c r="R4" s="8"/>
      <c r="S4" s="8"/>
      <c r="T4" s="8"/>
    </row>
    <row r="5" spans="1:20" ht="15" thickBot="1" x14ac:dyDescent="0.35">
      <c r="A5" s="75">
        <v>43256</v>
      </c>
      <c r="B5" s="11"/>
      <c r="C5" s="12">
        <v>1</v>
      </c>
      <c r="D5" s="13" t="s">
        <v>7</v>
      </c>
      <c r="E5" s="14">
        <v>30.07</v>
      </c>
      <c r="F5" s="14">
        <v>55.6</v>
      </c>
      <c r="G5" s="14">
        <v>15.2</v>
      </c>
      <c r="I5" s="8"/>
      <c r="J5" s="5"/>
      <c r="K5" s="6"/>
      <c r="L5" s="7"/>
      <c r="M5" s="7"/>
      <c r="N5" s="7"/>
      <c r="O5" s="8"/>
      <c r="P5" s="8"/>
      <c r="Q5" s="8"/>
      <c r="R5" s="8"/>
      <c r="S5" s="8"/>
      <c r="T5" s="8"/>
    </row>
    <row r="6" spans="1:20" ht="15" thickBot="1" x14ac:dyDescent="0.35">
      <c r="A6" s="75">
        <v>43256</v>
      </c>
      <c r="B6" s="16"/>
      <c r="C6" s="17">
        <v>0.9</v>
      </c>
      <c r="D6" s="18" t="s">
        <v>8</v>
      </c>
      <c r="E6" s="3">
        <v>30.07</v>
      </c>
      <c r="F6" s="3">
        <v>55.3</v>
      </c>
      <c r="G6" s="3">
        <v>14.8</v>
      </c>
      <c r="I6" s="8"/>
      <c r="J6" s="5"/>
      <c r="K6" s="6"/>
      <c r="L6" s="7"/>
      <c r="M6" s="7"/>
      <c r="N6" s="7"/>
      <c r="O6" s="8"/>
      <c r="P6" s="8"/>
      <c r="Q6" s="8"/>
      <c r="R6" s="8"/>
      <c r="S6" s="8"/>
      <c r="T6" s="8"/>
    </row>
    <row r="7" spans="1:20" ht="15" thickBot="1" x14ac:dyDescent="0.35">
      <c r="A7" s="75">
        <v>43256</v>
      </c>
      <c r="B7" s="5"/>
      <c r="C7" s="6">
        <v>0.9</v>
      </c>
      <c r="D7" s="7" t="s">
        <v>8</v>
      </c>
      <c r="E7" s="27">
        <v>30.12</v>
      </c>
      <c r="F7" s="27">
        <v>55.4</v>
      </c>
      <c r="G7" s="27">
        <v>14.3</v>
      </c>
      <c r="I7" s="8"/>
      <c r="J7" s="5"/>
      <c r="K7" s="6"/>
      <c r="L7" s="7"/>
      <c r="M7" s="7"/>
      <c r="N7" s="7"/>
      <c r="O7" s="8"/>
      <c r="P7" s="8"/>
      <c r="Q7" s="8"/>
      <c r="R7" s="8"/>
      <c r="S7" s="8"/>
      <c r="T7" s="8"/>
    </row>
    <row r="8" spans="1:20" ht="15" thickBot="1" x14ac:dyDescent="0.35">
      <c r="A8" s="75">
        <v>43256</v>
      </c>
      <c r="B8" s="5"/>
      <c r="C8" s="6">
        <v>0.9</v>
      </c>
      <c r="D8" s="7" t="s">
        <v>8</v>
      </c>
      <c r="E8" s="27">
        <v>30.14</v>
      </c>
      <c r="F8" s="27">
        <v>55.2</v>
      </c>
      <c r="G8" s="27">
        <v>14.7</v>
      </c>
      <c r="I8" s="8"/>
      <c r="J8" s="5"/>
      <c r="K8" s="6"/>
      <c r="L8" s="7"/>
      <c r="M8" s="7"/>
      <c r="N8" s="7"/>
      <c r="O8" s="8"/>
      <c r="P8" s="8"/>
      <c r="Q8" s="8"/>
      <c r="R8" s="8"/>
      <c r="S8" s="8"/>
      <c r="T8" s="8"/>
    </row>
    <row r="9" spans="1:20" ht="15" thickBot="1" x14ac:dyDescent="0.35">
      <c r="A9" s="75">
        <v>43256</v>
      </c>
      <c r="B9" s="11"/>
      <c r="C9" s="12">
        <v>0.9</v>
      </c>
      <c r="D9" s="13" t="s">
        <v>8</v>
      </c>
      <c r="E9" s="14">
        <v>30.19</v>
      </c>
      <c r="F9" s="14">
        <v>55.2</v>
      </c>
      <c r="G9" s="14">
        <v>13.9</v>
      </c>
      <c r="I9" s="8"/>
      <c r="J9" s="5"/>
      <c r="K9" s="6"/>
      <c r="L9" s="7"/>
      <c r="M9" s="7"/>
      <c r="N9" s="7"/>
      <c r="O9" s="8"/>
      <c r="P9" s="8"/>
      <c r="Q9" s="8"/>
      <c r="R9" s="8"/>
      <c r="S9" s="8"/>
      <c r="T9" s="8"/>
    </row>
    <row r="10" spans="1:20" ht="15" thickBot="1" x14ac:dyDescent="0.35">
      <c r="A10" s="75">
        <v>43256</v>
      </c>
      <c r="B10" s="16"/>
      <c r="C10" s="17">
        <v>0.8</v>
      </c>
      <c r="D10" s="18" t="s">
        <v>9</v>
      </c>
      <c r="E10" s="3">
        <v>30.19</v>
      </c>
      <c r="F10" s="3">
        <v>55.3</v>
      </c>
      <c r="G10" s="3">
        <v>13.1</v>
      </c>
      <c r="I10" s="8"/>
      <c r="J10" s="5"/>
      <c r="K10" s="6"/>
      <c r="L10" s="7"/>
      <c r="M10" s="7"/>
      <c r="N10" s="7"/>
      <c r="O10" s="8"/>
      <c r="P10" s="8"/>
      <c r="Q10" s="8"/>
      <c r="R10" s="8"/>
      <c r="S10" s="8"/>
      <c r="T10" s="8"/>
    </row>
    <row r="11" spans="1:20" ht="15" thickBot="1" x14ac:dyDescent="0.35">
      <c r="A11" s="75">
        <v>43256</v>
      </c>
      <c r="B11" s="5"/>
      <c r="C11" s="6">
        <v>0.8</v>
      </c>
      <c r="D11" s="7" t="s">
        <v>9</v>
      </c>
      <c r="E11" s="27">
        <v>30.29</v>
      </c>
      <c r="F11" s="27">
        <v>55</v>
      </c>
      <c r="G11" s="27">
        <v>12.1</v>
      </c>
      <c r="I11" s="8"/>
      <c r="J11" s="5"/>
      <c r="K11" s="6"/>
      <c r="L11" s="7"/>
      <c r="M11" s="7"/>
      <c r="N11" s="7"/>
      <c r="O11" s="8"/>
      <c r="P11" s="8"/>
      <c r="Q11" s="8"/>
      <c r="R11" s="8"/>
      <c r="S11" s="8"/>
      <c r="T11" s="8"/>
    </row>
    <row r="12" spans="1:20" ht="15" thickBot="1" x14ac:dyDescent="0.35">
      <c r="A12" s="75">
        <v>43256</v>
      </c>
      <c r="B12" s="5"/>
      <c r="C12" s="6">
        <v>0.8</v>
      </c>
      <c r="D12" s="7" t="s">
        <v>9</v>
      </c>
      <c r="E12" s="27">
        <v>30.29</v>
      </c>
      <c r="F12" s="27">
        <v>55.1</v>
      </c>
      <c r="G12" s="27">
        <v>12.2</v>
      </c>
      <c r="I12" s="8"/>
      <c r="J12" s="5"/>
      <c r="K12" s="6"/>
      <c r="L12" s="7"/>
      <c r="M12" s="7"/>
      <c r="N12" s="7"/>
      <c r="O12" s="8"/>
      <c r="P12" s="8"/>
      <c r="Q12" s="8"/>
      <c r="R12" s="8"/>
      <c r="S12" s="8"/>
      <c r="T12" s="8"/>
    </row>
    <row r="13" spans="1:20" ht="15" thickBot="1" x14ac:dyDescent="0.35">
      <c r="A13" s="75">
        <v>43256</v>
      </c>
      <c r="B13" s="11"/>
      <c r="C13" s="12">
        <v>0.8</v>
      </c>
      <c r="D13" s="13" t="s">
        <v>9</v>
      </c>
      <c r="E13" s="14">
        <v>30.29</v>
      </c>
      <c r="F13" s="14">
        <v>55.3</v>
      </c>
      <c r="G13" s="14">
        <v>12.1</v>
      </c>
      <c r="I13" s="8"/>
      <c r="J13" s="5"/>
      <c r="K13" s="6"/>
      <c r="L13" s="7"/>
      <c r="M13" s="7"/>
      <c r="N13" s="7"/>
      <c r="O13" s="8"/>
      <c r="P13" s="8"/>
      <c r="Q13" s="8"/>
      <c r="R13" s="8"/>
      <c r="S13" s="8"/>
      <c r="T13" s="8"/>
    </row>
    <row r="14" spans="1:20" ht="15" thickBot="1" x14ac:dyDescent="0.35">
      <c r="A14" s="75">
        <v>43256</v>
      </c>
      <c r="B14" s="16"/>
      <c r="C14" s="17">
        <v>0.7</v>
      </c>
      <c r="D14" s="18" t="s">
        <v>10</v>
      </c>
      <c r="E14" s="3">
        <v>30.37</v>
      </c>
      <c r="F14" s="3">
        <v>54.9</v>
      </c>
      <c r="G14" s="3">
        <v>11</v>
      </c>
      <c r="I14" s="8"/>
      <c r="J14" s="5"/>
      <c r="K14" s="6"/>
      <c r="L14" s="7"/>
      <c r="M14" s="7"/>
      <c r="N14" s="7"/>
      <c r="O14" s="8"/>
      <c r="P14" s="8"/>
      <c r="Q14" s="8"/>
      <c r="R14" s="8"/>
      <c r="S14" s="8"/>
      <c r="T14" s="8"/>
    </row>
    <row r="15" spans="1:20" ht="15" thickBot="1" x14ac:dyDescent="0.35">
      <c r="A15" s="75">
        <v>43256</v>
      </c>
      <c r="B15" s="5"/>
      <c r="C15" s="6">
        <v>0.7</v>
      </c>
      <c r="D15" s="7" t="s">
        <v>10</v>
      </c>
      <c r="E15" s="27">
        <v>30.4</v>
      </c>
      <c r="F15" s="27">
        <v>54.9</v>
      </c>
      <c r="G15" s="27">
        <v>11.1</v>
      </c>
      <c r="I15" s="8"/>
      <c r="J15" s="5"/>
      <c r="K15" s="6"/>
      <c r="L15" s="7"/>
      <c r="M15" s="7"/>
      <c r="N15" s="7"/>
      <c r="O15" s="8"/>
      <c r="P15" s="8"/>
      <c r="Q15" s="8"/>
      <c r="R15" s="8"/>
      <c r="S15" s="8"/>
      <c r="T15" s="8"/>
    </row>
    <row r="16" spans="1:20" ht="15" thickBot="1" x14ac:dyDescent="0.35">
      <c r="A16" s="75">
        <v>43256</v>
      </c>
      <c r="B16" s="5"/>
      <c r="C16" s="6">
        <v>0.7</v>
      </c>
      <c r="D16" s="7" t="s">
        <v>10</v>
      </c>
      <c r="E16" s="27">
        <v>30.42</v>
      </c>
      <c r="F16" s="27">
        <v>54.9</v>
      </c>
      <c r="G16" s="27">
        <v>10.4</v>
      </c>
      <c r="I16" s="8"/>
      <c r="J16" s="5"/>
      <c r="K16" s="6"/>
      <c r="L16" s="7"/>
      <c r="M16" s="7"/>
      <c r="N16" s="7"/>
      <c r="O16" s="8"/>
      <c r="P16" s="8"/>
      <c r="Q16" s="8"/>
      <c r="R16" s="8"/>
      <c r="S16" s="8"/>
      <c r="T16" s="8"/>
    </row>
    <row r="17" spans="1:20" ht="15" thickBot="1" x14ac:dyDescent="0.35">
      <c r="A17" s="75">
        <v>43256</v>
      </c>
      <c r="B17" s="11"/>
      <c r="C17" s="12">
        <v>0.7</v>
      </c>
      <c r="D17" s="13" t="s">
        <v>10</v>
      </c>
      <c r="E17" s="14">
        <v>30.42</v>
      </c>
      <c r="F17" s="14">
        <v>54.9</v>
      </c>
      <c r="G17" s="14">
        <v>11.9</v>
      </c>
      <c r="I17" s="8"/>
      <c r="J17" s="5"/>
      <c r="K17" s="6"/>
      <c r="L17" s="7"/>
      <c r="M17" s="7"/>
      <c r="N17" s="7"/>
      <c r="O17" s="8"/>
      <c r="P17" s="8"/>
      <c r="Q17" s="8"/>
      <c r="R17" s="8"/>
      <c r="S17" s="8"/>
      <c r="T17" s="8"/>
    </row>
    <row r="18" spans="1:20" ht="15" thickBot="1" x14ac:dyDescent="0.35">
      <c r="A18" s="75">
        <v>43256</v>
      </c>
      <c r="B18" s="16"/>
      <c r="C18" s="17">
        <v>0.6</v>
      </c>
      <c r="D18" s="18" t="s">
        <v>11</v>
      </c>
      <c r="E18" s="3">
        <v>30.12</v>
      </c>
      <c r="F18" s="3">
        <v>54</v>
      </c>
      <c r="G18" s="3">
        <v>8.9</v>
      </c>
      <c r="I18" s="8"/>
      <c r="J18" s="5"/>
      <c r="K18" s="6"/>
      <c r="L18" s="7"/>
      <c r="M18" s="7"/>
      <c r="N18" s="7"/>
      <c r="O18" s="8"/>
      <c r="P18" s="8"/>
      <c r="Q18" s="8"/>
      <c r="R18" s="8"/>
      <c r="S18" s="8"/>
      <c r="T18" s="8"/>
    </row>
    <row r="19" spans="1:20" ht="15" thickBot="1" x14ac:dyDescent="0.35">
      <c r="A19" s="75">
        <v>43256</v>
      </c>
      <c r="B19" s="5"/>
      <c r="C19" s="6">
        <v>0.6</v>
      </c>
      <c r="D19" s="7" t="s">
        <v>11</v>
      </c>
      <c r="E19" s="27">
        <v>30.14</v>
      </c>
      <c r="F19" s="27">
        <v>53.7</v>
      </c>
      <c r="G19" s="27">
        <v>9.1999999999999993</v>
      </c>
      <c r="I19" s="8"/>
      <c r="J19" s="5"/>
      <c r="K19" s="6"/>
      <c r="L19" s="7"/>
      <c r="M19" s="7"/>
      <c r="N19" s="7"/>
      <c r="O19" s="8"/>
      <c r="P19" s="8"/>
      <c r="Q19" s="8"/>
      <c r="R19" s="8"/>
      <c r="S19" s="8"/>
      <c r="T19" s="8"/>
    </row>
    <row r="20" spans="1:20" ht="15" thickBot="1" x14ac:dyDescent="0.35">
      <c r="A20" s="75">
        <v>43256</v>
      </c>
      <c r="B20" s="5"/>
      <c r="C20" s="6">
        <v>0.6</v>
      </c>
      <c r="D20" s="7" t="s">
        <v>11</v>
      </c>
      <c r="E20" s="27">
        <v>30.09</v>
      </c>
      <c r="F20" s="27">
        <v>54.3</v>
      </c>
      <c r="G20" s="27">
        <v>8.9</v>
      </c>
      <c r="I20" s="8"/>
      <c r="J20" s="5"/>
      <c r="K20" s="6"/>
      <c r="L20" s="7"/>
      <c r="M20" s="7"/>
      <c r="N20" s="7"/>
      <c r="O20" s="8"/>
      <c r="P20" s="8"/>
      <c r="Q20" s="8"/>
      <c r="R20" s="8"/>
      <c r="S20" s="8"/>
      <c r="T20" s="8"/>
    </row>
    <row r="21" spans="1:20" ht="15" thickBot="1" x14ac:dyDescent="0.35">
      <c r="A21" s="75">
        <v>43256</v>
      </c>
      <c r="B21" s="11"/>
      <c r="C21" s="12">
        <v>0.6</v>
      </c>
      <c r="D21" s="13" t="s">
        <v>11</v>
      </c>
      <c r="E21" s="14">
        <v>30.07</v>
      </c>
      <c r="F21" s="14">
        <v>54.3</v>
      </c>
      <c r="G21" s="14">
        <v>9.6</v>
      </c>
      <c r="I21" s="8"/>
      <c r="J21" s="5"/>
      <c r="K21" s="6"/>
      <c r="L21" s="7"/>
      <c r="M21" s="7"/>
      <c r="N21" s="7"/>
      <c r="O21" s="8"/>
      <c r="P21" s="8"/>
      <c r="Q21" s="8"/>
      <c r="R21" s="8"/>
      <c r="S21" s="8"/>
      <c r="T21" s="8"/>
    </row>
    <row r="22" spans="1:20" ht="15" thickBot="1" x14ac:dyDescent="0.35">
      <c r="A22" s="75">
        <v>43256</v>
      </c>
      <c r="B22" s="16"/>
      <c r="C22" s="17">
        <v>0.5</v>
      </c>
      <c r="D22" s="18" t="s">
        <v>12</v>
      </c>
      <c r="E22" s="3">
        <v>30.09</v>
      </c>
      <c r="F22" s="3">
        <v>54.3</v>
      </c>
      <c r="G22" s="3">
        <v>7.6</v>
      </c>
      <c r="I22" s="8"/>
      <c r="J22" s="5"/>
      <c r="K22" s="6"/>
      <c r="L22" s="7"/>
      <c r="M22" s="7"/>
      <c r="N22" s="7"/>
      <c r="O22" s="8"/>
      <c r="P22" s="8"/>
      <c r="Q22" s="8"/>
      <c r="R22" s="8"/>
      <c r="S22" s="8"/>
      <c r="T22" s="8"/>
    </row>
    <row r="23" spans="1:20" ht="15" thickBot="1" x14ac:dyDescent="0.35">
      <c r="A23" s="75">
        <v>43256</v>
      </c>
      <c r="B23" s="5"/>
      <c r="C23" s="6">
        <v>0.5</v>
      </c>
      <c r="D23" s="7" t="s">
        <v>12</v>
      </c>
      <c r="E23" s="27">
        <v>30.07</v>
      </c>
      <c r="F23" s="27">
        <v>54.4</v>
      </c>
      <c r="G23" s="27">
        <v>7.6</v>
      </c>
      <c r="I23" s="8"/>
      <c r="J23" s="5"/>
      <c r="K23" s="6"/>
      <c r="L23" s="7"/>
      <c r="M23" s="7"/>
      <c r="N23" s="7"/>
      <c r="O23" s="8"/>
      <c r="P23" s="8"/>
      <c r="Q23" s="8"/>
      <c r="R23" s="8"/>
      <c r="S23" s="8"/>
      <c r="T23" s="8"/>
    </row>
    <row r="24" spans="1:20" ht="15" thickBot="1" x14ac:dyDescent="0.35">
      <c r="A24" s="75">
        <v>43256</v>
      </c>
      <c r="B24" s="5"/>
      <c r="C24" s="6">
        <v>0.5</v>
      </c>
      <c r="D24" s="7" t="s">
        <v>12</v>
      </c>
      <c r="E24" s="27">
        <v>30.07</v>
      </c>
      <c r="F24" s="27">
        <v>54.2</v>
      </c>
      <c r="G24" s="27">
        <v>7.6</v>
      </c>
      <c r="I24" s="8"/>
      <c r="J24" s="5"/>
      <c r="K24" s="6"/>
      <c r="L24" s="7"/>
      <c r="M24" s="7"/>
      <c r="N24" s="7"/>
      <c r="O24" s="8"/>
      <c r="P24" s="8"/>
      <c r="Q24" s="8"/>
      <c r="R24" s="8"/>
      <c r="S24" s="8"/>
      <c r="T24" s="8"/>
    </row>
    <row r="25" spans="1:20" ht="15" thickBot="1" x14ac:dyDescent="0.35">
      <c r="A25" s="75">
        <v>43256</v>
      </c>
      <c r="B25" s="11"/>
      <c r="C25" s="12">
        <v>0.5</v>
      </c>
      <c r="D25" s="13" t="s">
        <v>12</v>
      </c>
      <c r="E25" s="14">
        <v>30.07</v>
      </c>
      <c r="F25" s="14">
        <v>53.9</v>
      </c>
      <c r="G25" s="14">
        <v>8.1</v>
      </c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</row>
    <row r="26" spans="1:20" ht="15" thickBot="1" x14ac:dyDescent="0.35">
      <c r="A26" s="75">
        <v>43256</v>
      </c>
      <c r="B26" s="16"/>
      <c r="C26" s="17">
        <v>0.4</v>
      </c>
      <c r="D26" s="18" t="s">
        <v>13</v>
      </c>
      <c r="E26" s="3">
        <v>30.09</v>
      </c>
      <c r="F26" s="3">
        <v>53.8</v>
      </c>
      <c r="G26" s="3">
        <v>7</v>
      </c>
    </row>
    <row r="27" spans="1:20" ht="15" thickBot="1" x14ac:dyDescent="0.35">
      <c r="A27" s="75">
        <v>43256</v>
      </c>
      <c r="B27" s="5"/>
      <c r="C27" s="6">
        <v>0.4</v>
      </c>
      <c r="D27" s="7" t="s">
        <v>13</v>
      </c>
      <c r="E27" s="27">
        <v>30.07</v>
      </c>
      <c r="F27" s="27">
        <v>54</v>
      </c>
      <c r="G27" s="27">
        <v>6.3</v>
      </c>
    </row>
    <row r="28" spans="1:20" ht="15" thickBot="1" x14ac:dyDescent="0.35">
      <c r="A28" s="75">
        <v>43256</v>
      </c>
      <c r="B28" s="5"/>
      <c r="C28" s="6">
        <v>0.4</v>
      </c>
      <c r="D28" s="7" t="s">
        <v>13</v>
      </c>
      <c r="E28" s="27">
        <v>30.07</v>
      </c>
      <c r="F28" s="27">
        <v>53.8</v>
      </c>
      <c r="G28" s="27">
        <v>6</v>
      </c>
    </row>
    <row r="29" spans="1:20" ht="15" thickBot="1" x14ac:dyDescent="0.35">
      <c r="A29" s="75">
        <v>43256</v>
      </c>
      <c r="B29" s="11"/>
      <c r="C29" s="12">
        <v>0.4</v>
      </c>
      <c r="D29" s="13" t="s">
        <v>13</v>
      </c>
      <c r="E29" s="14">
        <v>30.04</v>
      </c>
      <c r="F29" s="14">
        <v>53.8</v>
      </c>
      <c r="G29" s="14">
        <v>6.2</v>
      </c>
    </row>
    <row r="30" spans="1:20" ht="15" thickBot="1" x14ac:dyDescent="0.35">
      <c r="A30" s="75">
        <v>43256</v>
      </c>
      <c r="B30" s="16"/>
      <c r="C30" s="17">
        <v>0.3</v>
      </c>
      <c r="D30" s="18" t="s">
        <v>14</v>
      </c>
      <c r="E30" s="3">
        <v>30.07</v>
      </c>
      <c r="F30" s="3">
        <v>53.3</v>
      </c>
      <c r="G30" s="3">
        <v>4.4000000000000004</v>
      </c>
    </row>
    <row r="31" spans="1:20" ht="15" thickBot="1" x14ac:dyDescent="0.35">
      <c r="A31" s="75">
        <v>43256</v>
      </c>
      <c r="B31" s="5"/>
      <c r="C31" s="6">
        <v>0.3</v>
      </c>
      <c r="D31" s="7" t="s">
        <v>14</v>
      </c>
      <c r="E31" s="27">
        <v>30.04</v>
      </c>
      <c r="F31" s="27">
        <v>53.6</v>
      </c>
      <c r="G31" s="27">
        <v>4.2</v>
      </c>
    </row>
    <row r="32" spans="1:20" ht="15" thickBot="1" x14ac:dyDescent="0.35">
      <c r="A32" s="75">
        <v>43256</v>
      </c>
      <c r="B32" s="5"/>
      <c r="C32" s="6">
        <v>0.3</v>
      </c>
      <c r="D32" s="7" t="s">
        <v>14</v>
      </c>
      <c r="E32" s="27">
        <v>30.07</v>
      </c>
      <c r="F32" s="27">
        <v>53.2</v>
      </c>
      <c r="G32" s="27">
        <v>4.2</v>
      </c>
    </row>
    <row r="33" spans="1:13" ht="15" thickBot="1" x14ac:dyDescent="0.35">
      <c r="A33" s="75">
        <v>43256</v>
      </c>
      <c r="B33" s="11"/>
      <c r="C33" s="12">
        <v>0.3</v>
      </c>
      <c r="D33" s="13" t="s">
        <v>14</v>
      </c>
      <c r="E33" s="14">
        <v>30.04</v>
      </c>
      <c r="F33" s="14">
        <v>53.3</v>
      </c>
      <c r="G33" s="14">
        <v>4.2</v>
      </c>
    </row>
    <row r="34" spans="1:13" ht="15" thickBot="1" x14ac:dyDescent="0.35">
      <c r="A34" s="75">
        <v>43256</v>
      </c>
      <c r="B34" s="16"/>
      <c r="C34" s="17">
        <v>0.2</v>
      </c>
      <c r="D34" s="18" t="s">
        <v>15</v>
      </c>
      <c r="E34" s="3">
        <v>30.02</v>
      </c>
      <c r="F34" s="3">
        <v>53</v>
      </c>
      <c r="G34" s="71">
        <v>3</v>
      </c>
      <c r="I34" s="70" t="s">
        <v>56</v>
      </c>
      <c r="J34" s="70"/>
      <c r="K34" s="70"/>
      <c r="L34" s="70"/>
      <c r="M34" s="70"/>
    </row>
    <row r="35" spans="1:13" ht="15" thickBot="1" x14ac:dyDescent="0.35">
      <c r="A35" s="75">
        <v>43256</v>
      </c>
      <c r="B35" s="5"/>
      <c r="C35" s="6">
        <v>0.2</v>
      </c>
      <c r="D35" s="7" t="s">
        <v>15</v>
      </c>
      <c r="E35" s="27">
        <v>30.04</v>
      </c>
      <c r="F35" s="27">
        <v>53.2</v>
      </c>
      <c r="G35" s="72">
        <v>2.9</v>
      </c>
    </row>
    <row r="36" spans="1:13" ht="15" thickBot="1" x14ac:dyDescent="0.35">
      <c r="A36" s="75">
        <v>43256</v>
      </c>
      <c r="B36" s="5"/>
      <c r="C36" s="6">
        <v>0.2</v>
      </c>
      <c r="D36" s="7" t="s">
        <v>15</v>
      </c>
      <c r="E36" s="27">
        <v>29.97</v>
      </c>
      <c r="F36" s="27">
        <v>53.7</v>
      </c>
      <c r="G36" s="72">
        <v>2.9</v>
      </c>
    </row>
    <row r="37" spans="1:13" ht="15" thickBot="1" x14ac:dyDescent="0.35">
      <c r="A37" s="75">
        <v>43256</v>
      </c>
      <c r="B37" s="11"/>
      <c r="C37" s="12">
        <v>0.2</v>
      </c>
      <c r="D37" s="13" t="s">
        <v>15</v>
      </c>
      <c r="E37" s="14">
        <v>29.97</v>
      </c>
      <c r="F37" s="14">
        <v>53.6</v>
      </c>
      <c r="G37" s="73">
        <v>2.9</v>
      </c>
    </row>
    <row r="38" spans="1:13" ht="15" thickBot="1" x14ac:dyDescent="0.35">
      <c r="A38" s="75">
        <v>43256</v>
      </c>
      <c r="B38" s="16"/>
      <c r="C38" s="17">
        <v>0.1</v>
      </c>
      <c r="D38" s="18" t="s">
        <v>16</v>
      </c>
      <c r="E38" s="3">
        <v>29.94</v>
      </c>
      <c r="F38" s="3">
        <v>53.4</v>
      </c>
      <c r="G38" s="71">
        <v>2.9</v>
      </c>
    </row>
    <row r="39" spans="1:13" ht="15" thickBot="1" x14ac:dyDescent="0.35">
      <c r="A39" s="75">
        <v>43256</v>
      </c>
      <c r="B39" s="5"/>
      <c r="C39" s="6">
        <v>0.1</v>
      </c>
      <c r="D39" s="7" t="s">
        <v>16</v>
      </c>
      <c r="E39" s="27">
        <v>29.94</v>
      </c>
      <c r="F39" s="27">
        <v>53.4</v>
      </c>
      <c r="G39" s="72">
        <v>2.9</v>
      </c>
    </row>
    <row r="40" spans="1:13" ht="15" thickBot="1" x14ac:dyDescent="0.35">
      <c r="A40" s="75">
        <v>43256</v>
      </c>
      <c r="B40" s="5"/>
      <c r="C40" s="6">
        <v>0.1</v>
      </c>
      <c r="D40" s="7" t="s">
        <v>16</v>
      </c>
      <c r="E40" s="27">
        <v>29.92</v>
      </c>
      <c r="F40" s="27">
        <v>53.1</v>
      </c>
      <c r="G40" s="72">
        <v>2.9</v>
      </c>
    </row>
    <row r="41" spans="1:13" ht="15" thickBot="1" x14ac:dyDescent="0.35">
      <c r="A41" s="75">
        <v>43256</v>
      </c>
      <c r="B41" s="11"/>
      <c r="C41" s="12">
        <v>0.1</v>
      </c>
      <c r="D41" s="13" t="s">
        <v>16</v>
      </c>
      <c r="E41" s="14">
        <v>29.89</v>
      </c>
      <c r="F41" s="14">
        <v>53.9</v>
      </c>
      <c r="G41" s="73">
        <v>2.9</v>
      </c>
    </row>
    <row r="42" spans="1:13" ht="15" thickBot="1" x14ac:dyDescent="0.35">
      <c r="A42" s="75">
        <v>43256</v>
      </c>
      <c r="B42" s="16"/>
      <c r="C42" s="17">
        <v>0</v>
      </c>
      <c r="D42" s="18" t="s">
        <v>17</v>
      </c>
      <c r="E42" s="3">
        <v>30.02</v>
      </c>
      <c r="F42" s="3">
        <v>52.3</v>
      </c>
      <c r="G42" s="71">
        <v>2.9</v>
      </c>
    </row>
    <row r="43" spans="1:13" ht="15" thickBot="1" x14ac:dyDescent="0.35">
      <c r="A43" s="75">
        <v>43256</v>
      </c>
      <c r="B43" s="5"/>
      <c r="C43" s="6">
        <v>0</v>
      </c>
      <c r="D43" s="7" t="s">
        <v>17</v>
      </c>
      <c r="E43" s="27">
        <v>30.17</v>
      </c>
      <c r="F43" s="27">
        <v>52.9</v>
      </c>
      <c r="G43" s="72">
        <v>2.9</v>
      </c>
    </row>
    <row r="44" spans="1:13" ht="15" thickBot="1" x14ac:dyDescent="0.35">
      <c r="A44" s="75">
        <v>43256</v>
      </c>
      <c r="B44" s="5"/>
      <c r="C44" s="6">
        <v>0</v>
      </c>
      <c r="D44" s="7" t="s">
        <v>17</v>
      </c>
      <c r="E44" s="27">
        <v>30.09</v>
      </c>
      <c r="F44" s="27">
        <v>54</v>
      </c>
      <c r="G44" s="72">
        <v>2.9</v>
      </c>
    </row>
    <row r="45" spans="1:13" ht="15" thickBot="1" x14ac:dyDescent="0.35">
      <c r="A45" s="79">
        <v>43256</v>
      </c>
      <c r="B45" s="11"/>
      <c r="C45" s="12">
        <v>0</v>
      </c>
      <c r="D45" s="13" t="s">
        <v>17</v>
      </c>
      <c r="E45" s="14">
        <v>29.94</v>
      </c>
      <c r="F45" s="14">
        <v>54.4</v>
      </c>
      <c r="G45" s="73">
        <v>2.9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True Hb Volumes</vt:lpstr>
      <vt:lpstr>Controls</vt:lpstr>
      <vt:lpstr>Precision_RT_(TrueHb)</vt:lpstr>
      <vt:lpstr>Precision_30C_50% Humidity</vt:lpstr>
      <vt:lpstr>Linearity_RT_20C_Donor 1</vt:lpstr>
      <vt:lpstr>Linearity_RT_20C_Donor 2</vt:lpstr>
      <vt:lpstr>Linearity_RT_20C_Donor 3</vt:lpstr>
      <vt:lpstr>Linearity_30C_Donor 1</vt:lpstr>
      <vt:lpstr>Linearity_30C_Donor 3 </vt:lpstr>
      <vt:lpstr>Linearity_37C_Donor1</vt:lpstr>
      <vt:lpstr>Linearity_37C_Donor3</vt:lpstr>
      <vt:lpstr>Precision_RT_20C</vt:lpstr>
    </vt:vector>
  </TitlesOfParts>
  <Company>PATH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2018-06-05T15:38:01Z</cp:lastPrinted>
  <dcterms:created xsi:type="dcterms:W3CDTF">2018-05-02T20:59:12Z</dcterms:created>
  <dcterms:modified xsi:type="dcterms:W3CDTF">2018-08-24T16:57:35Z</dcterms:modified>
</cp:coreProperties>
</file>